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ago\Documents\faculdade\dissertacao\DataGlove\Docs\"/>
    </mc:Choice>
  </mc:AlternateContent>
  <xr:revisionPtr revIDLastSave="0" documentId="13_ncr:1_{C6F3C46B-01F8-443A-AA10-37E50D446CE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libration" sheetId="1" r:id="rId1"/>
    <sheet name="calib11_20220616-024240" sheetId="13" r:id="rId2"/>
    <sheet name="calib10_20220616-024240" sheetId="12" r:id="rId3"/>
    <sheet name="calib9_20220616-024240" sheetId="11" r:id="rId4"/>
    <sheet name="calib8_20220616-024240" sheetId="10" r:id="rId5"/>
    <sheet name="calib7_20220616-024240" sheetId="9" r:id="rId6"/>
    <sheet name="calib6_20220616-024240" sheetId="8" r:id="rId7"/>
    <sheet name="calib5_20220616-024240" sheetId="7" r:id="rId8"/>
    <sheet name="calib4_20220616-024240" sheetId="6" r:id="rId9"/>
    <sheet name="calib3_20220616-024240" sheetId="5" r:id="rId10"/>
    <sheet name="calib2_20220616-024240" sheetId="4" r:id="rId11"/>
    <sheet name="calib1_20220616-024240" sheetId="3" r:id="rId12"/>
    <sheet name="calib0_20220616-024240" sheetId="2" r:id="rId13"/>
  </sheets>
  <definedNames>
    <definedName name="ExternalData_1" localSheetId="12" hidden="1">'calib0_20220616-024240'!$A$1:$H$401</definedName>
    <definedName name="ExternalData_10" localSheetId="3" hidden="1">'calib9_20220616-024240'!$A$1:$H$401</definedName>
    <definedName name="ExternalData_11" localSheetId="2" hidden="1">'calib10_20220616-024240'!$A$1:$H$401</definedName>
    <definedName name="ExternalData_12" localSheetId="1" hidden="1">'calib11_20220616-024240'!$A$1:$H$401</definedName>
    <definedName name="ExternalData_2" localSheetId="11" hidden="1">'calib1_20220616-024240'!$A$1:$H$401</definedName>
    <definedName name="ExternalData_3" localSheetId="10" hidden="1">'calib2_20220616-024240'!$A$1:$H$401</definedName>
    <definedName name="ExternalData_4" localSheetId="9" hidden="1">'calib3_20220616-024240'!$A$1:$H$401</definedName>
    <definedName name="ExternalData_5" localSheetId="8" hidden="1">'calib4_20220616-024240'!$A$1:$H$401</definedName>
    <definedName name="ExternalData_6" localSheetId="7" hidden="1">'calib5_20220616-024240'!$A$1:$H$401</definedName>
    <definedName name="ExternalData_7" localSheetId="6" hidden="1">'calib6_20220616-024240'!$A$1:$H$401</definedName>
    <definedName name="ExternalData_8" localSheetId="5" hidden="1">'calib7_20220616-024240'!$A$1:$H$401</definedName>
    <definedName name="ExternalData_9" localSheetId="4" hidden="1">'calib8_20220616-024240'!$A$1:$H$401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C12" i="1"/>
  <c r="D12" i="1"/>
  <c r="E12" i="1"/>
  <c r="F12" i="1"/>
  <c r="G12" i="1"/>
  <c r="C11" i="1"/>
  <c r="D11" i="1"/>
  <c r="E11" i="1"/>
  <c r="F11" i="1"/>
  <c r="G11" i="1"/>
  <c r="C10" i="1"/>
  <c r="D10" i="1"/>
  <c r="E10" i="1"/>
  <c r="F10" i="1"/>
  <c r="G10" i="1"/>
  <c r="C9" i="1"/>
  <c r="D9" i="1"/>
  <c r="E9" i="1"/>
  <c r="F9" i="1"/>
  <c r="G9" i="1"/>
  <c r="C8" i="1"/>
  <c r="D8" i="1"/>
  <c r="E8" i="1"/>
  <c r="F8" i="1"/>
  <c r="G8" i="1"/>
  <c r="C7" i="1"/>
  <c r="D7" i="1"/>
  <c r="E7" i="1"/>
  <c r="F7" i="1"/>
  <c r="G7" i="1"/>
  <c r="C6" i="1"/>
  <c r="D6" i="1"/>
  <c r="E6" i="1"/>
  <c r="F6" i="1"/>
  <c r="G6" i="1"/>
  <c r="B13" i="1"/>
  <c r="B12" i="1"/>
  <c r="B11" i="1"/>
  <c r="B10" i="1"/>
  <c r="B9" i="1"/>
  <c r="B8" i="1"/>
  <c r="B7" i="1"/>
  <c r="B6" i="1"/>
  <c r="C5" i="1"/>
  <c r="D5" i="1"/>
  <c r="E5" i="1"/>
  <c r="F5" i="1"/>
  <c r="G5" i="1"/>
  <c r="B5" i="1"/>
  <c r="C4" i="1"/>
  <c r="D4" i="1"/>
  <c r="E4" i="1"/>
  <c r="F4" i="1"/>
  <c r="G4" i="1"/>
  <c r="B4" i="1"/>
  <c r="C3" i="1"/>
  <c r="D3" i="1"/>
  <c r="E3" i="1"/>
  <c r="F3" i="1"/>
  <c r="G3" i="1"/>
  <c r="B3" i="1"/>
  <c r="C2" i="1"/>
  <c r="D2" i="1"/>
  <c r="E2" i="1"/>
  <c r="F2" i="1"/>
  <c r="G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lib0_20220616-024240" description="Connection to the 'calib0_20220616-024240' query in the workbook." type="5" refreshedVersion="8" background="1" saveData="1">
    <dbPr connection="Provider=Microsoft.Mashup.OleDb.1;Data Source=$Workbook$;Location=calib0_20220616-024240;Extended Properties=&quot;&quot;" command="SELECT * FROM [calib0_20220616-024240]"/>
  </connection>
  <connection id="2" xr16:uid="{00000000-0015-0000-FFFF-FFFF01000000}" keepAlive="1" name="Query - calib1_20220616-024240" description="Connection to the 'calib1_20220616-024240' query in the workbook." type="5" refreshedVersion="8" background="1" saveData="1">
    <dbPr connection="Provider=Microsoft.Mashup.OleDb.1;Data Source=$Workbook$;Location=calib1_20220616-024240;Extended Properties=&quot;&quot;" command="SELECT * FROM [calib1_20220616-024240]"/>
  </connection>
  <connection id="3" xr16:uid="{00000000-0015-0000-FFFF-FFFF02000000}" keepAlive="1" name="Query - calib10_20220616-024240" description="Connection to the 'calib10_20220616-024240' query in the workbook." type="5" refreshedVersion="8" background="1" saveData="1">
    <dbPr connection="Provider=Microsoft.Mashup.OleDb.1;Data Source=$Workbook$;Location=calib10_20220616-024240;Extended Properties=&quot;&quot;" command="SELECT * FROM [calib10_20220616-024240]"/>
  </connection>
  <connection id="4" xr16:uid="{00000000-0015-0000-FFFF-FFFF03000000}" keepAlive="1" name="Query - calib11_20220616-024240" description="Connection to the 'calib11_20220616-024240' query in the workbook." type="5" refreshedVersion="8" background="1" saveData="1">
    <dbPr connection="Provider=Microsoft.Mashup.OleDb.1;Data Source=$Workbook$;Location=calib11_20220616-024240;Extended Properties=&quot;&quot;" command="SELECT * FROM [calib11_20220616-024240]"/>
  </connection>
  <connection id="5" xr16:uid="{00000000-0015-0000-FFFF-FFFF04000000}" keepAlive="1" name="Query - calib2_20220616-024240" description="Connection to the 'calib2_20220616-024240' query in the workbook." type="5" refreshedVersion="8" background="1" saveData="1">
    <dbPr connection="Provider=Microsoft.Mashup.OleDb.1;Data Source=$Workbook$;Location=calib2_20220616-024240;Extended Properties=&quot;&quot;" command="SELECT * FROM [calib2_20220616-024240]"/>
  </connection>
  <connection id="6" xr16:uid="{00000000-0015-0000-FFFF-FFFF05000000}" keepAlive="1" name="Query - calib3_20220616-024240" description="Connection to the 'calib3_20220616-024240' query in the workbook." type="5" refreshedVersion="8" background="1" saveData="1">
    <dbPr connection="Provider=Microsoft.Mashup.OleDb.1;Data Source=$Workbook$;Location=calib3_20220616-024240;Extended Properties=&quot;&quot;" command="SELECT * FROM [calib3_20220616-024240]"/>
  </connection>
  <connection id="7" xr16:uid="{00000000-0015-0000-FFFF-FFFF06000000}" keepAlive="1" name="Query - calib4_20220616-024240" description="Connection to the 'calib4_20220616-024240' query in the workbook." type="5" refreshedVersion="8" background="1" saveData="1">
    <dbPr connection="Provider=Microsoft.Mashup.OleDb.1;Data Source=$Workbook$;Location=calib4_20220616-024240;Extended Properties=&quot;&quot;" command="SELECT * FROM [calib4_20220616-024240]"/>
  </connection>
  <connection id="8" xr16:uid="{00000000-0015-0000-FFFF-FFFF07000000}" keepAlive="1" name="Query - calib5_20220616-024240" description="Connection to the 'calib5_20220616-024240' query in the workbook." type="5" refreshedVersion="8" background="1" saveData="1">
    <dbPr connection="Provider=Microsoft.Mashup.OleDb.1;Data Source=$Workbook$;Location=calib5_20220616-024240;Extended Properties=&quot;&quot;" command="SELECT * FROM [calib5_20220616-024240]"/>
  </connection>
  <connection id="9" xr16:uid="{00000000-0015-0000-FFFF-FFFF08000000}" keepAlive="1" name="Query - calib6_20220616-024240" description="Connection to the 'calib6_20220616-024240' query in the workbook." type="5" refreshedVersion="8" background="1" saveData="1">
    <dbPr connection="Provider=Microsoft.Mashup.OleDb.1;Data Source=$Workbook$;Location=calib6_20220616-024240;Extended Properties=&quot;&quot;" command="SELECT * FROM [calib6_20220616-024240]"/>
  </connection>
  <connection id="10" xr16:uid="{00000000-0015-0000-FFFF-FFFF09000000}" keepAlive="1" name="Query - calib7_20220616-024240" description="Connection to the 'calib7_20220616-024240' query in the workbook." type="5" refreshedVersion="8" background="1" saveData="1">
    <dbPr connection="Provider=Microsoft.Mashup.OleDb.1;Data Source=$Workbook$;Location=calib7_20220616-024240;Extended Properties=&quot;&quot;" command="SELECT * FROM [calib7_20220616-024240]"/>
  </connection>
  <connection id="11" xr16:uid="{00000000-0015-0000-FFFF-FFFF0A000000}" keepAlive="1" name="Query - calib8_20220616-024240" description="Connection to the 'calib8_20220616-024240' query in the workbook." type="5" refreshedVersion="8" background="1" saveData="1">
    <dbPr connection="Provider=Microsoft.Mashup.OleDb.1;Data Source=$Workbook$;Location=calib8_20220616-024240;Extended Properties=&quot;&quot;" command="SELECT * FROM [calib8_20220616-024240]"/>
  </connection>
  <connection id="12" xr16:uid="{00000000-0015-0000-FFFF-FFFF0B000000}" keepAlive="1" name="Query - calib9_20220616-024240" description="Connection to the 'calib9_20220616-024240' query in the workbook." type="5" refreshedVersion="8" background="1" saveData="1">
    <dbPr connection="Provider=Microsoft.Mashup.OleDb.1;Data Source=$Workbook$;Location=calib9_20220616-024240;Extended Properties=&quot;&quot;" command="SELECT * FROM [calib9_20220616-024240]"/>
  </connection>
</connections>
</file>

<file path=xl/sharedStrings.xml><?xml version="1.0" encoding="utf-8"?>
<sst xmlns="http://schemas.openxmlformats.org/spreadsheetml/2006/main" count="103" uniqueCount="14">
  <si>
    <t>imu</t>
  </si>
  <si>
    <t>it</t>
  </si>
  <si>
    <t>ex</t>
  </si>
  <si>
    <t>ey</t>
  </si>
  <si>
    <t>ez</t>
  </si>
  <si>
    <t>ax</t>
  </si>
  <si>
    <t>ay</t>
  </si>
  <si>
    <t>az</t>
  </si>
  <si>
    <t>ex avg</t>
  </si>
  <si>
    <t>ey avg</t>
  </si>
  <si>
    <t>ez avg</t>
  </si>
  <si>
    <t>ax avg</t>
  </si>
  <si>
    <t>ay avg</t>
  </si>
  <si>
    <t>az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</si>
</sst>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80">
    <dxf>
      <numFmt numFmtId="164" formatCode="0.00000000000000000"/>
    </dxf>
    <dxf>
      <numFmt numFmtId="164" formatCode="0.00000000000000000"/>
    </dxf>
    <dxf>
      <numFmt numFmtId="164" formatCode="0.00000000000000000"/>
    </dxf>
    <dxf>
      <numFmt numFmtId="164" formatCode="0.00000000000000000"/>
    </dxf>
    <dxf>
      <numFmt numFmtId="164" formatCode="0.00000000000000000"/>
    </dxf>
    <dxf>
      <numFmt numFmtId="164" formatCode="0.0000000000000000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00000000-0016-0000-01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0000000-0016-0000-0A00-000009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B00-00000A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C00-00000B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00000000-0016-0000-02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00000000-0016-0000-03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00000000-0016-0000-04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00000000-0016-0000-0500-000004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00000000-0016-0000-0600-000005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00000000-0016-0000-0700-000006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00000000-0016-0000-0800-000007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00000000-0016-0000-0900-000008000000}" autoFormatId="16" applyNumberFormats="0" applyBorderFormats="0" applyFontFormats="0" applyPatternFormats="0" applyAlignmentFormats="0" applyWidthHeightFormats="0">
  <queryTableRefresh nextId="9">
    <queryTableFields count="8">
      <queryTableField id="1" name="imu" tableColumnId="1"/>
      <queryTableField id="2" name="it" tableColumnId="2"/>
      <queryTableField id="3" name="ex" tableColumnId="3"/>
      <queryTableField id="4" name="ey" tableColumnId="4"/>
      <queryTableField id="5" name="ez" tableColumnId="5"/>
      <queryTableField id="6" name="ax" tableColumnId="6"/>
      <queryTableField id="7" name="ay" tableColumnId="7"/>
      <queryTableField id="8" name="az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891B9E-38B0-4B14-8C60-08976DE799C4}" name="Table14" displayName="Table14" ref="A1:G13" totalsRowShown="0" headerRowBorderDxfId="7">
  <autoFilter ref="A1:G13" xr:uid="{0F891B9E-38B0-4B14-8C60-08976DE799C4}"/>
  <tableColumns count="7">
    <tableColumn id="1" xr3:uid="{6817A0C8-C24F-46A2-A690-BDA0694FFC82}" name="imu" dataDxfId="6"/>
    <tableColumn id="2" xr3:uid="{24EAC050-F8C4-4EA0-9410-8973447CE9EA}" name="ex avg" dataDxfId="5"/>
    <tableColumn id="3" xr3:uid="{EC1F12AC-7B40-4EF8-A438-E1AE9A66C58F}" name="ey avg" dataDxfId="4"/>
    <tableColumn id="4" xr3:uid="{E40DCA3B-3857-487B-9FF0-670F35D0D5B7}" name="ez avg" dataDxfId="3"/>
    <tableColumn id="5" xr3:uid="{1CE84099-553F-44EE-9743-36493C0C6F8A}" name="ax avg" dataDxfId="2"/>
    <tableColumn id="6" xr3:uid="{D9EF0DCA-DF59-489C-8BE9-8121E830C28F}" name="ay avg" dataDxfId="1"/>
    <tableColumn id="7" xr3:uid="{94B3CA5A-916A-4F9E-A989-4FED4A6591A3}" name="az avg" dataDxfId="0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calib3_20220616_024240" displayName="calib3_20220616_024240" ref="A1:H401" tableType="queryTable" totalsRowShown="0">
  <autoFilter ref="A1:H401" xr:uid="{00000000-0009-0000-0100-000004000000}"/>
  <tableColumns count="8">
    <tableColumn id="1" xr3:uid="{00000000-0010-0000-0800-000001000000}" uniqueName="1" name="imu" queryTableFieldId="1"/>
    <tableColumn id="2" xr3:uid="{00000000-0010-0000-0800-000002000000}" uniqueName="2" name="it" queryTableFieldId="2"/>
    <tableColumn id="3" xr3:uid="{00000000-0010-0000-0800-000003000000}" uniqueName="3" name="ex" queryTableFieldId="3" dataDxfId="31"/>
    <tableColumn id="4" xr3:uid="{00000000-0010-0000-0800-000004000000}" uniqueName="4" name="ey" queryTableFieldId="4" dataDxfId="30"/>
    <tableColumn id="5" xr3:uid="{00000000-0010-0000-0800-000005000000}" uniqueName="5" name="ez" queryTableFieldId="5" dataDxfId="29"/>
    <tableColumn id="6" xr3:uid="{00000000-0010-0000-0800-000006000000}" uniqueName="6" name="ax" queryTableFieldId="6" dataDxfId="28"/>
    <tableColumn id="7" xr3:uid="{00000000-0010-0000-0800-000007000000}" uniqueName="7" name="ay" queryTableFieldId="7" dataDxfId="27"/>
    <tableColumn id="8" xr3:uid="{00000000-0010-0000-0800-000008000000}" uniqueName="8" name="az" queryTableFieldId="8" dataDxfId="2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calib2_20220616_024240" displayName="calib2_20220616_024240" ref="A1:H401" tableType="queryTable" totalsRowShown="0">
  <autoFilter ref="A1:H401" xr:uid="{00000000-0009-0000-0100-000003000000}"/>
  <tableColumns count="8">
    <tableColumn id="1" xr3:uid="{00000000-0010-0000-0900-000001000000}" uniqueName="1" name="imu" queryTableFieldId="1"/>
    <tableColumn id="2" xr3:uid="{00000000-0010-0000-0900-000002000000}" uniqueName="2" name="it" queryTableFieldId="2"/>
    <tableColumn id="3" xr3:uid="{00000000-0010-0000-0900-000003000000}" uniqueName="3" name="ex" queryTableFieldId="3" dataDxfId="25"/>
    <tableColumn id="4" xr3:uid="{00000000-0010-0000-0900-000004000000}" uniqueName="4" name="ey" queryTableFieldId="4" dataDxfId="24"/>
    <tableColumn id="5" xr3:uid="{00000000-0010-0000-0900-000005000000}" uniqueName="5" name="ez" queryTableFieldId="5" dataDxfId="23"/>
    <tableColumn id="6" xr3:uid="{00000000-0010-0000-0900-000006000000}" uniqueName="6" name="ax" queryTableFieldId="6" dataDxfId="22"/>
    <tableColumn id="7" xr3:uid="{00000000-0010-0000-0900-000007000000}" uniqueName="7" name="ay" queryTableFieldId="7" dataDxfId="21"/>
    <tableColumn id="8" xr3:uid="{00000000-0010-0000-0900-000008000000}" uniqueName="8" name="az" queryTableFieldId="8" dataDxfId="2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calib1_20220616_024240" displayName="calib1_20220616_024240" ref="A1:H401" tableType="queryTable" totalsRowShown="0">
  <autoFilter ref="A1:H401" xr:uid="{00000000-0009-0000-0100-000002000000}"/>
  <tableColumns count="8">
    <tableColumn id="1" xr3:uid="{00000000-0010-0000-0A00-000001000000}" uniqueName="1" name="imu" queryTableFieldId="1"/>
    <tableColumn id="2" xr3:uid="{00000000-0010-0000-0A00-000002000000}" uniqueName="2" name="it" queryTableFieldId="2"/>
    <tableColumn id="3" xr3:uid="{00000000-0010-0000-0A00-000003000000}" uniqueName="3" name="ex" queryTableFieldId="3" dataDxfId="19"/>
    <tableColumn id="4" xr3:uid="{00000000-0010-0000-0A00-000004000000}" uniqueName="4" name="ey" queryTableFieldId="4" dataDxfId="18"/>
    <tableColumn id="5" xr3:uid="{00000000-0010-0000-0A00-000005000000}" uniqueName="5" name="ez" queryTableFieldId="5" dataDxfId="17"/>
    <tableColumn id="6" xr3:uid="{00000000-0010-0000-0A00-000006000000}" uniqueName="6" name="ax" queryTableFieldId="6" dataDxfId="16"/>
    <tableColumn id="7" xr3:uid="{00000000-0010-0000-0A00-000007000000}" uniqueName="7" name="ay" queryTableFieldId="7" dataDxfId="15"/>
    <tableColumn id="8" xr3:uid="{00000000-0010-0000-0A00-000008000000}" uniqueName="8" name="az" queryTableFieldId="8" dataDxfId="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calib0_20220616_024240" displayName="calib0_20220616_024240" ref="A1:H401" tableType="queryTable" totalsRowShown="0">
  <autoFilter ref="A1:H401" xr:uid="{00000000-0009-0000-0100-000001000000}"/>
  <tableColumns count="8">
    <tableColumn id="1" xr3:uid="{00000000-0010-0000-0B00-000001000000}" uniqueName="1" name="imu" queryTableFieldId="1"/>
    <tableColumn id="2" xr3:uid="{00000000-0010-0000-0B00-000002000000}" uniqueName="2" name="it" queryTableFieldId="2"/>
    <tableColumn id="3" xr3:uid="{00000000-0010-0000-0B00-000003000000}" uniqueName="3" name="ex" queryTableFieldId="3" dataDxfId="13"/>
    <tableColumn id="4" xr3:uid="{00000000-0010-0000-0B00-000004000000}" uniqueName="4" name="ey" queryTableFieldId="4" dataDxfId="12"/>
    <tableColumn id="5" xr3:uid="{00000000-0010-0000-0B00-000005000000}" uniqueName="5" name="ez" queryTableFieldId="5" dataDxfId="11"/>
    <tableColumn id="6" xr3:uid="{00000000-0010-0000-0B00-000006000000}" uniqueName="6" name="ax" queryTableFieldId="6" dataDxfId="10"/>
    <tableColumn id="7" xr3:uid="{00000000-0010-0000-0B00-000007000000}" uniqueName="7" name="ay" queryTableFieldId="7" dataDxfId="9"/>
    <tableColumn id="8" xr3:uid="{00000000-0010-0000-0B00-000008000000}" uniqueName="8" name="az" queryTableFieldId="8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calib11_20220616_024240" displayName="calib11_20220616_024240" ref="A1:H401" tableType="queryTable" totalsRowShown="0">
  <autoFilter ref="A1:H401" xr:uid="{00000000-0009-0000-0100-00000C000000}"/>
  <tableColumns count="8">
    <tableColumn id="1" xr3:uid="{00000000-0010-0000-0000-000001000000}" uniqueName="1" name="imu" queryTableFieldId="1"/>
    <tableColumn id="2" xr3:uid="{00000000-0010-0000-0000-000002000000}" uniqueName="2" name="it" queryTableFieldId="2"/>
    <tableColumn id="3" xr3:uid="{00000000-0010-0000-0000-000003000000}" uniqueName="3" name="ex" queryTableFieldId="3" dataDxfId="79"/>
    <tableColumn id="4" xr3:uid="{00000000-0010-0000-0000-000004000000}" uniqueName="4" name="ey" queryTableFieldId="4" dataDxfId="78"/>
    <tableColumn id="5" xr3:uid="{00000000-0010-0000-0000-000005000000}" uniqueName="5" name="ez" queryTableFieldId="5" dataDxfId="77"/>
    <tableColumn id="6" xr3:uid="{00000000-0010-0000-0000-000006000000}" uniqueName="6" name="ax" queryTableFieldId="6" dataDxfId="76"/>
    <tableColumn id="7" xr3:uid="{00000000-0010-0000-0000-000007000000}" uniqueName="7" name="ay" queryTableFieldId="7" dataDxfId="75"/>
    <tableColumn id="8" xr3:uid="{00000000-0010-0000-0000-000008000000}" uniqueName="8" name="az" queryTableFieldId="8" dataDxfId="7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alib10_20220616_024240" displayName="calib10_20220616_024240" ref="A1:H401" tableType="queryTable" totalsRowShown="0">
  <autoFilter ref="A1:H401" xr:uid="{00000000-0009-0000-0100-00000B000000}"/>
  <tableColumns count="8">
    <tableColumn id="1" xr3:uid="{00000000-0010-0000-0100-000001000000}" uniqueName="1" name="imu" queryTableFieldId="1"/>
    <tableColumn id="2" xr3:uid="{00000000-0010-0000-0100-000002000000}" uniqueName="2" name="it" queryTableFieldId="2"/>
    <tableColumn id="3" xr3:uid="{00000000-0010-0000-0100-000003000000}" uniqueName="3" name="ex" queryTableFieldId="3" dataDxfId="73"/>
    <tableColumn id="4" xr3:uid="{00000000-0010-0000-0100-000004000000}" uniqueName="4" name="ey" queryTableFieldId="4" dataDxfId="72"/>
    <tableColumn id="5" xr3:uid="{00000000-0010-0000-0100-000005000000}" uniqueName="5" name="ez" queryTableFieldId="5" dataDxfId="71"/>
    <tableColumn id="6" xr3:uid="{00000000-0010-0000-0100-000006000000}" uniqueName="6" name="ax" queryTableFieldId="6" dataDxfId="70"/>
    <tableColumn id="7" xr3:uid="{00000000-0010-0000-0100-000007000000}" uniqueName="7" name="ay" queryTableFieldId="7" dataDxfId="69"/>
    <tableColumn id="8" xr3:uid="{00000000-0010-0000-0100-000008000000}" uniqueName="8" name="az" queryTableFieldId="8" dataDxfId="6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calib9_20220616_024240" displayName="calib9_20220616_024240" ref="A1:H401" tableType="queryTable" totalsRowShown="0">
  <autoFilter ref="A1:H401" xr:uid="{00000000-0009-0000-0100-00000A000000}"/>
  <tableColumns count="8">
    <tableColumn id="1" xr3:uid="{00000000-0010-0000-0200-000001000000}" uniqueName="1" name="imu" queryTableFieldId="1"/>
    <tableColumn id="2" xr3:uid="{00000000-0010-0000-0200-000002000000}" uniqueName="2" name="it" queryTableFieldId="2"/>
    <tableColumn id="3" xr3:uid="{00000000-0010-0000-0200-000003000000}" uniqueName="3" name="ex" queryTableFieldId="3" dataDxfId="67"/>
    <tableColumn id="4" xr3:uid="{00000000-0010-0000-0200-000004000000}" uniqueName="4" name="ey" queryTableFieldId="4" dataDxfId="66"/>
    <tableColumn id="5" xr3:uid="{00000000-0010-0000-0200-000005000000}" uniqueName="5" name="ez" queryTableFieldId="5" dataDxfId="65"/>
    <tableColumn id="6" xr3:uid="{00000000-0010-0000-0200-000006000000}" uniqueName="6" name="ax" queryTableFieldId="6" dataDxfId="64"/>
    <tableColumn id="7" xr3:uid="{00000000-0010-0000-0200-000007000000}" uniqueName="7" name="ay" queryTableFieldId="7" dataDxfId="63"/>
    <tableColumn id="8" xr3:uid="{00000000-0010-0000-0200-000008000000}" uniqueName="8" name="az" queryTableFieldId="8" dataDxfId="6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calib8_20220616_024240" displayName="calib8_20220616_024240" ref="A1:H401" tableType="queryTable" totalsRowShown="0">
  <autoFilter ref="A1:H401" xr:uid="{00000000-0009-0000-0100-000009000000}"/>
  <tableColumns count="8">
    <tableColumn id="1" xr3:uid="{00000000-0010-0000-0300-000001000000}" uniqueName="1" name="imu" queryTableFieldId="1"/>
    <tableColumn id="2" xr3:uid="{00000000-0010-0000-0300-000002000000}" uniqueName="2" name="it" queryTableFieldId="2"/>
    <tableColumn id="3" xr3:uid="{00000000-0010-0000-0300-000003000000}" uniqueName="3" name="ex" queryTableFieldId="3" dataDxfId="61"/>
    <tableColumn id="4" xr3:uid="{00000000-0010-0000-0300-000004000000}" uniqueName="4" name="ey" queryTableFieldId="4" dataDxfId="60"/>
    <tableColumn id="5" xr3:uid="{00000000-0010-0000-0300-000005000000}" uniqueName="5" name="ez" queryTableFieldId="5" dataDxfId="59"/>
    <tableColumn id="6" xr3:uid="{00000000-0010-0000-0300-000006000000}" uniqueName="6" name="ax" queryTableFieldId="6" dataDxfId="58"/>
    <tableColumn id="7" xr3:uid="{00000000-0010-0000-0300-000007000000}" uniqueName="7" name="ay" queryTableFieldId="7" dataDxfId="57"/>
    <tableColumn id="8" xr3:uid="{00000000-0010-0000-0300-000008000000}" uniqueName="8" name="az" queryTableFieldId="8" dataDxfId="5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calib7_20220616_024240" displayName="calib7_20220616_024240" ref="A1:H401" tableType="queryTable" totalsRowShown="0">
  <autoFilter ref="A1:H401" xr:uid="{00000000-0009-0000-0100-000008000000}"/>
  <tableColumns count="8">
    <tableColumn id="1" xr3:uid="{00000000-0010-0000-0400-000001000000}" uniqueName="1" name="imu" queryTableFieldId="1"/>
    <tableColumn id="2" xr3:uid="{00000000-0010-0000-0400-000002000000}" uniqueName="2" name="it" queryTableFieldId="2"/>
    <tableColumn id="3" xr3:uid="{00000000-0010-0000-0400-000003000000}" uniqueName="3" name="ex" queryTableFieldId="3" dataDxfId="55"/>
    <tableColumn id="4" xr3:uid="{00000000-0010-0000-0400-000004000000}" uniqueName="4" name="ey" queryTableFieldId="4" dataDxfId="54"/>
    <tableColumn id="5" xr3:uid="{00000000-0010-0000-0400-000005000000}" uniqueName="5" name="ez" queryTableFieldId="5" dataDxfId="53"/>
    <tableColumn id="6" xr3:uid="{00000000-0010-0000-0400-000006000000}" uniqueName="6" name="ax" queryTableFieldId="6" dataDxfId="52"/>
    <tableColumn id="7" xr3:uid="{00000000-0010-0000-0400-000007000000}" uniqueName="7" name="ay" queryTableFieldId="7" dataDxfId="51"/>
    <tableColumn id="8" xr3:uid="{00000000-0010-0000-0400-000008000000}" uniqueName="8" name="az" queryTableFieldId="8" dataDxfId="5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alib6_20220616_024240" displayName="calib6_20220616_024240" ref="A1:H401" tableType="queryTable" totalsRowShown="0">
  <autoFilter ref="A1:H401" xr:uid="{00000000-0009-0000-0100-000007000000}"/>
  <tableColumns count="8">
    <tableColumn id="1" xr3:uid="{00000000-0010-0000-0500-000001000000}" uniqueName="1" name="imu" queryTableFieldId="1"/>
    <tableColumn id="2" xr3:uid="{00000000-0010-0000-0500-000002000000}" uniqueName="2" name="it" queryTableFieldId="2"/>
    <tableColumn id="3" xr3:uid="{00000000-0010-0000-0500-000003000000}" uniqueName="3" name="ex" queryTableFieldId="3" dataDxfId="49"/>
    <tableColumn id="4" xr3:uid="{00000000-0010-0000-0500-000004000000}" uniqueName="4" name="ey" queryTableFieldId="4" dataDxfId="48"/>
    <tableColumn id="5" xr3:uid="{00000000-0010-0000-0500-000005000000}" uniqueName="5" name="ez" queryTableFieldId="5" dataDxfId="47"/>
    <tableColumn id="6" xr3:uid="{00000000-0010-0000-0500-000006000000}" uniqueName="6" name="ax" queryTableFieldId="6" dataDxfId="46"/>
    <tableColumn id="7" xr3:uid="{00000000-0010-0000-0500-000007000000}" uniqueName="7" name="ay" queryTableFieldId="7" dataDxfId="45"/>
    <tableColumn id="8" xr3:uid="{00000000-0010-0000-0500-000008000000}" uniqueName="8" name="az" queryTableFieldId="8" dataDxfId="4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calib5_20220616_024240" displayName="calib5_20220616_024240" ref="A1:H401" tableType="queryTable" totalsRowShown="0">
  <autoFilter ref="A1:H401" xr:uid="{00000000-0009-0000-0100-000006000000}"/>
  <tableColumns count="8">
    <tableColumn id="1" xr3:uid="{00000000-0010-0000-0600-000001000000}" uniqueName="1" name="imu" queryTableFieldId="1"/>
    <tableColumn id="2" xr3:uid="{00000000-0010-0000-0600-000002000000}" uniqueName="2" name="it" queryTableFieldId="2"/>
    <tableColumn id="3" xr3:uid="{00000000-0010-0000-0600-000003000000}" uniqueName="3" name="ex" queryTableFieldId="3" dataDxfId="43"/>
    <tableColumn id="4" xr3:uid="{00000000-0010-0000-0600-000004000000}" uniqueName="4" name="ey" queryTableFieldId="4" dataDxfId="42"/>
    <tableColumn id="5" xr3:uid="{00000000-0010-0000-0600-000005000000}" uniqueName="5" name="ez" queryTableFieldId="5" dataDxfId="41"/>
    <tableColumn id="6" xr3:uid="{00000000-0010-0000-0600-000006000000}" uniqueName="6" name="ax" queryTableFieldId="6" dataDxfId="40"/>
    <tableColumn id="7" xr3:uid="{00000000-0010-0000-0600-000007000000}" uniqueName="7" name="ay" queryTableFieldId="7" dataDxfId="39"/>
    <tableColumn id="8" xr3:uid="{00000000-0010-0000-0600-000008000000}" uniqueName="8" name="az" queryTableFieldId="8" dataDxfId="3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calib4_20220616_024240" displayName="calib4_20220616_024240" ref="A1:H401" tableType="queryTable" totalsRowShown="0">
  <autoFilter ref="A1:H401" xr:uid="{00000000-0009-0000-0100-000005000000}"/>
  <tableColumns count="8">
    <tableColumn id="1" xr3:uid="{00000000-0010-0000-0700-000001000000}" uniqueName="1" name="imu" queryTableFieldId="1"/>
    <tableColumn id="2" xr3:uid="{00000000-0010-0000-0700-000002000000}" uniqueName="2" name="it" queryTableFieldId="2"/>
    <tableColumn id="3" xr3:uid="{00000000-0010-0000-0700-000003000000}" uniqueName="3" name="ex" queryTableFieldId="3" dataDxfId="37"/>
    <tableColumn id="4" xr3:uid="{00000000-0010-0000-0700-000004000000}" uniqueName="4" name="ey" queryTableFieldId="4" dataDxfId="36"/>
    <tableColumn id="5" xr3:uid="{00000000-0010-0000-0700-000005000000}" uniqueName="5" name="ez" queryTableFieldId="5" dataDxfId="35"/>
    <tableColumn id="6" xr3:uid="{00000000-0010-0000-0700-000006000000}" uniqueName="6" name="ax" queryTableFieldId="6" dataDxfId="34"/>
    <tableColumn id="7" xr3:uid="{00000000-0010-0000-0700-000007000000}" uniqueName="7" name="ay" queryTableFieldId="7" dataDxfId="33"/>
    <tableColumn id="8" xr3:uid="{00000000-0010-0000-0700-000008000000}" uniqueName="8" name="az" queryTableFieldId="8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12" sqref="J12"/>
    </sheetView>
  </sheetViews>
  <sheetFormatPr defaultRowHeight="15" x14ac:dyDescent="0.25"/>
  <cols>
    <col min="1" max="1" width="11" customWidth="1"/>
    <col min="2" max="2" width="22.7109375" bestFit="1" customWidth="1"/>
    <col min="3" max="3" width="22" bestFit="1" customWidth="1"/>
    <col min="4" max="7" width="22.7109375" bestFit="1" customWidth="1"/>
  </cols>
  <sheetData>
    <row r="1" spans="1:7" x14ac:dyDescent="0.25">
      <c r="A1" s="4" t="s">
        <v>0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7" x14ac:dyDescent="0.25">
      <c r="A2" s="3">
        <v>0</v>
      </c>
      <c r="B2" s="2">
        <f>AVERAGE(calib0_20220616_024240[ex])</f>
        <v>-6.7725224001332698E-3</v>
      </c>
      <c r="C2" s="2">
        <f>AVERAGE(calib0_20220616_024240[ey])</f>
        <v>4.429437292739747E-2</v>
      </c>
      <c r="D2" s="2">
        <f>AVERAGE(calib0_20220616_024240[ez])</f>
        <v>-6.6846367088146388E-3</v>
      </c>
      <c r="E2" s="2">
        <f>AVERAGE(calib0_20220616_024240[ax])</f>
        <v>-1.4271455645561206</v>
      </c>
      <c r="F2" s="2">
        <f>AVERAGE(calib0_20220616_024240[ay])</f>
        <v>-3.0011776128085352E-2</v>
      </c>
      <c r="G2" s="2">
        <f>AVERAGE(calib0_20220616_024240[az])</f>
        <v>-8.5901915717124933</v>
      </c>
    </row>
    <row r="3" spans="1:7" x14ac:dyDescent="0.25">
      <c r="A3" s="3">
        <v>1</v>
      </c>
      <c r="B3" s="2">
        <f>AVERAGE(calib1_20220616_024240[ex])</f>
        <v>1.5915293493308634E-2</v>
      </c>
      <c r="C3" s="2">
        <f>AVERAGE(calib1_20220616_024240[ey])</f>
        <v>-1.4064368694089517E-2</v>
      </c>
      <c r="D3" s="2">
        <f>AVERAGE(calib1_20220616_024240[ez])</f>
        <v>1.0663459755014587E-2</v>
      </c>
      <c r="E3" s="2">
        <f>AVERAGE(calib1_20220616_024240[ax])</f>
        <v>-3.0834316986799233</v>
      </c>
      <c r="F3" s="2">
        <f>AVERAGE(calib1_20220616_024240[ay])</f>
        <v>2.8561945420503609</v>
      </c>
      <c r="G3" s="2">
        <f>AVERAGE(calib1_20220616_024240[az])</f>
        <v>-8.4889392399787891</v>
      </c>
    </row>
    <row r="4" spans="1:7" x14ac:dyDescent="0.25">
      <c r="A4" s="3">
        <v>2</v>
      </c>
      <c r="B4" s="2">
        <f>AVERAGE(calib2_20220616_024240[ex])</f>
        <v>-1.4200191895943346E-2</v>
      </c>
      <c r="C4" s="2">
        <f>AVERAGE(calib2_20220616_024240[ey])</f>
        <v>1.3931208702270059E-2</v>
      </c>
      <c r="D4" s="2">
        <f>AVERAGE(calib2_20220616_024240[ez])</f>
        <v>-1.1856574611737876E-2</v>
      </c>
      <c r="E4" s="2">
        <f>AVERAGE(calib2_20220616_024240[ax])</f>
        <v>-9.5938922476768482</v>
      </c>
      <c r="F4" s="2">
        <f>AVERAGE(calib2_20220616_024240[ay])</f>
        <v>-6.5085212433338153</v>
      </c>
      <c r="G4" s="2">
        <f>AVERAGE(calib2_20220616_024240[az])</f>
        <v>-7.0909315824508656</v>
      </c>
    </row>
    <row r="5" spans="1:7" x14ac:dyDescent="0.25">
      <c r="A5" s="3">
        <v>3</v>
      </c>
      <c r="B5" s="2">
        <f>AVERAGE(calib3_20220616_024240[ex])</f>
        <v>-1.4533091960475109E-2</v>
      </c>
      <c r="C5" s="2">
        <f>AVERAGE(calib3_20220616_024240[ey])</f>
        <v>-6.1227011540905141E-3</v>
      </c>
      <c r="D5" s="2">
        <f>AVERAGE(calib3_20220616_024240[ez])</f>
        <v>1.0253327281678436E-3</v>
      </c>
      <c r="E5" s="2">
        <f>AVERAGE(calib3_20220616_024240[ax])</f>
        <v>-7.5842283618450157</v>
      </c>
      <c r="F5" s="2">
        <f>AVERAGE(calib3_20220616_024240[ay])</f>
        <v>4.554667136669158</v>
      </c>
      <c r="G5" s="2">
        <f>AVERAGE(calib3_20220616_024240[az])</f>
        <v>-8.0692533314228054</v>
      </c>
    </row>
    <row r="6" spans="1:7" x14ac:dyDescent="0.25">
      <c r="A6" s="3">
        <v>4</v>
      </c>
      <c r="B6" s="2">
        <f>AVERAGE(calib4_20220616_024240[ex])</f>
        <v>5.1373163959943513E-3</v>
      </c>
      <c r="C6" s="2">
        <f>AVERAGE(calib4_20220616_024240[ey])</f>
        <v>-4.752483549527832E-2</v>
      </c>
      <c r="D6" s="2">
        <f>AVERAGE(calib4_20220616_024240[ez])</f>
        <v>6.6313728049862252E-3</v>
      </c>
      <c r="E6" s="2">
        <f>AVERAGE(calib4_20220616_024240[ax])</f>
        <v>-0.13957211701199412</v>
      </c>
      <c r="F6" s="2">
        <f>AVERAGE(calib4_20220616_024240[ay])</f>
        <v>0.80233317241072655</v>
      </c>
      <c r="G6" s="2">
        <f>AVERAGE(calib4_20220616_024240[az])</f>
        <v>-9.8678647017478927</v>
      </c>
    </row>
    <row r="7" spans="1:7" x14ac:dyDescent="0.25">
      <c r="A7" s="3">
        <v>5</v>
      </c>
      <c r="B7" s="2">
        <f>AVERAGE(calib5_20220616_024240[ex])</f>
        <v>-2.5273785990430121E-3</v>
      </c>
      <c r="C7" s="2">
        <f>AVERAGE(calib5_20220616_024240[ey])</f>
        <v>4.873659184202566E-2</v>
      </c>
      <c r="D7" s="2">
        <f>AVERAGE(calib5_20220616_024240[ez])</f>
        <v>3.7364723131760227E-3</v>
      </c>
      <c r="E7" s="2">
        <f>AVERAGE(calib5_20220616_024240[ax])</f>
        <v>-0.44998510360717775</v>
      </c>
      <c r="F7" s="2">
        <f>AVERAGE(calib5_20220616_024240[ay])</f>
        <v>-0.40783453851938245</v>
      </c>
      <c r="G7" s="2">
        <f>AVERAGE(calib5_20220616_024240[az])</f>
        <v>-9.9469704508781405</v>
      </c>
    </row>
    <row r="8" spans="1:7" x14ac:dyDescent="0.25">
      <c r="A8" s="3">
        <v>6</v>
      </c>
      <c r="B8" s="2">
        <f>AVERAGE(calib6_20220616_024240[ex])</f>
        <v>8.263915362767868E-3</v>
      </c>
      <c r="C8" s="2">
        <f>AVERAGE(calib6_20220616_024240[ey])</f>
        <v>6.8204600689931935E-3</v>
      </c>
      <c r="D8" s="2">
        <f>AVERAGE(calib6_20220616_024240[ez])</f>
        <v>-4.2611230164760016E-4</v>
      </c>
      <c r="E8" s="2">
        <f>AVERAGE(calib6_20220616_024240[ax])</f>
        <v>-0.18590062730014323</v>
      </c>
      <c r="F8" s="2">
        <f>AVERAGE(calib6_20220616_024240[ay])</f>
        <v>1.1671911352314081E-2</v>
      </c>
      <c r="G8" s="2">
        <f>AVERAGE(calib6_20220616_024240[az])</f>
        <v>-10.244071569442738</v>
      </c>
    </row>
    <row r="9" spans="1:7" x14ac:dyDescent="0.25">
      <c r="A9" s="3">
        <v>7</v>
      </c>
      <c r="B9" s="2">
        <f>AVERAGE(calib7_20220616_024240[ex])</f>
        <v>-1.5017794780433462E-2</v>
      </c>
      <c r="C9" s="2">
        <f>AVERAGE(calib7_20220616_024240[ey])</f>
        <v>-1.0455730266403396E-2</v>
      </c>
      <c r="D9" s="2">
        <f>AVERAGE(calib7_20220616_024240[ez])</f>
        <v>2.8602789598515454E-3</v>
      </c>
      <c r="E9" s="2">
        <f>AVERAGE(calib7_20220616_024240[ax])</f>
        <v>-1.5300977987051001</v>
      </c>
      <c r="F9" s="2">
        <f>AVERAGE(calib7_20220616_024240[ay])</f>
        <v>1.8232004383206359</v>
      </c>
      <c r="G9" s="2">
        <f>AVERAGE(calib7_20220616_024240[az])</f>
        <v>-8.5203037214279167</v>
      </c>
    </row>
    <row r="10" spans="1:7" x14ac:dyDescent="0.25">
      <c r="A10" s="3">
        <v>8</v>
      </c>
      <c r="B10" s="2">
        <f>AVERAGE(calib8_20220616_024240[ex])</f>
        <v>-1.3031046469695813E-2</v>
      </c>
      <c r="C10" s="2">
        <f>AVERAGE(calib8_20220616_024240[ey])</f>
        <v>-5.4230778049677617E-2</v>
      </c>
      <c r="D10" s="2">
        <f>AVERAGE(calib8_20220616_024240[ez])</f>
        <v>-1.6245531558522488E-4</v>
      </c>
      <c r="E10" s="2">
        <f>AVERAGE(calib8_20220616_024240[ax])</f>
        <v>-0.17518641097471119</v>
      </c>
      <c r="F10" s="2">
        <f>AVERAGE(calib8_20220616_024240[ay])</f>
        <v>1.7825702142715449</v>
      </c>
      <c r="G10" s="2">
        <f>AVERAGE(calib8_20220616_024240[az])</f>
        <v>-9.0008275175094585</v>
      </c>
    </row>
    <row r="11" spans="1:7" x14ac:dyDescent="0.25">
      <c r="A11" s="3">
        <v>9</v>
      </c>
      <c r="B11" s="2">
        <f>AVERAGE(calib9_20220616_024240[ex])</f>
        <v>-2.155062883626668E-2</v>
      </c>
      <c r="C11" s="2">
        <f>AVERAGE(calib9_20220616_024240[ey])</f>
        <v>5.8036492466926631E-2</v>
      </c>
      <c r="D11" s="2">
        <f>AVERAGE(calib9_20220616_024240[ez])</f>
        <v>1.5073721669614671E-2</v>
      </c>
      <c r="E11" s="2">
        <f>AVERAGE(calib9_20220616_024240[ax])</f>
        <v>-0.40620645686984064</v>
      </c>
      <c r="F11" s="2">
        <f>AVERAGE(calib9_20220616_024240[ay])</f>
        <v>-0.26279158726334573</v>
      </c>
      <c r="G11" s="2">
        <f>AVERAGE(calib9_20220616_024240[az])</f>
        <v>-9.2902308535575848</v>
      </c>
    </row>
    <row r="12" spans="1:7" x14ac:dyDescent="0.25">
      <c r="A12" s="3">
        <v>10</v>
      </c>
      <c r="B12" s="2">
        <f>AVERAGE(calib10_20220616_024240[ex])</f>
        <v>-5.1612851599932329E-3</v>
      </c>
      <c r="C12" s="2">
        <f>AVERAGE(calib10_20220616_024240[ey])</f>
        <v>-5.3956469218249068E-3</v>
      </c>
      <c r="D12" s="2">
        <f>AVERAGE(calib10_20220616_024240[ez])</f>
        <v>-8.2905473990830397E-3</v>
      </c>
      <c r="E12" s="2">
        <f>AVERAGE(calib10_20220616_024240[ax])</f>
        <v>-2.477102813124656</v>
      </c>
      <c r="F12" s="2">
        <f>AVERAGE(calib10_20220616_024240[ay])</f>
        <v>0.11448050042614338</v>
      </c>
      <c r="G12" s="2">
        <f>AVERAGE(calib10_20220616_024240[az])</f>
        <v>-9.2851790308952324</v>
      </c>
    </row>
    <row r="13" spans="1:7" x14ac:dyDescent="0.25">
      <c r="A13" s="3">
        <v>11</v>
      </c>
      <c r="B13" s="2">
        <f>AVERAGE(calib11_20220616_024240[ex])</f>
        <v>-1.9260275401175104E-2</v>
      </c>
      <c r="C13" s="2">
        <f>AVERAGE(calib11_20220616_024240[ey])</f>
        <v>-3.0562904225662248E-2</v>
      </c>
      <c r="D13" s="2">
        <f>AVERAGE(calib11_20220616_024240[ez])</f>
        <v>4.9215969262880865E-3</v>
      </c>
      <c r="E13" s="2">
        <f>AVERAGE(calib11_20220616_024240[ax])</f>
        <v>-6.2980436125071718E-2</v>
      </c>
      <c r="F13" s="2">
        <f>AVERAGE(calib11_20220616_024240[ay])</f>
        <v>3.3485336899757381</v>
      </c>
      <c r="G13" s="2">
        <f>AVERAGE(calib11_20220616_024240[az])</f>
        <v>-9.3124493002891544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6" width="18.5703125" bestFit="1" customWidth="1"/>
    <col min="7" max="7" width="17.8554687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>
        <v>0</v>
      </c>
      <c r="C2" s="1">
        <v>-1.3848649337888E-2</v>
      </c>
      <c r="D2" s="1">
        <v>-6.3916849903759999E-3</v>
      </c>
      <c r="E2" s="1">
        <v>0</v>
      </c>
      <c r="F2" s="1">
        <v>-7.5562157630920401</v>
      </c>
      <c r="G2" s="1">
        <v>4.5490527153015101</v>
      </c>
      <c r="H2" s="1">
        <v>-8.0925254821777308</v>
      </c>
    </row>
    <row r="3" spans="1:8" x14ac:dyDescent="0.25">
      <c r="A3">
        <v>3</v>
      </c>
      <c r="B3">
        <v>1</v>
      </c>
      <c r="C3" s="1">
        <v>-1.4913929626346E-2</v>
      </c>
      <c r="D3" s="1">
        <v>-4.2611230164769998E-3</v>
      </c>
      <c r="E3" s="1">
        <v>0</v>
      </c>
      <c r="F3" s="1">
        <v>-7.5801582336425701</v>
      </c>
      <c r="G3" s="1">
        <v>4.5586295127868599</v>
      </c>
      <c r="H3" s="1">
        <v>-8.0159091949462802</v>
      </c>
    </row>
    <row r="4" spans="1:8" x14ac:dyDescent="0.25">
      <c r="A4">
        <v>3</v>
      </c>
      <c r="B4">
        <v>2</v>
      </c>
      <c r="C4" s="1">
        <v>-1.3848649337888E-2</v>
      </c>
      <c r="D4" s="1">
        <v>-5.3264033049350004E-3</v>
      </c>
      <c r="E4" s="1">
        <v>1.0652807541189999E-3</v>
      </c>
      <c r="F4" s="1">
        <v>-7.5897350311279297</v>
      </c>
      <c r="G4" s="1">
        <v>4.5538411140441903</v>
      </c>
      <c r="H4" s="1">
        <v>-8.1643524169921804</v>
      </c>
    </row>
    <row r="5" spans="1:8" x14ac:dyDescent="0.25">
      <c r="A5">
        <v>3</v>
      </c>
      <c r="B5">
        <v>3</v>
      </c>
      <c r="C5" s="1">
        <v>-1.3848649337888E-2</v>
      </c>
      <c r="D5" s="1">
        <v>-6.3916849903759999E-3</v>
      </c>
      <c r="E5" s="1">
        <v>1.0652807541189999E-3</v>
      </c>
      <c r="F5" s="1">
        <v>-7.5849466323852504</v>
      </c>
      <c r="G5" s="1">
        <v>4.5586295127868599</v>
      </c>
      <c r="H5" s="1">
        <v>-8.0637941360473597</v>
      </c>
    </row>
    <row r="6" spans="1:8" x14ac:dyDescent="0.25">
      <c r="A6">
        <v>3</v>
      </c>
      <c r="B6">
        <v>4</v>
      </c>
      <c r="C6" s="1">
        <v>-1.3848649337888E-2</v>
      </c>
      <c r="D6" s="1">
        <v>-5.3264033049350004E-3</v>
      </c>
      <c r="E6" s="1">
        <v>0</v>
      </c>
      <c r="F6" s="1">
        <v>-7.5993118286132804</v>
      </c>
      <c r="G6" s="1">
        <v>4.5346875190734801</v>
      </c>
      <c r="H6" s="1">
        <v>-8.0542173385620099</v>
      </c>
    </row>
    <row r="7" spans="1:8" x14ac:dyDescent="0.25">
      <c r="A7">
        <v>3</v>
      </c>
      <c r="B7">
        <v>5</v>
      </c>
      <c r="C7" s="1">
        <v>-1.3848649337888E-2</v>
      </c>
      <c r="D7" s="1">
        <v>-5.3264033049350004E-3</v>
      </c>
      <c r="E7" s="1">
        <v>0</v>
      </c>
      <c r="F7" s="1">
        <v>-7.5993118286132804</v>
      </c>
      <c r="G7" s="1">
        <v>4.5346875190734801</v>
      </c>
      <c r="H7" s="1">
        <v>-8.0542173385620099</v>
      </c>
    </row>
    <row r="8" spans="1:8" x14ac:dyDescent="0.25">
      <c r="A8">
        <v>3</v>
      </c>
      <c r="B8">
        <v>6</v>
      </c>
      <c r="C8" s="1">
        <v>-1.2783369980752E-2</v>
      </c>
      <c r="D8" s="1">
        <v>-6.3916849903759999E-3</v>
      </c>
      <c r="E8" s="1">
        <v>1.0652807541189999E-3</v>
      </c>
      <c r="F8" s="1">
        <v>-7.6041002273559499</v>
      </c>
      <c r="G8" s="1">
        <v>4.5634179115295401</v>
      </c>
      <c r="H8" s="1">
        <v>-8.0398521423339808</v>
      </c>
    </row>
    <row r="9" spans="1:8" x14ac:dyDescent="0.25">
      <c r="A9">
        <v>3</v>
      </c>
      <c r="B9">
        <v>7</v>
      </c>
      <c r="C9" s="1">
        <v>-1.5979209914804001E-2</v>
      </c>
      <c r="D9" s="1">
        <v>-6.3916849903759999E-3</v>
      </c>
      <c r="E9" s="1">
        <v>1.0652807541189999E-3</v>
      </c>
      <c r="F9" s="1">
        <v>-7.5753698348998997</v>
      </c>
      <c r="G9" s="1">
        <v>4.5490527153015101</v>
      </c>
      <c r="H9" s="1">
        <v>-8.0590057373046804</v>
      </c>
    </row>
    <row r="10" spans="1:8" x14ac:dyDescent="0.25">
      <c r="A10">
        <v>3</v>
      </c>
      <c r="B10">
        <v>8</v>
      </c>
      <c r="C10" s="1">
        <v>-1.5979209914804001E-2</v>
      </c>
      <c r="D10" s="1">
        <v>-6.3916849903759999E-3</v>
      </c>
      <c r="E10" s="1">
        <v>1.0652807541189999E-3</v>
      </c>
      <c r="F10" s="1">
        <v>-7.5993118286132804</v>
      </c>
      <c r="G10" s="1">
        <v>4.5346875190734801</v>
      </c>
      <c r="H10" s="1">
        <v>-8.0254869461059499</v>
      </c>
    </row>
    <row r="11" spans="1:8" x14ac:dyDescent="0.25">
      <c r="A11">
        <v>3</v>
      </c>
      <c r="B11">
        <v>9</v>
      </c>
      <c r="C11" s="1">
        <v>-1.4913929626346E-2</v>
      </c>
      <c r="D11" s="1">
        <v>-5.3264033049350004E-3</v>
      </c>
      <c r="E11" s="1">
        <v>1.0652807541189999E-3</v>
      </c>
      <c r="F11" s="1">
        <v>-7.5705814361572203</v>
      </c>
      <c r="G11" s="1">
        <v>4.5442643165588299</v>
      </c>
      <c r="H11" s="1">
        <v>-8.0446405410766602</v>
      </c>
    </row>
    <row r="12" spans="1:8" x14ac:dyDescent="0.25">
      <c r="A12">
        <v>3</v>
      </c>
      <c r="B12">
        <v>10</v>
      </c>
      <c r="C12" s="1">
        <v>-1.4913929626346E-2</v>
      </c>
      <c r="D12" s="1">
        <v>-5.3264033049350004E-3</v>
      </c>
      <c r="E12" s="1">
        <v>2.1305615082379999E-3</v>
      </c>
      <c r="F12" s="1">
        <v>-7.6041002273559499</v>
      </c>
      <c r="G12" s="1">
        <v>4.5586295127868599</v>
      </c>
      <c r="H12" s="1">
        <v>-8.1021022796630806</v>
      </c>
    </row>
    <row r="13" spans="1:8" x14ac:dyDescent="0.25">
      <c r="A13">
        <v>3</v>
      </c>
      <c r="B13">
        <v>11</v>
      </c>
      <c r="C13" s="1">
        <v>-1.3848649337888E-2</v>
      </c>
      <c r="D13" s="1">
        <v>-7.4569648131730002E-3</v>
      </c>
      <c r="E13" s="1">
        <v>1.0652807541189999E-3</v>
      </c>
      <c r="F13" s="1">
        <v>-7.5945234298706001</v>
      </c>
      <c r="G13" s="1">
        <v>4.5682063102722097</v>
      </c>
      <c r="H13" s="1">
        <v>-8.0446405410766602</v>
      </c>
    </row>
    <row r="14" spans="1:8" x14ac:dyDescent="0.25">
      <c r="A14">
        <v>3</v>
      </c>
      <c r="B14">
        <v>12</v>
      </c>
      <c r="C14" s="1">
        <v>-1.3848649337888E-2</v>
      </c>
      <c r="D14" s="1">
        <v>-7.4569648131730002E-3</v>
      </c>
      <c r="E14" s="1">
        <v>1.0652807541189999E-3</v>
      </c>
      <c r="F14" s="1">
        <v>-7.5945234298706001</v>
      </c>
      <c r="G14" s="1">
        <v>4.5682063102722097</v>
      </c>
      <c r="H14" s="1">
        <v>-8.0446405410766602</v>
      </c>
    </row>
    <row r="15" spans="1:8" x14ac:dyDescent="0.25">
      <c r="A15">
        <v>3</v>
      </c>
      <c r="B15">
        <v>13</v>
      </c>
      <c r="C15" s="1">
        <v>-1.4913929626346E-2</v>
      </c>
      <c r="D15" s="1">
        <v>-6.3916849903759999E-3</v>
      </c>
      <c r="E15" s="1">
        <v>1.0652807541189999E-3</v>
      </c>
      <c r="F15" s="1">
        <v>-7.5801582336425701</v>
      </c>
      <c r="G15" s="1">
        <v>4.5586295127868599</v>
      </c>
      <c r="H15" s="1">
        <v>-8.1212558746337802</v>
      </c>
    </row>
    <row r="16" spans="1:8" x14ac:dyDescent="0.25">
      <c r="A16">
        <v>3</v>
      </c>
      <c r="B16">
        <v>14</v>
      </c>
      <c r="C16" s="1">
        <v>-1.3848649337888E-2</v>
      </c>
      <c r="D16" s="1">
        <v>-6.3916849903759999E-3</v>
      </c>
      <c r="E16" s="1">
        <v>1.0652807541189999E-3</v>
      </c>
      <c r="F16" s="1">
        <v>-7.5562157630920401</v>
      </c>
      <c r="G16" s="1">
        <v>4.5442643165588299</v>
      </c>
      <c r="H16" s="1">
        <v>-8.0733718872070295</v>
      </c>
    </row>
    <row r="17" spans="1:8" x14ac:dyDescent="0.25">
      <c r="A17">
        <v>3</v>
      </c>
      <c r="B17">
        <v>15</v>
      </c>
      <c r="C17" s="1">
        <v>-1.3848649337888E-2</v>
      </c>
      <c r="D17" s="1">
        <v>-6.3916849903759999E-3</v>
      </c>
      <c r="E17" s="1">
        <v>1.0652807541189999E-3</v>
      </c>
      <c r="F17" s="1">
        <v>-7.5897350311279297</v>
      </c>
      <c r="G17" s="1">
        <v>4.5969371795654297</v>
      </c>
      <c r="H17" s="1">
        <v>-8.1308326721191406</v>
      </c>
    </row>
    <row r="18" spans="1:8" x14ac:dyDescent="0.25">
      <c r="A18">
        <v>3</v>
      </c>
      <c r="B18">
        <v>16</v>
      </c>
      <c r="C18" s="1">
        <v>-1.3848649337888E-2</v>
      </c>
      <c r="D18" s="1">
        <v>-4.2611230164769998E-3</v>
      </c>
      <c r="E18" s="1">
        <v>0</v>
      </c>
      <c r="F18" s="1">
        <v>-7.5945234298706001</v>
      </c>
      <c r="G18" s="1">
        <v>4.5682063102722097</v>
      </c>
      <c r="H18" s="1">
        <v>-8.0877370834350497</v>
      </c>
    </row>
    <row r="19" spans="1:8" x14ac:dyDescent="0.25">
      <c r="A19">
        <v>3</v>
      </c>
      <c r="B19">
        <v>17</v>
      </c>
      <c r="C19" s="1">
        <v>-1.3848649337888E-2</v>
      </c>
      <c r="D19" s="1">
        <v>-6.3916849903759999E-3</v>
      </c>
      <c r="E19" s="1">
        <v>1.0652807541189999E-3</v>
      </c>
      <c r="F19" s="1">
        <v>-7.5705814361572203</v>
      </c>
      <c r="G19" s="1">
        <v>4.5729951858520499</v>
      </c>
      <c r="H19" s="1">
        <v>-8.0542173385620099</v>
      </c>
    </row>
    <row r="20" spans="1:8" x14ac:dyDescent="0.25">
      <c r="A20">
        <v>3</v>
      </c>
      <c r="B20">
        <v>18</v>
      </c>
      <c r="C20" s="1">
        <v>-1.4913929626346E-2</v>
      </c>
      <c r="D20" s="1">
        <v>-6.3916849903759999E-3</v>
      </c>
      <c r="E20" s="1">
        <v>-1.0652807541189999E-3</v>
      </c>
      <c r="F20" s="1">
        <v>-7.5801582336425701</v>
      </c>
      <c r="G20" s="1">
        <v>4.5634179115295401</v>
      </c>
      <c r="H20" s="1">
        <v>-8.0973138809204102</v>
      </c>
    </row>
    <row r="21" spans="1:8" x14ac:dyDescent="0.25">
      <c r="A21">
        <v>3</v>
      </c>
      <c r="B21">
        <v>19</v>
      </c>
      <c r="C21" s="1">
        <v>-1.4913929626346E-2</v>
      </c>
      <c r="D21" s="1">
        <v>-6.3916849903759999E-3</v>
      </c>
      <c r="E21" s="1">
        <v>-1.0652807541189999E-3</v>
      </c>
      <c r="F21" s="1">
        <v>-7.5801582336425701</v>
      </c>
      <c r="G21" s="1">
        <v>4.5634179115295401</v>
      </c>
      <c r="H21" s="1">
        <v>-8.0973138809204102</v>
      </c>
    </row>
    <row r="22" spans="1:8" x14ac:dyDescent="0.25">
      <c r="A22">
        <v>3</v>
      </c>
      <c r="B22">
        <v>20</v>
      </c>
      <c r="C22" s="1">
        <v>-1.4913929626346E-2</v>
      </c>
      <c r="D22" s="1">
        <v>-7.4569648131730002E-3</v>
      </c>
      <c r="E22" s="1">
        <v>1.0652807541189999E-3</v>
      </c>
      <c r="F22" s="1">
        <v>-7.5370621681213299</v>
      </c>
      <c r="G22" s="1">
        <v>4.5777835845947203</v>
      </c>
      <c r="H22" s="1">
        <v>-8.0733718872070295</v>
      </c>
    </row>
    <row r="23" spans="1:8" x14ac:dyDescent="0.25">
      <c r="A23">
        <v>3</v>
      </c>
      <c r="B23">
        <v>21</v>
      </c>
      <c r="C23" s="1">
        <v>-1.4913929626346E-2</v>
      </c>
      <c r="D23" s="1">
        <v>-6.3916849903759999E-3</v>
      </c>
      <c r="E23" s="1">
        <v>1.0652807541189999E-3</v>
      </c>
      <c r="F23" s="1">
        <v>-7.5610041618347097</v>
      </c>
      <c r="G23" s="1">
        <v>4.5634179115295401</v>
      </c>
      <c r="H23" s="1">
        <v>-8.0590057373046804</v>
      </c>
    </row>
    <row r="24" spans="1:8" x14ac:dyDescent="0.25">
      <c r="A24">
        <v>3</v>
      </c>
      <c r="B24">
        <v>22</v>
      </c>
      <c r="C24" s="1">
        <v>-1.3848649337888E-2</v>
      </c>
      <c r="D24" s="1">
        <v>-6.3916849903759999E-3</v>
      </c>
      <c r="E24" s="1">
        <v>0</v>
      </c>
      <c r="F24" s="1">
        <v>-7.5562157630920401</v>
      </c>
      <c r="G24" s="1">
        <v>4.5203218460082999</v>
      </c>
      <c r="H24" s="1">
        <v>-8.0781602859496999</v>
      </c>
    </row>
    <row r="25" spans="1:8" x14ac:dyDescent="0.25">
      <c r="A25">
        <v>3</v>
      </c>
      <c r="B25">
        <v>23</v>
      </c>
      <c r="C25" s="1">
        <v>-1.3848649337888E-2</v>
      </c>
      <c r="D25" s="1">
        <v>-6.3916849903759999E-3</v>
      </c>
      <c r="E25" s="1">
        <v>0</v>
      </c>
      <c r="F25" s="1">
        <v>-7.5705814361572203</v>
      </c>
      <c r="G25" s="1">
        <v>4.5729951858520499</v>
      </c>
      <c r="H25" s="1">
        <v>-7.9776015281677202</v>
      </c>
    </row>
    <row r="26" spans="1:8" x14ac:dyDescent="0.25">
      <c r="A26">
        <v>3</v>
      </c>
      <c r="B26">
        <v>24</v>
      </c>
      <c r="C26" s="1">
        <v>-1.4913929626346E-2</v>
      </c>
      <c r="D26" s="1">
        <v>-5.3264033049350004E-3</v>
      </c>
      <c r="E26" s="1">
        <v>0</v>
      </c>
      <c r="F26" s="1">
        <v>-7.5993118286132804</v>
      </c>
      <c r="G26" s="1">
        <v>4.5777835845947203</v>
      </c>
      <c r="H26" s="1">
        <v>-8.0637941360473597</v>
      </c>
    </row>
    <row r="27" spans="1:8" x14ac:dyDescent="0.25">
      <c r="A27">
        <v>3</v>
      </c>
      <c r="B27">
        <v>25</v>
      </c>
      <c r="C27" s="1">
        <v>-1.4913929626346E-2</v>
      </c>
      <c r="D27" s="1">
        <v>-6.3916849903759999E-3</v>
      </c>
      <c r="E27" s="1">
        <v>1.0652807541189999E-3</v>
      </c>
      <c r="F27" s="1">
        <v>-7.5514273643493599</v>
      </c>
      <c r="G27" s="1">
        <v>4.5298986434936497</v>
      </c>
      <c r="H27" s="1">
        <v>-8.1164674758911097</v>
      </c>
    </row>
    <row r="28" spans="1:8" x14ac:dyDescent="0.25">
      <c r="A28">
        <v>3</v>
      </c>
      <c r="B28">
        <v>26</v>
      </c>
      <c r="C28" s="1">
        <v>-1.4913929626346E-2</v>
      </c>
      <c r="D28" s="1">
        <v>-6.3916849903759999E-3</v>
      </c>
      <c r="E28" s="1">
        <v>1.0652807541189999E-3</v>
      </c>
      <c r="F28" s="1">
        <v>-7.5610041618347097</v>
      </c>
      <c r="G28" s="1">
        <v>4.5586295127868599</v>
      </c>
      <c r="H28" s="1">
        <v>-8.0973138809204102</v>
      </c>
    </row>
    <row r="29" spans="1:8" x14ac:dyDescent="0.25">
      <c r="A29">
        <v>3</v>
      </c>
      <c r="B29">
        <v>27</v>
      </c>
      <c r="C29" s="1">
        <v>-1.4913929626346E-2</v>
      </c>
      <c r="D29" s="1">
        <v>-6.3916849903759999E-3</v>
      </c>
      <c r="E29" s="1">
        <v>1.0652807541189999E-3</v>
      </c>
      <c r="F29" s="1">
        <v>-7.5610041618347097</v>
      </c>
      <c r="G29" s="1">
        <v>4.5586295127868599</v>
      </c>
      <c r="H29" s="1">
        <v>-8.0973138809204102</v>
      </c>
    </row>
    <row r="30" spans="1:8" x14ac:dyDescent="0.25">
      <c r="A30">
        <v>3</v>
      </c>
      <c r="B30">
        <v>28</v>
      </c>
      <c r="C30" s="1">
        <v>-1.3848649337888E-2</v>
      </c>
      <c r="D30" s="1">
        <v>-7.4569648131730002E-3</v>
      </c>
      <c r="E30" s="1">
        <v>0</v>
      </c>
      <c r="F30" s="1">
        <v>-7.5610041618347097</v>
      </c>
      <c r="G30" s="1">
        <v>4.5921487808227504</v>
      </c>
      <c r="H30" s="1">
        <v>-8.0781602859496999</v>
      </c>
    </row>
    <row r="31" spans="1:8" x14ac:dyDescent="0.25">
      <c r="A31">
        <v>3</v>
      </c>
      <c r="B31">
        <v>29</v>
      </c>
      <c r="C31" s="1">
        <v>-1.3848649337888E-2</v>
      </c>
      <c r="D31" s="1">
        <v>-5.3264033049350004E-3</v>
      </c>
      <c r="E31" s="1">
        <v>1.0652807541189999E-3</v>
      </c>
      <c r="F31" s="1">
        <v>-7.5897350311279297</v>
      </c>
      <c r="G31" s="1">
        <v>4.5634179115295401</v>
      </c>
      <c r="H31" s="1">
        <v>-8.1068906784057599</v>
      </c>
    </row>
    <row r="32" spans="1:8" x14ac:dyDescent="0.25">
      <c r="A32">
        <v>3</v>
      </c>
      <c r="B32">
        <v>30</v>
      </c>
      <c r="C32" s="1">
        <v>-1.4913929626346E-2</v>
      </c>
      <c r="D32" s="1">
        <v>-5.3264033049350004E-3</v>
      </c>
      <c r="E32" s="1">
        <v>0</v>
      </c>
      <c r="F32" s="1">
        <v>-7.5562157630920401</v>
      </c>
      <c r="G32" s="1">
        <v>4.5394759178161603</v>
      </c>
      <c r="H32" s="1">
        <v>-8.0015439987182599</v>
      </c>
    </row>
    <row r="33" spans="1:8" x14ac:dyDescent="0.25">
      <c r="A33">
        <v>3</v>
      </c>
      <c r="B33">
        <v>31</v>
      </c>
      <c r="C33" s="1">
        <v>-1.4913929626346E-2</v>
      </c>
      <c r="D33" s="1">
        <v>-6.3916849903759999E-3</v>
      </c>
      <c r="E33" s="1">
        <v>1.0652807541189999E-3</v>
      </c>
      <c r="F33" s="1">
        <v>-7.6184659004211399</v>
      </c>
      <c r="G33" s="1">
        <v>4.5729951858520499</v>
      </c>
      <c r="H33" s="1">
        <v>-8.1260442733764595</v>
      </c>
    </row>
    <row r="34" spans="1:8" x14ac:dyDescent="0.25">
      <c r="A34">
        <v>3</v>
      </c>
      <c r="B34">
        <v>32</v>
      </c>
      <c r="C34" s="1">
        <v>-1.3848649337888E-2</v>
      </c>
      <c r="D34" s="1">
        <v>-6.3916849903759999E-3</v>
      </c>
      <c r="E34" s="1">
        <v>1.0652807541189999E-3</v>
      </c>
      <c r="F34" s="1">
        <v>-7.5705814361572203</v>
      </c>
      <c r="G34" s="1">
        <v>4.5203218460082999</v>
      </c>
      <c r="H34" s="1">
        <v>-8.0733718872070295</v>
      </c>
    </row>
    <row r="35" spans="1:8" x14ac:dyDescent="0.25">
      <c r="A35">
        <v>3</v>
      </c>
      <c r="B35">
        <v>33</v>
      </c>
      <c r="C35" s="1">
        <v>-1.3848649337888E-2</v>
      </c>
      <c r="D35" s="1">
        <v>-5.3264033049350004E-3</v>
      </c>
      <c r="E35" s="1">
        <v>1.0652807541189999E-3</v>
      </c>
      <c r="F35" s="1">
        <v>-7.6041002273559499</v>
      </c>
      <c r="G35" s="1">
        <v>4.5538411140441903</v>
      </c>
      <c r="H35" s="1">
        <v>-8.1451988220214808</v>
      </c>
    </row>
    <row r="36" spans="1:8" x14ac:dyDescent="0.25">
      <c r="A36">
        <v>3</v>
      </c>
      <c r="B36">
        <v>34</v>
      </c>
      <c r="C36" s="1">
        <v>-1.3848649337888E-2</v>
      </c>
      <c r="D36" s="1">
        <v>-5.3264033049350004E-3</v>
      </c>
      <c r="E36" s="1">
        <v>1.0652807541189999E-3</v>
      </c>
      <c r="F36" s="1">
        <v>-7.6041002273559499</v>
      </c>
      <c r="G36" s="1">
        <v>4.5538411140441903</v>
      </c>
      <c r="H36" s="1">
        <v>-8.1451988220214808</v>
      </c>
    </row>
    <row r="37" spans="1:8" x14ac:dyDescent="0.25">
      <c r="A37">
        <v>3</v>
      </c>
      <c r="B37">
        <v>35</v>
      </c>
      <c r="C37" s="1">
        <v>-1.4913929626346E-2</v>
      </c>
      <c r="D37" s="1">
        <v>-5.3264033049350004E-3</v>
      </c>
      <c r="E37" s="1">
        <v>1.0652807541189999E-3</v>
      </c>
      <c r="F37" s="1">
        <v>-7.5897350311279297</v>
      </c>
      <c r="G37" s="1">
        <v>4.5825719833373997</v>
      </c>
      <c r="H37" s="1">
        <v>-8.0877370834350497</v>
      </c>
    </row>
    <row r="38" spans="1:8" x14ac:dyDescent="0.25">
      <c r="A38">
        <v>3</v>
      </c>
      <c r="B38">
        <v>36</v>
      </c>
      <c r="C38" s="1">
        <v>-1.3848649337888E-2</v>
      </c>
      <c r="D38" s="1">
        <v>-6.3916849903759999E-3</v>
      </c>
      <c r="E38" s="1">
        <v>2.1305615082379999E-3</v>
      </c>
      <c r="F38" s="1">
        <v>-7.5705814361572203</v>
      </c>
      <c r="G38" s="1">
        <v>4.5729951858520499</v>
      </c>
      <c r="H38" s="1">
        <v>-8.0829486846923793</v>
      </c>
    </row>
    <row r="39" spans="1:8" x14ac:dyDescent="0.25">
      <c r="A39">
        <v>3</v>
      </c>
      <c r="B39">
        <v>37</v>
      </c>
      <c r="C39" s="1">
        <v>-1.4913929626346E-2</v>
      </c>
      <c r="D39" s="1">
        <v>-5.3264033049350004E-3</v>
      </c>
      <c r="E39" s="1">
        <v>2.1305615082379999E-3</v>
      </c>
      <c r="F39" s="1">
        <v>-7.5897350311279297</v>
      </c>
      <c r="G39" s="1">
        <v>4.6160912513732901</v>
      </c>
      <c r="H39" s="1">
        <v>-8.0781602859496999</v>
      </c>
    </row>
    <row r="40" spans="1:8" x14ac:dyDescent="0.25">
      <c r="A40">
        <v>3</v>
      </c>
      <c r="B40">
        <v>38</v>
      </c>
      <c r="C40" s="1">
        <v>-1.3848649337888E-2</v>
      </c>
      <c r="D40" s="1">
        <v>-6.3916849903759999E-3</v>
      </c>
      <c r="E40" s="1">
        <v>1.0652807541189999E-3</v>
      </c>
      <c r="F40" s="1">
        <v>-7.6136775016784597</v>
      </c>
      <c r="G40" s="1">
        <v>4.5586295127868599</v>
      </c>
      <c r="H40" s="1">
        <v>-8.0542173385620099</v>
      </c>
    </row>
    <row r="41" spans="1:8" x14ac:dyDescent="0.25">
      <c r="A41">
        <v>3</v>
      </c>
      <c r="B41">
        <v>39</v>
      </c>
      <c r="C41" s="1">
        <v>-1.4913929626346E-2</v>
      </c>
      <c r="D41" s="1">
        <v>-6.3916849903759999E-3</v>
      </c>
      <c r="E41" s="1">
        <v>1.0652807541189999E-3</v>
      </c>
      <c r="F41" s="1">
        <v>-7.6041002273559499</v>
      </c>
      <c r="G41" s="1">
        <v>4.5442643165588299</v>
      </c>
      <c r="H41" s="1">
        <v>-8.0350637435912997</v>
      </c>
    </row>
    <row r="42" spans="1:8" x14ac:dyDescent="0.25">
      <c r="A42">
        <v>3</v>
      </c>
      <c r="B42">
        <v>40</v>
      </c>
      <c r="C42" s="1">
        <v>-1.3848649337888E-2</v>
      </c>
      <c r="D42" s="1">
        <v>-5.3264033049350004E-3</v>
      </c>
      <c r="E42" s="1">
        <v>2.1305615082379999E-3</v>
      </c>
      <c r="F42" s="1">
        <v>-7.6232542991638104</v>
      </c>
      <c r="G42" s="1">
        <v>4.5729951858520499</v>
      </c>
      <c r="H42" s="1">
        <v>-8.0685834884643501</v>
      </c>
    </row>
    <row r="43" spans="1:8" x14ac:dyDescent="0.25">
      <c r="A43">
        <v>3</v>
      </c>
      <c r="B43">
        <v>41</v>
      </c>
      <c r="C43" s="1">
        <v>-1.3848649337888E-2</v>
      </c>
      <c r="D43" s="1">
        <v>-6.3916849903759999E-3</v>
      </c>
      <c r="E43" s="1">
        <v>0</v>
      </c>
      <c r="F43" s="1">
        <v>-7.5993118286132804</v>
      </c>
      <c r="G43" s="1">
        <v>4.5634179115295401</v>
      </c>
      <c r="H43" s="1">
        <v>-8.1116790771484304</v>
      </c>
    </row>
    <row r="44" spans="1:8" x14ac:dyDescent="0.25">
      <c r="A44">
        <v>3</v>
      </c>
      <c r="B44">
        <v>42</v>
      </c>
      <c r="C44" s="1">
        <v>-1.4913929626346E-2</v>
      </c>
      <c r="D44" s="1">
        <v>-6.3916849903759999E-3</v>
      </c>
      <c r="E44" s="1">
        <v>-1.0652807541189999E-3</v>
      </c>
      <c r="F44" s="1">
        <v>-7.6184659004211399</v>
      </c>
      <c r="G44" s="1">
        <v>4.5538411140441903</v>
      </c>
      <c r="H44" s="1">
        <v>-8.0685834884643501</v>
      </c>
    </row>
    <row r="45" spans="1:8" x14ac:dyDescent="0.25">
      <c r="A45">
        <v>3</v>
      </c>
      <c r="B45">
        <v>43</v>
      </c>
      <c r="C45" s="1">
        <v>-1.4913929626346E-2</v>
      </c>
      <c r="D45" s="1">
        <v>-5.3264033049350004E-3</v>
      </c>
      <c r="E45" s="1">
        <v>1.0652807541189999E-3</v>
      </c>
      <c r="F45" s="1">
        <v>-7.5753698348998997</v>
      </c>
      <c r="G45" s="1">
        <v>4.5251102447509703</v>
      </c>
      <c r="H45" s="1">
        <v>-8.0302753448486293</v>
      </c>
    </row>
    <row r="46" spans="1:8" x14ac:dyDescent="0.25">
      <c r="A46">
        <v>3</v>
      </c>
      <c r="B46">
        <v>44</v>
      </c>
      <c r="C46" s="1">
        <v>-1.3848649337888E-2</v>
      </c>
      <c r="D46" s="1">
        <v>-7.4569648131730002E-3</v>
      </c>
      <c r="E46" s="1">
        <v>0</v>
      </c>
      <c r="F46" s="1">
        <v>-7.5753698348998997</v>
      </c>
      <c r="G46" s="1">
        <v>4.5729951858520499</v>
      </c>
      <c r="H46" s="1">
        <v>-8.1116790771484304</v>
      </c>
    </row>
    <row r="47" spans="1:8" x14ac:dyDescent="0.25">
      <c r="A47">
        <v>3</v>
      </c>
      <c r="B47">
        <v>45</v>
      </c>
      <c r="C47" s="1">
        <v>-1.3848649337888E-2</v>
      </c>
      <c r="D47" s="1">
        <v>-5.3264033049350004E-3</v>
      </c>
      <c r="E47" s="1">
        <v>1.0652807541189999E-3</v>
      </c>
      <c r="F47" s="1">
        <v>-7.6136775016784597</v>
      </c>
      <c r="G47" s="1">
        <v>4.5394759178161603</v>
      </c>
      <c r="H47" s="1">
        <v>-8.0542173385620099</v>
      </c>
    </row>
    <row r="48" spans="1:8" x14ac:dyDescent="0.25">
      <c r="A48">
        <v>3</v>
      </c>
      <c r="B48">
        <v>46</v>
      </c>
      <c r="C48" s="1">
        <v>-1.4913929626346E-2</v>
      </c>
      <c r="D48" s="1">
        <v>-4.2611230164769998E-3</v>
      </c>
      <c r="E48" s="1">
        <v>0</v>
      </c>
      <c r="F48" s="1">
        <v>-7.5993118286132804</v>
      </c>
      <c r="G48" s="1">
        <v>4.5586295127868599</v>
      </c>
      <c r="H48" s="1">
        <v>-8.1308326721191406</v>
      </c>
    </row>
    <row r="49" spans="1:8" x14ac:dyDescent="0.25">
      <c r="A49">
        <v>3</v>
      </c>
      <c r="B49">
        <v>47</v>
      </c>
      <c r="C49" s="1">
        <v>-1.4913929626346E-2</v>
      </c>
      <c r="D49" s="1">
        <v>-6.3916849903759999E-3</v>
      </c>
      <c r="E49" s="1">
        <v>1.0652807541189999E-3</v>
      </c>
      <c r="F49" s="1">
        <v>-7.6280426979064897</v>
      </c>
      <c r="G49" s="1">
        <v>4.5777835845947203</v>
      </c>
      <c r="H49" s="1">
        <v>-8.0350637435912997</v>
      </c>
    </row>
    <row r="50" spans="1:8" x14ac:dyDescent="0.25">
      <c r="A50">
        <v>3</v>
      </c>
      <c r="B50">
        <v>48</v>
      </c>
      <c r="C50" s="1">
        <v>-1.4913929626346E-2</v>
      </c>
      <c r="D50" s="1">
        <v>-7.4569648131730002E-3</v>
      </c>
      <c r="E50" s="1">
        <v>1.0652807541189999E-3</v>
      </c>
      <c r="F50" s="1">
        <v>-7.5849466323852504</v>
      </c>
      <c r="G50" s="1">
        <v>4.5251102447509703</v>
      </c>
      <c r="H50" s="1">
        <v>-8.0877370834350497</v>
      </c>
    </row>
    <row r="51" spans="1:8" x14ac:dyDescent="0.25">
      <c r="A51">
        <v>3</v>
      </c>
      <c r="B51">
        <v>49</v>
      </c>
      <c r="C51" s="1">
        <v>-1.4913929626346E-2</v>
      </c>
      <c r="D51" s="1">
        <v>-7.4569648131730002E-3</v>
      </c>
      <c r="E51" s="1">
        <v>1.0652807541189999E-3</v>
      </c>
      <c r="F51" s="1">
        <v>-7.5849466323852504</v>
      </c>
      <c r="G51" s="1">
        <v>4.5251102447509703</v>
      </c>
      <c r="H51" s="1">
        <v>-8.0877370834350497</v>
      </c>
    </row>
    <row r="52" spans="1:8" x14ac:dyDescent="0.25">
      <c r="A52">
        <v>3</v>
      </c>
      <c r="B52">
        <v>50</v>
      </c>
      <c r="C52" s="1">
        <v>-1.3848649337888E-2</v>
      </c>
      <c r="D52" s="1">
        <v>-5.3264033049350004E-3</v>
      </c>
      <c r="E52" s="1">
        <v>0</v>
      </c>
      <c r="F52" s="1">
        <v>-7.5801582336425701</v>
      </c>
      <c r="G52" s="1">
        <v>4.5729951858520499</v>
      </c>
      <c r="H52" s="1">
        <v>-8.0733718872070295</v>
      </c>
    </row>
    <row r="53" spans="1:8" x14ac:dyDescent="0.25">
      <c r="A53">
        <v>3</v>
      </c>
      <c r="B53">
        <v>51</v>
      </c>
      <c r="C53" s="1">
        <v>-1.3848649337888E-2</v>
      </c>
      <c r="D53" s="1">
        <v>-6.3916849903759999E-3</v>
      </c>
      <c r="E53" s="1">
        <v>0</v>
      </c>
      <c r="F53" s="1">
        <v>-7.5801582336425701</v>
      </c>
      <c r="G53" s="1">
        <v>4.5394759178161603</v>
      </c>
      <c r="H53" s="1">
        <v>-8.0781602859496999</v>
      </c>
    </row>
    <row r="54" spans="1:8" x14ac:dyDescent="0.25">
      <c r="A54">
        <v>3</v>
      </c>
      <c r="B54">
        <v>52</v>
      </c>
      <c r="C54" s="1">
        <v>-1.4913929626346E-2</v>
      </c>
      <c r="D54" s="1">
        <v>-5.3264033049350004E-3</v>
      </c>
      <c r="E54" s="1">
        <v>1.0652807541189999E-3</v>
      </c>
      <c r="F54" s="1">
        <v>-7.5993118286132804</v>
      </c>
      <c r="G54" s="1">
        <v>4.5538411140441903</v>
      </c>
      <c r="H54" s="1">
        <v>-8.0781602859496999</v>
      </c>
    </row>
    <row r="55" spans="1:8" x14ac:dyDescent="0.25">
      <c r="A55">
        <v>3</v>
      </c>
      <c r="B55">
        <v>53</v>
      </c>
      <c r="C55" s="1">
        <v>-1.3848649337888E-2</v>
      </c>
      <c r="D55" s="1">
        <v>-6.3916849903759999E-3</v>
      </c>
      <c r="E55" s="1">
        <v>2.1305615082379999E-3</v>
      </c>
      <c r="F55" s="1">
        <v>-7.6041002273559499</v>
      </c>
      <c r="G55" s="1">
        <v>4.5442643165588299</v>
      </c>
      <c r="H55" s="1">
        <v>-8.0350637435912997</v>
      </c>
    </row>
    <row r="56" spans="1:8" x14ac:dyDescent="0.25">
      <c r="A56">
        <v>3</v>
      </c>
      <c r="B56">
        <v>54</v>
      </c>
      <c r="C56" s="1">
        <v>-1.5979209914804001E-2</v>
      </c>
      <c r="D56" s="1">
        <v>-7.4569648131730002E-3</v>
      </c>
      <c r="E56" s="1">
        <v>1.0652807541189999E-3</v>
      </c>
      <c r="F56" s="1">
        <v>-7.5562157630920401</v>
      </c>
      <c r="G56" s="1">
        <v>4.5538411140441903</v>
      </c>
      <c r="H56" s="1">
        <v>-8.0590057373046804</v>
      </c>
    </row>
    <row r="57" spans="1:8" x14ac:dyDescent="0.25">
      <c r="A57">
        <v>3</v>
      </c>
      <c r="B57">
        <v>55</v>
      </c>
      <c r="C57" s="1">
        <v>-1.4913929626346E-2</v>
      </c>
      <c r="D57" s="1">
        <v>-5.3264033049350004E-3</v>
      </c>
      <c r="E57" s="1">
        <v>2.1305615082379999E-3</v>
      </c>
      <c r="F57" s="1">
        <v>-7.5705814361572203</v>
      </c>
      <c r="G57" s="1">
        <v>4.5682063102722097</v>
      </c>
      <c r="H57" s="1">
        <v>-8.0350637435912997</v>
      </c>
    </row>
    <row r="58" spans="1:8" x14ac:dyDescent="0.25">
      <c r="A58">
        <v>3</v>
      </c>
      <c r="B58">
        <v>56</v>
      </c>
      <c r="C58" s="1">
        <v>-1.4913929626346E-2</v>
      </c>
      <c r="D58" s="1">
        <v>-5.3264033049350004E-3</v>
      </c>
      <c r="E58" s="1">
        <v>2.1305615082379999E-3</v>
      </c>
      <c r="F58" s="1">
        <v>-7.5705814361572203</v>
      </c>
      <c r="G58" s="1">
        <v>4.5682063102722097</v>
      </c>
      <c r="H58" s="1">
        <v>-8.0350637435912997</v>
      </c>
    </row>
    <row r="59" spans="1:8" x14ac:dyDescent="0.25">
      <c r="A59">
        <v>3</v>
      </c>
      <c r="B59">
        <v>57</v>
      </c>
      <c r="C59" s="1">
        <v>-1.4913929626346E-2</v>
      </c>
      <c r="D59" s="1">
        <v>-6.3916849903759999E-3</v>
      </c>
      <c r="E59" s="1">
        <v>1.0652807541189999E-3</v>
      </c>
      <c r="F59" s="1">
        <v>-7.5849466323852504</v>
      </c>
      <c r="G59" s="1">
        <v>4.5586295127868599</v>
      </c>
      <c r="H59" s="1">
        <v>-8.1116790771484304</v>
      </c>
    </row>
    <row r="60" spans="1:8" x14ac:dyDescent="0.25">
      <c r="A60">
        <v>3</v>
      </c>
      <c r="B60">
        <v>58</v>
      </c>
      <c r="C60" s="1">
        <v>-1.3848649337888E-2</v>
      </c>
      <c r="D60" s="1">
        <v>-6.3916849903759999E-3</v>
      </c>
      <c r="E60" s="1">
        <v>1.0652807541189999E-3</v>
      </c>
      <c r="F60" s="1">
        <v>-7.5849466323852504</v>
      </c>
      <c r="G60" s="1">
        <v>4.5873603820800701</v>
      </c>
      <c r="H60" s="1">
        <v>-8.0925254821777308</v>
      </c>
    </row>
    <row r="61" spans="1:8" x14ac:dyDescent="0.25">
      <c r="A61">
        <v>3</v>
      </c>
      <c r="B61">
        <v>59</v>
      </c>
      <c r="C61" s="1">
        <v>-1.5979209914804001E-2</v>
      </c>
      <c r="D61" s="1">
        <v>-6.3916849903759999E-3</v>
      </c>
      <c r="E61" s="1">
        <v>0</v>
      </c>
      <c r="F61" s="1">
        <v>-7.5610041618347097</v>
      </c>
      <c r="G61" s="1">
        <v>4.5298986434936497</v>
      </c>
      <c r="H61" s="1">
        <v>-8.0254869461059499</v>
      </c>
    </row>
    <row r="62" spans="1:8" x14ac:dyDescent="0.25">
      <c r="A62">
        <v>3</v>
      </c>
      <c r="B62">
        <v>60</v>
      </c>
      <c r="C62" s="1">
        <v>-1.5979209914804001E-2</v>
      </c>
      <c r="D62" s="1">
        <v>-6.3916849903759999E-3</v>
      </c>
      <c r="E62" s="1">
        <v>0</v>
      </c>
      <c r="F62" s="1">
        <v>-7.5897350311279297</v>
      </c>
      <c r="G62" s="1">
        <v>4.5538411140441903</v>
      </c>
      <c r="H62" s="1">
        <v>-8.0015439987182599</v>
      </c>
    </row>
    <row r="63" spans="1:8" x14ac:dyDescent="0.25">
      <c r="A63">
        <v>3</v>
      </c>
      <c r="B63">
        <v>61</v>
      </c>
      <c r="C63" s="1">
        <v>-1.3848649337888E-2</v>
      </c>
      <c r="D63" s="1">
        <v>-7.4569648131730002E-3</v>
      </c>
      <c r="E63" s="1">
        <v>1.0652807541189999E-3</v>
      </c>
      <c r="F63" s="1">
        <v>-7.5226964950561497</v>
      </c>
      <c r="G63" s="1">
        <v>4.5251102447509703</v>
      </c>
      <c r="H63" s="1">
        <v>-8.1308326721191406</v>
      </c>
    </row>
    <row r="64" spans="1:8" x14ac:dyDescent="0.25">
      <c r="A64">
        <v>3</v>
      </c>
      <c r="B64">
        <v>62</v>
      </c>
      <c r="C64" s="1">
        <v>-1.3848649337888E-2</v>
      </c>
      <c r="D64" s="1">
        <v>-6.3916849903759999E-3</v>
      </c>
      <c r="E64" s="1">
        <v>0</v>
      </c>
      <c r="F64" s="1">
        <v>-7.5562157630920401</v>
      </c>
      <c r="G64" s="1">
        <v>4.5490527153015101</v>
      </c>
      <c r="H64" s="1">
        <v>-8.0063323974609304</v>
      </c>
    </row>
    <row r="65" spans="1:8" x14ac:dyDescent="0.25">
      <c r="A65">
        <v>3</v>
      </c>
      <c r="B65">
        <v>63</v>
      </c>
      <c r="C65" s="1">
        <v>-1.3848649337888E-2</v>
      </c>
      <c r="D65" s="1">
        <v>-6.3916849903759999E-3</v>
      </c>
      <c r="E65" s="1">
        <v>2.1305615082379999E-3</v>
      </c>
      <c r="F65" s="1">
        <v>-7.5849466323852504</v>
      </c>
      <c r="G65" s="1">
        <v>4.5873603820800701</v>
      </c>
      <c r="H65" s="1">
        <v>-8.0590057373046804</v>
      </c>
    </row>
    <row r="66" spans="1:8" x14ac:dyDescent="0.25">
      <c r="A66">
        <v>3</v>
      </c>
      <c r="B66">
        <v>64</v>
      </c>
      <c r="C66" s="1">
        <v>-1.3848649337888E-2</v>
      </c>
      <c r="D66" s="1">
        <v>-6.3916849903759999E-3</v>
      </c>
      <c r="E66" s="1">
        <v>2.1305615082379999E-3</v>
      </c>
      <c r="F66" s="1">
        <v>-7.5849466323852504</v>
      </c>
      <c r="G66" s="1">
        <v>4.5873603820800701</v>
      </c>
      <c r="H66" s="1">
        <v>-8.0590057373046804</v>
      </c>
    </row>
    <row r="67" spans="1:8" x14ac:dyDescent="0.25">
      <c r="A67">
        <v>3</v>
      </c>
      <c r="B67">
        <v>65</v>
      </c>
      <c r="C67" s="1">
        <v>-1.4913929626346E-2</v>
      </c>
      <c r="D67" s="1">
        <v>-6.3916849903759999E-3</v>
      </c>
      <c r="E67" s="1">
        <v>1.0652807541189999E-3</v>
      </c>
      <c r="F67" s="1">
        <v>-7.5849466323852504</v>
      </c>
      <c r="G67" s="1">
        <v>4.5777835845947203</v>
      </c>
      <c r="H67" s="1">
        <v>-8.0685834884643501</v>
      </c>
    </row>
    <row r="68" spans="1:8" x14ac:dyDescent="0.25">
      <c r="A68">
        <v>3</v>
      </c>
      <c r="B68">
        <v>66</v>
      </c>
      <c r="C68" s="1">
        <v>-1.3848649337888E-2</v>
      </c>
      <c r="D68" s="1">
        <v>-5.3264033049350004E-3</v>
      </c>
      <c r="E68" s="1">
        <v>1.0652807541189999E-3</v>
      </c>
      <c r="F68" s="1">
        <v>-7.5849466323852504</v>
      </c>
      <c r="G68" s="1">
        <v>4.5394759178161603</v>
      </c>
      <c r="H68" s="1">
        <v>-8.0781602859496999</v>
      </c>
    </row>
    <row r="69" spans="1:8" x14ac:dyDescent="0.25">
      <c r="A69">
        <v>3</v>
      </c>
      <c r="B69">
        <v>67</v>
      </c>
      <c r="C69" s="1">
        <v>-1.4913929626346E-2</v>
      </c>
      <c r="D69" s="1">
        <v>-6.3916849903759999E-3</v>
      </c>
      <c r="E69" s="1">
        <v>1.0652807541189999E-3</v>
      </c>
      <c r="F69" s="1">
        <v>-7.5993118286132804</v>
      </c>
      <c r="G69" s="1">
        <v>4.5538411140441903</v>
      </c>
      <c r="H69" s="1">
        <v>-8.1356210708618093</v>
      </c>
    </row>
    <row r="70" spans="1:8" x14ac:dyDescent="0.25">
      <c r="A70">
        <v>3</v>
      </c>
      <c r="B70">
        <v>68</v>
      </c>
      <c r="C70" s="1">
        <v>-1.3848649337888E-2</v>
      </c>
      <c r="D70" s="1">
        <v>-6.3916849903759999E-3</v>
      </c>
      <c r="E70" s="1">
        <v>2.1305615082379999E-3</v>
      </c>
      <c r="F70" s="1">
        <v>-7.5897350311279297</v>
      </c>
      <c r="G70" s="1">
        <v>4.5490527153015101</v>
      </c>
      <c r="H70" s="1">
        <v>-8.0925254821777308</v>
      </c>
    </row>
    <row r="71" spans="1:8" x14ac:dyDescent="0.25">
      <c r="A71">
        <v>3</v>
      </c>
      <c r="B71">
        <v>69</v>
      </c>
      <c r="C71" s="1">
        <v>-1.3848649337888E-2</v>
      </c>
      <c r="D71" s="1">
        <v>-6.3916849903759999E-3</v>
      </c>
      <c r="E71" s="1">
        <v>2.1305615082379999E-3</v>
      </c>
      <c r="F71" s="1">
        <v>-7.5849466323852504</v>
      </c>
      <c r="G71" s="1">
        <v>4.5969371795654297</v>
      </c>
      <c r="H71" s="1">
        <v>-8.0302753448486293</v>
      </c>
    </row>
    <row r="72" spans="1:8" x14ac:dyDescent="0.25">
      <c r="A72">
        <v>3</v>
      </c>
      <c r="B72">
        <v>70</v>
      </c>
      <c r="C72" s="1">
        <v>-1.4913929626346E-2</v>
      </c>
      <c r="D72" s="1">
        <v>-5.3264033049350004E-3</v>
      </c>
      <c r="E72" s="1">
        <v>2.1305615082379999E-3</v>
      </c>
      <c r="F72" s="1">
        <v>-7.6088891029357901</v>
      </c>
      <c r="G72" s="1">
        <v>4.5538411140441903</v>
      </c>
      <c r="H72" s="1">
        <v>-8.0542173385620099</v>
      </c>
    </row>
    <row r="73" spans="1:8" x14ac:dyDescent="0.25">
      <c r="A73">
        <v>3</v>
      </c>
      <c r="B73">
        <v>71</v>
      </c>
      <c r="C73" s="1">
        <v>-1.4913929626346E-2</v>
      </c>
      <c r="D73" s="1">
        <v>-5.3264033049350004E-3</v>
      </c>
      <c r="E73" s="1">
        <v>2.1305615082379999E-3</v>
      </c>
      <c r="F73" s="1">
        <v>-7.6088891029357901</v>
      </c>
      <c r="G73" s="1">
        <v>4.5538411140441903</v>
      </c>
      <c r="H73" s="1">
        <v>-8.0542173385620099</v>
      </c>
    </row>
    <row r="74" spans="1:8" x14ac:dyDescent="0.25">
      <c r="A74">
        <v>3</v>
      </c>
      <c r="B74">
        <v>72</v>
      </c>
      <c r="C74" s="1">
        <v>-1.3848649337888E-2</v>
      </c>
      <c r="D74" s="1">
        <v>-6.3916849903759999E-3</v>
      </c>
      <c r="E74" s="1">
        <v>1.0652807541189999E-3</v>
      </c>
      <c r="F74" s="1">
        <v>-7.5993118286132804</v>
      </c>
      <c r="G74" s="1">
        <v>4.5394759178161603</v>
      </c>
      <c r="H74" s="1">
        <v>-8.1212558746337802</v>
      </c>
    </row>
    <row r="75" spans="1:8" x14ac:dyDescent="0.25">
      <c r="A75">
        <v>3</v>
      </c>
      <c r="B75">
        <v>73</v>
      </c>
      <c r="C75" s="1">
        <v>-1.3848649337888E-2</v>
      </c>
      <c r="D75" s="1">
        <v>-6.3916849903759999E-3</v>
      </c>
      <c r="E75" s="1">
        <v>2.1305615082379999E-3</v>
      </c>
      <c r="F75" s="1">
        <v>-7.5945234298706001</v>
      </c>
      <c r="G75" s="1">
        <v>4.5394759178161603</v>
      </c>
      <c r="H75" s="1">
        <v>-8.0398521423339808</v>
      </c>
    </row>
    <row r="76" spans="1:8" x14ac:dyDescent="0.25">
      <c r="A76">
        <v>3</v>
      </c>
      <c r="B76">
        <v>74</v>
      </c>
      <c r="C76" s="1">
        <v>-1.1718087829649001E-2</v>
      </c>
      <c r="D76" s="1">
        <v>-5.3264033049350004E-3</v>
      </c>
      <c r="E76" s="1">
        <v>1.0652807541189999E-3</v>
      </c>
      <c r="F76" s="1">
        <v>-7.5993118286132804</v>
      </c>
      <c r="G76" s="1">
        <v>4.5777835845947203</v>
      </c>
      <c r="H76" s="1">
        <v>-8.0350637435912997</v>
      </c>
    </row>
    <row r="77" spans="1:8" x14ac:dyDescent="0.25">
      <c r="A77">
        <v>3</v>
      </c>
      <c r="B77">
        <v>75</v>
      </c>
      <c r="C77" s="1">
        <v>-1.4913929626346E-2</v>
      </c>
      <c r="D77" s="1">
        <v>-6.3916849903759999E-3</v>
      </c>
      <c r="E77" s="1">
        <v>0</v>
      </c>
      <c r="F77" s="1">
        <v>-7.6280426979064897</v>
      </c>
      <c r="G77" s="1">
        <v>4.5490527153015101</v>
      </c>
      <c r="H77" s="1">
        <v>-8.0829486846923793</v>
      </c>
    </row>
    <row r="78" spans="1:8" x14ac:dyDescent="0.25">
      <c r="A78">
        <v>3</v>
      </c>
      <c r="B78">
        <v>76</v>
      </c>
      <c r="C78" s="1">
        <v>-1.4913929626346E-2</v>
      </c>
      <c r="D78" s="1">
        <v>-6.3916849903759999E-3</v>
      </c>
      <c r="E78" s="1">
        <v>0</v>
      </c>
      <c r="F78" s="1">
        <v>-7.5753698348998997</v>
      </c>
      <c r="G78" s="1">
        <v>4.5394759178161603</v>
      </c>
      <c r="H78" s="1">
        <v>-8.0494289398193306</v>
      </c>
    </row>
    <row r="79" spans="1:8" x14ac:dyDescent="0.25">
      <c r="A79">
        <v>3</v>
      </c>
      <c r="B79">
        <v>77</v>
      </c>
      <c r="C79" s="1">
        <v>-1.4913929626346E-2</v>
      </c>
      <c r="D79" s="1">
        <v>-6.3916849903759999E-3</v>
      </c>
      <c r="E79" s="1">
        <v>1.0652807541189999E-3</v>
      </c>
      <c r="F79" s="1">
        <v>-7.5657930374145499</v>
      </c>
      <c r="G79" s="1">
        <v>4.5538411140441903</v>
      </c>
      <c r="H79" s="1">
        <v>-8.0015439987182599</v>
      </c>
    </row>
    <row r="80" spans="1:8" x14ac:dyDescent="0.25">
      <c r="A80">
        <v>3</v>
      </c>
      <c r="B80">
        <v>78</v>
      </c>
      <c r="C80" s="1">
        <v>-1.4913929626346E-2</v>
      </c>
      <c r="D80" s="1">
        <v>-6.3916849903759999E-3</v>
      </c>
      <c r="E80" s="1">
        <v>1.0652807541189999E-3</v>
      </c>
      <c r="F80" s="1">
        <v>-7.5657930374145499</v>
      </c>
      <c r="G80" s="1">
        <v>4.5538411140441903</v>
      </c>
      <c r="H80" s="1">
        <v>-8.0015439987182599</v>
      </c>
    </row>
    <row r="81" spans="1:8" x14ac:dyDescent="0.25">
      <c r="A81">
        <v>3</v>
      </c>
      <c r="B81">
        <v>79</v>
      </c>
      <c r="C81" s="1">
        <v>-1.4913929626346E-2</v>
      </c>
      <c r="D81" s="1">
        <v>-5.3264033049350004E-3</v>
      </c>
      <c r="E81" s="1">
        <v>1.0652807541189999E-3</v>
      </c>
      <c r="F81" s="1">
        <v>-7.5753698348998997</v>
      </c>
      <c r="G81" s="1">
        <v>4.5298986434936497</v>
      </c>
      <c r="H81" s="1">
        <v>-8.0350637435912997</v>
      </c>
    </row>
    <row r="82" spans="1:8" x14ac:dyDescent="0.25">
      <c r="A82">
        <v>3</v>
      </c>
      <c r="B82">
        <v>80</v>
      </c>
      <c r="C82" s="1">
        <v>-1.4913929626346E-2</v>
      </c>
      <c r="D82" s="1">
        <v>-6.3916849903759999E-3</v>
      </c>
      <c r="E82" s="1">
        <v>2.1305615082379999E-3</v>
      </c>
      <c r="F82" s="1">
        <v>-7.5418505668640101</v>
      </c>
      <c r="G82" s="1">
        <v>4.5682063102722097</v>
      </c>
      <c r="H82" s="1">
        <v>-8.0733718872070295</v>
      </c>
    </row>
    <row r="83" spans="1:8" x14ac:dyDescent="0.25">
      <c r="A83">
        <v>3</v>
      </c>
      <c r="B83">
        <v>81</v>
      </c>
      <c r="C83" s="1">
        <v>-1.4913929626346E-2</v>
      </c>
      <c r="D83" s="1">
        <v>-4.2611230164769998E-3</v>
      </c>
      <c r="E83" s="1">
        <v>2.1305615082379999E-3</v>
      </c>
      <c r="F83" s="1">
        <v>-7.5610041618347097</v>
      </c>
      <c r="G83" s="1">
        <v>4.5634179115295401</v>
      </c>
      <c r="H83" s="1">
        <v>-8.0446405410766602</v>
      </c>
    </row>
    <row r="84" spans="1:8" x14ac:dyDescent="0.25">
      <c r="A84">
        <v>3</v>
      </c>
      <c r="B84">
        <v>82</v>
      </c>
      <c r="C84" s="1">
        <v>-1.4913929626346E-2</v>
      </c>
      <c r="D84" s="1">
        <v>-6.3916849903759999E-3</v>
      </c>
      <c r="E84" s="1">
        <v>0</v>
      </c>
      <c r="F84" s="1">
        <v>-7.5801582336425701</v>
      </c>
      <c r="G84" s="1">
        <v>4.5107450485229501</v>
      </c>
      <c r="H84" s="1">
        <v>-8.0637941360473597</v>
      </c>
    </row>
    <row r="85" spans="1:8" x14ac:dyDescent="0.25">
      <c r="A85">
        <v>3</v>
      </c>
      <c r="B85">
        <v>83</v>
      </c>
      <c r="C85" s="1">
        <v>-1.4913929626346E-2</v>
      </c>
      <c r="D85" s="1">
        <v>-5.3264033049350004E-3</v>
      </c>
      <c r="E85" s="1">
        <v>1.0652807541189999E-3</v>
      </c>
      <c r="F85" s="1">
        <v>-7.6088891029357901</v>
      </c>
      <c r="G85" s="1">
        <v>4.5729951858520499</v>
      </c>
      <c r="H85" s="1">
        <v>-8.0542173385620099</v>
      </c>
    </row>
    <row r="86" spans="1:8" x14ac:dyDescent="0.25">
      <c r="A86">
        <v>3</v>
      </c>
      <c r="B86">
        <v>84</v>
      </c>
      <c r="C86" s="1">
        <v>-1.3848649337888E-2</v>
      </c>
      <c r="D86" s="1">
        <v>-6.3916849903759999E-3</v>
      </c>
      <c r="E86" s="1">
        <v>2.1305615082379999E-3</v>
      </c>
      <c r="F86" s="1">
        <v>-7.5466389656066903</v>
      </c>
      <c r="G86" s="1">
        <v>4.5059561729431099</v>
      </c>
      <c r="H86" s="1">
        <v>-8.0637941360473597</v>
      </c>
    </row>
    <row r="87" spans="1:8" x14ac:dyDescent="0.25">
      <c r="A87">
        <v>3</v>
      </c>
      <c r="B87">
        <v>85</v>
      </c>
      <c r="C87" s="1">
        <v>-1.5979209914804001E-2</v>
      </c>
      <c r="D87" s="1">
        <v>-5.3264033049350004E-3</v>
      </c>
      <c r="E87" s="1">
        <v>1.0652807541189999E-3</v>
      </c>
      <c r="F87" s="1">
        <v>-7.5849466323852504</v>
      </c>
      <c r="G87" s="1">
        <v>4.5729951858520499</v>
      </c>
      <c r="H87" s="1">
        <v>-8.0733718872070295</v>
      </c>
    </row>
    <row r="88" spans="1:8" x14ac:dyDescent="0.25">
      <c r="A88">
        <v>3</v>
      </c>
      <c r="B88">
        <v>86</v>
      </c>
      <c r="C88" s="1">
        <v>-1.5979209914804001E-2</v>
      </c>
      <c r="D88" s="1">
        <v>-5.3264033049350004E-3</v>
      </c>
      <c r="E88" s="1">
        <v>1.0652807541189999E-3</v>
      </c>
      <c r="F88" s="1">
        <v>-7.5849466323852504</v>
      </c>
      <c r="G88" s="1">
        <v>4.5729951858520499</v>
      </c>
      <c r="H88" s="1">
        <v>-8.0733718872070295</v>
      </c>
    </row>
    <row r="89" spans="1:8" x14ac:dyDescent="0.25">
      <c r="A89">
        <v>3</v>
      </c>
      <c r="B89">
        <v>87</v>
      </c>
      <c r="C89" s="1">
        <v>-1.3848649337888E-2</v>
      </c>
      <c r="D89" s="1">
        <v>-6.3916849903759999E-3</v>
      </c>
      <c r="E89" s="1">
        <v>1.0652807541189999E-3</v>
      </c>
      <c r="F89" s="1">
        <v>-7.5705814361572203</v>
      </c>
      <c r="G89" s="1">
        <v>4.5873603820800701</v>
      </c>
      <c r="H89" s="1">
        <v>-8.0350637435912997</v>
      </c>
    </row>
    <row r="90" spans="1:8" x14ac:dyDescent="0.25">
      <c r="A90">
        <v>3</v>
      </c>
      <c r="B90">
        <v>88</v>
      </c>
      <c r="C90" s="1">
        <v>-1.3848649337888E-2</v>
      </c>
      <c r="D90" s="1">
        <v>-5.3264033049350004E-3</v>
      </c>
      <c r="E90" s="1">
        <v>0</v>
      </c>
      <c r="F90" s="1">
        <v>-7.6041002273559499</v>
      </c>
      <c r="G90" s="1">
        <v>4.5729951858520499</v>
      </c>
      <c r="H90" s="1">
        <v>-8.0446405410766602</v>
      </c>
    </row>
    <row r="91" spans="1:8" x14ac:dyDescent="0.25">
      <c r="A91">
        <v>3</v>
      </c>
      <c r="B91">
        <v>89</v>
      </c>
      <c r="C91" s="1">
        <v>-1.3848649337888E-2</v>
      </c>
      <c r="D91" s="1">
        <v>-6.3916849903759999E-3</v>
      </c>
      <c r="E91" s="1">
        <v>2.1305615082379999E-3</v>
      </c>
      <c r="F91" s="1">
        <v>-7.5897350311279297</v>
      </c>
      <c r="G91" s="1">
        <v>4.5729951858520499</v>
      </c>
      <c r="H91" s="1">
        <v>-8.0494289398193306</v>
      </c>
    </row>
    <row r="92" spans="1:8" x14ac:dyDescent="0.25">
      <c r="A92">
        <v>3</v>
      </c>
      <c r="B92">
        <v>90</v>
      </c>
      <c r="C92" s="1">
        <v>-1.4913929626346E-2</v>
      </c>
      <c r="D92" s="1">
        <v>-6.3916849903759999E-3</v>
      </c>
      <c r="E92" s="1">
        <v>2.1305615082379999E-3</v>
      </c>
      <c r="F92" s="1">
        <v>-7.5993118286132804</v>
      </c>
      <c r="G92" s="1">
        <v>4.5490527153015101</v>
      </c>
      <c r="H92" s="1">
        <v>-8.0685834884643501</v>
      </c>
    </row>
    <row r="93" spans="1:8" x14ac:dyDescent="0.25">
      <c r="A93">
        <v>3</v>
      </c>
      <c r="B93">
        <v>91</v>
      </c>
      <c r="C93" s="1">
        <v>-1.4913929626346E-2</v>
      </c>
      <c r="D93" s="1">
        <v>-6.3916849903759999E-3</v>
      </c>
      <c r="E93" s="1">
        <v>0</v>
      </c>
      <c r="F93" s="1">
        <v>-7.5945234298706001</v>
      </c>
      <c r="G93" s="1">
        <v>4.5251102447509703</v>
      </c>
      <c r="H93" s="1">
        <v>-8.1021022796630806</v>
      </c>
    </row>
    <row r="94" spans="1:8" x14ac:dyDescent="0.25">
      <c r="A94">
        <v>3</v>
      </c>
      <c r="B94">
        <v>92</v>
      </c>
      <c r="C94" s="1">
        <v>-1.3848649337888E-2</v>
      </c>
      <c r="D94" s="1">
        <v>-6.3916849903759999E-3</v>
      </c>
      <c r="E94" s="1">
        <v>0</v>
      </c>
      <c r="F94" s="1">
        <v>-7.5849466323852504</v>
      </c>
      <c r="G94" s="1">
        <v>4.5298986434936497</v>
      </c>
      <c r="H94" s="1">
        <v>-8.0781602859496999</v>
      </c>
    </row>
    <row r="95" spans="1:8" x14ac:dyDescent="0.25">
      <c r="A95">
        <v>3</v>
      </c>
      <c r="B95">
        <v>93</v>
      </c>
      <c r="C95" s="1">
        <v>-1.3848649337888E-2</v>
      </c>
      <c r="D95" s="1">
        <v>-6.3916849903759999E-3</v>
      </c>
      <c r="E95" s="1">
        <v>0</v>
      </c>
      <c r="F95" s="1">
        <v>-7.5849466323852504</v>
      </c>
      <c r="G95" s="1">
        <v>4.5298986434936497</v>
      </c>
      <c r="H95" s="1">
        <v>-8.0781602859496999</v>
      </c>
    </row>
    <row r="96" spans="1:8" x14ac:dyDescent="0.25">
      <c r="A96">
        <v>3</v>
      </c>
      <c r="B96">
        <v>94</v>
      </c>
      <c r="C96" s="1">
        <v>-1.4913929626346E-2</v>
      </c>
      <c r="D96" s="1">
        <v>-5.3264033049350004E-3</v>
      </c>
      <c r="E96" s="1">
        <v>1.0652807541189999E-3</v>
      </c>
      <c r="F96" s="1">
        <v>-7.5562157630920401</v>
      </c>
      <c r="G96" s="1">
        <v>4.5777835845947203</v>
      </c>
      <c r="H96" s="1">
        <v>-8.1212558746337802</v>
      </c>
    </row>
    <row r="97" spans="1:8" x14ac:dyDescent="0.25">
      <c r="A97">
        <v>3</v>
      </c>
      <c r="B97">
        <v>95</v>
      </c>
      <c r="C97" s="1">
        <v>-1.4913929626346E-2</v>
      </c>
      <c r="D97" s="1">
        <v>-7.4569648131730002E-3</v>
      </c>
      <c r="E97" s="1">
        <v>0</v>
      </c>
      <c r="F97" s="1">
        <v>-7.5610041618347097</v>
      </c>
      <c r="G97" s="1">
        <v>4.5586295127868599</v>
      </c>
      <c r="H97" s="1">
        <v>-8.0829486846923793</v>
      </c>
    </row>
    <row r="98" spans="1:8" x14ac:dyDescent="0.25">
      <c r="A98">
        <v>3</v>
      </c>
      <c r="B98">
        <v>96</v>
      </c>
      <c r="C98" s="1">
        <v>-1.4913929626346E-2</v>
      </c>
      <c r="D98" s="1">
        <v>-5.3264033049350004E-3</v>
      </c>
      <c r="E98" s="1">
        <v>1.0652807541189999E-3</v>
      </c>
      <c r="F98" s="1">
        <v>-7.5801582336425701</v>
      </c>
      <c r="G98" s="1">
        <v>4.5538411140441903</v>
      </c>
      <c r="H98" s="1">
        <v>-8.0590057373046804</v>
      </c>
    </row>
    <row r="99" spans="1:8" x14ac:dyDescent="0.25">
      <c r="A99">
        <v>3</v>
      </c>
      <c r="B99">
        <v>97</v>
      </c>
      <c r="C99" s="1">
        <v>-1.3848649337888E-2</v>
      </c>
      <c r="D99" s="1">
        <v>-5.3264033049350004E-3</v>
      </c>
      <c r="E99" s="1">
        <v>0</v>
      </c>
      <c r="F99" s="1">
        <v>-7.6041002273559499</v>
      </c>
      <c r="G99" s="1">
        <v>4.5825719833373997</v>
      </c>
      <c r="H99" s="1">
        <v>-8.0590057373046804</v>
      </c>
    </row>
    <row r="100" spans="1:8" x14ac:dyDescent="0.25">
      <c r="A100">
        <v>3</v>
      </c>
      <c r="B100">
        <v>98</v>
      </c>
      <c r="C100" s="1">
        <v>-1.3848649337888E-2</v>
      </c>
      <c r="D100" s="1">
        <v>-5.3264033049350004E-3</v>
      </c>
      <c r="E100" s="1">
        <v>1.0652807541189999E-3</v>
      </c>
      <c r="F100" s="1">
        <v>-7.5849466323852504</v>
      </c>
      <c r="G100" s="1">
        <v>4.5586295127868599</v>
      </c>
      <c r="H100" s="1">
        <v>-8.0398521423339808</v>
      </c>
    </row>
    <row r="101" spans="1:8" x14ac:dyDescent="0.25">
      <c r="A101">
        <v>3</v>
      </c>
      <c r="B101">
        <v>99</v>
      </c>
      <c r="C101" s="1">
        <v>-1.4913929626346E-2</v>
      </c>
      <c r="D101" s="1">
        <v>-6.3916849903759999E-3</v>
      </c>
      <c r="E101" s="1">
        <v>1.0652807541189999E-3</v>
      </c>
      <c r="F101" s="1">
        <v>-7.5466389656066903</v>
      </c>
      <c r="G101" s="1">
        <v>4.5251102447509703</v>
      </c>
      <c r="H101" s="1">
        <v>-8.0206975936889595</v>
      </c>
    </row>
    <row r="102" spans="1:8" x14ac:dyDescent="0.25">
      <c r="A102">
        <v>3</v>
      </c>
      <c r="B102">
        <v>100</v>
      </c>
      <c r="C102" s="1">
        <v>-1.4913929626346E-2</v>
      </c>
      <c r="D102" s="1">
        <v>-6.3916849903759999E-3</v>
      </c>
      <c r="E102" s="1">
        <v>2.1305615082379999E-3</v>
      </c>
      <c r="F102" s="1">
        <v>-7.5945234298706001</v>
      </c>
      <c r="G102" s="1">
        <v>4.5538411140441903</v>
      </c>
      <c r="H102" s="1">
        <v>-8.0542173385620099</v>
      </c>
    </row>
    <row r="103" spans="1:8" x14ac:dyDescent="0.25">
      <c r="A103">
        <v>3</v>
      </c>
      <c r="B103">
        <v>101</v>
      </c>
      <c r="C103" s="1">
        <v>-1.4913929626346E-2</v>
      </c>
      <c r="D103" s="1">
        <v>-5.3264033049350004E-3</v>
      </c>
      <c r="E103" s="1">
        <v>1.0652807541189999E-3</v>
      </c>
      <c r="F103" s="1">
        <v>-7.6088891029357901</v>
      </c>
      <c r="G103" s="1">
        <v>4.5490527153015101</v>
      </c>
      <c r="H103" s="1">
        <v>-8.0350637435912997</v>
      </c>
    </row>
    <row r="104" spans="1:8" x14ac:dyDescent="0.25">
      <c r="A104">
        <v>3</v>
      </c>
      <c r="B104">
        <v>102</v>
      </c>
      <c r="C104" s="1">
        <v>-1.5979209914804001E-2</v>
      </c>
      <c r="D104" s="1">
        <v>-6.3916849903759999E-3</v>
      </c>
      <c r="E104" s="1">
        <v>0</v>
      </c>
      <c r="F104" s="1">
        <v>-7.5705814361572203</v>
      </c>
      <c r="G104" s="1">
        <v>4.5251102447509703</v>
      </c>
      <c r="H104" s="1">
        <v>-8.1499872207641602</v>
      </c>
    </row>
    <row r="105" spans="1:8" x14ac:dyDescent="0.25">
      <c r="A105">
        <v>3</v>
      </c>
      <c r="B105">
        <v>103</v>
      </c>
      <c r="C105" s="1">
        <v>-1.3848649337888E-2</v>
      </c>
      <c r="D105" s="1">
        <v>-6.3916849903759999E-3</v>
      </c>
      <c r="E105" s="1">
        <v>1.0652807541189999E-3</v>
      </c>
      <c r="F105" s="1">
        <v>-7.5466389656066903</v>
      </c>
      <c r="G105" s="1">
        <v>4.5873603820800701</v>
      </c>
      <c r="H105" s="1">
        <v>-8.0494289398193306</v>
      </c>
    </row>
    <row r="106" spans="1:8" x14ac:dyDescent="0.25">
      <c r="A106">
        <v>3</v>
      </c>
      <c r="B106">
        <v>104</v>
      </c>
      <c r="C106" s="1">
        <v>-1.4913929626346E-2</v>
      </c>
      <c r="D106" s="1">
        <v>-5.3264033049350004E-3</v>
      </c>
      <c r="E106" s="1">
        <v>1.0652807541189999E-3</v>
      </c>
      <c r="F106" s="1">
        <v>-7.6184659004211399</v>
      </c>
      <c r="G106" s="1">
        <v>4.5346875190734801</v>
      </c>
      <c r="H106" s="1">
        <v>-8.0637941360473597</v>
      </c>
    </row>
    <row r="107" spans="1:8" x14ac:dyDescent="0.25">
      <c r="A107">
        <v>3</v>
      </c>
      <c r="B107">
        <v>105</v>
      </c>
      <c r="C107" s="1">
        <v>-1.3848649337888E-2</v>
      </c>
      <c r="D107" s="1">
        <v>-5.3264033049350004E-3</v>
      </c>
      <c r="E107" s="1">
        <v>2.1305615082379999E-3</v>
      </c>
      <c r="F107" s="1">
        <v>-7.5705814361572203</v>
      </c>
      <c r="G107" s="1">
        <v>4.5682063102722097</v>
      </c>
      <c r="H107" s="1">
        <v>-8.0733718872070295</v>
      </c>
    </row>
    <row r="108" spans="1:8" x14ac:dyDescent="0.25">
      <c r="A108">
        <v>3</v>
      </c>
      <c r="B108">
        <v>106</v>
      </c>
      <c r="C108" s="1">
        <v>-1.3848649337888E-2</v>
      </c>
      <c r="D108" s="1">
        <v>-7.4569648131730002E-3</v>
      </c>
      <c r="E108" s="1">
        <v>0</v>
      </c>
      <c r="F108" s="1">
        <v>-7.5945234298706001</v>
      </c>
      <c r="G108" s="1">
        <v>4.5490527153015101</v>
      </c>
      <c r="H108" s="1">
        <v>-8.1356210708618093</v>
      </c>
    </row>
    <row r="109" spans="1:8" x14ac:dyDescent="0.25">
      <c r="A109">
        <v>3</v>
      </c>
      <c r="B109">
        <v>107</v>
      </c>
      <c r="C109" s="1">
        <v>-1.5979209914804001E-2</v>
      </c>
      <c r="D109" s="1">
        <v>-5.3264033049350004E-3</v>
      </c>
      <c r="E109" s="1">
        <v>2.1305615082379999E-3</v>
      </c>
      <c r="F109" s="1">
        <v>-7.5562157630920401</v>
      </c>
      <c r="G109" s="1">
        <v>4.5586295127868599</v>
      </c>
      <c r="H109" s="1">
        <v>-8.0925254821777308</v>
      </c>
    </row>
    <row r="110" spans="1:8" x14ac:dyDescent="0.25">
      <c r="A110">
        <v>3</v>
      </c>
      <c r="B110">
        <v>108</v>
      </c>
      <c r="C110" s="1">
        <v>-1.5979209914804001E-2</v>
      </c>
      <c r="D110" s="1">
        <v>-5.3264033049350004E-3</v>
      </c>
      <c r="E110" s="1">
        <v>2.1305615082379999E-3</v>
      </c>
      <c r="F110" s="1">
        <v>-7.5562157630920401</v>
      </c>
      <c r="G110" s="1">
        <v>4.5586295127868599</v>
      </c>
      <c r="H110" s="1">
        <v>-8.0925254821777308</v>
      </c>
    </row>
    <row r="111" spans="1:8" x14ac:dyDescent="0.25">
      <c r="A111">
        <v>3</v>
      </c>
      <c r="B111">
        <v>109</v>
      </c>
      <c r="C111" s="1">
        <v>-1.3848649337888E-2</v>
      </c>
      <c r="D111" s="1">
        <v>-6.3916849903759999E-3</v>
      </c>
      <c r="E111" s="1">
        <v>1.0652807541189999E-3</v>
      </c>
      <c r="F111" s="1">
        <v>-7.5657930374145499</v>
      </c>
      <c r="G111" s="1">
        <v>4.5729951858520499</v>
      </c>
      <c r="H111" s="1">
        <v>-8.0925254821777308</v>
      </c>
    </row>
    <row r="112" spans="1:8" x14ac:dyDescent="0.25">
      <c r="A112">
        <v>3</v>
      </c>
      <c r="B112">
        <v>110</v>
      </c>
      <c r="C112" s="1">
        <v>-1.4913929626346E-2</v>
      </c>
      <c r="D112" s="1">
        <v>-6.3916849903759999E-3</v>
      </c>
      <c r="E112" s="1">
        <v>0</v>
      </c>
      <c r="F112" s="1">
        <v>-7.5849466323852504</v>
      </c>
      <c r="G112" s="1">
        <v>4.5490527153015101</v>
      </c>
      <c r="H112" s="1">
        <v>-8.0590057373046804</v>
      </c>
    </row>
    <row r="113" spans="1:8" x14ac:dyDescent="0.25">
      <c r="A113">
        <v>3</v>
      </c>
      <c r="B113">
        <v>111</v>
      </c>
      <c r="C113" s="1">
        <v>-1.3848649337888E-2</v>
      </c>
      <c r="D113" s="1">
        <v>-5.3264033049350004E-3</v>
      </c>
      <c r="E113" s="1">
        <v>1.0652807541189999E-3</v>
      </c>
      <c r="F113" s="1">
        <v>-7.6184659004211399</v>
      </c>
      <c r="G113" s="1">
        <v>4.5538411140441903</v>
      </c>
      <c r="H113" s="1">
        <v>-8.0590057373046804</v>
      </c>
    </row>
    <row r="114" spans="1:8" x14ac:dyDescent="0.25">
      <c r="A114">
        <v>3</v>
      </c>
      <c r="B114">
        <v>112</v>
      </c>
      <c r="C114" s="1">
        <v>-1.4913929626346E-2</v>
      </c>
      <c r="D114" s="1">
        <v>-6.3916849903759999E-3</v>
      </c>
      <c r="E114" s="1">
        <v>1.0652807541189999E-3</v>
      </c>
      <c r="F114" s="1">
        <v>-7.5993118286132804</v>
      </c>
      <c r="G114" s="1">
        <v>4.5825719833373997</v>
      </c>
      <c r="H114" s="1">
        <v>-8.0494289398193306</v>
      </c>
    </row>
    <row r="115" spans="1:8" x14ac:dyDescent="0.25">
      <c r="A115">
        <v>3</v>
      </c>
      <c r="B115">
        <v>113</v>
      </c>
      <c r="C115" s="1">
        <v>-1.4913929626346E-2</v>
      </c>
      <c r="D115" s="1">
        <v>-7.4569648131730002E-3</v>
      </c>
      <c r="E115" s="1">
        <v>1.0652807541189999E-3</v>
      </c>
      <c r="F115" s="1">
        <v>-7.6088891029357901</v>
      </c>
      <c r="G115" s="1">
        <v>4.5777835845947203</v>
      </c>
      <c r="H115" s="1">
        <v>-7.9967560768127397</v>
      </c>
    </row>
    <row r="116" spans="1:8" x14ac:dyDescent="0.25">
      <c r="A116">
        <v>3</v>
      </c>
      <c r="B116">
        <v>114</v>
      </c>
      <c r="C116" s="1">
        <v>-1.3848649337888E-2</v>
      </c>
      <c r="D116" s="1">
        <v>-5.3264033049350004E-3</v>
      </c>
      <c r="E116" s="1">
        <v>1.0652807541189999E-3</v>
      </c>
      <c r="F116" s="1">
        <v>-7.5753698348998997</v>
      </c>
      <c r="G116" s="1">
        <v>4.5873603820800701</v>
      </c>
      <c r="H116" s="1">
        <v>-8.0398521423339808</v>
      </c>
    </row>
    <row r="117" spans="1:8" x14ac:dyDescent="0.25">
      <c r="A117">
        <v>3</v>
      </c>
      <c r="B117">
        <v>115</v>
      </c>
      <c r="C117" s="1">
        <v>-1.3848649337888E-2</v>
      </c>
      <c r="D117" s="1">
        <v>-5.3264033049350004E-3</v>
      </c>
      <c r="E117" s="1">
        <v>1.0652807541189999E-3</v>
      </c>
      <c r="F117" s="1">
        <v>-7.5753698348998997</v>
      </c>
      <c r="G117" s="1">
        <v>4.5873603820800701</v>
      </c>
      <c r="H117" s="1">
        <v>-8.0398521423339808</v>
      </c>
    </row>
    <row r="118" spans="1:8" x14ac:dyDescent="0.25">
      <c r="A118">
        <v>3</v>
      </c>
      <c r="B118">
        <v>116</v>
      </c>
      <c r="C118" s="1">
        <v>-1.5979209914804001E-2</v>
      </c>
      <c r="D118" s="1">
        <v>-6.3916849903759999E-3</v>
      </c>
      <c r="E118" s="1">
        <v>2.1305615082379999E-3</v>
      </c>
      <c r="F118" s="1">
        <v>-7.5610041618347097</v>
      </c>
      <c r="G118" s="1">
        <v>4.5825719833373997</v>
      </c>
      <c r="H118" s="1">
        <v>-8.0446405410766602</v>
      </c>
    </row>
    <row r="119" spans="1:8" x14ac:dyDescent="0.25">
      <c r="A119">
        <v>3</v>
      </c>
      <c r="B119">
        <v>117</v>
      </c>
      <c r="C119" s="1">
        <v>-1.3848649337888E-2</v>
      </c>
      <c r="D119" s="1">
        <v>-6.3916849903759999E-3</v>
      </c>
      <c r="E119" s="1">
        <v>1.0652807541189999E-3</v>
      </c>
      <c r="F119" s="1">
        <v>-7.5466389656066903</v>
      </c>
      <c r="G119" s="1">
        <v>4.5634179115295401</v>
      </c>
      <c r="H119" s="1">
        <v>-8.0733718872070295</v>
      </c>
    </row>
    <row r="120" spans="1:8" x14ac:dyDescent="0.25">
      <c r="A120">
        <v>3</v>
      </c>
      <c r="B120">
        <v>118</v>
      </c>
      <c r="C120" s="1">
        <v>-1.3848649337888E-2</v>
      </c>
      <c r="D120" s="1">
        <v>-5.3264033049350004E-3</v>
      </c>
      <c r="E120" s="1">
        <v>2.1305615082379999E-3</v>
      </c>
      <c r="F120" s="1">
        <v>-7.5897350311279297</v>
      </c>
      <c r="G120" s="1">
        <v>4.5634179115295401</v>
      </c>
      <c r="H120" s="1">
        <v>-8.0350637435912997</v>
      </c>
    </row>
    <row r="121" spans="1:8" x14ac:dyDescent="0.25">
      <c r="A121">
        <v>3</v>
      </c>
      <c r="B121">
        <v>119</v>
      </c>
      <c r="C121" s="1">
        <v>-1.3848649337888E-2</v>
      </c>
      <c r="D121" s="1">
        <v>-7.4569648131730002E-3</v>
      </c>
      <c r="E121" s="1">
        <v>0</v>
      </c>
      <c r="F121" s="1">
        <v>-7.5849466323852504</v>
      </c>
      <c r="G121" s="1">
        <v>4.5442643165588299</v>
      </c>
      <c r="H121" s="1">
        <v>-8.0973138809204102</v>
      </c>
    </row>
    <row r="122" spans="1:8" x14ac:dyDescent="0.25">
      <c r="A122">
        <v>3</v>
      </c>
      <c r="B122">
        <v>120</v>
      </c>
      <c r="C122" s="1">
        <v>-1.3848649337888E-2</v>
      </c>
      <c r="D122" s="1">
        <v>-5.3264033049350004E-3</v>
      </c>
      <c r="E122" s="1">
        <v>1.0652807541189999E-3</v>
      </c>
      <c r="F122" s="1">
        <v>-7.5610041618347097</v>
      </c>
      <c r="G122" s="1">
        <v>4.5777835845947203</v>
      </c>
      <c r="H122" s="1">
        <v>-8.0685834884643501</v>
      </c>
    </row>
    <row r="123" spans="1:8" x14ac:dyDescent="0.25">
      <c r="A123">
        <v>3</v>
      </c>
      <c r="B123">
        <v>121</v>
      </c>
      <c r="C123" s="1">
        <v>-1.5979209914804001E-2</v>
      </c>
      <c r="D123" s="1">
        <v>-5.3264033049350004E-3</v>
      </c>
      <c r="E123" s="1">
        <v>1.0652807541189999E-3</v>
      </c>
      <c r="F123" s="1">
        <v>-7.6232542991638104</v>
      </c>
      <c r="G123" s="1">
        <v>4.5586295127868599</v>
      </c>
      <c r="H123" s="1">
        <v>-8.0685834884643501</v>
      </c>
    </row>
    <row r="124" spans="1:8" x14ac:dyDescent="0.25">
      <c r="A124">
        <v>3</v>
      </c>
      <c r="B124">
        <v>122</v>
      </c>
      <c r="C124" s="1">
        <v>-1.5979209914804001E-2</v>
      </c>
      <c r="D124" s="1">
        <v>-6.3916849903759999E-3</v>
      </c>
      <c r="E124" s="1">
        <v>0</v>
      </c>
      <c r="F124" s="1">
        <v>-7.5562157630920401</v>
      </c>
      <c r="G124" s="1">
        <v>4.5777835845947203</v>
      </c>
      <c r="H124" s="1">
        <v>-8.0637941360473597</v>
      </c>
    </row>
    <row r="125" spans="1:8" x14ac:dyDescent="0.25">
      <c r="A125">
        <v>3</v>
      </c>
      <c r="B125">
        <v>123</v>
      </c>
      <c r="C125" s="1">
        <v>-1.5979209914804001E-2</v>
      </c>
      <c r="D125" s="1">
        <v>-6.3916849903759999E-3</v>
      </c>
      <c r="E125" s="1">
        <v>0</v>
      </c>
      <c r="F125" s="1">
        <v>-7.5562157630920401</v>
      </c>
      <c r="G125" s="1">
        <v>4.5777835845947203</v>
      </c>
      <c r="H125" s="1">
        <v>-8.0637941360473597</v>
      </c>
    </row>
    <row r="126" spans="1:8" x14ac:dyDescent="0.25">
      <c r="A126">
        <v>3</v>
      </c>
      <c r="B126">
        <v>124</v>
      </c>
      <c r="C126" s="1">
        <v>-1.5979209914804001E-2</v>
      </c>
      <c r="D126" s="1">
        <v>-6.3916849903759999E-3</v>
      </c>
      <c r="E126" s="1">
        <v>2.1305615082379999E-3</v>
      </c>
      <c r="F126" s="1">
        <v>-7.5801582336425701</v>
      </c>
      <c r="G126" s="1">
        <v>4.5490527153015101</v>
      </c>
      <c r="H126" s="1">
        <v>-8.0973138809204102</v>
      </c>
    </row>
    <row r="127" spans="1:8" x14ac:dyDescent="0.25">
      <c r="A127">
        <v>3</v>
      </c>
      <c r="B127">
        <v>125</v>
      </c>
      <c r="C127" s="1">
        <v>-1.4913929626346E-2</v>
      </c>
      <c r="D127" s="1">
        <v>-7.4569648131730002E-3</v>
      </c>
      <c r="E127" s="1">
        <v>1.0652807541189999E-3</v>
      </c>
      <c r="F127" s="1">
        <v>-7.5562157630920401</v>
      </c>
      <c r="G127" s="1">
        <v>4.5634179115295401</v>
      </c>
      <c r="H127" s="1">
        <v>-8.0637941360473597</v>
      </c>
    </row>
    <row r="128" spans="1:8" x14ac:dyDescent="0.25">
      <c r="A128">
        <v>3</v>
      </c>
      <c r="B128">
        <v>126</v>
      </c>
      <c r="C128" s="1">
        <v>-1.4913929626346E-2</v>
      </c>
      <c r="D128" s="1">
        <v>-6.3916849903759999E-3</v>
      </c>
      <c r="E128" s="1">
        <v>1.0652807541189999E-3</v>
      </c>
      <c r="F128" s="1">
        <v>-7.5993118286132804</v>
      </c>
      <c r="G128" s="1">
        <v>4.5442643165588299</v>
      </c>
      <c r="H128" s="1">
        <v>-8.0590057373046804</v>
      </c>
    </row>
    <row r="129" spans="1:8" x14ac:dyDescent="0.25">
      <c r="A129">
        <v>3</v>
      </c>
      <c r="B129">
        <v>127</v>
      </c>
      <c r="C129" s="1">
        <v>-1.4913929626346E-2</v>
      </c>
      <c r="D129" s="1">
        <v>-5.3264033049350004E-3</v>
      </c>
      <c r="E129" s="1">
        <v>1.0652807541189999E-3</v>
      </c>
      <c r="F129" s="1">
        <v>-7.5945234298706001</v>
      </c>
      <c r="G129" s="1">
        <v>4.5490527153015101</v>
      </c>
      <c r="H129" s="1">
        <v>-8.0637941360473597</v>
      </c>
    </row>
    <row r="130" spans="1:8" x14ac:dyDescent="0.25">
      <c r="A130">
        <v>3</v>
      </c>
      <c r="B130">
        <v>128</v>
      </c>
      <c r="C130" s="1">
        <v>-1.3848649337888E-2</v>
      </c>
      <c r="D130" s="1">
        <v>-6.3916849903759999E-3</v>
      </c>
      <c r="E130" s="1">
        <v>1.0652807541189999E-3</v>
      </c>
      <c r="F130" s="1">
        <v>-7.5801582336425701</v>
      </c>
      <c r="G130" s="1">
        <v>4.5346875190734801</v>
      </c>
      <c r="H130" s="1">
        <v>-8.0925254821777308</v>
      </c>
    </row>
    <row r="131" spans="1:8" x14ac:dyDescent="0.25">
      <c r="A131">
        <v>3</v>
      </c>
      <c r="B131">
        <v>129</v>
      </c>
      <c r="C131" s="1">
        <v>-1.3848649337888E-2</v>
      </c>
      <c r="D131" s="1">
        <v>-6.3916849903759999E-3</v>
      </c>
      <c r="E131" s="1">
        <v>1.0652807541189999E-3</v>
      </c>
      <c r="F131" s="1">
        <v>-7.5705814361572203</v>
      </c>
      <c r="G131" s="1">
        <v>4.5442643165588299</v>
      </c>
      <c r="H131" s="1">
        <v>-8.0446405410766602</v>
      </c>
    </row>
    <row r="132" spans="1:8" x14ac:dyDescent="0.25">
      <c r="A132">
        <v>3</v>
      </c>
      <c r="B132">
        <v>130</v>
      </c>
      <c r="C132" s="1">
        <v>-1.3848649337888E-2</v>
      </c>
      <c r="D132" s="1">
        <v>-6.3916849903759999E-3</v>
      </c>
      <c r="E132" s="1">
        <v>1.0652807541189999E-3</v>
      </c>
      <c r="F132" s="1">
        <v>-7.5705814361572203</v>
      </c>
      <c r="G132" s="1">
        <v>4.5442643165588299</v>
      </c>
      <c r="H132" s="1">
        <v>-8.0446405410766602</v>
      </c>
    </row>
    <row r="133" spans="1:8" x14ac:dyDescent="0.25">
      <c r="A133">
        <v>3</v>
      </c>
      <c r="B133">
        <v>131</v>
      </c>
      <c r="C133" s="1">
        <v>-1.4913929626346E-2</v>
      </c>
      <c r="D133" s="1">
        <v>-5.3264033049350004E-3</v>
      </c>
      <c r="E133" s="1">
        <v>2.1305615082379999E-3</v>
      </c>
      <c r="F133" s="1">
        <v>-7.5657930374145499</v>
      </c>
      <c r="G133" s="1">
        <v>4.5538411140441903</v>
      </c>
      <c r="H133" s="1">
        <v>-8.0446405410766602</v>
      </c>
    </row>
    <row r="134" spans="1:8" x14ac:dyDescent="0.25">
      <c r="A134">
        <v>3</v>
      </c>
      <c r="B134">
        <v>132</v>
      </c>
      <c r="C134" s="1">
        <v>-1.3848649337888E-2</v>
      </c>
      <c r="D134" s="1">
        <v>-5.3264033049350004E-3</v>
      </c>
      <c r="E134" s="1">
        <v>1.0652807541189999E-3</v>
      </c>
      <c r="F134" s="1">
        <v>-7.6041002273559499</v>
      </c>
      <c r="G134" s="1">
        <v>4.4963793754577601</v>
      </c>
      <c r="H134" s="1">
        <v>-8.0590057373046804</v>
      </c>
    </row>
    <row r="135" spans="1:8" x14ac:dyDescent="0.25">
      <c r="A135">
        <v>3</v>
      </c>
      <c r="B135">
        <v>133</v>
      </c>
      <c r="C135" s="1">
        <v>-1.4913929626346E-2</v>
      </c>
      <c r="D135" s="1">
        <v>-6.3916849903759999E-3</v>
      </c>
      <c r="E135" s="1">
        <v>1.0652807541189999E-3</v>
      </c>
      <c r="F135" s="1">
        <v>-7.5610041618347097</v>
      </c>
      <c r="G135" s="1">
        <v>4.5634179115295401</v>
      </c>
      <c r="H135" s="1">
        <v>-8.0302753448486293</v>
      </c>
    </row>
    <row r="136" spans="1:8" x14ac:dyDescent="0.25">
      <c r="A136">
        <v>3</v>
      </c>
      <c r="B136">
        <v>134</v>
      </c>
      <c r="C136" s="1">
        <v>-1.3848649337888E-2</v>
      </c>
      <c r="D136" s="1">
        <v>-7.4569648131730002E-3</v>
      </c>
      <c r="E136" s="1">
        <v>1.0652807541189999E-3</v>
      </c>
      <c r="F136" s="1">
        <v>-7.6136775016784597</v>
      </c>
      <c r="G136" s="1">
        <v>4.5873603820800701</v>
      </c>
      <c r="H136" s="1">
        <v>-8.0494289398193306</v>
      </c>
    </row>
    <row r="137" spans="1:8" x14ac:dyDescent="0.25">
      <c r="A137">
        <v>3</v>
      </c>
      <c r="B137">
        <v>135</v>
      </c>
      <c r="C137" s="1">
        <v>-1.5979209914804001E-2</v>
      </c>
      <c r="D137" s="1">
        <v>-5.3264033049350004E-3</v>
      </c>
      <c r="E137" s="1">
        <v>2.1305615082379999E-3</v>
      </c>
      <c r="F137" s="1">
        <v>-7.5753698348998997</v>
      </c>
      <c r="G137" s="1">
        <v>4.5873603820800701</v>
      </c>
      <c r="H137" s="1">
        <v>-8.1260442733764595</v>
      </c>
    </row>
    <row r="138" spans="1:8" x14ac:dyDescent="0.25">
      <c r="A138">
        <v>3</v>
      </c>
      <c r="B138">
        <v>136</v>
      </c>
      <c r="C138" s="1">
        <v>-1.4913929626346E-2</v>
      </c>
      <c r="D138" s="1">
        <v>-6.3916849903759999E-3</v>
      </c>
      <c r="E138" s="1">
        <v>1.0652807541189999E-3</v>
      </c>
      <c r="F138" s="1">
        <v>-7.6184659004211399</v>
      </c>
      <c r="G138" s="1">
        <v>4.5251102447509703</v>
      </c>
      <c r="H138" s="1">
        <v>-8.0398521423339808</v>
      </c>
    </row>
    <row r="139" spans="1:8" x14ac:dyDescent="0.25">
      <c r="A139">
        <v>3</v>
      </c>
      <c r="B139">
        <v>137</v>
      </c>
      <c r="C139" s="1">
        <v>-1.4913929626346E-2</v>
      </c>
      <c r="D139" s="1">
        <v>-6.3916849903759999E-3</v>
      </c>
      <c r="E139" s="1">
        <v>1.0652807541189999E-3</v>
      </c>
      <c r="F139" s="1">
        <v>-7.6184659004211399</v>
      </c>
      <c r="G139" s="1">
        <v>4.5251102447509703</v>
      </c>
      <c r="H139" s="1">
        <v>-8.0398521423339808</v>
      </c>
    </row>
    <row r="140" spans="1:8" x14ac:dyDescent="0.25">
      <c r="A140">
        <v>3</v>
      </c>
      <c r="B140">
        <v>138</v>
      </c>
      <c r="C140" s="1">
        <v>-1.3848649337888E-2</v>
      </c>
      <c r="D140" s="1">
        <v>-6.3916849903759999E-3</v>
      </c>
      <c r="E140" s="1">
        <v>0</v>
      </c>
      <c r="F140" s="1">
        <v>-7.5705814361572203</v>
      </c>
      <c r="G140" s="1">
        <v>4.5825719833373997</v>
      </c>
      <c r="H140" s="1">
        <v>-8.1116790771484304</v>
      </c>
    </row>
    <row r="141" spans="1:8" x14ac:dyDescent="0.25">
      <c r="A141">
        <v>3</v>
      </c>
      <c r="B141">
        <v>139</v>
      </c>
      <c r="C141" s="1">
        <v>-1.4913929626346E-2</v>
      </c>
      <c r="D141" s="1">
        <v>-5.3264033049350004E-3</v>
      </c>
      <c r="E141" s="1">
        <v>2.1305615082379999E-3</v>
      </c>
      <c r="F141" s="1">
        <v>-7.5993118286132804</v>
      </c>
      <c r="G141" s="1">
        <v>4.5729951858520499</v>
      </c>
      <c r="H141" s="1">
        <v>-8.1021022796630806</v>
      </c>
    </row>
    <row r="142" spans="1:8" x14ac:dyDescent="0.25">
      <c r="A142">
        <v>3</v>
      </c>
      <c r="B142">
        <v>140</v>
      </c>
      <c r="C142" s="1">
        <v>-1.4913929626346E-2</v>
      </c>
      <c r="D142" s="1">
        <v>-6.3916849903759999E-3</v>
      </c>
      <c r="E142" s="1">
        <v>1.0652807541189999E-3</v>
      </c>
      <c r="F142" s="1">
        <v>-7.5705814361572203</v>
      </c>
      <c r="G142" s="1">
        <v>4.5011677742004403</v>
      </c>
      <c r="H142" s="1">
        <v>-8.1404094696044904</v>
      </c>
    </row>
    <row r="143" spans="1:8" x14ac:dyDescent="0.25">
      <c r="A143">
        <v>3</v>
      </c>
      <c r="B143">
        <v>141</v>
      </c>
      <c r="C143" s="1">
        <v>-1.3848649337888E-2</v>
      </c>
      <c r="D143" s="1">
        <v>-7.4569648131730002E-3</v>
      </c>
      <c r="E143" s="1">
        <v>1.0652807541189999E-3</v>
      </c>
      <c r="F143" s="1">
        <v>-7.5705814361572203</v>
      </c>
      <c r="G143" s="1">
        <v>4.5777835845947203</v>
      </c>
      <c r="H143" s="1">
        <v>-8.1021022796630806</v>
      </c>
    </row>
    <row r="144" spans="1:8" x14ac:dyDescent="0.25">
      <c r="A144">
        <v>3</v>
      </c>
      <c r="B144">
        <v>142</v>
      </c>
      <c r="C144" s="1">
        <v>-1.7044492065907E-2</v>
      </c>
      <c r="D144" s="1">
        <v>-5.3264033049350004E-3</v>
      </c>
      <c r="E144" s="1">
        <v>1.0652807541189999E-3</v>
      </c>
      <c r="F144" s="1">
        <v>-7.6041002273559499</v>
      </c>
      <c r="G144" s="1">
        <v>4.5107450485229501</v>
      </c>
      <c r="H144" s="1">
        <v>-8.0590057373046804</v>
      </c>
    </row>
    <row r="145" spans="1:8" x14ac:dyDescent="0.25">
      <c r="A145">
        <v>3</v>
      </c>
      <c r="B145">
        <v>143</v>
      </c>
      <c r="C145" s="1">
        <v>-1.3848649337888E-2</v>
      </c>
      <c r="D145" s="1">
        <v>-6.3916849903759999E-3</v>
      </c>
      <c r="E145" s="1">
        <v>1.0652807541189999E-3</v>
      </c>
      <c r="F145" s="1">
        <v>-7.5801582336425701</v>
      </c>
      <c r="G145" s="1">
        <v>4.5346875190734801</v>
      </c>
      <c r="H145" s="1">
        <v>-8.0877370834350497</v>
      </c>
    </row>
    <row r="146" spans="1:8" x14ac:dyDescent="0.25">
      <c r="A146">
        <v>3</v>
      </c>
      <c r="B146">
        <v>144</v>
      </c>
      <c r="C146" s="1">
        <v>-1.4913929626346E-2</v>
      </c>
      <c r="D146" s="1">
        <v>-6.3916849903759999E-3</v>
      </c>
      <c r="E146" s="1">
        <v>2.1305615082379999E-3</v>
      </c>
      <c r="F146" s="1">
        <v>-7.6041002273559499</v>
      </c>
      <c r="G146" s="1">
        <v>4.5586295127868599</v>
      </c>
      <c r="H146" s="1">
        <v>-8.0590057373046804</v>
      </c>
    </row>
    <row r="147" spans="1:8" x14ac:dyDescent="0.25">
      <c r="A147">
        <v>3</v>
      </c>
      <c r="B147">
        <v>145</v>
      </c>
      <c r="C147" s="1">
        <v>-1.4913929626346E-2</v>
      </c>
      <c r="D147" s="1">
        <v>-6.3916849903759999E-3</v>
      </c>
      <c r="E147" s="1">
        <v>2.1305615082379999E-3</v>
      </c>
      <c r="F147" s="1">
        <v>-7.6041002273559499</v>
      </c>
      <c r="G147" s="1">
        <v>4.5586295127868599</v>
      </c>
      <c r="H147" s="1">
        <v>-8.0590057373046804</v>
      </c>
    </row>
    <row r="148" spans="1:8" x14ac:dyDescent="0.25">
      <c r="A148">
        <v>3</v>
      </c>
      <c r="B148">
        <v>146</v>
      </c>
      <c r="C148" s="1">
        <v>-1.4913929626346E-2</v>
      </c>
      <c r="D148" s="1">
        <v>-6.3916849903759999E-3</v>
      </c>
      <c r="E148" s="1">
        <v>1.0652807541189999E-3</v>
      </c>
      <c r="F148" s="1">
        <v>-7.5945234298706001</v>
      </c>
      <c r="G148" s="1">
        <v>4.5298986434936497</v>
      </c>
      <c r="H148" s="1">
        <v>-8.0877370834350497</v>
      </c>
    </row>
    <row r="149" spans="1:8" x14ac:dyDescent="0.25">
      <c r="A149">
        <v>3</v>
      </c>
      <c r="B149">
        <v>147</v>
      </c>
      <c r="C149" s="1">
        <v>-1.2783369980752E-2</v>
      </c>
      <c r="D149" s="1">
        <v>-6.3916849903759999E-3</v>
      </c>
      <c r="E149" s="1">
        <v>1.0652807541189999E-3</v>
      </c>
      <c r="F149" s="1">
        <v>-7.5993118286132804</v>
      </c>
      <c r="G149" s="1">
        <v>4.5634179115295401</v>
      </c>
      <c r="H149" s="1">
        <v>-8.0206975936889595</v>
      </c>
    </row>
    <row r="150" spans="1:8" x14ac:dyDescent="0.25">
      <c r="A150">
        <v>3</v>
      </c>
      <c r="B150">
        <v>148</v>
      </c>
      <c r="C150" s="1">
        <v>-1.3848649337888E-2</v>
      </c>
      <c r="D150" s="1">
        <v>-6.3916849903759999E-3</v>
      </c>
      <c r="E150" s="1">
        <v>-1.0652807541189999E-3</v>
      </c>
      <c r="F150" s="1">
        <v>-7.5897350311279297</v>
      </c>
      <c r="G150" s="1">
        <v>4.5490527153015101</v>
      </c>
      <c r="H150" s="1">
        <v>-8.1021022796630806</v>
      </c>
    </row>
    <row r="151" spans="1:8" x14ac:dyDescent="0.25">
      <c r="A151">
        <v>3</v>
      </c>
      <c r="B151">
        <v>149</v>
      </c>
      <c r="C151" s="1">
        <v>-1.5979209914804001E-2</v>
      </c>
      <c r="D151" s="1">
        <v>-5.3264033049350004E-3</v>
      </c>
      <c r="E151" s="1">
        <v>0</v>
      </c>
      <c r="F151" s="1">
        <v>-7.6088891029357901</v>
      </c>
      <c r="G151" s="1">
        <v>4.5538411140441903</v>
      </c>
      <c r="H151" s="1">
        <v>-8.0159091949462802</v>
      </c>
    </row>
    <row r="152" spans="1:8" x14ac:dyDescent="0.25">
      <c r="A152">
        <v>3</v>
      </c>
      <c r="B152">
        <v>150</v>
      </c>
      <c r="C152" s="1">
        <v>-1.3848649337888E-2</v>
      </c>
      <c r="D152" s="1">
        <v>-6.3916849903759999E-3</v>
      </c>
      <c r="E152" s="1">
        <v>1.0652807541189999E-3</v>
      </c>
      <c r="F152" s="1">
        <v>-7.5897350311279297</v>
      </c>
      <c r="G152" s="1">
        <v>4.5107450485229501</v>
      </c>
      <c r="H152" s="1">
        <v>-8.1021022796630806</v>
      </c>
    </row>
    <row r="153" spans="1:8" x14ac:dyDescent="0.25">
      <c r="A153">
        <v>3</v>
      </c>
      <c r="B153">
        <v>151</v>
      </c>
      <c r="C153" s="1">
        <v>-1.3848649337888E-2</v>
      </c>
      <c r="D153" s="1">
        <v>-6.3916849903759999E-3</v>
      </c>
      <c r="E153" s="1">
        <v>1.0652807541189999E-3</v>
      </c>
      <c r="F153" s="1">
        <v>-7.5370621681213299</v>
      </c>
      <c r="G153" s="1">
        <v>4.4963793754577601</v>
      </c>
      <c r="H153" s="1">
        <v>-8.0494289398193306</v>
      </c>
    </row>
    <row r="154" spans="1:8" x14ac:dyDescent="0.25">
      <c r="A154">
        <v>3</v>
      </c>
      <c r="B154">
        <v>152</v>
      </c>
      <c r="C154" s="1">
        <v>-1.3848649337888E-2</v>
      </c>
      <c r="D154" s="1">
        <v>-6.3916849903759999E-3</v>
      </c>
      <c r="E154" s="1">
        <v>1.0652807541189999E-3</v>
      </c>
      <c r="F154" s="1">
        <v>-7.5370621681213299</v>
      </c>
      <c r="G154" s="1">
        <v>4.4963793754577601</v>
      </c>
      <c r="H154" s="1">
        <v>-8.0494289398193306</v>
      </c>
    </row>
    <row r="155" spans="1:8" x14ac:dyDescent="0.25">
      <c r="A155">
        <v>3</v>
      </c>
      <c r="B155">
        <v>153</v>
      </c>
      <c r="C155" s="1">
        <v>-1.4913929626346E-2</v>
      </c>
      <c r="D155" s="1">
        <v>-6.3916849903759999E-3</v>
      </c>
      <c r="E155" s="1">
        <v>1.0652807541189999E-3</v>
      </c>
      <c r="F155" s="1">
        <v>-7.6328315734863201</v>
      </c>
      <c r="G155" s="1">
        <v>4.5634179115295401</v>
      </c>
      <c r="H155" s="1">
        <v>-7.9919672012329102</v>
      </c>
    </row>
    <row r="156" spans="1:8" x14ac:dyDescent="0.25">
      <c r="A156">
        <v>3</v>
      </c>
      <c r="B156">
        <v>154</v>
      </c>
      <c r="C156" s="1">
        <v>-1.4913929626346E-2</v>
      </c>
      <c r="D156" s="1">
        <v>-5.3264033049350004E-3</v>
      </c>
      <c r="E156" s="1">
        <v>2.1305615082379999E-3</v>
      </c>
      <c r="F156" s="1">
        <v>-7.6424088478088299</v>
      </c>
      <c r="G156" s="1">
        <v>4.5442643165588299</v>
      </c>
      <c r="H156" s="1">
        <v>-8.0398521423339808</v>
      </c>
    </row>
    <row r="157" spans="1:8" x14ac:dyDescent="0.25">
      <c r="A157">
        <v>3</v>
      </c>
      <c r="B157">
        <v>155</v>
      </c>
      <c r="C157" s="1">
        <v>-1.5979209914804001E-2</v>
      </c>
      <c r="D157" s="1">
        <v>-4.2611230164769998E-3</v>
      </c>
      <c r="E157" s="1">
        <v>1.0652807541189999E-3</v>
      </c>
      <c r="F157" s="1">
        <v>-7.5514273643493599</v>
      </c>
      <c r="G157" s="1">
        <v>4.5394759178161603</v>
      </c>
      <c r="H157" s="1">
        <v>-8.1164674758911097</v>
      </c>
    </row>
    <row r="158" spans="1:8" x14ac:dyDescent="0.25">
      <c r="A158">
        <v>3</v>
      </c>
      <c r="B158">
        <v>156</v>
      </c>
      <c r="C158" s="1">
        <v>-1.4913929626346E-2</v>
      </c>
      <c r="D158" s="1">
        <v>-6.3916849903759999E-3</v>
      </c>
      <c r="E158" s="1">
        <v>1.0652807541189999E-3</v>
      </c>
      <c r="F158" s="1">
        <v>-7.5897350311279297</v>
      </c>
      <c r="G158" s="1">
        <v>4.5538411140441903</v>
      </c>
      <c r="H158" s="1">
        <v>-8.0446405410766602</v>
      </c>
    </row>
    <row r="159" spans="1:8" x14ac:dyDescent="0.25">
      <c r="A159">
        <v>3</v>
      </c>
      <c r="B159">
        <v>157</v>
      </c>
      <c r="C159" s="1">
        <v>-1.3848649337888E-2</v>
      </c>
      <c r="D159" s="1">
        <v>-5.3264033049350004E-3</v>
      </c>
      <c r="E159" s="1">
        <v>1.0652807541189999E-3</v>
      </c>
      <c r="F159" s="1">
        <v>-7.6041002273559499</v>
      </c>
      <c r="G159" s="1">
        <v>4.5538411140441903</v>
      </c>
      <c r="H159" s="1">
        <v>-8.0781602859496999</v>
      </c>
    </row>
    <row r="160" spans="1:8" x14ac:dyDescent="0.25">
      <c r="A160">
        <v>3</v>
      </c>
      <c r="B160">
        <v>158</v>
      </c>
      <c r="C160" s="1">
        <v>-1.3848649337888E-2</v>
      </c>
      <c r="D160" s="1">
        <v>-5.3264033049350004E-3</v>
      </c>
      <c r="E160" s="1">
        <v>1.0652807541189999E-3</v>
      </c>
      <c r="F160" s="1">
        <v>-7.5993118286132804</v>
      </c>
      <c r="G160" s="1">
        <v>4.5634179115295401</v>
      </c>
      <c r="H160" s="1">
        <v>-8.0494289398193306</v>
      </c>
    </row>
    <row r="161" spans="1:8" x14ac:dyDescent="0.25">
      <c r="A161">
        <v>3</v>
      </c>
      <c r="B161">
        <v>159</v>
      </c>
      <c r="C161" s="1">
        <v>-1.3848649337888E-2</v>
      </c>
      <c r="D161" s="1">
        <v>-5.3264033049350004E-3</v>
      </c>
      <c r="E161" s="1">
        <v>1.0652807541189999E-3</v>
      </c>
      <c r="F161" s="1">
        <v>-7.5993118286132804</v>
      </c>
      <c r="G161" s="1">
        <v>4.5634179115295401</v>
      </c>
      <c r="H161" s="1">
        <v>-8.0494289398193306</v>
      </c>
    </row>
    <row r="162" spans="1:8" x14ac:dyDescent="0.25">
      <c r="A162">
        <v>3</v>
      </c>
      <c r="B162">
        <v>160</v>
      </c>
      <c r="C162" s="1">
        <v>-1.4913929626346E-2</v>
      </c>
      <c r="D162" s="1">
        <v>-6.3916849903759999E-3</v>
      </c>
      <c r="E162" s="1">
        <v>1.0652807541189999E-3</v>
      </c>
      <c r="F162" s="1">
        <v>-7.5849466323852504</v>
      </c>
      <c r="G162" s="1">
        <v>4.5586295127868599</v>
      </c>
      <c r="H162" s="1">
        <v>-8.0302753448486293</v>
      </c>
    </row>
    <row r="163" spans="1:8" x14ac:dyDescent="0.25">
      <c r="A163">
        <v>3</v>
      </c>
      <c r="B163">
        <v>161</v>
      </c>
      <c r="C163" s="1">
        <v>-1.5979209914804001E-2</v>
      </c>
      <c r="D163" s="1">
        <v>-6.3916849903759999E-3</v>
      </c>
      <c r="E163" s="1">
        <v>0</v>
      </c>
      <c r="F163" s="1">
        <v>-7.5801582336425701</v>
      </c>
      <c r="G163" s="1">
        <v>4.5682063102722097</v>
      </c>
      <c r="H163" s="1">
        <v>-8.0446405410766602</v>
      </c>
    </row>
    <row r="164" spans="1:8" x14ac:dyDescent="0.25">
      <c r="A164">
        <v>3</v>
      </c>
      <c r="B164">
        <v>162</v>
      </c>
      <c r="C164" s="1">
        <v>-1.4913929626346E-2</v>
      </c>
      <c r="D164" s="1">
        <v>-5.3264033049350004E-3</v>
      </c>
      <c r="E164" s="1">
        <v>0</v>
      </c>
      <c r="F164" s="1">
        <v>-7.5657930374145499</v>
      </c>
      <c r="G164" s="1">
        <v>4.5777835845947203</v>
      </c>
      <c r="H164" s="1">
        <v>-8.0637941360473597</v>
      </c>
    </row>
    <row r="165" spans="1:8" x14ac:dyDescent="0.25">
      <c r="A165">
        <v>3</v>
      </c>
      <c r="B165">
        <v>163</v>
      </c>
      <c r="C165" s="1">
        <v>-1.2783369980752E-2</v>
      </c>
      <c r="D165" s="1">
        <v>-6.3916849903759999E-3</v>
      </c>
      <c r="E165" s="1">
        <v>1.0652807541189999E-3</v>
      </c>
      <c r="F165" s="1">
        <v>-7.5849466323852504</v>
      </c>
      <c r="G165" s="1">
        <v>4.5777835845947203</v>
      </c>
      <c r="H165" s="1">
        <v>-8.0446405410766602</v>
      </c>
    </row>
    <row r="166" spans="1:8" x14ac:dyDescent="0.25">
      <c r="A166">
        <v>3</v>
      </c>
      <c r="B166">
        <v>164</v>
      </c>
      <c r="C166" s="1">
        <v>-1.4913929626346E-2</v>
      </c>
      <c r="D166" s="1">
        <v>-5.3264033049350004E-3</v>
      </c>
      <c r="E166" s="1">
        <v>1.0652807541189999E-3</v>
      </c>
      <c r="F166" s="1">
        <v>-7.5849466323852504</v>
      </c>
      <c r="G166" s="1">
        <v>4.5251102447509703</v>
      </c>
      <c r="H166" s="1">
        <v>-8.0206975936889595</v>
      </c>
    </row>
    <row r="167" spans="1:8" x14ac:dyDescent="0.25">
      <c r="A167">
        <v>3</v>
      </c>
      <c r="B167">
        <v>165</v>
      </c>
      <c r="C167" s="1">
        <v>-1.3848649337888E-2</v>
      </c>
      <c r="D167" s="1">
        <v>-7.4569648131730002E-3</v>
      </c>
      <c r="E167" s="1">
        <v>1.0652807541189999E-3</v>
      </c>
      <c r="F167" s="1">
        <v>-7.6519856452941903</v>
      </c>
      <c r="G167" s="1">
        <v>4.5634179115295401</v>
      </c>
      <c r="H167" s="1">
        <v>-8.0877370834350497</v>
      </c>
    </row>
    <row r="168" spans="1:8" x14ac:dyDescent="0.25">
      <c r="A168">
        <v>3</v>
      </c>
      <c r="B168">
        <v>166</v>
      </c>
      <c r="C168" s="1">
        <v>-1.5979209914804001E-2</v>
      </c>
      <c r="D168" s="1">
        <v>-5.3264033049350004E-3</v>
      </c>
      <c r="E168" s="1">
        <v>1.0652807541189999E-3</v>
      </c>
      <c r="F168" s="1">
        <v>-7.5610041618347097</v>
      </c>
      <c r="G168" s="1">
        <v>4.5442643165588299</v>
      </c>
      <c r="H168" s="1">
        <v>-8.0637941360473597</v>
      </c>
    </row>
    <row r="169" spans="1:8" x14ac:dyDescent="0.25">
      <c r="A169">
        <v>3</v>
      </c>
      <c r="B169">
        <v>167</v>
      </c>
      <c r="C169" s="1">
        <v>-1.5979209914804001E-2</v>
      </c>
      <c r="D169" s="1">
        <v>-5.3264033049350004E-3</v>
      </c>
      <c r="E169" s="1">
        <v>1.0652807541189999E-3</v>
      </c>
      <c r="F169" s="1">
        <v>-7.5610041618347097</v>
      </c>
      <c r="G169" s="1">
        <v>4.5442643165588299</v>
      </c>
      <c r="H169" s="1">
        <v>-8.0637941360473597</v>
      </c>
    </row>
    <row r="170" spans="1:8" x14ac:dyDescent="0.25">
      <c r="A170">
        <v>3</v>
      </c>
      <c r="B170">
        <v>168</v>
      </c>
      <c r="C170" s="1">
        <v>-1.4913929626346E-2</v>
      </c>
      <c r="D170" s="1">
        <v>-5.3264033049350004E-3</v>
      </c>
      <c r="E170" s="1">
        <v>1.0652807541189999E-3</v>
      </c>
      <c r="F170" s="1">
        <v>-7.5897350311279297</v>
      </c>
      <c r="G170" s="1">
        <v>4.5298986434936497</v>
      </c>
      <c r="H170" s="1">
        <v>-8.0111207962036097</v>
      </c>
    </row>
    <row r="171" spans="1:8" x14ac:dyDescent="0.25">
      <c r="A171">
        <v>3</v>
      </c>
      <c r="B171">
        <v>169</v>
      </c>
      <c r="C171" s="1">
        <v>-1.3848649337888E-2</v>
      </c>
      <c r="D171" s="1">
        <v>-6.3916849903759999E-3</v>
      </c>
      <c r="E171" s="1">
        <v>1.0652807541189999E-3</v>
      </c>
      <c r="F171" s="1">
        <v>-7.6088891029357901</v>
      </c>
      <c r="G171" s="1">
        <v>4.5251102447509703</v>
      </c>
      <c r="H171" s="1">
        <v>-8.0542173385620099</v>
      </c>
    </row>
    <row r="172" spans="1:8" x14ac:dyDescent="0.25">
      <c r="A172">
        <v>3</v>
      </c>
      <c r="B172">
        <v>170</v>
      </c>
      <c r="C172" s="1">
        <v>-1.4913929626346E-2</v>
      </c>
      <c r="D172" s="1">
        <v>-7.4569648131730002E-3</v>
      </c>
      <c r="E172" s="1">
        <v>1.0652807541189999E-3</v>
      </c>
      <c r="F172" s="1">
        <v>-7.6328315734863201</v>
      </c>
      <c r="G172" s="1">
        <v>4.5538411140441903</v>
      </c>
      <c r="H172" s="1">
        <v>-8.1164674758911097</v>
      </c>
    </row>
    <row r="173" spans="1:8" x14ac:dyDescent="0.25">
      <c r="A173">
        <v>3</v>
      </c>
      <c r="B173">
        <v>171</v>
      </c>
      <c r="C173" s="1">
        <v>-1.3848649337888E-2</v>
      </c>
      <c r="D173" s="1">
        <v>-5.3264033049350004E-3</v>
      </c>
      <c r="E173" s="1">
        <v>0</v>
      </c>
      <c r="F173" s="1">
        <v>-7.5945234298706001</v>
      </c>
      <c r="G173" s="1">
        <v>4.5634179115295401</v>
      </c>
      <c r="H173" s="1">
        <v>-8.0542173385620099</v>
      </c>
    </row>
    <row r="174" spans="1:8" x14ac:dyDescent="0.25">
      <c r="A174">
        <v>3</v>
      </c>
      <c r="B174">
        <v>172</v>
      </c>
      <c r="C174" s="1">
        <v>-1.4913929626346E-2</v>
      </c>
      <c r="D174" s="1">
        <v>-6.3916849903759999E-3</v>
      </c>
      <c r="E174" s="1">
        <v>0</v>
      </c>
      <c r="F174" s="1">
        <v>-7.5993118286132804</v>
      </c>
      <c r="G174" s="1">
        <v>4.5825719833373997</v>
      </c>
      <c r="H174" s="1">
        <v>-8.0637941360473597</v>
      </c>
    </row>
    <row r="175" spans="1:8" x14ac:dyDescent="0.25">
      <c r="A175">
        <v>3</v>
      </c>
      <c r="B175">
        <v>173</v>
      </c>
      <c r="C175" s="1">
        <v>-1.5979209914804001E-2</v>
      </c>
      <c r="D175" s="1">
        <v>-7.4569648131730002E-3</v>
      </c>
      <c r="E175" s="1">
        <v>1.0652807541189999E-3</v>
      </c>
      <c r="F175" s="1">
        <v>-7.5657930374145499</v>
      </c>
      <c r="G175" s="1">
        <v>4.5634179115295401</v>
      </c>
      <c r="H175" s="1">
        <v>-8.0494289398193306</v>
      </c>
    </row>
    <row r="176" spans="1:8" x14ac:dyDescent="0.25">
      <c r="A176">
        <v>3</v>
      </c>
      <c r="B176">
        <v>174</v>
      </c>
      <c r="C176" s="1">
        <v>-1.5979209914804001E-2</v>
      </c>
      <c r="D176" s="1">
        <v>-7.4569648131730002E-3</v>
      </c>
      <c r="E176" s="1">
        <v>1.0652807541189999E-3</v>
      </c>
      <c r="F176" s="1">
        <v>-7.5657930374145499</v>
      </c>
      <c r="G176" s="1">
        <v>4.5634179115295401</v>
      </c>
      <c r="H176" s="1">
        <v>-8.0494289398193306</v>
      </c>
    </row>
    <row r="177" spans="1:8" x14ac:dyDescent="0.25">
      <c r="A177">
        <v>3</v>
      </c>
      <c r="B177">
        <v>175</v>
      </c>
      <c r="C177" s="1">
        <v>-1.5979209914804001E-2</v>
      </c>
      <c r="D177" s="1">
        <v>-6.3916849903759999E-3</v>
      </c>
      <c r="E177" s="1">
        <v>2.1305615082379999E-3</v>
      </c>
      <c r="F177" s="1">
        <v>-7.5945234298706001</v>
      </c>
      <c r="G177" s="1">
        <v>4.5682063102722097</v>
      </c>
      <c r="H177" s="1">
        <v>-8.1595640182495099</v>
      </c>
    </row>
    <row r="178" spans="1:8" x14ac:dyDescent="0.25">
      <c r="A178">
        <v>3</v>
      </c>
      <c r="B178">
        <v>176</v>
      </c>
      <c r="C178" s="1">
        <v>-1.3848649337888E-2</v>
      </c>
      <c r="D178" s="1">
        <v>-6.3916849903759999E-3</v>
      </c>
      <c r="E178" s="1">
        <v>0</v>
      </c>
      <c r="F178" s="1">
        <v>-7.5849466323852504</v>
      </c>
      <c r="G178" s="1">
        <v>4.5634179115295401</v>
      </c>
      <c r="H178" s="1">
        <v>-8.0877370834350497</v>
      </c>
    </row>
    <row r="179" spans="1:8" x14ac:dyDescent="0.25">
      <c r="A179">
        <v>3</v>
      </c>
      <c r="B179">
        <v>177</v>
      </c>
      <c r="C179" s="1">
        <v>-1.4913929626346E-2</v>
      </c>
      <c r="D179" s="1">
        <v>-6.3916849903759999E-3</v>
      </c>
      <c r="E179" s="1">
        <v>1.0652807541189999E-3</v>
      </c>
      <c r="F179" s="1">
        <v>-7.5753698348998997</v>
      </c>
      <c r="G179" s="1">
        <v>4.5825719833373997</v>
      </c>
      <c r="H179" s="1">
        <v>-8.0302753448486293</v>
      </c>
    </row>
    <row r="180" spans="1:8" x14ac:dyDescent="0.25">
      <c r="A180">
        <v>3</v>
      </c>
      <c r="B180">
        <v>178</v>
      </c>
      <c r="C180" s="1">
        <v>-1.3848649337888E-2</v>
      </c>
      <c r="D180" s="1">
        <v>-6.3916849903759999E-3</v>
      </c>
      <c r="E180" s="1">
        <v>1.0652807541189999E-3</v>
      </c>
      <c r="F180" s="1">
        <v>-7.5993118286132804</v>
      </c>
      <c r="G180" s="1">
        <v>4.5490527153015101</v>
      </c>
      <c r="H180" s="1">
        <v>-8.0254869461059499</v>
      </c>
    </row>
    <row r="181" spans="1:8" x14ac:dyDescent="0.25">
      <c r="A181">
        <v>3</v>
      </c>
      <c r="B181">
        <v>179</v>
      </c>
      <c r="C181" s="1">
        <v>-1.3848649337888E-2</v>
      </c>
      <c r="D181" s="1">
        <v>-5.3264033049350004E-3</v>
      </c>
      <c r="E181" s="1">
        <v>2.1305615082379999E-3</v>
      </c>
      <c r="F181" s="1">
        <v>-7.5849466323852504</v>
      </c>
      <c r="G181" s="1">
        <v>4.5155334472656197</v>
      </c>
      <c r="H181" s="1">
        <v>-8.0302753448486293</v>
      </c>
    </row>
    <row r="182" spans="1:8" x14ac:dyDescent="0.25">
      <c r="A182">
        <v>3</v>
      </c>
      <c r="B182">
        <v>180</v>
      </c>
      <c r="C182" s="1">
        <v>-1.3848649337888E-2</v>
      </c>
      <c r="D182" s="1">
        <v>-5.3264033049350004E-3</v>
      </c>
      <c r="E182" s="1">
        <v>2.1305615082379999E-3</v>
      </c>
      <c r="F182" s="1">
        <v>-7.5657930374145499</v>
      </c>
      <c r="G182" s="1">
        <v>4.5346875190734801</v>
      </c>
      <c r="H182" s="1">
        <v>-8.0829486846923793</v>
      </c>
    </row>
    <row r="183" spans="1:8" x14ac:dyDescent="0.25">
      <c r="A183">
        <v>3</v>
      </c>
      <c r="B183">
        <v>181</v>
      </c>
      <c r="C183" s="1">
        <v>-1.3848649337888E-2</v>
      </c>
      <c r="D183" s="1">
        <v>-5.3264033049350004E-3</v>
      </c>
      <c r="E183" s="1">
        <v>2.1305615082379999E-3</v>
      </c>
      <c r="F183" s="1">
        <v>-7.5657930374145499</v>
      </c>
      <c r="G183" s="1">
        <v>4.5346875190734801</v>
      </c>
      <c r="H183" s="1">
        <v>-8.0829486846923793</v>
      </c>
    </row>
    <row r="184" spans="1:8" x14ac:dyDescent="0.25">
      <c r="A184">
        <v>3</v>
      </c>
      <c r="B184">
        <v>182</v>
      </c>
      <c r="C184" s="1">
        <v>-1.4913929626346E-2</v>
      </c>
      <c r="D184" s="1">
        <v>-6.3916849903759999E-3</v>
      </c>
      <c r="E184" s="1">
        <v>1.0652807541189999E-3</v>
      </c>
      <c r="F184" s="1">
        <v>-7.5466389656066903</v>
      </c>
      <c r="G184" s="1">
        <v>4.5682063102722097</v>
      </c>
      <c r="H184" s="1">
        <v>-8.0590057373046804</v>
      </c>
    </row>
    <row r="185" spans="1:8" x14ac:dyDescent="0.25">
      <c r="A185">
        <v>3</v>
      </c>
      <c r="B185">
        <v>183</v>
      </c>
      <c r="C185" s="1">
        <v>-1.3848649337888E-2</v>
      </c>
      <c r="D185" s="1">
        <v>-6.3916849903759999E-3</v>
      </c>
      <c r="E185" s="1">
        <v>1.0652807541189999E-3</v>
      </c>
      <c r="F185" s="1">
        <v>-7.5993118286132804</v>
      </c>
      <c r="G185" s="1">
        <v>4.5634179115295401</v>
      </c>
      <c r="H185" s="1">
        <v>-8.1021022796630806</v>
      </c>
    </row>
    <row r="186" spans="1:8" x14ac:dyDescent="0.25">
      <c r="A186">
        <v>3</v>
      </c>
      <c r="B186">
        <v>184</v>
      </c>
      <c r="C186" s="1">
        <v>-1.5979209914804001E-2</v>
      </c>
      <c r="D186" s="1">
        <v>-5.3264033049350004E-3</v>
      </c>
      <c r="E186" s="1">
        <v>1.0652807541189999E-3</v>
      </c>
      <c r="F186" s="1">
        <v>-7.6041002273559499</v>
      </c>
      <c r="G186" s="1">
        <v>4.5682063102722097</v>
      </c>
      <c r="H186" s="1">
        <v>-8.0877370834350497</v>
      </c>
    </row>
    <row r="187" spans="1:8" x14ac:dyDescent="0.25">
      <c r="A187">
        <v>3</v>
      </c>
      <c r="B187">
        <v>185</v>
      </c>
      <c r="C187" s="1">
        <v>-1.2783369980752E-2</v>
      </c>
      <c r="D187" s="1">
        <v>-6.3916849903759999E-3</v>
      </c>
      <c r="E187" s="1">
        <v>1.0652807541189999E-3</v>
      </c>
      <c r="F187" s="1">
        <v>-7.5801582336425701</v>
      </c>
      <c r="G187" s="1">
        <v>4.5394759178161603</v>
      </c>
      <c r="H187" s="1">
        <v>-8.0925254821777308</v>
      </c>
    </row>
    <row r="188" spans="1:8" x14ac:dyDescent="0.25">
      <c r="A188">
        <v>3</v>
      </c>
      <c r="B188">
        <v>186</v>
      </c>
      <c r="C188" s="1">
        <v>-1.3848649337888E-2</v>
      </c>
      <c r="D188" s="1">
        <v>-5.3264033049350004E-3</v>
      </c>
      <c r="E188" s="1">
        <v>1.0652807541189999E-3</v>
      </c>
      <c r="F188" s="1">
        <v>-7.5849466323852504</v>
      </c>
      <c r="G188" s="1">
        <v>4.5538411140441903</v>
      </c>
      <c r="H188" s="1">
        <v>-8.0206975936889595</v>
      </c>
    </row>
    <row r="189" spans="1:8" x14ac:dyDescent="0.25">
      <c r="A189">
        <v>3</v>
      </c>
      <c r="B189">
        <v>187</v>
      </c>
      <c r="C189" s="1">
        <v>-1.3848649337888E-2</v>
      </c>
      <c r="D189" s="1">
        <v>-7.4569648131730002E-3</v>
      </c>
      <c r="E189" s="1">
        <v>0</v>
      </c>
      <c r="F189" s="1">
        <v>-7.6136775016784597</v>
      </c>
      <c r="G189" s="1">
        <v>4.5490527153015101</v>
      </c>
      <c r="H189" s="1">
        <v>-8.0111207962036097</v>
      </c>
    </row>
    <row r="190" spans="1:8" x14ac:dyDescent="0.25">
      <c r="A190">
        <v>3</v>
      </c>
      <c r="B190">
        <v>188</v>
      </c>
      <c r="C190" s="1">
        <v>-1.5979209914804001E-2</v>
      </c>
      <c r="D190" s="1">
        <v>-7.4569648131730002E-3</v>
      </c>
      <c r="E190" s="1">
        <v>1.0652807541189999E-3</v>
      </c>
      <c r="F190" s="1">
        <v>-7.5562157630920401</v>
      </c>
      <c r="G190" s="1">
        <v>4.5873603820800701</v>
      </c>
      <c r="H190" s="1">
        <v>-8.0925254821777308</v>
      </c>
    </row>
    <row r="191" spans="1:8" x14ac:dyDescent="0.25">
      <c r="A191">
        <v>3</v>
      </c>
      <c r="B191">
        <v>189</v>
      </c>
      <c r="C191" s="1">
        <v>-1.5979209914804001E-2</v>
      </c>
      <c r="D191" s="1">
        <v>-7.4569648131730002E-3</v>
      </c>
      <c r="E191" s="1">
        <v>1.0652807541189999E-3</v>
      </c>
      <c r="F191" s="1">
        <v>-7.5562157630920401</v>
      </c>
      <c r="G191" s="1">
        <v>4.5873603820800701</v>
      </c>
      <c r="H191" s="1">
        <v>-8.0925254821777308</v>
      </c>
    </row>
    <row r="192" spans="1:8" x14ac:dyDescent="0.25">
      <c r="A192">
        <v>3</v>
      </c>
      <c r="B192">
        <v>190</v>
      </c>
      <c r="C192" s="1">
        <v>-1.4913929626346E-2</v>
      </c>
      <c r="D192" s="1">
        <v>-6.3916849903759999E-3</v>
      </c>
      <c r="E192" s="1">
        <v>1.0652807541189999E-3</v>
      </c>
      <c r="F192" s="1">
        <v>-7.6041002273559499</v>
      </c>
      <c r="G192" s="1">
        <v>4.5538411140441903</v>
      </c>
      <c r="H192" s="1">
        <v>-8.0350637435912997</v>
      </c>
    </row>
    <row r="193" spans="1:8" x14ac:dyDescent="0.25">
      <c r="A193">
        <v>3</v>
      </c>
      <c r="B193">
        <v>191</v>
      </c>
      <c r="C193" s="1">
        <v>-1.2783369980752E-2</v>
      </c>
      <c r="D193" s="1">
        <v>-7.4569648131730002E-3</v>
      </c>
      <c r="E193" s="1">
        <v>2.1305615082379999E-3</v>
      </c>
      <c r="F193" s="1">
        <v>-7.6088891029357901</v>
      </c>
      <c r="G193" s="1">
        <v>4.4963793754577601</v>
      </c>
      <c r="H193" s="1">
        <v>-8.0781602859496999</v>
      </c>
    </row>
    <row r="194" spans="1:8" x14ac:dyDescent="0.25">
      <c r="A194">
        <v>3</v>
      </c>
      <c r="B194">
        <v>192</v>
      </c>
      <c r="C194" s="1">
        <v>-1.4913929626346E-2</v>
      </c>
      <c r="D194" s="1">
        <v>-5.3264033049350004E-3</v>
      </c>
      <c r="E194" s="1">
        <v>0</v>
      </c>
      <c r="F194" s="1">
        <v>-7.5993118286132804</v>
      </c>
      <c r="G194" s="1">
        <v>4.5490527153015101</v>
      </c>
      <c r="H194" s="1">
        <v>-8.0590057373046804</v>
      </c>
    </row>
    <row r="195" spans="1:8" x14ac:dyDescent="0.25">
      <c r="A195">
        <v>3</v>
      </c>
      <c r="B195">
        <v>193</v>
      </c>
      <c r="C195" s="1">
        <v>-1.4913929626346E-2</v>
      </c>
      <c r="D195" s="1">
        <v>-5.3264033049350004E-3</v>
      </c>
      <c r="E195" s="1">
        <v>2.1305615082379999E-3</v>
      </c>
      <c r="F195" s="1">
        <v>-7.5849466323852504</v>
      </c>
      <c r="G195" s="1">
        <v>4.5251102447509703</v>
      </c>
      <c r="H195" s="1">
        <v>-8.1547756195068306</v>
      </c>
    </row>
    <row r="196" spans="1:8" x14ac:dyDescent="0.25">
      <c r="A196">
        <v>3</v>
      </c>
      <c r="B196">
        <v>194</v>
      </c>
      <c r="C196" s="1">
        <v>-1.3848649337888E-2</v>
      </c>
      <c r="D196" s="1">
        <v>-8.5222460329530004E-3</v>
      </c>
      <c r="E196" s="1">
        <v>1.0652807541189999E-3</v>
      </c>
      <c r="F196" s="1">
        <v>-7.5657930374145499</v>
      </c>
      <c r="G196" s="1">
        <v>4.5298986434936497</v>
      </c>
      <c r="H196" s="1">
        <v>-8.0494289398193306</v>
      </c>
    </row>
    <row r="197" spans="1:8" x14ac:dyDescent="0.25">
      <c r="A197">
        <v>3</v>
      </c>
      <c r="B197">
        <v>195</v>
      </c>
      <c r="C197" s="1">
        <v>-1.4913929626346E-2</v>
      </c>
      <c r="D197" s="1">
        <v>-6.3916849903759999E-3</v>
      </c>
      <c r="E197" s="1">
        <v>0</v>
      </c>
      <c r="F197" s="1">
        <v>-7.5993118286132804</v>
      </c>
      <c r="G197" s="1">
        <v>4.5394759178161603</v>
      </c>
      <c r="H197" s="1">
        <v>-8.0542173385620099</v>
      </c>
    </row>
    <row r="198" spans="1:8" x14ac:dyDescent="0.25">
      <c r="A198">
        <v>3</v>
      </c>
      <c r="B198">
        <v>196</v>
      </c>
      <c r="C198" s="1">
        <v>-1.4913929626346E-2</v>
      </c>
      <c r="D198" s="1">
        <v>-6.3916849903759999E-3</v>
      </c>
      <c r="E198" s="1">
        <v>0</v>
      </c>
      <c r="F198" s="1">
        <v>-7.5993118286132804</v>
      </c>
      <c r="G198" s="1">
        <v>4.5394759178161603</v>
      </c>
      <c r="H198" s="1">
        <v>-8.0542173385620099</v>
      </c>
    </row>
    <row r="199" spans="1:8" x14ac:dyDescent="0.25">
      <c r="A199">
        <v>3</v>
      </c>
      <c r="B199">
        <v>197</v>
      </c>
      <c r="C199" s="1">
        <v>-1.4913929626346E-2</v>
      </c>
      <c r="D199" s="1">
        <v>-6.3916849903759999E-3</v>
      </c>
      <c r="E199" s="1">
        <v>1.0652807541189999E-3</v>
      </c>
      <c r="F199" s="1">
        <v>-7.5562157630920401</v>
      </c>
      <c r="G199" s="1">
        <v>4.5682063102722097</v>
      </c>
      <c r="H199" s="1">
        <v>-8.0733718872070295</v>
      </c>
    </row>
    <row r="200" spans="1:8" x14ac:dyDescent="0.25">
      <c r="A200">
        <v>3</v>
      </c>
      <c r="B200">
        <v>198</v>
      </c>
      <c r="C200" s="1">
        <v>-1.4913929626346E-2</v>
      </c>
      <c r="D200" s="1">
        <v>-6.3916849903759999E-3</v>
      </c>
      <c r="E200" s="1">
        <v>1.0652807541189999E-3</v>
      </c>
      <c r="F200" s="1">
        <v>-7.6136775016784597</v>
      </c>
      <c r="G200" s="1">
        <v>4.5586295127868599</v>
      </c>
      <c r="H200" s="1">
        <v>-8.0781602859496999</v>
      </c>
    </row>
    <row r="201" spans="1:8" x14ac:dyDescent="0.25">
      <c r="A201">
        <v>3</v>
      </c>
      <c r="B201">
        <v>199</v>
      </c>
      <c r="C201" s="1">
        <v>-1.3848649337888E-2</v>
      </c>
      <c r="D201" s="1">
        <v>-6.3916849903759999E-3</v>
      </c>
      <c r="E201" s="1">
        <v>1.0652807541189999E-3</v>
      </c>
      <c r="F201" s="1">
        <v>-7.5466389656066903</v>
      </c>
      <c r="G201" s="1">
        <v>4.5586295127868599</v>
      </c>
      <c r="H201" s="1">
        <v>-8.1212558746337802</v>
      </c>
    </row>
    <row r="202" spans="1:8" x14ac:dyDescent="0.25">
      <c r="A202">
        <v>3</v>
      </c>
      <c r="B202">
        <v>200</v>
      </c>
      <c r="C202" s="1">
        <v>-1.4913929626346E-2</v>
      </c>
      <c r="D202" s="1">
        <v>-7.4569648131730002E-3</v>
      </c>
      <c r="E202" s="1">
        <v>0</v>
      </c>
      <c r="F202" s="1">
        <v>-7.6041002273559499</v>
      </c>
      <c r="G202" s="1">
        <v>4.5298986434936497</v>
      </c>
      <c r="H202" s="1">
        <v>-8.0781602859496999</v>
      </c>
    </row>
    <row r="203" spans="1:8" x14ac:dyDescent="0.25">
      <c r="A203">
        <v>3</v>
      </c>
      <c r="B203">
        <v>201</v>
      </c>
      <c r="C203" s="1">
        <v>-1.3848649337888E-2</v>
      </c>
      <c r="D203" s="1">
        <v>-6.3916849903759999E-3</v>
      </c>
      <c r="E203" s="1">
        <v>1.0652807541189999E-3</v>
      </c>
      <c r="F203" s="1">
        <v>-7.6136775016784597</v>
      </c>
      <c r="G203" s="1">
        <v>4.5873603820800701</v>
      </c>
      <c r="H203" s="1">
        <v>-8.0590057373046804</v>
      </c>
    </row>
    <row r="204" spans="1:8" x14ac:dyDescent="0.25">
      <c r="A204">
        <v>3</v>
      </c>
      <c r="B204">
        <v>202</v>
      </c>
      <c r="C204" s="1">
        <v>-1.4913929626346E-2</v>
      </c>
      <c r="D204" s="1">
        <v>-5.3264033049350004E-3</v>
      </c>
      <c r="E204" s="1">
        <v>0</v>
      </c>
      <c r="F204" s="1">
        <v>-7.5993118286132804</v>
      </c>
      <c r="G204" s="1">
        <v>4.5586295127868599</v>
      </c>
      <c r="H204" s="1">
        <v>-8.0685834884643501</v>
      </c>
    </row>
    <row r="205" spans="1:8" x14ac:dyDescent="0.25">
      <c r="A205">
        <v>3</v>
      </c>
      <c r="B205">
        <v>203</v>
      </c>
      <c r="C205" s="1">
        <v>-1.4913929626346E-2</v>
      </c>
      <c r="D205" s="1">
        <v>-6.3916849903759999E-3</v>
      </c>
      <c r="E205" s="1">
        <v>1.0652807541189999E-3</v>
      </c>
      <c r="F205" s="1">
        <v>-7.6184659004211399</v>
      </c>
      <c r="G205" s="1">
        <v>4.5729951858520499</v>
      </c>
      <c r="H205" s="1">
        <v>-8.0542173385620099</v>
      </c>
    </row>
    <row r="206" spans="1:8" x14ac:dyDescent="0.25">
      <c r="A206">
        <v>3</v>
      </c>
      <c r="B206">
        <v>204</v>
      </c>
      <c r="C206" s="1">
        <v>-1.3848649337888E-2</v>
      </c>
      <c r="D206" s="1">
        <v>-6.3916849903759999E-3</v>
      </c>
      <c r="E206" s="1">
        <v>0</v>
      </c>
      <c r="F206" s="1">
        <v>-7.6184659004211399</v>
      </c>
      <c r="G206" s="1">
        <v>4.5251102447509703</v>
      </c>
      <c r="H206" s="1">
        <v>-8.0781602859496999</v>
      </c>
    </row>
    <row r="207" spans="1:8" x14ac:dyDescent="0.25">
      <c r="A207">
        <v>3</v>
      </c>
      <c r="B207">
        <v>205</v>
      </c>
      <c r="C207" s="1">
        <v>-1.5979209914804001E-2</v>
      </c>
      <c r="D207" s="1">
        <v>-6.3916849903759999E-3</v>
      </c>
      <c r="E207" s="1">
        <v>1.0652807541189999E-3</v>
      </c>
      <c r="F207" s="1">
        <v>-7.5897350311279297</v>
      </c>
      <c r="G207" s="1">
        <v>4.5490527153015101</v>
      </c>
      <c r="H207" s="1">
        <v>-8.1260442733764595</v>
      </c>
    </row>
    <row r="208" spans="1:8" x14ac:dyDescent="0.25">
      <c r="A208">
        <v>3</v>
      </c>
      <c r="B208">
        <v>206</v>
      </c>
      <c r="C208" s="1">
        <v>-1.4913929626346E-2</v>
      </c>
      <c r="D208" s="1">
        <v>-6.3916849903759999E-3</v>
      </c>
      <c r="E208" s="1">
        <v>2.1305615082379999E-3</v>
      </c>
      <c r="F208" s="1">
        <v>-7.5897350311279297</v>
      </c>
      <c r="G208" s="1">
        <v>4.5442643165588299</v>
      </c>
      <c r="H208" s="1">
        <v>-8.0877370834350497</v>
      </c>
    </row>
    <row r="209" spans="1:8" x14ac:dyDescent="0.25">
      <c r="A209">
        <v>3</v>
      </c>
      <c r="B209">
        <v>207</v>
      </c>
      <c r="C209" s="1">
        <v>-1.4913929626346E-2</v>
      </c>
      <c r="D209" s="1">
        <v>-6.3916849903759999E-3</v>
      </c>
      <c r="E209" s="1">
        <v>2.1305615082379999E-3</v>
      </c>
      <c r="F209" s="1">
        <v>-7.5849466323852504</v>
      </c>
      <c r="G209" s="1">
        <v>4.5729951858520499</v>
      </c>
      <c r="H209" s="1">
        <v>-8.0302753448486293</v>
      </c>
    </row>
    <row r="210" spans="1:8" x14ac:dyDescent="0.25">
      <c r="A210">
        <v>3</v>
      </c>
      <c r="B210">
        <v>208</v>
      </c>
      <c r="C210" s="1">
        <v>-1.4913929626346E-2</v>
      </c>
      <c r="D210" s="1">
        <v>-5.3264033049350004E-3</v>
      </c>
      <c r="E210" s="1">
        <v>1.0652807541189999E-3</v>
      </c>
      <c r="F210" s="1">
        <v>-7.5514273643493599</v>
      </c>
      <c r="G210" s="1">
        <v>4.5107450485229501</v>
      </c>
      <c r="H210" s="1">
        <v>-8.0159091949462802</v>
      </c>
    </row>
    <row r="211" spans="1:8" x14ac:dyDescent="0.25">
      <c r="A211">
        <v>3</v>
      </c>
      <c r="B211">
        <v>209</v>
      </c>
      <c r="C211" s="1">
        <v>-1.4913929626346E-2</v>
      </c>
      <c r="D211" s="1">
        <v>-6.3916849903759999E-3</v>
      </c>
      <c r="E211" s="1">
        <v>1.0652807541189999E-3</v>
      </c>
      <c r="F211" s="1">
        <v>-7.5657930374145499</v>
      </c>
      <c r="G211" s="1">
        <v>4.5682063102722097</v>
      </c>
      <c r="H211" s="1">
        <v>-8.0829486846923793</v>
      </c>
    </row>
    <row r="212" spans="1:8" x14ac:dyDescent="0.25">
      <c r="A212">
        <v>3</v>
      </c>
      <c r="B212">
        <v>210</v>
      </c>
      <c r="C212" s="1">
        <v>-1.3848649337888E-2</v>
      </c>
      <c r="D212" s="1">
        <v>-6.3916849903759999E-3</v>
      </c>
      <c r="E212" s="1">
        <v>3.1958424951879999E-3</v>
      </c>
      <c r="F212" s="1">
        <v>-7.5801582336425701</v>
      </c>
      <c r="G212" s="1">
        <v>4.5442643165588299</v>
      </c>
      <c r="H212" s="1">
        <v>-8.0877370834350497</v>
      </c>
    </row>
    <row r="213" spans="1:8" x14ac:dyDescent="0.25">
      <c r="A213">
        <v>3</v>
      </c>
      <c r="B213">
        <v>211</v>
      </c>
      <c r="C213" s="1">
        <v>-1.3848649337888E-2</v>
      </c>
      <c r="D213" s="1">
        <v>-6.3916849903759999E-3</v>
      </c>
      <c r="E213" s="1">
        <v>3.1958424951879999E-3</v>
      </c>
      <c r="F213" s="1">
        <v>-7.5801582336425701</v>
      </c>
      <c r="G213" s="1">
        <v>4.5442643165588299</v>
      </c>
      <c r="H213" s="1">
        <v>-8.0877370834350497</v>
      </c>
    </row>
    <row r="214" spans="1:8" x14ac:dyDescent="0.25">
      <c r="A214">
        <v>3</v>
      </c>
      <c r="B214">
        <v>212</v>
      </c>
      <c r="C214" s="1">
        <v>-1.3848649337888E-2</v>
      </c>
      <c r="D214" s="1">
        <v>-5.3264033049350004E-3</v>
      </c>
      <c r="E214" s="1">
        <v>1.0652807541189999E-3</v>
      </c>
      <c r="F214" s="1">
        <v>-7.5657930374145499</v>
      </c>
      <c r="G214" s="1">
        <v>4.5729951858520499</v>
      </c>
      <c r="H214" s="1">
        <v>-8.0542173385620099</v>
      </c>
    </row>
    <row r="215" spans="1:8" x14ac:dyDescent="0.25">
      <c r="A215">
        <v>3</v>
      </c>
      <c r="B215">
        <v>213</v>
      </c>
      <c r="C215" s="1">
        <v>-1.3848649337888E-2</v>
      </c>
      <c r="D215" s="1">
        <v>-5.3264033049350004E-3</v>
      </c>
      <c r="E215" s="1">
        <v>1.0652807541189999E-3</v>
      </c>
      <c r="F215" s="1">
        <v>-7.6088891029357901</v>
      </c>
      <c r="G215" s="1">
        <v>4.5729951858520499</v>
      </c>
      <c r="H215" s="1">
        <v>-8.0398521423339808</v>
      </c>
    </row>
    <row r="216" spans="1:8" x14ac:dyDescent="0.25">
      <c r="A216">
        <v>3</v>
      </c>
      <c r="B216">
        <v>214</v>
      </c>
      <c r="C216" s="1">
        <v>-1.5979209914804001E-2</v>
      </c>
      <c r="D216" s="1">
        <v>-5.3264033049350004E-3</v>
      </c>
      <c r="E216" s="1">
        <v>0</v>
      </c>
      <c r="F216" s="1">
        <v>-7.5753698348998997</v>
      </c>
      <c r="G216" s="1">
        <v>4.5586295127868599</v>
      </c>
      <c r="H216" s="1">
        <v>-8.0159091949462802</v>
      </c>
    </row>
    <row r="217" spans="1:8" x14ac:dyDescent="0.25">
      <c r="A217">
        <v>3</v>
      </c>
      <c r="B217">
        <v>215</v>
      </c>
      <c r="C217" s="1">
        <v>-1.4913929626346E-2</v>
      </c>
      <c r="D217" s="1">
        <v>-6.3916849903759999E-3</v>
      </c>
      <c r="E217" s="1">
        <v>1.0652807541189999E-3</v>
      </c>
      <c r="F217" s="1">
        <v>-7.5945234298706001</v>
      </c>
      <c r="G217" s="1">
        <v>4.5346875190734801</v>
      </c>
      <c r="H217" s="1">
        <v>-8.0973138809204102</v>
      </c>
    </row>
    <row r="218" spans="1:8" x14ac:dyDescent="0.25">
      <c r="A218">
        <v>3</v>
      </c>
      <c r="B218">
        <v>216</v>
      </c>
      <c r="C218" s="1">
        <v>-1.5979209914804001E-2</v>
      </c>
      <c r="D218" s="1">
        <v>-5.3264033049350004E-3</v>
      </c>
      <c r="E218" s="1">
        <v>1.0652807541189999E-3</v>
      </c>
      <c r="F218" s="1">
        <v>-7.5657930374145499</v>
      </c>
      <c r="G218" s="1">
        <v>4.5394759178161603</v>
      </c>
      <c r="H218" s="1">
        <v>-8.0637941360473597</v>
      </c>
    </row>
    <row r="219" spans="1:8" x14ac:dyDescent="0.25">
      <c r="A219">
        <v>3</v>
      </c>
      <c r="B219">
        <v>217</v>
      </c>
      <c r="C219" s="1">
        <v>-1.3848649337888E-2</v>
      </c>
      <c r="D219" s="1">
        <v>-5.3264033049350004E-3</v>
      </c>
      <c r="E219" s="1">
        <v>2.1305615082379999E-3</v>
      </c>
      <c r="F219" s="1">
        <v>-7.6136775016784597</v>
      </c>
      <c r="G219" s="1">
        <v>4.5682063102722097</v>
      </c>
      <c r="H219" s="1">
        <v>-8.0685834884643501</v>
      </c>
    </row>
    <row r="220" spans="1:8" x14ac:dyDescent="0.25">
      <c r="A220">
        <v>3</v>
      </c>
      <c r="B220">
        <v>218</v>
      </c>
      <c r="C220" s="1">
        <v>-1.3848649337888E-2</v>
      </c>
      <c r="D220" s="1">
        <v>-5.3264033049350004E-3</v>
      </c>
      <c r="E220" s="1">
        <v>2.1305615082379999E-3</v>
      </c>
      <c r="F220" s="1">
        <v>-7.6136775016784597</v>
      </c>
      <c r="G220" s="1">
        <v>4.5682063102722097</v>
      </c>
      <c r="H220" s="1">
        <v>-8.0685834884643501</v>
      </c>
    </row>
    <row r="221" spans="1:8" x14ac:dyDescent="0.25">
      <c r="A221">
        <v>3</v>
      </c>
      <c r="B221">
        <v>219</v>
      </c>
      <c r="C221" s="1">
        <v>-1.4913929626346E-2</v>
      </c>
      <c r="D221" s="1">
        <v>-5.3264033049350004E-3</v>
      </c>
      <c r="E221" s="1">
        <v>1.0652807541189999E-3</v>
      </c>
      <c r="F221" s="1">
        <v>-7.5849466323852504</v>
      </c>
      <c r="G221" s="1">
        <v>4.5538411140441903</v>
      </c>
      <c r="H221" s="1">
        <v>-8.1308326721191406</v>
      </c>
    </row>
    <row r="222" spans="1:8" x14ac:dyDescent="0.25">
      <c r="A222">
        <v>3</v>
      </c>
      <c r="B222">
        <v>220</v>
      </c>
      <c r="C222" s="1">
        <v>-1.5979209914804001E-2</v>
      </c>
      <c r="D222" s="1">
        <v>-6.3916849903759999E-3</v>
      </c>
      <c r="E222" s="1">
        <v>1.0652807541189999E-3</v>
      </c>
      <c r="F222" s="1">
        <v>-7.5370621681213299</v>
      </c>
      <c r="G222" s="1">
        <v>4.5873603820800701</v>
      </c>
      <c r="H222" s="1">
        <v>-8.0206975936889595</v>
      </c>
    </row>
    <row r="223" spans="1:8" x14ac:dyDescent="0.25">
      <c r="A223">
        <v>3</v>
      </c>
      <c r="B223">
        <v>221</v>
      </c>
      <c r="C223" s="1">
        <v>-1.2783369980752E-2</v>
      </c>
      <c r="D223" s="1">
        <v>-6.3916849903759999E-3</v>
      </c>
      <c r="E223" s="1">
        <v>0</v>
      </c>
      <c r="F223" s="1">
        <v>-7.6232542991638104</v>
      </c>
      <c r="G223" s="1">
        <v>4.5490527153015101</v>
      </c>
      <c r="H223" s="1">
        <v>-8.1021022796630806</v>
      </c>
    </row>
    <row r="224" spans="1:8" x14ac:dyDescent="0.25">
      <c r="A224">
        <v>3</v>
      </c>
      <c r="B224">
        <v>222</v>
      </c>
      <c r="C224" s="1">
        <v>-1.4913929626346E-2</v>
      </c>
      <c r="D224" s="1">
        <v>-6.3916849903759999E-3</v>
      </c>
      <c r="E224" s="1">
        <v>0</v>
      </c>
      <c r="F224" s="1">
        <v>-7.5514273643493599</v>
      </c>
      <c r="G224" s="1">
        <v>4.5251102447509703</v>
      </c>
      <c r="H224" s="1">
        <v>-8.0350637435912997</v>
      </c>
    </row>
    <row r="225" spans="1:8" x14ac:dyDescent="0.25">
      <c r="A225">
        <v>3</v>
      </c>
      <c r="B225">
        <v>223</v>
      </c>
      <c r="C225" s="1">
        <v>-1.4913929626346E-2</v>
      </c>
      <c r="D225" s="1">
        <v>-5.3264033049350004E-3</v>
      </c>
      <c r="E225" s="1">
        <v>0</v>
      </c>
      <c r="F225" s="1">
        <v>-7.5945234298706001</v>
      </c>
      <c r="G225" s="1">
        <v>4.5394759178161603</v>
      </c>
      <c r="H225" s="1">
        <v>-8.1116790771484304</v>
      </c>
    </row>
    <row r="226" spans="1:8" x14ac:dyDescent="0.25">
      <c r="A226">
        <v>3</v>
      </c>
      <c r="B226">
        <v>224</v>
      </c>
      <c r="C226" s="1">
        <v>-1.4913929626346E-2</v>
      </c>
      <c r="D226" s="1">
        <v>-5.3264033049350004E-3</v>
      </c>
      <c r="E226" s="1">
        <v>1.0652807541189999E-3</v>
      </c>
      <c r="F226" s="1">
        <v>-7.5849466323852504</v>
      </c>
      <c r="G226" s="1">
        <v>4.5586295127868599</v>
      </c>
      <c r="H226" s="1">
        <v>-8.0590057373046804</v>
      </c>
    </row>
    <row r="227" spans="1:8" x14ac:dyDescent="0.25">
      <c r="A227">
        <v>3</v>
      </c>
      <c r="B227">
        <v>225</v>
      </c>
      <c r="C227" s="1">
        <v>-1.4913929626346E-2</v>
      </c>
      <c r="D227" s="1">
        <v>-6.3916849903759999E-3</v>
      </c>
      <c r="E227" s="1">
        <v>2.1305615082379999E-3</v>
      </c>
      <c r="F227" s="1">
        <v>-7.5801582336425701</v>
      </c>
      <c r="G227" s="1">
        <v>4.5729951858520499</v>
      </c>
      <c r="H227" s="1">
        <v>-8.0398521423339808</v>
      </c>
    </row>
    <row r="228" spans="1:8" x14ac:dyDescent="0.25">
      <c r="A228">
        <v>3</v>
      </c>
      <c r="B228">
        <v>226</v>
      </c>
      <c r="C228" s="1">
        <v>-1.3848649337888E-2</v>
      </c>
      <c r="D228" s="1">
        <v>-7.4569648131730002E-3</v>
      </c>
      <c r="E228" s="1">
        <v>1.0652807541189999E-3</v>
      </c>
      <c r="F228" s="1">
        <v>-7.5370621681213299</v>
      </c>
      <c r="G228" s="1">
        <v>4.5442643165588299</v>
      </c>
      <c r="H228" s="1">
        <v>-8.0398521423339808</v>
      </c>
    </row>
    <row r="229" spans="1:8" x14ac:dyDescent="0.25">
      <c r="A229">
        <v>3</v>
      </c>
      <c r="B229">
        <v>227</v>
      </c>
      <c r="C229" s="1">
        <v>-1.4913929626346E-2</v>
      </c>
      <c r="D229" s="1">
        <v>-6.3916849903759999E-3</v>
      </c>
      <c r="E229" s="1">
        <v>0</v>
      </c>
      <c r="F229" s="1">
        <v>-7.6136775016784597</v>
      </c>
      <c r="G229" s="1">
        <v>4.5682063102722097</v>
      </c>
      <c r="H229" s="1">
        <v>-8.1068906784057599</v>
      </c>
    </row>
    <row r="230" spans="1:8" x14ac:dyDescent="0.25">
      <c r="A230">
        <v>3</v>
      </c>
      <c r="B230">
        <v>228</v>
      </c>
      <c r="C230" s="1">
        <v>-1.4913929626346E-2</v>
      </c>
      <c r="D230" s="1">
        <v>-5.3264033049350004E-3</v>
      </c>
      <c r="E230" s="1">
        <v>1.0652807541189999E-3</v>
      </c>
      <c r="F230" s="1">
        <v>-7.5849466323852504</v>
      </c>
      <c r="G230" s="1">
        <v>4.5729951858520499</v>
      </c>
      <c r="H230" s="1">
        <v>-8.0637941360473597</v>
      </c>
    </row>
    <row r="231" spans="1:8" x14ac:dyDescent="0.25">
      <c r="A231">
        <v>3</v>
      </c>
      <c r="B231">
        <v>229</v>
      </c>
      <c r="C231" s="1">
        <v>-1.5979209914804001E-2</v>
      </c>
      <c r="D231" s="1">
        <v>-5.3264033049350004E-3</v>
      </c>
      <c r="E231" s="1">
        <v>1.0652807541189999E-3</v>
      </c>
      <c r="F231" s="1">
        <v>-7.5993118286132804</v>
      </c>
      <c r="G231" s="1">
        <v>4.5538411140441903</v>
      </c>
      <c r="H231" s="1">
        <v>-8.0877370834350497</v>
      </c>
    </row>
    <row r="232" spans="1:8" x14ac:dyDescent="0.25">
      <c r="A232">
        <v>3</v>
      </c>
      <c r="B232">
        <v>230</v>
      </c>
      <c r="C232" s="1">
        <v>-1.3848649337888E-2</v>
      </c>
      <c r="D232" s="1">
        <v>-6.3916849903759999E-3</v>
      </c>
      <c r="E232" s="1">
        <v>2.1305615082379999E-3</v>
      </c>
      <c r="F232" s="1">
        <v>-7.5849466323852504</v>
      </c>
      <c r="G232" s="1">
        <v>4.5203218460082999</v>
      </c>
      <c r="H232" s="1">
        <v>-8.0781602859496999</v>
      </c>
    </row>
    <row r="233" spans="1:8" x14ac:dyDescent="0.25">
      <c r="A233">
        <v>3</v>
      </c>
      <c r="B233">
        <v>231</v>
      </c>
      <c r="C233" s="1">
        <v>-1.5979209914804001E-2</v>
      </c>
      <c r="D233" s="1">
        <v>-5.3264033049350004E-3</v>
      </c>
      <c r="E233" s="1">
        <v>0</v>
      </c>
      <c r="F233" s="1">
        <v>-7.5657930374145499</v>
      </c>
      <c r="G233" s="1">
        <v>4.5586295127868599</v>
      </c>
      <c r="H233" s="1">
        <v>-8.0254869461059499</v>
      </c>
    </row>
    <row r="234" spans="1:8" x14ac:dyDescent="0.25">
      <c r="A234">
        <v>3</v>
      </c>
      <c r="B234">
        <v>232</v>
      </c>
      <c r="C234" s="1">
        <v>-1.3848649337888E-2</v>
      </c>
      <c r="D234" s="1">
        <v>-6.3916849903759999E-3</v>
      </c>
      <c r="E234" s="1">
        <v>1.0652807541189999E-3</v>
      </c>
      <c r="F234" s="1">
        <v>-7.5945234298706001</v>
      </c>
      <c r="G234" s="1">
        <v>4.5586295127868599</v>
      </c>
      <c r="H234" s="1">
        <v>-8.1499872207641602</v>
      </c>
    </row>
    <row r="235" spans="1:8" x14ac:dyDescent="0.25">
      <c r="A235">
        <v>3</v>
      </c>
      <c r="B235">
        <v>233</v>
      </c>
      <c r="C235" s="1">
        <v>-1.3848649337888E-2</v>
      </c>
      <c r="D235" s="1">
        <v>-6.3916849903759999E-3</v>
      </c>
      <c r="E235" s="1">
        <v>1.0652807541189999E-3</v>
      </c>
      <c r="F235" s="1">
        <v>-7.5945234298706001</v>
      </c>
      <c r="G235" s="1">
        <v>4.5586295127868599</v>
      </c>
      <c r="H235" s="1">
        <v>-8.1499872207641602</v>
      </c>
    </row>
    <row r="236" spans="1:8" x14ac:dyDescent="0.25">
      <c r="A236">
        <v>3</v>
      </c>
      <c r="B236">
        <v>234</v>
      </c>
      <c r="C236" s="1">
        <v>-1.4913929626346E-2</v>
      </c>
      <c r="D236" s="1">
        <v>-7.4569648131730002E-3</v>
      </c>
      <c r="E236" s="1">
        <v>1.0652807541189999E-3</v>
      </c>
      <c r="F236" s="1">
        <v>-7.6184659004211399</v>
      </c>
      <c r="G236" s="1">
        <v>4.5251102447509703</v>
      </c>
      <c r="H236" s="1">
        <v>-8.0733718872070295</v>
      </c>
    </row>
    <row r="237" spans="1:8" x14ac:dyDescent="0.25">
      <c r="A237">
        <v>3</v>
      </c>
      <c r="B237">
        <v>235</v>
      </c>
      <c r="C237" s="1">
        <v>-1.5979209914804001E-2</v>
      </c>
      <c r="D237" s="1">
        <v>-6.3916849903759999E-3</v>
      </c>
      <c r="E237" s="1">
        <v>1.0652807541189999E-3</v>
      </c>
      <c r="F237" s="1">
        <v>-7.5705814361572203</v>
      </c>
      <c r="G237" s="1">
        <v>4.5825719833373997</v>
      </c>
      <c r="H237" s="1">
        <v>-8.0637941360473597</v>
      </c>
    </row>
    <row r="238" spans="1:8" x14ac:dyDescent="0.25">
      <c r="A238">
        <v>3</v>
      </c>
      <c r="B238">
        <v>236</v>
      </c>
      <c r="C238" s="1">
        <v>-1.3848649337888E-2</v>
      </c>
      <c r="D238" s="1">
        <v>-7.4569648131730002E-3</v>
      </c>
      <c r="E238" s="1">
        <v>0</v>
      </c>
      <c r="F238" s="1">
        <v>-7.5801582336425701</v>
      </c>
      <c r="G238" s="1">
        <v>4.5586295127868599</v>
      </c>
      <c r="H238" s="1">
        <v>-8.0063323974609304</v>
      </c>
    </row>
    <row r="239" spans="1:8" x14ac:dyDescent="0.25">
      <c r="A239">
        <v>3</v>
      </c>
      <c r="B239">
        <v>237</v>
      </c>
      <c r="C239" s="1">
        <v>-1.3848649337888E-2</v>
      </c>
      <c r="D239" s="1">
        <v>-6.3916849903759999E-3</v>
      </c>
      <c r="E239" s="1">
        <v>1.0652807541189999E-3</v>
      </c>
      <c r="F239" s="1">
        <v>-7.5657930374145499</v>
      </c>
      <c r="G239" s="1">
        <v>4.5538411140441903</v>
      </c>
      <c r="H239" s="1">
        <v>-8.0781602859496999</v>
      </c>
    </row>
    <row r="240" spans="1:8" x14ac:dyDescent="0.25">
      <c r="A240">
        <v>3</v>
      </c>
      <c r="B240">
        <v>238</v>
      </c>
      <c r="C240" s="1">
        <v>-1.4913929626346E-2</v>
      </c>
      <c r="D240" s="1">
        <v>-7.4569648131730002E-3</v>
      </c>
      <c r="E240" s="1">
        <v>1.0652807541189999E-3</v>
      </c>
      <c r="F240" s="1">
        <v>-7.5562157630920401</v>
      </c>
      <c r="G240" s="1">
        <v>4.5873603820800701</v>
      </c>
      <c r="H240" s="1">
        <v>-8.0590057373046804</v>
      </c>
    </row>
    <row r="241" spans="1:8" x14ac:dyDescent="0.25">
      <c r="A241">
        <v>3</v>
      </c>
      <c r="B241">
        <v>239</v>
      </c>
      <c r="C241" s="1">
        <v>-1.2783369980752E-2</v>
      </c>
      <c r="D241" s="1">
        <v>-6.3916849903759999E-3</v>
      </c>
      <c r="E241" s="1">
        <v>1.0652807541189999E-3</v>
      </c>
      <c r="F241" s="1">
        <v>-7.5897350311279297</v>
      </c>
      <c r="G241" s="1">
        <v>4.5490527153015101</v>
      </c>
      <c r="H241" s="1">
        <v>-8.0446405410766602</v>
      </c>
    </row>
    <row r="242" spans="1:8" x14ac:dyDescent="0.25">
      <c r="A242">
        <v>3</v>
      </c>
      <c r="B242">
        <v>240</v>
      </c>
      <c r="C242" s="1">
        <v>-1.2783369980752E-2</v>
      </c>
      <c r="D242" s="1">
        <v>-6.3916849903759999E-3</v>
      </c>
      <c r="E242" s="1">
        <v>1.0652807541189999E-3</v>
      </c>
      <c r="F242" s="1">
        <v>-7.5897350311279297</v>
      </c>
      <c r="G242" s="1">
        <v>4.5490527153015101</v>
      </c>
      <c r="H242" s="1">
        <v>-8.0446405410766602</v>
      </c>
    </row>
    <row r="243" spans="1:8" x14ac:dyDescent="0.25">
      <c r="A243">
        <v>3</v>
      </c>
      <c r="B243">
        <v>241</v>
      </c>
      <c r="C243" s="1">
        <v>-1.3848649337888E-2</v>
      </c>
      <c r="D243" s="1">
        <v>-6.3916849903759999E-3</v>
      </c>
      <c r="E243" s="1">
        <v>2.1305615082379999E-3</v>
      </c>
      <c r="F243" s="1">
        <v>-7.6184659004211399</v>
      </c>
      <c r="G243" s="1">
        <v>4.5490527153015101</v>
      </c>
      <c r="H243" s="1">
        <v>-8.0398521423339808</v>
      </c>
    </row>
    <row r="244" spans="1:8" x14ac:dyDescent="0.25">
      <c r="A244">
        <v>3</v>
      </c>
      <c r="B244">
        <v>242</v>
      </c>
      <c r="C244" s="1">
        <v>-1.3848649337888E-2</v>
      </c>
      <c r="D244" s="1">
        <v>-6.3916849903759999E-3</v>
      </c>
      <c r="E244" s="1">
        <v>2.1305615082379999E-3</v>
      </c>
      <c r="F244" s="1">
        <v>-7.5897350311279297</v>
      </c>
      <c r="G244" s="1">
        <v>4.5538411140441903</v>
      </c>
      <c r="H244" s="1">
        <v>-8.0446405410766602</v>
      </c>
    </row>
    <row r="245" spans="1:8" x14ac:dyDescent="0.25">
      <c r="A245">
        <v>3</v>
      </c>
      <c r="B245">
        <v>243</v>
      </c>
      <c r="C245" s="1">
        <v>-1.3848649337888E-2</v>
      </c>
      <c r="D245" s="1">
        <v>-5.3264033049350004E-3</v>
      </c>
      <c r="E245" s="1">
        <v>0</v>
      </c>
      <c r="F245" s="1">
        <v>-7.6280426979064897</v>
      </c>
      <c r="G245" s="1">
        <v>4.5346875190734801</v>
      </c>
      <c r="H245" s="1">
        <v>-8.0494289398193306</v>
      </c>
    </row>
    <row r="246" spans="1:8" x14ac:dyDescent="0.25">
      <c r="A246">
        <v>3</v>
      </c>
      <c r="B246">
        <v>244</v>
      </c>
      <c r="C246" s="1">
        <v>-1.4913929626346E-2</v>
      </c>
      <c r="D246" s="1">
        <v>-5.3264033049350004E-3</v>
      </c>
      <c r="E246" s="1">
        <v>2.1305615082379999E-3</v>
      </c>
      <c r="F246" s="1">
        <v>-7.5945234298706001</v>
      </c>
      <c r="G246" s="1">
        <v>4.5394759178161603</v>
      </c>
      <c r="H246" s="1">
        <v>-8.0637941360473597</v>
      </c>
    </row>
    <row r="247" spans="1:8" x14ac:dyDescent="0.25">
      <c r="A247">
        <v>3</v>
      </c>
      <c r="B247">
        <v>245</v>
      </c>
      <c r="C247" s="1">
        <v>-1.3848649337888E-2</v>
      </c>
      <c r="D247" s="1">
        <v>-5.3264033049350004E-3</v>
      </c>
      <c r="E247" s="1">
        <v>0</v>
      </c>
      <c r="F247" s="1">
        <v>-7.5514273643493599</v>
      </c>
      <c r="G247" s="1">
        <v>4.5729951858520499</v>
      </c>
      <c r="H247" s="1">
        <v>-8.0542173385620099</v>
      </c>
    </row>
    <row r="248" spans="1:8" x14ac:dyDescent="0.25">
      <c r="A248">
        <v>3</v>
      </c>
      <c r="B248">
        <v>246</v>
      </c>
      <c r="C248" s="1">
        <v>-1.3848649337888E-2</v>
      </c>
      <c r="D248" s="1">
        <v>-6.3916849903759999E-3</v>
      </c>
      <c r="E248" s="1">
        <v>1.0652807541189999E-3</v>
      </c>
      <c r="F248" s="1">
        <v>-7.5801582336425701</v>
      </c>
      <c r="G248" s="1">
        <v>4.5586295127868599</v>
      </c>
      <c r="H248" s="1">
        <v>-8.0494289398193306</v>
      </c>
    </row>
    <row r="249" spans="1:8" x14ac:dyDescent="0.25">
      <c r="A249">
        <v>3</v>
      </c>
      <c r="B249">
        <v>247</v>
      </c>
      <c r="C249" s="1">
        <v>-1.4913929626346E-2</v>
      </c>
      <c r="D249" s="1">
        <v>-6.3916849903759999E-3</v>
      </c>
      <c r="E249" s="1">
        <v>2.1305615082379999E-3</v>
      </c>
      <c r="F249" s="1">
        <v>-7.5897350311279297</v>
      </c>
      <c r="G249" s="1">
        <v>4.5442643165588299</v>
      </c>
      <c r="H249" s="1">
        <v>-8.0398521423339808</v>
      </c>
    </row>
    <row r="250" spans="1:8" x14ac:dyDescent="0.25">
      <c r="A250">
        <v>3</v>
      </c>
      <c r="B250">
        <v>248</v>
      </c>
      <c r="C250" s="1">
        <v>-1.4913929626346E-2</v>
      </c>
      <c r="D250" s="1">
        <v>-5.3264033049350004E-3</v>
      </c>
      <c r="E250" s="1">
        <v>1.0652807541189999E-3</v>
      </c>
      <c r="F250" s="1">
        <v>-7.5897350311279297</v>
      </c>
      <c r="G250" s="1">
        <v>4.5682063102722097</v>
      </c>
      <c r="H250" s="1">
        <v>-8.0781602859496999</v>
      </c>
    </row>
    <row r="251" spans="1:8" x14ac:dyDescent="0.25">
      <c r="A251">
        <v>3</v>
      </c>
      <c r="B251">
        <v>249</v>
      </c>
      <c r="C251" s="1">
        <v>-1.4913929626346E-2</v>
      </c>
      <c r="D251" s="1">
        <v>-6.3916849903759999E-3</v>
      </c>
      <c r="E251" s="1">
        <v>1.0652807541189999E-3</v>
      </c>
      <c r="F251" s="1">
        <v>-7.5897350311279297</v>
      </c>
      <c r="G251" s="1">
        <v>4.5346875190734801</v>
      </c>
      <c r="H251" s="1">
        <v>-8.0973138809204102</v>
      </c>
    </row>
    <row r="252" spans="1:8" x14ac:dyDescent="0.25">
      <c r="A252">
        <v>3</v>
      </c>
      <c r="B252">
        <v>250</v>
      </c>
      <c r="C252" s="1">
        <v>-1.3848649337888E-2</v>
      </c>
      <c r="D252" s="1">
        <v>-7.4569648131730002E-3</v>
      </c>
      <c r="E252" s="1">
        <v>1.0652807541189999E-3</v>
      </c>
      <c r="F252" s="1">
        <v>-7.5753698348998997</v>
      </c>
      <c r="G252" s="1">
        <v>4.5682063102722097</v>
      </c>
      <c r="H252" s="1">
        <v>-8.0829486846923793</v>
      </c>
    </row>
    <row r="253" spans="1:8" x14ac:dyDescent="0.25">
      <c r="A253">
        <v>3</v>
      </c>
      <c r="B253">
        <v>251</v>
      </c>
      <c r="C253" s="1">
        <v>-1.3848649337888E-2</v>
      </c>
      <c r="D253" s="1">
        <v>-5.3264033049350004E-3</v>
      </c>
      <c r="E253" s="1">
        <v>0</v>
      </c>
      <c r="F253" s="1">
        <v>-7.5993118286132804</v>
      </c>
      <c r="G253" s="1">
        <v>4.5394759178161603</v>
      </c>
      <c r="H253" s="1">
        <v>-8.0590057373046804</v>
      </c>
    </row>
    <row r="254" spans="1:8" x14ac:dyDescent="0.25">
      <c r="A254">
        <v>3</v>
      </c>
      <c r="B254">
        <v>252</v>
      </c>
      <c r="C254" s="1">
        <v>-1.3848649337888E-2</v>
      </c>
      <c r="D254" s="1">
        <v>-6.3916849903759999E-3</v>
      </c>
      <c r="E254" s="1">
        <v>2.1305615082379999E-3</v>
      </c>
      <c r="F254" s="1">
        <v>-7.5753698348998997</v>
      </c>
      <c r="G254" s="1">
        <v>4.5490527153015101</v>
      </c>
      <c r="H254" s="1">
        <v>-8.0877370834350497</v>
      </c>
    </row>
    <row r="255" spans="1:8" x14ac:dyDescent="0.25">
      <c r="A255">
        <v>3</v>
      </c>
      <c r="B255">
        <v>253</v>
      </c>
      <c r="C255" s="1">
        <v>-1.7044492065907E-2</v>
      </c>
      <c r="D255" s="1">
        <v>-6.3916849903759999E-3</v>
      </c>
      <c r="E255" s="1">
        <v>0</v>
      </c>
      <c r="F255" s="1">
        <v>-7.5801582336425701</v>
      </c>
      <c r="G255" s="1">
        <v>4.5298986434936497</v>
      </c>
      <c r="H255" s="1">
        <v>-8.0925254821777308</v>
      </c>
    </row>
    <row r="256" spans="1:8" x14ac:dyDescent="0.25">
      <c r="A256">
        <v>3</v>
      </c>
      <c r="B256">
        <v>254</v>
      </c>
      <c r="C256" s="1">
        <v>-1.3848649337888E-2</v>
      </c>
      <c r="D256" s="1">
        <v>-6.3916849903759999E-3</v>
      </c>
      <c r="E256" s="1">
        <v>2.1305615082379999E-3</v>
      </c>
      <c r="F256" s="1">
        <v>-7.5993118286132804</v>
      </c>
      <c r="G256" s="1">
        <v>4.5634179115295401</v>
      </c>
      <c r="H256" s="1">
        <v>-8.1164674758911097</v>
      </c>
    </row>
    <row r="257" spans="1:8" x14ac:dyDescent="0.25">
      <c r="A257">
        <v>3</v>
      </c>
      <c r="B257">
        <v>255</v>
      </c>
      <c r="C257" s="1">
        <v>-1.3848649337888E-2</v>
      </c>
      <c r="D257" s="1">
        <v>-6.3916849903759999E-3</v>
      </c>
      <c r="E257" s="1">
        <v>2.1305615082379999E-3</v>
      </c>
      <c r="F257" s="1">
        <v>-7.5993118286132804</v>
      </c>
      <c r="G257" s="1">
        <v>4.5634179115295401</v>
      </c>
      <c r="H257" s="1">
        <v>-8.1164674758911097</v>
      </c>
    </row>
    <row r="258" spans="1:8" x14ac:dyDescent="0.25">
      <c r="A258">
        <v>3</v>
      </c>
      <c r="B258">
        <v>256</v>
      </c>
      <c r="C258" s="1">
        <v>-1.4913929626346E-2</v>
      </c>
      <c r="D258" s="1">
        <v>-5.3264033049350004E-3</v>
      </c>
      <c r="E258" s="1">
        <v>0</v>
      </c>
      <c r="F258" s="1">
        <v>-7.5753698348998997</v>
      </c>
      <c r="G258" s="1">
        <v>4.5634179115295401</v>
      </c>
      <c r="H258" s="1">
        <v>-8.0733718872070295</v>
      </c>
    </row>
    <row r="259" spans="1:8" x14ac:dyDescent="0.25">
      <c r="A259">
        <v>3</v>
      </c>
      <c r="B259">
        <v>257</v>
      </c>
      <c r="C259" s="1">
        <v>-1.3848649337888E-2</v>
      </c>
      <c r="D259" s="1">
        <v>-5.3264033049350004E-3</v>
      </c>
      <c r="E259" s="1">
        <v>1.0652807541189999E-3</v>
      </c>
      <c r="F259" s="1">
        <v>-7.5897350311279297</v>
      </c>
      <c r="G259" s="1">
        <v>4.5634179115295401</v>
      </c>
      <c r="H259" s="1">
        <v>-8.0733718872070295</v>
      </c>
    </row>
    <row r="260" spans="1:8" x14ac:dyDescent="0.25">
      <c r="A260">
        <v>3</v>
      </c>
      <c r="B260">
        <v>258</v>
      </c>
      <c r="C260" s="1">
        <v>-1.3848649337888E-2</v>
      </c>
      <c r="D260" s="1">
        <v>-5.3264033049350004E-3</v>
      </c>
      <c r="E260" s="1">
        <v>1.0652807541189999E-3</v>
      </c>
      <c r="F260" s="1">
        <v>-7.5849466323852504</v>
      </c>
      <c r="G260" s="1">
        <v>4.5442643165588299</v>
      </c>
      <c r="H260" s="1">
        <v>-8.1068906784057599</v>
      </c>
    </row>
    <row r="261" spans="1:8" x14ac:dyDescent="0.25">
      <c r="A261">
        <v>3</v>
      </c>
      <c r="B261">
        <v>259</v>
      </c>
      <c r="C261" s="1">
        <v>-1.4913929626346E-2</v>
      </c>
      <c r="D261" s="1">
        <v>-5.3264033049350004E-3</v>
      </c>
      <c r="E261" s="1">
        <v>2.1305615082379999E-3</v>
      </c>
      <c r="F261" s="1">
        <v>-7.5801582336425701</v>
      </c>
      <c r="G261" s="1">
        <v>4.5682063102722097</v>
      </c>
      <c r="H261" s="1">
        <v>-8.0302753448486293</v>
      </c>
    </row>
    <row r="262" spans="1:8" x14ac:dyDescent="0.25">
      <c r="A262">
        <v>3</v>
      </c>
      <c r="B262">
        <v>260</v>
      </c>
      <c r="C262" s="1">
        <v>-1.4913929626346E-2</v>
      </c>
      <c r="D262" s="1">
        <v>-6.3916849903759999E-3</v>
      </c>
      <c r="E262" s="1">
        <v>1.0652807541189999E-3</v>
      </c>
      <c r="F262" s="1">
        <v>-7.5610041618347097</v>
      </c>
      <c r="G262" s="1">
        <v>4.5442643165588299</v>
      </c>
      <c r="H262" s="1">
        <v>-8.0111207962036097</v>
      </c>
    </row>
    <row r="263" spans="1:8" x14ac:dyDescent="0.25">
      <c r="A263">
        <v>3</v>
      </c>
      <c r="B263">
        <v>261</v>
      </c>
      <c r="C263" s="1">
        <v>-1.3848649337888E-2</v>
      </c>
      <c r="D263" s="1">
        <v>-5.3264033049350004E-3</v>
      </c>
      <c r="E263" s="1">
        <v>2.1305615082379999E-3</v>
      </c>
      <c r="F263" s="1">
        <v>-7.6088891029357901</v>
      </c>
      <c r="G263" s="1">
        <v>4.5298986434936497</v>
      </c>
      <c r="H263" s="1">
        <v>-8.0446405410766602</v>
      </c>
    </row>
    <row r="264" spans="1:8" x14ac:dyDescent="0.25">
      <c r="A264">
        <v>3</v>
      </c>
      <c r="B264">
        <v>262</v>
      </c>
      <c r="C264" s="1">
        <v>-1.3848649337888E-2</v>
      </c>
      <c r="D264" s="1">
        <v>-5.3264033049350004E-3</v>
      </c>
      <c r="E264" s="1">
        <v>2.1305615082379999E-3</v>
      </c>
      <c r="F264" s="1">
        <v>-7.6088891029357901</v>
      </c>
      <c r="G264" s="1">
        <v>4.5298986434936497</v>
      </c>
      <c r="H264" s="1">
        <v>-8.0446405410766602</v>
      </c>
    </row>
    <row r="265" spans="1:8" x14ac:dyDescent="0.25">
      <c r="A265">
        <v>3</v>
      </c>
      <c r="B265">
        <v>263</v>
      </c>
      <c r="C265" s="1">
        <v>-1.4913929626346E-2</v>
      </c>
      <c r="D265" s="1">
        <v>-6.3916849903759999E-3</v>
      </c>
      <c r="E265" s="1">
        <v>0</v>
      </c>
      <c r="F265" s="1">
        <v>-7.5466389656066903</v>
      </c>
      <c r="G265" s="1">
        <v>4.5442643165588299</v>
      </c>
      <c r="H265" s="1">
        <v>-8.1116790771484304</v>
      </c>
    </row>
    <row r="266" spans="1:8" x14ac:dyDescent="0.25">
      <c r="A266">
        <v>3</v>
      </c>
      <c r="B266">
        <v>264</v>
      </c>
      <c r="C266" s="1">
        <v>-1.4913929626346E-2</v>
      </c>
      <c r="D266" s="1">
        <v>-5.3264033049350004E-3</v>
      </c>
      <c r="E266" s="1">
        <v>1.0652807541189999E-3</v>
      </c>
      <c r="F266" s="1">
        <v>-7.5610041618347097</v>
      </c>
      <c r="G266" s="1">
        <v>4.5634179115295401</v>
      </c>
      <c r="H266" s="1">
        <v>-8.0685834884643501</v>
      </c>
    </row>
    <row r="267" spans="1:8" x14ac:dyDescent="0.25">
      <c r="A267">
        <v>3</v>
      </c>
      <c r="B267">
        <v>265</v>
      </c>
      <c r="C267" s="1">
        <v>-1.5979209914804001E-2</v>
      </c>
      <c r="D267" s="1">
        <v>-6.3916849903759999E-3</v>
      </c>
      <c r="E267" s="1">
        <v>1.0652807541189999E-3</v>
      </c>
      <c r="F267" s="1">
        <v>-7.5610041618347097</v>
      </c>
      <c r="G267" s="1">
        <v>4.5729951858520499</v>
      </c>
      <c r="H267" s="1">
        <v>-8.1116790771484304</v>
      </c>
    </row>
    <row r="268" spans="1:8" x14ac:dyDescent="0.25">
      <c r="A268">
        <v>3</v>
      </c>
      <c r="B268">
        <v>266</v>
      </c>
      <c r="C268" s="1">
        <v>-1.4913929626346E-2</v>
      </c>
      <c r="D268" s="1">
        <v>-6.3916849903759999E-3</v>
      </c>
      <c r="E268" s="1">
        <v>1.0652807541189999E-3</v>
      </c>
      <c r="F268" s="1">
        <v>-7.5993118286132804</v>
      </c>
      <c r="G268" s="1">
        <v>4.5442643165588299</v>
      </c>
      <c r="H268" s="1">
        <v>-8.0302753448486293</v>
      </c>
    </row>
    <row r="269" spans="1:8" x14ac:dyDescent="0.25">
      <c r="A269">
        <v>3</v>
      </c>
      <c r="B269">
        <v>267</v>
      </c>
      <c r="C269" s="1">
        <v>-1.3848649337888E-2</v>
      </c>
      <c r="D269" s="1">
        <v>-5.3264033049350004E-3</v>
      </c>
      <c r="E269" s="1">
        <v>1.0652807541189999E-3</v>
      </c>
      <c r="F269" s="1">
        <v>-7.6328315734863201</v>
      </c>
      <c r="G269" s="1">
        <v>4.5682063102722097</v>
      </c>
      <c r="H269" s="1">
        <v>-8.0446405410766602</v>
      </c>
    </row>
    <row r="270" spans="1:8" x14ac:dyDescent="0.25">
      <c r="A270">
        <v>3</v>
      </c>
      <c r="B270">
        <v>268</v>
      </c>
      <c r="C270" s="1">
        <v>-1.3848649337888E-2</v>
      </c>
      <c r="D270" s="1">
        <v>-6.3916849903759999E-3</v>
      </c>
      <c r="E270" s="1">
        <v>1.0652807541189999E-3</v>
      </c>
      <c r="F270" s="1">
        <v>-7.5657930374145499</v>
      </c>
      <c r="G270" s="1">
        <v>4.5490527153015101</v>
      </c>
      <c r="H270" s="1">
        <v>-8.0542173385620099</v>
      </c>
    </row>
    <row r="271" spans="1:8" x14ac:dyDescent="0.25">
      <c r="A271">
        <v>3</v>
      </c>
      <c r="B271">
        <v>269</v>
      </c>
      <c r="C271" s="1">
        <v>-1.4913929626346E-2</v>
      </c>
      <c r="D271" s="1">
        <v>-6.3916849903759999E-3</v>
      </c>
      <c r="E271" s="1">
        <v>1.0652807541189999E-3</v>
      </c>
      <c r="F271" s="1">
        <v>-7.5945234298706001</v>
      </c>
      <c r="G271" s="1">
        <v>4.5873603820800701</v>
      </c>
      <c r="H271" s="1">
        <v>-8.0063323974609304</v>
      </c>
    </row>
    <row r="272" spans="1:8" x14ac:dyDescent="0.25">
      <c r="A272">
        <v>3</v>
      </c>
      <c r="B272">
        <v>270</v>
      </c>
      <c r="C272" s="1">
        <v>-1.4913929626346E-2</v>
      </c>
      <c r="D272" s="1">
        <v>-6.3916849903759999E-3</v>
      </c>
      <c r="E272" s="1">
        <v>1.0652807541189999E-3</v>
      </c>
      <c r="F272" s="1">
        <v>-7.5945234298706001</v>
      </c>
      <c r="G272" s="1">
        <v>4.5873603820800701</v>
      </c>
      <c r="H272" s="1">
        <v>-8.0063323974609304</v>
      </c>
    </row>
    <row r="273" spans="1:8" x14ac:dyDescent="0.25">
      <c r="A273">
        <v>3</v>
      </c>
      <c r="B273">
        <v>271</v>
      </c>
      <c r="C273" s="1">
        <v>-1.3848649337888E-2</v>
      </c>
      <c r="D273" s="1">
        <v>-5.3264033049350004E-3</v>
      </c>
      <c r="E273" s="1">
        <v>1.0652807541189999E-3</v>
      </c>
      <c r="F273" s="1">
        <v>-7.5562157630920401</v>
      </c>
      <c r="G273" s="1">
        <v>4.5634179115295401</v>
      </c>
      <c r="H273" s="1">
        <v>-8.0111207962036097</v>
      </c>
    </row>
    <row r="274" spans="1:8" x14ac:dyDescent="0.25">
      <c r="A274">
        <v>3</v>
      </c>
      <c r="B274">
        <v>272</v>
      </c>
      <c r="C274" s="1">
        <v>-1.3848649337888E-2</v>
      </c>
      <c r="D274" s="1">
        <v>-6.3916849903759999E-3</v>
      </c>
      <c r="E274" s="1">
        <v>0</v>
      </c>
      <c r="F274" s="1">
        <v>-7.5753698348998997</v>
      </c>
      <c r="G274" s="1">
        <v>4.5777835845947203</v>
      </c>
      <c r="H274" s="1">
        <v>-8.0254869461059499</v>
      </c>
    </row>
    <row r="275" spans="1:8" x14ac:dyDescent="0.25">
      <c r="A275">
        <v>3</v>
      </c>
      <c r="B275">
        <v>273</v>
      </c>
      <c r="C275" s="1">
        <v>-1.4913929626346E-2</v>
      </c>
      <c r="D275" s="1">
        <v>-5.3264033049350004E-3</v>
      </c>
      <c r="E275" s="1">
        <v>0</v>
      </c>
      <c r="F275" s="1">
        <v>-7.5466389656066903</v>
      </c>
      <c r="G275" s="1">
        <v>4.5634179115295401</v>
      </c>
      <c r="H275" s="1">
        <v>-8.0781602859496999</v>
      </c>
    </row>
    <row r="276" spans="1:8" x14ac:dyDescent="0.25">
      <c r="A276">
        <v>3</v>
      </c>
      <c r="B276">
        <v>274</v>
      </c>
      <c r="C276" s="1">
        <v>-1.3848649337888E-2</v>
      </c>
      <c r="D276" s="1">
        <v>-5.3264033049350004E-3</v>
      </c>
      <c r="E276" s="1">
        <v>1.0652807541189999E-3</v>
      </c>
      <c r="F276" s="1">
        <v>-7.6136775016784597</v>
      </c>
      <c r="G276" s="1">
        <v>4.5921487808227504</v>
      </c>
      <c r="H276" s="1">
        <v>-8.0542173385620099</v>
      </c>
    </row>
    <row r="277" spans="1:8" x14ac:dyDescent="0.25">
      <c r="A277">
        <v>3</v>
      </c>
      <c r="B277">
        <v>275</v>
      </c>
      <c r="C277" s="1">
        <v>-1.4913929626346E-2</v>
      </c>
      <c r="D277" s="1">
        <v>-7.4569648131730002E-3</v>
      </c>
      <c r="E277" s="1">
        <v>0</v>
      </c>
      <c r="F277" s="1">
        <v>-7.5610041618347097</v>
      </c>
      <c r="G277" s="1">
        <v>4.5634179115295401</v>
      </c>
      <c r="H277" s="1">
        <v>-8.0829486846923793</v>
      </c>
    </row>
    <row r="278" spans="1:8" x14ac:dyDescent="0.25">
      <c r="A278">
        <v>3</v>
      </c>
      <c r="B278">
        <v>276</v>
      </c>
      <c r="C278" s="1">
        <v>-1.4913929626346E-2</v>
      </c>
      <c r="D278" s="1">
        <v>-6.3916849903759999E-3</v>
      </c>
      <c r="E278" s="1">
        <v>2.1305615082379999E-3</v>
      </c>
      <c r="F278" s="1">
        <v>-7.6041002273559499</v>
      </c>
      <c r="G278" s="1">
        <v>4.5298986434936497</v>
      </c>
      <c r="H278" s="1">
        <v>-8.1068906784057599</v>
      </c>
    </row>
    <row r="279" spans="1:8" x14ac:dyDescent="0.25">
      <c r="A279">
        <v>3</v>
      </c>
      <c r="B279">
        <v>277</v>
      </c>
      <c r="C279" s="1">
        <v>-1.4913929626346E-2</v>
      </c>
      <c r="D279" s="1">
        <v>-6.3916849903759999E-3</v>
      </c>
      <c r="E279" s="1">
        <v>2.1305615082379999E-3</v>
      </c>
      <c r="F279" s="1">
        <v>-7.6041002273559499</v>
      </c>
      <c r="G279" s="1">
        <v>4.5298986434936497</v>
      </c>
      <c r="H279" s="1">
        <v>-8.1068906784057599</v>
      </c>
    </row>
    <row r="280" spans="1:8" x14ac:dyDescent="0.25">
      <c r="A280">
        <v>3</v>
      </c>
      <c r="B280">
        <v>278</v>
      </c>
      <c r="C280" s="1">
        <v>-1.4913929626346E-2</v>
      </c>
      <c r="D280" s="1">
        <v>-7.4569648131730002E-3</v>
      </c>
      <c r="E280" s="1">
        <v>1.0652807541189999E-3</v>
      </c>
      <c r="F280" s="1">
        <v>-7.5945234298706001</v>
      </c>
      <c r="G280" s="1">
        <v>4.5251102447509703</v>
      </c>
      <c r="H280" s="1">
        <v>-8.0590057373046804</v>
      </c>
    </row>
    <row r="281" spans="1:8" x14ac:dyDescent="0.25">
      <c r="A281">
        <v>3</v>
      </c>
      <c r="B281">
        <v>279</v>
      </c>
      <c r="C281" s="1">
        <v>-1.4913929626346E-2</v>
      </c>
      <c r="D281" s="1">
        <v>-5.3264033049350004E-3</v>
      </c>
      <c r="E281" s="1">
        <v>1.0652807541189999E-3</v>
      </c>
      <c r="F281" s="1">
        <v>-7.5610041618347097</v>
      </c>
      <c r="G281" s="1">
        <v>4.5298986434936497</v>
      </c>
      <c r="H281" s="1">
        <v>-8.0637941360473597</v>
      </c>
    </row>
    <row r="282" spans="1:8" x14ac:dyDescent="0.25">
      <c r="A282">
        <v>3</v>
      </c>
      <c r="B282">
        <v>280</v>
      </c>
      <c r="C282" s="1">
        <v>-1.4913929626346E-2</v>
      </c>
      <c r="D282" s="1">
        <v>-7.4569648131730002E-3</v>
      </c>
      <c r="E282" s="1">
        <v>1.0652807541189999E-3</v>
      </c>
      <c r="F282" s="1">
        <v>-7.5945234298706001</v>
      </c>
      <c r="G282" s="1">
        <v>4.5873603820800701</v>
      </c>
      <c r="H282" s="1">
        <v>-8.1260442733764595</v>
      </c>
    </row>
    <row r="283" spans="1:8" x14ac:dyDescent="0.25">
      <c r="A283">
        <v>3</v>
      </c>
      <c r="B283">
        <v>281</v>
      </c>
      <c r="C283" s="1">
        <v>-1.4913929626346E-2</v>
      </c>
      <c r="D283" s="1">
        <v>-5.3264033049350004E-3</v>
      </c>
      <c r="E283" s="1">
        <v>3.1958424951879999E-3</v>
      </c>
      <c r="F283" s="1">
        <v>-7.6184659004211399</v>
      </c>
      <c r="G283" s="1">
        <v>4.5490527153015101</v>
      </c>
      <c r="H283" s="1">
        <v>-8.1116790771484304</v>
      </c>
    </row>
    <row r="284" spans="1:8" x14ac:dyDescent="0.25">
      <c r="A284">
        <v>3</v>
      </c>
      <c r="B284">
        <v>282</v>
      </c>
      <c r="C284" s="1">
        <v>-1.4913929626346E-2</v>
      </c>
      <c r="D284" s="1">
        <v>-5.3264033049350004E-3</v>
      </c>
      <c r="E284" s="1">
        <v>1.0652807541189999E-3</v>
      </c>
      <c r="F284" s="1">
        <v>-7.5945234298706001</v>
      </c>
      <c r="G284" s="1">
        <v>4.5251102447509703</v>
      </c>
      <c r="H284" s="1">
        <v>-8.0542173385620099</v>
      </c>
    </row>
    <row r="285" spans="1:8" x14ac:dyDescent="0.25">
      <c r="A285">
        <v>3</v>
      </c>
      <c r="B285">
        <v>283</v>
      </c>
      <c r="C285" s="1">
        <v>-1.4913929626346E-2</v>
      </c>
      <c r="D285" s="1">
        <v>-5.3264033049350004E-3</v>
      </c>
      <c r="E285" s="1">
        <v>1.0652807541189999E-3</v>
      </c>
      <c r="F285" s="1">
        <v>-7.6184659004211399</v>
      </c>
      <c r="G285" s="1">
        <v>4.5682063102722097</v>
      </c>
      <c r="H285" s="1">
        <v>-8.0398521423339808</v>
      </c>
    </row>
    <row r="286" spans="1:8" x14ac:dyDescent="0.25">
      <c r="A286">
        <v>3</v>
      </c>
      <c r="B286">
        <v>284</v>
      </c>
      <c r="C286" s="1">
        <v>-1.4913929626346E-2</v>
      </c>
      <c r="D286" s="1">
        <v>-5.3264033049350004E-3</v>
      </c>
      <c r="E286" s="1">
        <v>1.0652807541189999E-3</v>
      </c>
      <c r="F286" s="1">
        <v>-7.6184659004211399</v>
      </c>
      <c r="G286" s="1">
        <v>4.5682063102722097</v>
      </c>
      <c r="H286" s="1">
        <v>-8.0398521423339808</v>
      </c>
    </row>
    <row r="287" spans="1:8" x14ac:dyDescent="0.25">
      <c r="A287">
        <v>3</v>
      </c>
      <c r="B287">
        <v>285</v>
      </c>
      <c r="C287" s="1">
        <v>-1.4913929626346E-2</v>
      </c>
      <c r="D287" s="1">
        <v>-6.3916849903759999E-3</v>
      </c>
      <c r="E287" s="1">
        <v>1.0652807541189999E-3</v>
      </c>
      <c r="F287" s="1">
        <v>-7.5945234298706001</v>
      </c>
      <c r="G287" s="1">
        <v>4.5490527153015101</v>
      </c>
      <c r="H287" s="1">
        <v>-8.0877370834350497</v>
      </c>
    </row>
    <row r="288" spans="1:8" x14ac:dyDescent="0.25">
      <c r="A288">
        <v>3</v>
      </c>
      <c r="B288">
        <v>286</v>
      </c>
      <c r="C288" s="1">
        <v>-1.4913929626346E-2</v>
      </c>
      <c r="D288" s="1">
        <v>-6.3916849903759999E-3</v>
      </c>
      <c r="E288" s="1">
        <v>1.0652807541189999E-3</v>
      </c>
      <c r="F288" s="1">
        <v>-7.5993118286132804</v>
      </c>
      <c r="G288" s="1">
        <v>4.5682063102722097</v>
      </c>
      <c r="H288" s="1">
        <v>-8.0973138809204102</v>
      </c>
    </row>
    <row r="289" spans="1:8" x14ac:dyDescent="0.25">
      <c r="A289">
        <v>3</v>
      </c>
      <c r="B289">
        <v>287</v>
      </c>
      <c r="C289" s="1">
        <v>-1.4913929626346E-2</v>
      </c>
      <c r="D289" s="1">
        <v>-6.3916849903759999E-3</v>
      </c>
      <c r="E289" s="1">
        <v>1.0652807541189999E-3</v>
      </c>
      <c r="F289" s="1">
        <v>-7.5849466323852504</v>
      </c>
      <c r="G289" s="1">
        <v>4.5729951858520499</v>
      </c>
      <c r="H289" s="1">
        <v>-8.0973138809204102</v>
      </c>
    </row>
    <row r="290" spans="1:8" x14ac:dyDescent="0.25">
      <c r="A290">
        <v>3</v>
      </c>
      <c r="B290">
        <v>288</v>
      </c>
      <c r="C290" s="1">
        <v>-1.4913929626346E-2</v>
      </c>
      <c r="D290" s="1">
        <v>-6.3916849903759999E-3</v>
      </c>
      <c r="E290" s="1">
        <v>1.0652807541189999E-3</v>
      </c>
      <c r="F290" s="1">
        <v>-7.5945234298706001</v>
      </c>
      <c r="G290" s="1">
        <v>4.5586295127868599</v>
      </c>
      <c r="H290" s="1">
        <v>-8.0733718872070295</v>
      </c>
    </row>
    <row r="291" spans="1:8" x14ac:dyDescent="0.25">
      <c r="A291">
        <v>3</v>
      </c>
      <c r="B291">
        <v>289</v>
      </c>
      <c r="C291" s="1">
        <v>-1.3848649337888E-2</v>
      </c>
      <c r="D291" s="1">
        <v>-5.3264033049350004E-3</v>
      </c>
      <c r="E291" s="1">
        <v>1.0652807541189999E-3</v>
      </c>
      <c r="F291" s="1">
        <v>-7.5849466323852504</v>
      </c>
      <c r="G291" s="1">
        <v>4.5346875190734801</v>
      </c>
      <c r="H291" s="1">
        <v>-8.1404094696044904</v>
      </c>
    </row>
    <row r="292" spans="1:8" x14ac:dyDescent="0.25">
      <c r="A292">
        <v>3</v>
      </c>
      <c r="B292">
        <v>290</v>
      </c>
      <c r="C292" s="1">
        <v>-1.4913929626346E-2</v>
      </c>
      <c r="D292" s="1">
        <v>-5.3264033049350004E-3</v>
      </c>
      <c r="E292" s="1">
        <v>0</v>
      </c>
      <c r="F292" s="1">
        <v>-7.6088891029357901</v>
      </c>
      <c r="G292" s="1">
        <v>4.5538411140441903</v>
      </c>
      <c r="H292" s="1">
        <v>-8.0494289398193306</v>
      </c>
    </row>
    <row r="293" spans="1:8" x14ac:dyDescent="0.25">
      <c r="A293">
        <v>3</v>
      </c>
      <c r="B293">
        <v>291</v>
      </c>
      <c r="C293" s="1">
        <v>-1.4913929626346E-2</v>
      </c>
      <c r="D293" s="1">
        <v>-7.4569648131730002E-3</v>
      </c>
      <c r="E293" s="1">
        <v>1.0652807541189999E-3</v>
      </c>
      <c r="F293" s="1">
        <v>-7.5657930374145499</v>
      </c>
      <c r="G293" s="1">
        <v>4.5634179115295401</v>
      </c>
      <c r="H293" s="1">
        <v>-8.0973138809204102</v>
      </c>
    </row>
    <row r="294" spans="1:8" x14ac:dyDescent="0.25">
      <c r="A294">
        <v>3</v>
      </c>
      <c r="B294">
        <v>292</v>
      </c>
      <c r="C294" s="1">
        <v>-1.4913929626346E-2</v>
      </c>
      <c r="D294" s="1">
        <v>-7.4569648131730002E-3</v>
      </c>
      <c r="E294" s="1">
        <v>1.0652807541189999E-3</v>
      </c>
      <c r="F294" s="1">
        <v>-7.5657930374145499</v>
      </c>
      <c r="G294" s="1">
        <v>4.5634179115295401</v>
      </c>
      <c r="H294" s="1">
        <v>-8.0973138809204102</v>
      </c>
    </row>
    <row r="295" spans="1:8" x14ac:dyDescent="0.25">
      <c r="A295">
        <v>3</v>
      </c>
      <c r="B295">
        <v>293</v>
      </c>
      <c r="C295" s="1">
        <v>-1.3848649337888E-2</v>
      </c>
      <c r="D295" s="1">
        <v>-6.3916849903759999E-3</v>
      </c>
      <c r="E295" s="1">
        <v>0</v>
      </c>
      <c r="F295" s="1">
        <v>-7.5801582336425701</v>
      </c>
      <c r="G295" s="1">
        <v>4.5442643165588299</v>
      </c>
      <c r="H295" s="1">
        <v>-8.0829486846923793</v>
      </c>
    </row>
    <row r="296" spans="1:8" x14ac:dyDescent="0.25">
      <c r="A296">
        <v>3</v>
      </c>
      <c r="B296">
        <v>294</v>
      </c>
      <c r="C296" s="1">
        <v>-1.4913929626346E-2</v>
      </c>
      <c r="D296" s="1">
        <v>-5.3264033049350004E-3</v>
      </c>
      <c r="E296" s="1">
        <v>0</v>
      </c>
      <c r="F296" s="1">
        <v>-7.5849466323852504</v>
      </c>
      <c r="G296" s="1">
        <v>4.5538411140441903</v>
      </c>
      <c r="H296" s="1">
        <v>-8.0685834884643501</v>
      </c>
    </row>
    <row r="297" spans="1:8" x14ac:dyDescent="0.25">
      <c r="A297">
        <v>3</v>
      </c>
      <c r="B297">
        <v>295</v>
      </c>
      <c r="C297" s="1">
        <v>-1.3848649337888E-2</v>
      </c>
      <c r="D297" s="1">
        <v>-6.3916849903759999E-3</v>
      </c>
      <c r="E297" s="1">
        <v>1.0652807541189999E-3</v>
      </c>
      <c r="F297" s="1">
        <v>-7.5801582336425701</v>
      </c>
      <c r="G297" s="1">
        <v>4.5251102447509703</v>
      </c>
      <c r="H297" s="1">
        <v>-8.0446405410766602</v>
      </c>
    </row>
    <row r="298" spans="1:8" x14ac:dyDescent="0.25">
      <c r="A298">
        <v>3</v>
      </c>
      <c r="B298">
        <v>296</v>
      </c>
      <c r="C298" s="1">
        <v>-1.3848649337888E-2</v>
      </c>
      <c r="D298" s="1">
        <v>-6.3916849903759999E-3</v>
      </c>
      <c r="E298" s="1">
        <v>0</v>
      </c>
      <c r="F298" s="1">
        <v>-7.5657930374145499</v>
      </c>
      <c r="G298" s="1">
        <v>4.5586295127868599</v>
      </c>
      <c r="H298" s="1">
        <v>-8.0637941360473597</v>
      </c>
    </row>
    <row r="299" spans="1:8" x14ac:dyDescent="0.25">
      <c r="A299">
        <v>3</v>
      </c>
      <c r="B299">
        <v>297</v>
      </c>
      <c r="C299" s="1">
        <v>-1.4913929626346E-2</v>
      </c>
      <c r="D299" s="1">
        <v>-6.3916849903759999E-3</v>
      </c>
      <c r="E299" s="1">
        <v>1.0652807541189999E-3</v>
      </c>
      <c r="F299" s="1">
        <v>-7.5705814361572203</v>
      </c>
      <c r="G299" s="1">
        <v>4.5394759178161603</v>
      </c>
      <c r="H299" s="1">
        <v>-8.0877370834350497</v>
      </c>
    </row>
    <row r="300" spans="1:8" x14ac:dyDescent="0.25">
      <c r="A300">
        <v>3</v>
      </c>
      <c r="B300">
        <v>298</v>
      </c>
      <c r="C300" s="1">
        <v>-1.4913929626346E-2</v>
      </c>
      <c r="D300" s="1">
        <v>-4.2611230164769998E-3</v>
      </c>
      <c r="E300" s="1">
        <v>0</v>
      </c>
      <c r="F300" s="1">
        <v>-7.5657930374145499</v>
      </c>
      <c r="G300" s="1">
        <v>4.5634179115295401</v>
      </c>
      <c r="H300" s="1">
        <v>-8.0973138809204102</v>
      </c>
    </row>
    <row r="301" spans="1:8" x14ac:dyDescent="0.25">
      <c r="A301">
        <v>3</v>
      </c>
      <c r="B301">
        <v>299</v>
      </c>
      <c r="C301" s="1">
        <v>-1.4913929626346E-2</v>
      </c>
      <c r="D301" s="1">
        <v>-4.2611230164769998E-3</v>
      </c>
      <c r="E301" s="1">
        <v>0</v>
      </c>
      <c r="F301" s="1">
        <v>-7.5657930374145499</v>
      </c>
      <c r="G301" s="1">
        <v>4.5634179115295401</v>
      </c>
      <c r="H301" s="1">
        <v>-8.0973138809204102</v>
      </c>
    </row>
    <row r="302" spans="1:8" x14ac:dyDescent="0.25">
      <c r="A302">
        <v>3</v>
      </c>
      <c r="B302">
        <v>300</v>
      </c>
      <c r="C302" s="1">
        <v>-1.5979209914804001E-2</v>
      </c>
      <c r="D302" s="1">
        <v>-5.3264033049350004E-3</v>
      </c>
      <c r="E302" s="1">
        <v>1.0652807541189999E-3</v>
      </c>
      <c r="F302" s="1">
        <v>-7.5897350311279297</v>
      </c>
      <c r="G302" s="1">
        <v>4.5729951858520499</v>
      </c>
      <c r="H302" s="1">
        <v>-8.0446405410766602</v>
      </c>
    </row>
    <row r="303" spans="1:8" x14ac:dyDescent="0.25">
      <c r="A303">
        <v>3</v>
      </c>
      <c r="B303">
        <v>301</v>
      </c>
      <c r="C303" s="1">
        <v>-1.4913929626346E-2</v>
      </c>
      <c r="D303" s="1">
        <v>-5.3264033049350004E-3</v>
      </c>
      <c r="E303" s="1">
        <v>1.0652807541189999E-3</v>
      </c>
      <c r="F303" s="1">
        <v>-7.5801582336425701</v>
      </c>
      <c r="G303" s="1">
        <v>4.5490527153015101</v>
      </c>
      <c r="H303" s="1">
        <v>-8.0973138809204102</v>
      </c>
    </row>
    <row r="304" spans="1:8" x14ac:dyDescent="0.25">
      <c r="A304">
        <v>3</v>
      </c>
      <c r="B304">
        <v>302</v>
      </c>
      <c r="C304" s="1">
        <v>-1.2783369980752E-2</v>
      </c>
      <c r="D304" s="1">
        <v>-8.5222460329530004E-3</v>
      </c>
      <c r="E304" s="1">
        <v>1.0652807541189999E-3</v>
      </c>
      <c r="F304" s="1">
        <v>-7.5849466323852504</v>
      </c>
      <c r="G304" s="1">
        <v>4.5394759178161603</v>
      </c>
      <c r="H304" s="1">
        <v>-8.0973138809204102</v>
      </c>
    </row>
    <row r="305" spans="1:8" x14ac:dyDescent="0.25">
      <c r="A305">
        <v>3</v>
      </c>
      <c r="B305">
        <v>303</v>
      </c>
      <c r="C305" s="1">
        <v>-1.5979209914804001E-2</v>
      </c>
      <c r="D305" s="1">
        <v>-4.2611230164769998E-3</v>
      </c>
      <c r="E305" s="1">
        <v>0</v>
      </c>
      <c r="F305" s="1">
        <v>-7.5801582336425701</v>
      </c>
      <c r="G305" s="1">
        <v>4.5251102447509703</v>
      </c>
      <c r="H305" s="1">
        <v>-8.0781602859496999</v>
      </c>
    </row>
    <row r="306" spans="1:8" x14ac:dyDescent="0.25">
      <c r="A306">
        <v>3</v>
      </c>
      <c r="B306">
        <v>304</v>
      </c>
      <c r="C306" s="1">
        <v>-1.3848649337888E-2</v>
      </c>
      <c r="D306" s="1">
        <v>-6.3916849903759999E-3</v>
      </c>
      <c r="E306" s="1">
        <v>0</v>
      </c>
      <c r="F306" s="1">
        <v>-7.5418505668640101</v>
      </c>
      <c r="G306" s="1">
        <v>4.5538411140441903</v>
      </c>
      <c r="H306" s="1">
        <v>-8.0685834884643501</v>
      </c>
    </row>
    <row r="307" spans="1:8" x14ac:dyDescent="0.25">
      <c r="A307">
        <v>3</v>
      </c>
      <c r="B307">
        <v>305</v>
      </c>
      <c r="C307" s="1">
        <v>-1.4913929626346E-2</v>
      </c>
      <c r="D307" s="1">
        <v>-5.3264033049350004E-3</v>
      </c>
      <c r="E307" s="1">
        <v>-1.0652807541189999E-3</v>
      </c>
      <c r="F307" s="1">
        <v>-7.5753698348998997</v>
      </c>
      <c r="G307" s="1">
        <v>4.5634179115295401</v>
      </c>
      <c r="H307" s="1">
        <v>-8.1021022796630806</v>
      </c>
    </row>
    <row r="308" spans="1:8" x14ac:dyDescent="0.25">
      <c r="A308">
        <v>3</v>
      </c>
      <c r="B308">
        <v>306</v>
      </c>
      <c r="C308" s="1">
        <v>-1.4913929626346E-2</v>
      </c>
      <c r="D308" s="1">
        <v>-5.3264033049350004E-3</v>
      </c>
      <c r="E308" s="1">
        <v>-1.0652807541189999E-3</v>
      </c>
      <c r="F308" s="1">
        <v>-7.5753698348998997</v>
      </c>
      <c r="G308" s="1">
        <v>4.5634179115295401</v>
      </c>
      <c r="H308" s="1">
        <v>-8.1021022796630806</v>
      </c>
    </row>
    <row r="309" spans="1:8" x14ac:dyDescent="0.25">
      <c r="A309">
        <v>3</v>
      </c>
      <c r="B309">
        <v>307</v>
      </c>
      <c r="C309" s="1">
        <v>-1.4913929626346E-2</v>
      </c>
      <c r="D309" s="1">
        <v>-6.3916849903759999E-3</v>
      </c>
      <c r="E309" s="1">
        <v>1.0652807541189999E-3</v>
      </c>
      <c r="F309" s="1">
        <v>-7.5849466323852504</v>
      </c>
      <c r="G309" s="1">
        <v>4.5825719833373997</v>
      </c>
      <c r="H309" s="1">
        <v>-8.0494289398193306</v>
      </c>
    </row>
    <row r="310" spans="1:8" x14ac:dyDescent="0.25">
      <c r="A310">
        <v>3</v>
      </c>
      <c r="B310">
        <v>308</v>
      </c>
      <c r="C310" s="1">
        <v>-1.3848649337888E-2</v>
      </c>
      <c r="D310" s="1">
        <v>-5.3264033049350004E-3</v>
      </c>
      <c r="E310" s="1">
        <v>1.0652807541189999E-3</v>
      </c>
      <c r="F310" s="1">
        <v>-7.5897350311279297</v>
      </c>
      <c r="G310" s="1">
        <v>4.5634179115295401</v>
      </c>
      <c r="H310" s="1">
        <v>-8.0590057373046804</v>
      </c>
    </row>
    <row r="311" spans="1:8" x14ac:dyDescent="0.25">
      <c r="A311">
        <v>3</v>
      </c>
      <c r="B311">
        <v>309</v>
      </c>
      <c r="C311" s="1">
        <v>-1.2783369980752E-2</v>
      </c>
      <c r="D311" s="1">
        <v>-5.3264033049350004E-3</v>
      </c>
      <c r="E311" s="1">
        <v>2.1305615082379999E-3</v>
      </c>
      <c r="F311" s="1">
        <v>-7.5849466323852504</v>
      </c>
      <c r="G311" s="1">
        <v>4.5442643165588299</v>
      </c>
      <c r="H311" s="1">
        <v>-8.1164674758911097</v>
      </c>
    </row>
    <row r="312" spans="1:8" x14ac:dyDescent="0.25">
      <c r="A312">
        <v>3</v>
      </c>
      <c r="B312">
        <v>310</v>
      </c>
      <c r="C312" s="1">
        <v>-1.3848649337888E-2</v>
      </c>
      <c r="D312" s="1">
        <v>-7.4569648131730002E-3</v>
      </c>
      <c r="E312" s="1">
        <v>1.0652807541189999E-3</v>
      </c>
      <c r="F312" s="1">
        <v>-7.5801582336425701</v>
      </c>
      <c r="G312" s="1">
        <v>4.5442643165588299</v>
      </c>
      <c r="H312" s="1">
        <v>-8.0590057373046804</v>
      </c>
    </row>
    <row r="313" spans="1:8" x14ac:dyDescent="0.25">
      <c r="A313">
        <v>3</v>
      </c>
      <c r="B313">
        <v>311</v>
      </c>
      <c r="C313" s="1">
        <v>-1.3848649337888E-2</v>
      </c>
      <c r="D313" s="1">
        <v>-5.3264033049350004E-3</v>
      </c>
      <c r="E313" s="1">
        <v>0</v>
      </c>
      <c r="F313" s="1">
        <v>-7.5466389656066903</v>
      </c>
      <c r="G313" s="1">
        <v>4.5634179115295401</v>
      </c>
      <c r="H313" s="1">
        <v>-8.0733718872070295</v>
      </c>
    </row>
    <row r="314" spans="1:8" x14ac:dyDescent="0.25">
      <c r="A314">
        <v>3</v>
      </c>
      <c r="B314">
        <v>312</v>
      </c>
      <c r="C314" s="1">
        <v>-1.3848649337888E-2</v>
      </c>
      <c r="D314" s="1">
        <v>-5.3264033049350004E-3</v>
      </c>
      <c r="E314" s="1">
        <v>1.0652807541189999E-3</v>
      </c>
      <c r="F314" s="1">
        <v>-7.5945234298706001</v>
      </c>
      <c r="G314" s="1">
        <v>4.5586295127868599</v>
      </c>
      <c r="H314" s="1">
        <v>-8.0542173385620099</v>
      </c>
    </row>
    <row r="315" spans="1:8" x14ac:dyDescent="0.25">
      <c r="A315">
        <v>3</v>
      </c>
      <c r="B315">
        <v>313</v>
      </c>
      <c r="C315" s="1">
        <v>-1.4913929626346E-2</v>
      </c>
      <c r="D315" s="1">
        <v>-8.5222460329530004E-3</v>
      </c>
      <c r="E315" s="1">
        <v>1.0652807541189999E-3</v>
      </c>
      <c r="F315" s="1">
        <v>-7.6088891029357901</v>
      </c>
      <c r="G315" s="1">
        <v>4.5346875190734801</v>
      </c>
      <c r="H315" s="1">
        <v>-8.1212558746337802</v>
      </c>
    </row>
    <row r="316" spans="1:8" x14ac:dyDescent="0.25">
      <c r="A316">
        <v>3</v>
      </c>
      <c r="B316">
        <v>314</v>
      </c>
      <c r="C316" s="1">
        <v>-1.4913929626346E-2</v>
      </c>
      <c r="D316" s="1">
        <v>-8.5222460329530004E-3</v>
      </c>
      <c r="E316" s="1">
        <v>1.0652807541189999E-3</v>
      </c>
      <c r="F316" s="1">
        <v>-7.6088891029357901</v>
      </c>
      <c r="G316" s="1">
        <v>4.5346875190734801</v>
      </c>
      <c r="H316" s="1">
        <v>-8.1212558746337802</v>
      </c>
    </row>
    <row r="317" spans="1:8" x14ac:dyDescent="0.25">
      <c r="A317">
        <v>3</v>
      </c>
      <c r="B317">
        <v>315</v>
      </c>
      <c r="C317" s="1">
        <v>-1.2783369980752E-2</v>
      </c>
      <c r="D317" s="1">
        <v>-6.3916849903759999E-3</v>
      </c>
      <c r="E317" s="1">
        <v>0</v>
      </c>
      <c r="F317" s="1">
        <v>-7.6088891029357901</v>
      </c>
      <c r="G317" s="1">
        <v>4.5586295127868599</v>
      </c>
      <c r="H317" s="1">
        <v>-8.0637941360473597</v>
      </c>
    </row>
    <row r="318" spans="1:8" x14ac:dyDescent="0.25">
      <c r="A318">
        <v>3</v>
      </c>
      <c r="B318">
        <v>316</v>
      </c>
      <c r="C318" s="1">
        <v>-1.3848649337888E-2</v>
      </c>
      <c r="D318" s="1">
        <v>-7.4569648131730002E-3</v>
      </c>
      <c r="E318" s="1">
        <v>1.0652807541189999E-3</v>
      </c>
      <c r="F318" s="1">
        <v>-7.5801582336425701</v>
      </c>
      <c r="G318" s="1">
        <v>4.5729951858520499</v>
      </c>
      <c r="H318" s="1">
        <v>-8.0829486846923793</v>
      </c>
    </row>
    <row r="319" spans="1:8" x14ac:dyDescent="0.25">
      <c r="A319">
        <v>3</v>
      </c>
      <c r="B319">
        <v>317</v>
      </c>
      <c r="C319" s="1">
        <v>-1.3848649337888E-2</v>
      </c>
      <c r="D319" s="1">
        <v>-6.3916849903759999E-3</v>
      </c>
      <c r="E319" s="1">
        <v>1.0652807541189999E-3</v>
      </c>
      <c r="F319" s="1">
        <v>-7.5801582336425701</v>
      </c>
      <c r="G319" s="1">
        <v>4.5490527153015101</v>
      </c>
      <c r="H319" s="1">
        <v>-8.1116790771484304</v>
      </c>
    </row>
    <row r="320" spans="1:8" x14ac:dyDescent="0.25">
      <c r="A320">
        <v>3</v>
      </c>
      <c r="B320">
        <v>318</v>
      </c>
      <c r="C320" s="1">
        <v>-1.4913929626346E-2</v>
      </c>
      <c r="D320" s="1">
        <v>-6.3916849903759999E-3</v>
      </c>
      <c r="E320" s="1">
        <v>0</v>
      </c>
      <c r="F320" s="1">
        <v>-7.5897350311279297</v>
      </c>
      <c r="G320" s="1">
        <v>4.5682063102722097</v>
      </c>
      <c r="H320" s="1">
        <v>-8.0542173385620099</v>
      </c>
    </row>
    <row r="321" spans="1:8" x14ac:dyDescent="0.25">
      <c r="A321">
        <v>3</v>
      </c>
      <c r="B321">
        <v>319</v>
      </c>
      <c r="C321" s="1">
        <v>-1.3848649337888E-2</v>
      </c>
      <c r="D321" s="1">
        <v>-6.3916849903759999E-3</v>
      </c>
      <c r="E321" s="1">
        <v>1.0652807541189999E-3</v>
      </c>
      <c r="F321" s="1">
        <v>-7.5274848937988201</v>
      </c>
      <c r="G321" s="1">
        <v>4.5203218460082999</v>
      </c>
      <c r="H321" s="1">
        <v>-8.0829486846923793</v>
      </c>
    </row>
    <row r="322" spans="1:8" x14ac:dyDescent="0.25">
      <c r="A322">
        <v>3</v>
      </c>
      <c r="B322">
        <v>320</v>
      </c>
      <c r="C322" s="1">
        <v>-1.3848649337888E-2</v>
      </c>
      <c r="D322" s="1">
        <v>-6.3916849903759999E-3</v>
      </c>
      <c r="E322" s="1">
        <v>1.0652807541189999E-3</v>
      </c>
      <c r="F322" s="1">
        <v>-7.5705814361572203</v>
      </c>
      <c r="G322" s="1">
        <v>4.5490527153015101</v>
      </c>
      <c r="H322" s="1">
        <v>-8.0877370834350497</v>
      </c>
    </row>
    <row r="323" spans="1:8" x14ac:dyDescent="0.25">
      <c r="A323">
        <v>3</v>
      </c>
      <c r="B323">
        <v>321</v>
      </c>
      <c r="C323" s="1">
        <v>-1.3848649337888E-2</v>
      </c>
      <c r="D323" s="1">
        <v>-6.3916849903759999E-3</v>
      </c>
      <c r="E323" s="1">
        <v>1.0652807541189999E-3</v>
      </c>
      <c r="F323" s="1">
        <v>-7.5705814361572203</v>
      </c>
      <c r="G323" s="1">
        <v>4.5490527153015101</v>
      </c>
      <c r="H323" s="1">
        <v>-8.0877370834350497</v>
      </c>
    </row>
    <row r="324" spans="1:8" x14ac:dyDescent="0.25">
      <c r="A324">
        <v>3</v>
      </c>
      <c r="B324">
        <v>322</v>
      </c>
      <c r="C324" s="1">
        <v>-1.2783369980752E-2</v>
      </c>
      <c r="D324" s="1">
        <v>-6.3916849903759999E-3</v>
      </c>
      <c r="E324" s="1">
        <v>3.1958424951879999E-3</v>
      </c>
      <c r="F324" s="1">
        <v>-7.6280426979064897</v>
      </c>
      <c r="G324" s="1">
        <v>4.5155334472656197</v>
      </c>
      <c r="H324" s="1">
        <v>-8.1021022796630806</v>
      </c>
    </row>
    <row r="325" spans="1:8" x14ac:dyDescent="0.25">
      <c r="A325">
        <v>3</v>
      </c>
      <c r="B325">
        <v>323</v>
      </c>
      <c r="C325" s="1">
        <v>-1.3848649337888E-2</v>
      </c>
      <c r="D325" s="1">
        <v>-6.3916849903759999E-3</v>
      </c>
      <c r="E325" s="1">
        <v>1.0652807541189999E-3</v>
      </c>
      <c r="F325" s="1">
        <v>-7.5705814361572203</v>
      </c>
      <c r="G325" s="1">
        <v>4.5729951858520499</v>
      </c>
      <c r="H325" s="1">
        <v>-8.0446405410766602</v>
      </c>
    </row>
    <row r="326" spans="1:8" x14ac:dyDescent="0.25">
      <c r="A326">
        <v>3</v>
      </c>
      <c r="B326">
        <v>324</v>
      </c>
      <c r="C326" s="1">
        <v>-1.3848649337888E-2</v>
      </c>
      <c r="D326" s="1">
        <v>-6.3916849903759999E-3</v>
      </c>
      <c r="E326" s="1">
        <v>0</v>
      </c>
      <c r="F326" s="1">
        <v>-7.5610041618347097</v>
      </c>
      <c r="G326" s="1">
        <v>4.5873603820800701</v>
      </c>
      <c r="H326" s="1">
        <v>-8.0637941360473597</v>
      </c>
    </row>
    <row r="327" spans="1:8" x14ac:dyDescent="0.25">
      <c r="A327">
        <v>3</v>
      </c>
      <c r="B327">
        <v>325</v>
      </c>
      <c r="C327" s="1">
        <v>-1.3848649337888E-2</v>
      </c>
      <c r="D327" s="1">
        <v>-6.3916849903759999E-3</v>
      </c>
      <c r="E327" s="1">
        <v>0</v>
      </c>
      <c r="F327" s="1">
        <v>-7.5993118286132804</v>
      </c>
      <c r="G327" s="1">
        <v>4.5490527153015101</v>
      </c>
      <c r="H327" s="1">
        <v>-8.0925254821777308</v>
      </c>
    </row>
    <row r="328" spans="1:8" x14ac:dyDescent="0.25">
      <c r="A328">
        <v>3</v>
      </c>
      <c r="B328">
        <v>326</v>
      </c>
      <c r="C328" s="1">
        <v>-1.3848649337888E-2</v>
      </c>
      <c r="D328" s="1">
        <v>-6.3916849903759999E-3</v>
      </c>
      <c r="E328" s="1">
        <v>1.0652807541189999E-3</v>
      </c>
      <c r="F328" s="1">
        <v>-7.5562157630920401</v>
      </c>
      <c r="G328" s="1">
        <v>4.5442643165588299</v>
      </c>
      <c r="H328" s="1">
        <v>-8.0350637435912997</v>
      </c>
    </row>
    <row r="329" spans="1:8" x14ac:dyDescent="0.25">
      <c r="A329">
        <v>3</v>
      </c>
      <c r="B329">
        <v>327</v>
      </c>
      <c r="C329" s="1">
        <v>-1.5979209914804001E-2</v>
      </c>
      <c r="D329" s="1">
        <v>-5.3264033049350004E-3</v>
      </c>
      <c r="E329" s="1">
        <v>1.0652807541189999E-3</v>
      </c>
      <c r="F329" s="1">
        <v>-7.6232542991638104</v>
      </c>
      <c r="G329" s="1">
        <v>4.5634179115295401</v>
      </c>
      <c r="H329" s="1">
        <v>-8.0494289398193306</v>
      </c>
    </row>
    <row r="330" spans="1:8" x14ac:dyDescent="0.25">
      <c r="A330">
        <v>3</v>
      </c>
      <c r="B330">
        <v>328</v>
      </c>
      <c r="C330" s="1">
        <v>-1.5979209914804001E-2</v>
      </c>
      <c r="D330" s="1">
        <v>-5.3264033049350004E-3</v>
      </c>
      <c r="E330" s="1">
        <v>1.0652807541189999E-3</v>
      </c>
      <c r="F330" s="1">
        <v>-7.6232542991638104</v>
      </c>
      <c r="G330" s="1">
        <v>4.5634179115295401</v>
      </c>
      <c r="H330" s="1">
        <v>-8.0494289398193306</v>
      </c>
    </row>
    <row r="331" spans="1:8" x14ac:dyDescent="0.25">
      <c r="A331">
        <v>3</v>
      </c>
      <c r="B331">
        <v>329</v>
      </c>
      <c r="C331" s="1">
        <v>-1.3848649337888E-2</v>
      </c>
      <c r="D331" s="1">
        <v>-5.3264033049350004E-3</v>
      </c>
      <c r="E331" s="1">
        <v>1.0652807541189999E-3</v>
      </c>
      <c r="F331" s="1">
        <v>-7.5801582336425701</v>
      </c>
      <c r="G331" s="1">
        <v>4.5298986434936497</v>
      </c>
      <c r="H331" s="1">
        <v>-8.1116790771484304</v>
      </c>
    </row>
    <row r="332" spans="1:8" x14ac:dyDescent="0.25">
      <c r="A332">
        <v>3</v>
      </c>
      <c r="B332">
        <v>330</v>
      </c>
      <c r="C332" s="1">
        <v>-1.3848649337888E-2</v>
      </c>
      <c r="D332" s="1">
        <v>-6.3916849903759999E-3</v>
      </c>
      <c r="E332" s="1">
        <v>1.0652807541189999E-3</v>
      </c>
      <c r="F332" s="1">
        <v>-7.6280426979064897</v>
      </c>
      <c r="G332" s="1">
        <v>4.5346875190734801</v>
      </c>
      <c r="H332" s="1">
        <v>-8.0685834884643501</v>
      </c>
    </row>
    <row r="333" spans="1:8" x14ac:dyDescent="0.25">
      <c r="A333">
        <v>3</v>
      </c>
      <c r="B333">
        <v>331</v>
      </c>
      <c r="C333" s="1">
        <v>-1.3848649337888E-2</v>
      </c>
      <c r="D333" s="1">
        <v>-5.3264033049350004E-3</v>
      </c>
      <c r="E333" s="1">
        <v>1.0652807541189999E-3</v>
      </c>
      <c r="F333" s="1">
        <v>-7.6041002273559499</v>
      </c>
      <c r="G333" s="1">
        <v>4.5538411140441903</v>
      </c>
      <c r="H333" s="1">
        <v>-8.0781602859496999</v>
      </c>
    </row>
    <row r="334" spans="1:8" x14ac:dyDescent="0.25">
      <c r="A334">
        <v>3</v>
      </c>
      <c r="B334">
        <v>332</v>
      </c>
      <c r="C334" s="1">
        <v>-1.4913929626346E-2</v>
      </c>
      <c r="D334" s="1">
        <v>-6.3916849903759999E-3</v>
      </c>
      <c r="E334" s="1">
        <v>2.1305615082379999E-3</v>
      </c>
      <c r="F334" s="1">
        <v>-7.5705814361572203</v>
      </c>
      <c r="G334" s="1">
        <v>4.5586295127868599</v>
      </c>
      <c r="H334" s="1">
        <v>-8.0829486846923793</v>
      </c>
    </row>
    <row r="335" spans="1:8" x14ac:dyDescent="0.25">
      <c r="A335">
        <v>3</v>
      </c>
      <c r="B335">
        <v>333</v>
      </c>
      <c r="C335" s="1">
        <v>-1.4913929626346E-2</v>
      </c>
      <c r="D335" s="1">
        <v>-5.3264033049350004E-3</v>
      </c>
      <c r="E335" s="1">
        <v>1.0652807541189999E-3</v>
      </c>
      <c r="F335" s="1">
        <v>-7.6232542991638104</v>
      </c>
      <c r="G335" s="1">
        <v>4.5490527153015101</v>
      </c>
      <c r="H335" s="1">
        <v>-8.0733718872070295</v>
      </c>
    </row>
    <row r="336" spans="1:8" x14ac:dyDescent="0.25">
      <c r="A336">
        <v>3</v>
      </c>
      <c r="B336">
        <v>334</v>
      </c>
      <c r="C336" s="1">
        <v>-1.3848649337888E-2</v>
      </c>
      <c r="D336" s="1">
        <v>-6.3916849903759999E-3</v>
      </c>
      <c r="E336" s="1">
        <v>1.0652807541189999E-3</v>
      </c>
      <c r="F336" s="1">
        <v>-7.5418505668640101</v>
      </c>
      <c r="G336" s="1">
        <v>4.5346875190734801</v>
      </c>
      <c r="H336" s="1">
        <v>-8.0637941360473597</v>
      </c>
    </row>
    <row r="337" spans="1:8" x14ac:dyDescent="0.25">
      <c r="A337">
        <v>3</v>
      </c>
      <c r="B337">
        <v>335</v>
      </c>
      <c r="C337" s="1">
        <v>-1.4913929626346E-2</v>
      </c>
      <c r="D337" s="1">
        <v>-7.4569648131730002E-3</v>
      </c>
      <c r="E337" s="1">
        <v>1.0652807541189999E-3</v>
      </c>
      <c r="F337" s="1">
        <v>-7.5562157630920401</v>
      </c>
      <c r="G337" s="1">
        <v>4.5490527153015101</v>
      </c>
      <c r="H337" s="1">
        <v>-8.0733718872070295</v>
      </c>
    </row>
    <row r="338" spans="1:8" x14ac:dyDescent="0.25">
      <c r="A338">
        <v>3</v>
      </c>
      <c r="B338">
        <v>336</v>
      </c>
      <c r="C338" s="1">
        <v>-1.4913929626346E-2</v>
      </c>
      <c r="D338" s="1">
        <v>-7.4569648131730002E-3</v>
      </c>
      <c r="E338" s="1">
        <v>1.0652807541189999E-3</v>
      </c>
      <c r="F338" s="1">
        <v>-7.5562157630920401</v>
      </c>
      <c r="G338" s="1">
        <v>4.5490527153015101</v>
      </c>
      <c r="H338" s="1">
        <v>-8.0733718872070295</v>
      </c>
    </row>
    <row r="339" spans="1:8" x14ac:dyDescent="0.25">
      <c r="A339">
        <v>3</v>
      </c>
      <c r="B339">
        <v>337</v>
      </c>
      <c r="C339" s="1">
        <v>-1.4913929626346E-2</v>
      </c>
      <c r="D339" s="1">
        <v>-6.3916849903759999E-3</v>
      </c>
      <c r="E339" s="1">
        <v>2.1305615082379999E-3</v>
      </c>
      <c r="F339" s="1">
        <v>-7.5705814361572203</v>
      </c>
      <c r="G339" s="1">
        <v>4.5538411140441903</v>
      </c>
      <c r="H339" s="1">
        <v>-8.1212558746337802</v>
      </c>
    </row>
    <row r="340" spans="1:8" x14ac:dyDescent="0.25">
      <c r="A340">
        <v>3</v>
      </c>
      <c r="B340">
        <v>338</v>
      </c>
      <c r="C340" s="1">
        <v>-1.5979209914804001E-2</v>
      </c>
      <c r="D340" s="1">
        <v>-5.3264033049350004E-3</v>
      </c>
      <c r="E340" s="1">
        <v>2.1305615082379999E-3</v>
      </c>
      <c r="F340" s="1">
        <v>-7.6328315734863201</v>
      </c>
      <c r="G340" s="1">
        <v>4.5490527153015101</v>
      </c>
      <c r="H340" s="1">
        <v>-8.0446405410766602</v>
      </c>
    </row>
    <row r="341" spans="1:8" x14ac:dyDescent="0.25">
      <c r="A341">
        <v>3</v>
      </c>
      <c r="B341">
        <v>339</v>
      </c>
      <c r="C341" s="1">
        <v>-1.3848649337888E-2</v>
      </c>
      <c r="D341" s="1">
        <v>-7.4569648131730002E-3</v>
      </c>
      <c r="E341" s="1">
        <v>1.0652807541189999E-3</v>
      </c>
      <c r="F341" s="1">
        <v>-7.5562157630920401</v>
      </c>
      <c r="G341" s="1">
        <v>4.5490527153015101</v>
      </c>
      <c r="H341" s="1">
        <v>-8.0542173385620099</v>
      </c>
    </row>
    <row r="342" spans="1:8" x14ac:dyDescent="0.25">
      <c r="A342">
        <v>3</v>
      </c>
      <c r="B342">
        <v>340</v>
      </c>
      <c r="C342" s="1">
        <v>-1.4913929626346E-2</v>
      </c>
      <c r="D342" s="1">
        <v>-5.3264033049350004E-3</v>
      </c>
      <c r="E342" s="1">
        <v>2.1305615082379999E-3</v>
      </c>
      <c r="F342" s="1">
        <v>-7.5945234298706001</v>
      </c>
      <c r="G342" s="1">
        <v>4.5346875190734801</v>
      </c>
      <c r="H342" s="1">
        <v>-8.1356210708618093</v>
      </c>
    </row>
    <row r="343" spans="1:8" x14ac:dyDescent="0.25">
      <c r="A343">
        <v>3</v>
      </c>
      <c r="B343">
        <v>341</v>
      </c>
      <c r="C343" s="1">
        <v>-1.3848649337888E-2</v>
      </c>
      <c r="D343" s="1">
        <v>-6.3916849903759999E-3</v>
      </c>
      <c r="E343" s="1">
        <v>-1.0652807541189999E-3</v>
      </c>
      <c r="F343" s="1">
        <v>-7.6184659004211399</v>
      </c>
      <c r="G343" s="1">
        <v>4.5442643165588299</v>
      </c>
      <c r="H343" s="1">
        <v>-8.0637941360473597</v>
      </c>
    </row>
    <row r="344" spans="1:8" x14ac:dyDescent="0.25">
      <c r="A344">
        <v>3</v>
      </c>
      <c r="B344">
        <v>342</v>
      </c>
      <c r="C344" s="1">
        <v>-1.4913929626346E-2</v>
      </c>
      <c r="D344" s="1">
        <v>-6.3916849903759999E-3</v>
      </c>
      <c r="E344" s="1">
        <v>1.0652807541189999E-3</v>
      </c>
      <c r="F344" s="1">
        <v>-7.6041002273559499</v>
      </c>
      <c r="G344" s="1">
        <v>4.5011677742004403</v>
      </c>
      <c r="H344" s="1">
        <v>-8.1212558746337802</v>
      </c>
    </row>
    <row r="345" spans="1:8" x14ac:dyDescent="0.25">
      <c r="A345">
        <v>3</v>
      </c>
      <c r="B345">
        <v>343</v>
      </c>
      <c r="C345" s="1">
        <v>-1.4913929626346E-2</v>
      </c>
      <c r="D345" s="1">
        <v>-6.3916849903759999E-3</v>
      </c>
      <c r="E345" s="1">
        <v>1.0652807541189999E-3</v>
      </c>
      <c r="F345" s="1">
        <v>-7.6041002273559499</v>
      </c>
      <c r="G345" s="1">
        <v>4.5011677742004403</v>
      </c>
      <c r="H345" s="1">
        <v>-8.1212558746337802</v>
      </c>
    </row>
    <row r="346" spans="1:8" x14ac:dyDescent="0.25">
      <c r="A346">
        <v>3</v>
      </c>
      <c r="B346">
        <v>344</v>
      </c>
      <c r="C346" s="1">
        <v>-1.4913929626346E-2</v>
      </c>
      <c r="D346" s="1">
        <v>-6.3916849903759999E-3</v>
      </c>
      <c r="E346" s="1">
        <v>1.0652807541189999E-3</v>
      </c>
      <c r="F346" s="1">
        <v>-7.5945234298706001</v>
      </c>
      <c r="G346" s="1">
        <v>4.5729951858520499</v>
      </c>
      <c r="H346" s="1">
        <v>-8.0494289398193306</v>
      </c>
    </row>
    <row r="347" spans="1:8" x14ac:dyDescent="0.25">
      <c r="A347">
        <v>3</v>
      </c>
      <c r="B347">
        <v>345</v>
      </c>
      <c r="C347" s="1">
        <v>-1.3848649337888E-2</v>
      </c>
      <c r="D347" s="1">
        <v>-6.3916849903759999E-3</v>
      </c>
      <c r="E347" s="1">
        <v>1.0652807541189999E-3</v>
      </c>
      <c r="F347" s="1">
        <v>-7.5753698348998997</v>
      </c>
      <c r="G347" s="1">
        <v>4.5442643165588299</v>
      </c>
      <c r="H347" s="1">
        <v>-8.0685834884643501</v>
      </c>
    </row>
    <row r="348" spans="1:8" x14ac:dyDescent="0.25">
      <c r="A348">
        <v>3</v>
      </c>
      <c r="B348">
        <v>346</v>
      </c>
      <c r="C348" s="1">
        <v>-1.4913929626346E-2</v>
      </c>
      <c r="D348" s="1">
        <v>-5.3264033049350004E-3</v>
      </c>
      <c r="E348" s="1">
        <v>1.0652807541189999E-3</v>
      </c>
      <c r="F348" s="1">
        <v>-7.5993118286132804</v>
      </c>
      <c r="G348" s="1">
        <v>4.5825719833373997</v>
      </c>
      <c r="H348" s="1">
        <v>-8.0733718872070295</v>
      </c>
    </row>
    <row r="349" spans="1:8" x14ac:dyDescent="0.25">
      <c r="A349">
        <v>3</v>
      </c>
      <c r="B349">
        <v>347</v>
      </c>
      <c r="C349" s="1">
        <v>-1.3848649337888E-2</v>
      </c>
      <c r="D349" s="1">
        <v>-6.3916849903759999E-3</v>
      </c>
      <c r="E349" s="1">
        <v>1.0652807541189999E-3</v>
      </c>
      <c r="F349" s="1">
        <v>-7.5514273643493599</v>
      </c>
      <c r="G349" s="1">
        <v>4.5298986434936497</v>
      </c>
      <c r="H349" s="1">
        <v>-8.0063323974609304</v>
      </c>
    </row>
    <row r="350" spans="1:8" x14ac:dyDescent="0.25">
      <c r="A350">
        <v>3</v>
      </c>
      <c r="B350">
        <v>348</v>
      </c>
      <c r="C350" s="1">
        <v>-1.3848649337888E-2</v>
      </c>
      <c r="D350" s="1">
        <v>-5.3264033049350004E-3</v>
      </c>
      <c r="E350" s="1">
        <v>1.0652807541189999E-3</v>
      </c>
      <c r="F350" s="1">
        <v>-7.6136775016784597</v>
      </c>
      <c r="G350" s="1">
        <v>4.5682063102722097</v>
      </c>
      <c r="H350" s="1">
        <v>-8.0590057373046804</v>
      </c>
    </row>
    <row r="351" spans="1:8" x14ac:dyDescent="0.25">
      <c r="A351">
        <v>3</v>
      </c>
      <c r="B351">
        <v>349</v>
      </c>
      <c r="C351" s="1">
        <v>-1.3848649337888E-2</v>
      </c>
      <c r="D351" s="1">
        <v>-5.3264033049350004E-3</v>
      </c>
      <c r="E351" s="1">
        <v>1.0652807541189999E-3</v>
      </c>
      <c r="F351" s="1">
        <v>-7.5418505668640101</v>
      </c>
      <c r="G351" s="1">
        <v>4.5538411140441903</v>
      </c>
      <c r="H351" s="1">
        <v>-7.9967560768127397</v>
      </c>
    </row>
    <row r="352" spans="1:8" x14ac:dyDescent="0.25">
      <c r="A352">
        <v>3</v>
      </c>
      <c r="B352">
        <v>350</v>
      </c>
      <c r="C352" s="1">
        <v>-1.3848649337888E-2</v>
      </c>
      <c r="D352" s="1">
        <v>-6.3916849903759999E-3</v>
      </c>
      <c r="E352" s="1">
        <v>1.0652807541189999E-3</v>
      </c>
      <c r="F352" s="1">
        <v>-7.5657930374145499</v>
      </c>
      <c r="G352" s="1">
        <v>4.5586295127868599</v>
      </c>
      <c r="H352" s="1">
        <v>-8.1068906784057599</v>
      </c>
    </row>
    <row r="353" spans="1:8" x14ac:dyDescent="0.25">
      <c r="A353">
        <v>3</v>
      </c>
      <c r="B353">
        <v>351</v>
      </c>
      <c r="C353" s="1">
        <v>-1.3848649337888E-2</v>
      </c>
      <c r="D353" s="1">
        <v>-6.3916849903759999E-3</v>
      </c>
      <c r="E353" s="1">
        <v>1.0652807541189999E-3</v>
      </c>
      <c r="F353" s="1">
        <v>-7.5657930374145499</v>
      </c>
      <c r="G353" s="1">
        <v>4.5777835845947203</v>
      </c>
      <c r="H353" s="1">
        <v>-8.0542173385620099</v>
      </c>
    </row>
    <row r="354" spans="1:8" x14ac:dyDescent="0.25">
      <c r="A354">
        <v>3</v>
      </c>
      <c r="B354">
        <v>352</v>
      </c>
      <c r="C354" s="1">
        <v>-1.3848649337888E-2</v>
      </c>
      <c r="D354" s="1">
        <v>-6.3916849903759999E-3</v>
      </c>
      <c r="E354" s="1">
        <v>1.0652807541189999E-3</v>
      </c>
      <c r="F354" s="1">
        <v>-7.5514273643493599</v>
      </c>
      <c r="G354" s="1">
        <v>4.5682063102722097</v>
      </c>
      <c r="H354" s="1">
        <v>-8.0685834884643501</v>
      </c>
    </row>
    <row r="355" spans="1:8" x14ac:dyDescent="0.25">
      <c r="A355">
        <v>3</v>
      </c>
      <c r="B355">
        <v>353</v>
      </c>
      <c r="C355" s="1">
        <v>-1.4913929626346E-2</v>
      </c>
      <c r="D355" s="1">
        <v>-6.3916849903759999E-3</v>
      </c>
      <c r="E355" s="1">
        <v>1.0652807541189999E-3</v>
      </c>
      <c r="F355" s="1">
        <v>-7.5897350311279297</v>
      </c>
      <c r="G355" s="1">
        <v>4.5203218460082999</v>
      </c>
      <c r="H355" s="1">
        <v>-8.0350637435912997</v>
      </c>
    </row>
    <row r="356" spans="1:8" x14ac:dyDescent="0.25">
      <c r="A356">
        <v>3</v>
      </c>
      <c r="B356">
        <v>354</v>
      </c>
      <c r="C356" s="1">
        <v>-1.2783369980752E-2</v>
      </c>
      <c r="D356" s="1">
        <v>-6.3916849903759999E-3</v>
      </c>
      <c r="E356" s="1">
        <v>0</v>
      </c>
      <c r="F356" s="1">
        <v>-7.5801582336425701</v>
      </c>
      <c r="G356" s="1">
        <v>4.5538411140441903</v>
      </c>
      <c r="H356" s="1">
        <v>-8.0302753448486293</v>
      </c>
    </row>
    <row r="357" spans="1:8" x14ac:dyDescent="0.25">
      <c r="A357">
        <v>3</v>
      </c>
      <c r="B357">
        <v>355</v>
      </c>
      <c r="C357" s="1">
        <v>-1.4913929626346E-2</v>
      </c>
      <c r="D357" s="1">
        <v>-5.3264033049350004E-3</v>
      </c>
      <c r="E357" s="1">
        <v>2.1305615082379999E-3</v>
      </c>
      <c r="F357" s="1">
        <v>-7.5897350311279297</v>
      </c>
      <c r="G357" s="1">
        <v>4.5586295127868599</v>
      </c>
      <c r="H357" s="1">
        <v>-8.0685834884643501</v>
      </c>
    </row>
    <row r="358" spans="1:8" x14ac:dyDescent="0.25">
      <c r="A358">
        <v>3</v>
      </c>
      <c r="B358">
        <v>356</v>
      </c>
      <c r="C358" s="1">
        <v>-1.4913929626346E-2</v>
      </c>
      <c r="D358" s="1">
        <v>-6.3916849903759999E-3</v>
      </c>
      <c r="E358" s="1">
        <v>1.0652807541189999E-3</v>
      </c>
      <c r="F358" s="1">
        <v>-7.6232542991638104</v>
      </c>
      <c r="G358" s="1">
        <v>4.5394759178161603</v>
      </c>
      <c r="H358" s="1">
        <v>-8.0733718872070295</v>
      </c>
    </row>
    <row r="359" spans="1:8" x14ac:dyDescent="0.25">
      <c r="A359">
        <v>3</v>
      </c>
      <c r="B359">
        <v>357</v>
      </c>
      <c r="C359" s="1">
        <v>-1.3848649337888E-2</v>
      </c>
      <c r="D359" s="1">
        <v>-5.3264033049350004E-3</v>
      </c>
      <c r="E359" s="1">
        <v>1.0652807541189999E-3</v>
      </c>
      <c r="F359" s="1">
        <v>-7.5753698348998997</v>
      </c>
      <c r="G359" s="1">
        <v>4.5634179115295401</v>
      </c>
      <c r="H359" s="1">
        <v>-8.1116790771484304</v>
      </c>
    </row>
    <row r="360" spans="1:8" x14ac:dyDescent="0.25">
      <c r="A360">
        <v>3</v>
      </c>
      <c r="B360">
        <v>358</v>
      </c>
      <c r="C360" s="1">
        <v>-1.3848649337888E-2</v>
      </c>
      <c r="D360" s="1">
        <v>-5.3264033049350004E-3</v>
      </c>
      <c r="E360" s="1">
        <v>1.0652807541189999E-3</v>
      </c>
      <c r="F360" s="1">
        <v>-7.5753698348998997</v>
      </c>
      <c r="G360" s="1">
        <v>4.5634179115295401</v>
      </c>
      <c r="H360" s="1">
        <v>-8.1116790771484304</v>
      </c>
    </row>
    <row r="361" spans="1:8" x14ac:dyDescent="0.25">
      <c r="A361">
        <v>3</v>
      </c>
      <c r="B361">
        <v>359</v>
      </c>
      <c r="C361" s="1">
        <v>-1.4913929626346E-2</v>
      </c>
      <c r="D361" s="1">
        <v>-6.3916849903759999E-3</v>
      </c>
      <c r="E361" s="1">
        <v>1.0652807541189999E-3</v>
      </c>
      <c r="F361" s="1">
        <v>-7.5897350311279297</v>
      </c>
      <c r="G361" s="1">
        <v>4.5538411140441903</v>
      </c>
      <c r="H361" s="1">
        <v>-8.0302753448486293</v>
      </c>
    </row>
    <row r="362" spans="1:8" x14ac:dyDescent="0.25">
      <c r="A362">
        <v>3</v>
      </c>
      <c r="B362">
        <v>360</v>
      </c>
      <c r="C362" s="1">
        <v>-1.4913929626346E-2</v>
      </c>
      <c r="D362" s="1">
        <v>-6.3916849903759999E-3</v>
      </c>
      <c r="E362" s="1">
        <v>1.0652807541189999E-3</v>
      </c>
      <c r="F362" s="1">
        <v>-7.5418505668640101</v>
      </c>
      <c r="G362" s="1">
        <v>4.5538411140441903</v>
      </c>
      <c r="H362" s="1">
        <v>-8.0446405410766602</v>
      </c>
    </row>
    <row r="363" spans="1:8" x14ac:dyDescent="0.25">
      <c r="A363">
        <v>3</v>
      </c>
      <c r="B363">
        <v>361</v>
      </c>
      <c r="C363" s="1">
        <v>-1.4913929626346E-2</v>
      </c>
      <c r="D363" s="1">
        <v>-5.3264033049350004E-3</v>
      </c>
      <c r="E363" s="1">
        <v>1.0652807541189999E-3</v>
      </c>
      <c r="F363" s="1">
        <v>-7.5801582336425701</v>
      </c>
      <c r="G363" s="1">
        <v>4.5490527153015101</v>
      </c>
      <c r="H363" s="1">
        <v>-8.0637941360473597</v>
      </c>
    </row>
    <row r="364" spans="1:8" x14ac:dyDescent="0.25">
      <c r="A364">
        <v>3</v>
      </c>
      <c r="B364">
        <v>362</v>
      </c>
      <c r="C364" s="1">
        <v>-1.3848649337888E-2</v>
      </c>
      <c r="D364" s="1">
        <v>-6.3916849903759999E-3</v>
      </c>
      <c r="E364" s="1">
        <v>0</v>
      </c>
      <c r="F364" s="1">
        <v>-7.5705814361572203</v>
      </c>
      <c r="G364" s="1">
        <v>4.5298986434936497</v>
      </c>
      <c r="H364" s="1">
        <v>-8.1164674758911097</v>
      </c>
    </row>
    <row r="365" spans="1:8" x14ac:dyDescent="0.25">
      <c r="A365">
        <v>3</v>
      </c>
      <c r="B365">
        <v>363</v>
      </c>
      <c r="C365" s="1">
        <v>-1.3848649337888E-2</v>
      </c>
      <c r="D365" s="1">
        <v>-7.4569648131730002E-3</v>
      </c>
      <c r="E365" s="1">
        <v>1.0652807541189999E-3</v>
      </c>
      <c r="F365" s="1">
        <v>-7.5945234298706001</v>
      </c>
      <c r="G365" s="1">
        <v>4.5586295127868599</v>
      </c>
      <c r="H365" s="1">
        <v>-8.0685834884643501</v>
      </c>
    </row>
    <row r="366" spans="1:8" x14ac:dyDescent="0.25">
      <c r="A366">
        <v>3</v>
      </c>
      <c r="B366">
        <v>364</v>
      </c>
      <c r="C366" s="1">
        <v>-1.5979209914804001E-2</v>
      </c>
      <c r="D366" s="1">
        <v>-5.3264033049350004E-3</v>
      </c>
      <c r="E366" s="1">
        <v>1.0652807541189999E-3</v>
      </c>
      <c r="F366" s="1">
        <v>-7.6136775016784597</v>
      </c>
      <c r="G366" s="1">
        <v>4.5298986434936497</v>
      </c>
      <c r="H366" s="1">
        <v>-8.0350637435912997</v>
      </c>
    </row>
    <row r="367" spans="1:8" x14ac:dyDescent="0.25">
      <c r="A367">
        <v>3</v>
      </c>
      <c r="B367">
        <v>365</v>
      </c>
      <c r="C367" s="1">
        <v>-1.5979209914804001E-2</v>
      </c>
      <c r="D367" s="1">
        <v>-5.3264033049350004E-3</v>
      </c>
      <c r="E367" s="1">
        <v>1.0652807541189999E-3</v>
      </c>
      <c r="F367" s="1">
        <v>-7.6136775016784597</v>
      </c>
      <c r="G367" s="1">
        <v>4.5298986434936497</v>
      </c>
      <c r="H367" s="1">
        <v>-8.0350637435912997</v>
      </c>
    </row>
    <row r="368" spans="1:8" x14ac:dyDescent="0.25">
      <c r="A368">
        <v>3</v>
      </c>
      <c r="B368">
        <v>366</v>
      </c>
      <c r="C368" s="1">
        <v>-1.3848649337888E-2</v>
      </c>
      <c r="D368" s="1">
        <v>-7.4569648131730002E-3</v>
      </c>
      <c r="E368" s="1">
        <v>1.0652807541189999E-3</v>
      </c>
      <c r="F368" s="1">
        <v>-7.5849466323852504</v>
      </c>
      <c r="G368" s="1">
        <v>4.5634179115295401</v>
      </c>
      <c r="H368" s="1">
        <v>-8.0206975936889595</v>
      </c>
    </row>
    <row r="369" spans="1:8" x14ac:dyDescent="0.25">
      <c r="A369">
        <v>3</v>
      </c>
      <c r="B369">
        <v>367</v>
      </c>
      <c r="C369" s="1">
        <v>-1.3848649337888E-2</v>
      </c>
      <c r="D369" s="1">
        <v>-6.3916849903759999E-3</v>
      </c>
      <c r="E369" s="1">
        <v>1.0652807541189999E-3</v>
      </c>
      <c r="F369" s="1">
        <v>-7.5897350311279297</v>
      </c>
      <c r="G369" s="1">
        <v>4.5490527153015101</v>
      </c>
      <c r="H369" s="1">
        <v>-8.0733718872070295</v>
      </c>
    </row>
    <row r="370" spans="1:8" x14ac:dyDescent="0.25">
      <c r="A370">
        <v>3</v>
      </c>
      <c r="B370">
        <v>368</v>
      </c>
      <c r="C370" s="1">
        <v>-1.3848649337888E-2</v>
      </c>
      <c r="D370" s="1">
        <v>-6.3916849903759999E-3</v>
      </c>
      <c r="E370" s="1">
        <v>1.0652807541189999E-3</v>
      </c>
      <c r="F370" s="1">
        <v>-7.5705814361572203</v>
      </c>
      <c r="G370" s="1">
        <v>4.5586295127868599</v>
      </c>
      <c r="H370" s="1">
        <v>-8.0973138809204102</v>
      </c>
    </row>
    <row r="371" spans="1:8" x14ac:dyDescent="0.25">
      <c r="A371">
        <v>3</v>
      </c>
      <c r="B371">
        <v>369</v>
      </c>
      <c r="C371" s="1">
        <v>-1.4913929626346E-2</v>
      </c>
      <c r="D371" s="1">
        <v>-5.3264033049350004E-3</v>
      </c>
      <c r="E371" s="1">
        <v>1.0652807541189999E-3</v>
      </c>
      <c r="F371" s="1">
        <v>-7.5849466323852504</v>
      </c>
      <c r="G371" s="1">
        <v>4.5969371795654297</v>
      </c>
      <c r="H371" s="1">
        <v>-8.0302753448486293</v>
      </c>
    </row>
    <row r="372" spans="1:8" x14ac:dyDescent="0.25">
      <c r="A372">
        <v>3</v>
      </c>
      <c r="B372">
        <v>370</v>
      </c>
      <c r="C372" s="1">
        <v>-1.4913929626346E-2</v>
      </c>
      <c r="D372" s="1">
        <v>-5.3264033049350004E-3</v>
      </c>
      <c r="E372" s="1">
        <v>1.0652807541189999E-3</v>
      </c>
      <c r="F372" s="1">
        <v>-7.5705814361572203</v>
      </c>
      <c r="G372" s="1">
        <v>4.5873603820800701</v>
      </c>
      <c r="H372" s="1">
        <v>-8.0973138809204102</v>
      </c>
    </row>
    <row r="373" spans="1:8" x14ac:dyDescent="0.25">
      <c r="A373">
        <v>3</v>
      </c>
      <c r="B373">
        <v>371</v>
      </c>
      <c r="C373" s="1">
        <v>-1.5979209914804001E-2</v>
      </c>
      <c r="D373" s="1">
        <v>-7.4569648131730002E-3</v>
      </c>
      <c r="E373" s="1">
        <v>2.1305615082379999E-3</v>
      </c>
      <c r="F373" s="1">
        <v>-7.5657930374145499</v>
      </c>
      <c r="G373" s="1">
        <v>4.5442643165588299</v>
      </c>
      <c r="H373" s="1">
        <v>-8.0781602859496999</v>
      </c>
    </row>
    <row r="374" spans="1:8" x14ac:dyDescent="0.25">
      <c r="A374">
        <v>3</v>
      </c>
      <c r="B374">
        <v>372</v>
      </c>
      <c r="C374" s="1">
        <v>-1.4913929626346E-2</v>
      </c>
      <c r="D374" s="1">
        <v>-6.3916849903759999E-3</v>
      </c>
      <c r="E374" s="1">
        <v>1.0652807541189999E-3</v>
      </c>
      <c r="F374" s="1">
        <v>-7.5849466323852504</v>
      </c>
      <c r="G374" s="1">
        <v>4.5729951858520499</v>
      </c>
      <c r="H374" s="1">
        <v>-8.1212558746337802</v>
      </c>
    </row>
    <row r="375" spans="1:8" x14ac:dyDescent="0.25">
      <c r="A375">
        <v>3</v>
      </c>
      <c r="B375">
        <v>373</v>
      </c>
      <c r="C375" s="1">
        <v>-1.4913929626346E-2</v>
      </c>
      <c r="D375" s="1">
        <v>-6.3916849903759999E-3</v>
      </c>
      <c r="E375" s="1">
        <v>1.0652807541189999E-3</v>
      </c>
      <c r="F375" s="1">
        <v>-7.5849466323852504</v>
      </c>
      <c r="G375" s="1">
        <v>4.5729951858520499</v>
      </c>
      <c r="H375" s="1">
        <v>-8.1212558746337802</v>
      </c>
    </row>
    <row r="376" spans="1:8" x14ac:dyDescent="0.25">
      <c r="A376">
        <v>3</v>
      </c>
      <c r="B376">
        <v>374</v>
      </c>
      <c r="C376" s="1">
        <v>-1.3848649337888E-2</v>
      </c>
      <c r="D376" s="1">
        <v>-6.3916849903759999E-3</v>
      </c>
      <c r="E376" s="1">
        <v>1.0652807541189999E-3</v>
      </c>
      <c r="F376" s="1">
        <v>-7.6041002273559499</v>
      </c>
      <c r="G376" s="1">
        <v>4.6017255783081001</v>
      </c>
      <c r="H376" s="1">
        <v>-8.1547756195068306</v>
      </c>
    </row>
    <row r="377" spans="1:8" x14ac:dyDescent="0.25">
      <c r="A377">
        <v>3</v>
      </c>
      <c r="B377">
        <v>375</v>
      </c>
      <c r="C377" s="1">
        <v>-1.3848649337888E-2</v>
      </c>
      <c r="D377" s="1">
        <v>-5.3264033049350004E-3</v>
      </c>
      <c r="E377" s="1">
        <v>2.1305615082379999E-3</v>
      </c>
      <c r="F377" s="1">
        <v>-7.6088891029357901</v>
      </c>
      <c r="G377" s="1">
        <v>4.5634179115295401</v>
      </c>
      <c r="H377" s="1">
        <v>-8.1164674758911097</v>
      </c>
    </row>
    <row r="378" spans="1:8" x14ac:dyDescent="0.25">
      <c r="A378">
        <v>3</v>
      </c>
      <c r="B378">
        <v>376</v>
      </c>
      <c r="C378" s="1">
        <v>-1.4913929626346E-2</v>
      </c>
      <c r="D378" s="1">
        <v>-5.3264033049350004E-3</v>
      </c>
      <c r="E378" s="1">
        <v>1.0652807541189999E-3</v>
      </c>
      <c r="F378" s="1">
        <v>-7.5610041618347097</v>
      </c>
      <c r="G378" s="1">
        <v>4.5634179115295401</v>
      </c>
      <c r="H378" s="1">
        <v>-8.0494289398193306</v>
      </c>
    </row>
    <row r="379" spans="1:8" x14ac:dyDescent="0.25">
      <c r="A379">
        <v>3</v>
      </c>
      <c r="B379">
        <v>377</v>
      </c>
      <c r="C379" s="1">
        <v>-1.5979209914804001E-2</v>
      </c>
      <c r="D379" s="1">
        <v>-6.3916849903759999E-3</v>
      </c>
      <c r="E379" s="1">
        <v>1.0652807541189999E-3</v>
      </c>
      <c r="F379" s="1">
        <v>-7.5610041618347097</v>
      </c>
      <c r="G379" s="1">
        <v>4.5251102447509703</v>
      </c>
      <c r="H379" s="1">
        <v>-8.0590057373046804</v>
      </c>
    </row>
    <row r="380" spans="1:8" x14ac:dyDescent="0.25">
      <c r="A380">
        <v>3</v>
      </c>
      <c r="B380">
        <v>378</v>
      </c>
      <c r="C380" s="1">
        <v>-1.3848649337888E-2</v>
      </c>
      <c r="D380" s="1">
        <v>-7.4569648131730002E-3</v>
      </c>
      <c r="E380" s="1">
        <v>1.0652807541189999E-3</v>
      </c>
      <c r="F380" s="1">
        <v>-7.5514273643493599</v>
      </c>
      <c r="G380" s="1">
        <v>4.5729951858520499</v>
      </c>
      <c r="H380" s="1">
        <v>-8.0829486846923793</v>
      </c>
    </row>
    <row r="381" spans="1:8" x14ac:dyDescent="0.25">
      <c r="A381">
        <v>3</v>
      </c>
      <c r="B381">
        <v>379</v>
      </c>
      <c r="C381" s="1">
        <v>-1.4913929626346E-2</v>
      </c>
      <c r="D381" s="1">
        <v>-5.3264033049350004E-3</v>
      </c>
      <c r="E381" s="1">
        <v>1.0652807541189999E-3</v>
      </c>
      <c r="F381" s="1">
        <v>-7.5897350311279297</v>
      </c>
      <c r="G381" s="1">
        <v>4.5586295127868599</v>
      </c>
      <c r="H381" s="1">
        <v>-8.0781602859496999</v>
      </c>
    </row>
    <row r="382" spans="1:8" x14ac:dyDescent="0.25">
      <c r="A382">
        <v>3</v>
      </c>
      <c r="B382">
        <v>380</v>
      </c>
      <c r="C382" s="1">
        <v>-1.4913929626346E-2</v>
      </c>
      <c r="D382" s="1">
        <v>-5.3264033049350004E-3</v>
      </c>
      <c r="E382" s="1">
        <v>1.0652807541189999E-3</v>
      </c>
      <c r="F382" s="1">
        <v>-7.5897350311279297</v>
      </c>
      <c r="G382" s="1">
        <v>4.5586295127868599</v>
      </c>
      <c r="H382" s="1">
        <v>-8.0781602859496999</v>
      </c>
    </row>
    <row r="383" spans="1:8" x14ac:dyDescent="0.25">
      <c r="A383">
        <v>3</v>
      </c>
      <c r="B383">
        <v>381</v>
      </c>
      <c r="C383" s="1">
        <v>-1.5979209914804001E-2</v>
      </c>
      <c r="D383" s="1">
        <v>-6.3916849903759999E-3</v>
      </c>
      <c r="E383" s="1">
        <v>0</v>
      </c>
      <c r="F383" s="1">
        <v>-7.5801582336425701</v>
      </c>
      <c r="G383" s="1">
        <v>4.5825719833373997</v>
      </c>
      <c r="H383" s="1">
        <v>-8.0637941360473597</v>
      </c>
    </row>
    <row r="384" spans="1:8" x14ac:dyDescent="0.25">
      <c r="A384">
        <v>3</v>
      </c>
      <c r="B384">
        <v>382</v>
      </c>
      <c r="C384" s="1">
        <v>-1.4913929626346E-2</v>
      </c>
      <c r="D384" s="1">
        <v>-8.5222460329530004E-3</v>
      </c>
      <c r="E384" s="1">
        <v>2.1305615082379999E-3</v>
      </c>
      <c r="F384" s="1">
        <v>-7.5849466323852504</v>
      </c>
      <c r="G384" s="1">
        <v>4.5873603820800701</v>
      </c>
      <c r="H384" s="1">
        <v>-8.0350637435912997</v>
      </c>
    </row>
    <row r="385" spans="1:8" x14ac:dyDescent="0.25">
      <c r="A385">
        <v>3</v>
      </c>
      <c r="B385">
        <v>383</v>
      </c>
      <c r="C385" s="1">
        <v>-1.4913929626346E-2</v>
      </c>
      <c r="D385" s="1">
        <v>-5.3264033049350004E-3</v>
      </c>
      <c r="E385" s="1">
        <v>1.0652807541189999E-3</v>
      </c>
      <c r="F385" s="1">
        <v>-7.5562157630920401</v>
      </c>
      <c r="G385" s="1">
        <v>4.5586295127868599</v>
      </c>
      <c r="H385" s="1">
        <v>-8.0446405410766602</v>
      </c>
    </row>
    <row r="386" spans="1:8" x14ac:dyDescent="0.25">
      <c r="A386">
        <v>3</v>
      </c>
      <c r="B386">
        <v>384</v>
      </c>
      <c r="C386" s="1">
        <v>-1.3848649337888E-2</v>
      </c>
      <c r="D386" s="1">
        <v>-6.3916849903759999E-3</v>
      </c>
      <c r="E386" s="1">
        <v>1.0652807541189999E-3</v>
      </c>
      <c r="F386" s="1">
        <v>-7.5753698348998997</v>
      </c>
      <c r="G386" s="1">
        <v>4.5777835845947203</v>
      </c>
      <c r="H386" s="1">
        <v>-8.0637941360473597</v>
      </c>
    </row>
    <row r="387" spans="1:8" x14ac:dyDescent="0.25">
      <c r="A387">
        <v>3</v>
      </c>
      <c r="B387">
        <v>385</v>
      </c>
      <c r="C387" s="1">
        <v>-1.4913929626346E-2</v>
      </c>
      <c r="D387" s="1">
        <v>-7.4569648131730002E-3</v>
      </c>
      <c r="E387" s="1">
        <v>2.1305615082379999E-3</v>
      </c>
      <c r="F387" s="1">
        <v>-7.5753698348998997</v>
      </c>
      <c r="G387" s="1">
        <v>4.5729951858520499</v>
      </c>
      <c r="H387" s="1">
        <v>-8.0446405410766602</v>
      </c>
    </row>
    <row r="388" spans="1:8" x14ac:dyDescent="0.25">
      <c r="A388">
        <v>3</v>
      </c>
      <c r="B388">
        <v>386</v>
      </c>
      <c r="C388" s="1">
        <v>-1.4913929626346E-2</v>
      </c>
      <c r="D388" s="1">
        <v>-6.3916849903759999E-3</v>
      </c>
      <c r="E388" s="1">
        <v>2.1305615082379999E-3</v>
      </c>
      <c r="F388" s="1">
        <v>-7.5897350311279297</v>
      </c>
      <c r="G388" s="1">
        <v>4.5298986434936497</v>
      </c>
      <c r="H388" s="1">
        <v>-8.0637941360473597</v>
      </c>
    </row>
    <row r="389" spans="1:8" x14ac:dyDescent="0.25">
      <c r="A389">
        <v>3</v>
      </c>
      <c r="B389">
        <v>387</v>
      </c>
      <c r="C389" s="1">
        <v>-1.4913929626346E-2</v>
      </c>
      <c r="D389" s="1">
        <v>-6.3916849903759999E-3</v>
      </c>
      <c r="E389" s="1">
        <v>2.1305615082379999E-3</v>
      </c>
      <c r="F389" s="1">
        <v>-7.5897350311279297</v>
      </c>
      <c r="G389" s="1">
        <v>4.5298986434936497</v>
      </c>
      <c r="H389" s="1">
        <v>-8.0637941360473597</v>
      </c>
    </row>
    <row r="390" spans="1:8" x14ac:dyDescent="0.25">
      <c r="A390">
        <v>3</v>
      </c>
      <c r="B390">
        <v>388</v>
      </c>
      <c r="C390" s="1">
        <v>-1.3848649337888E-2</v>
      </c>
      <c r="D390" s="1">
        <v>-6.3916849903759999E-3</v>
      </c>
      <c r="E390" s="1">
        <v>1.0652807541189999E-3</v>
      </c>
      <c r="F390" s="1">
        <v>-7.5514273643493599</v>
      </c>
      <c r="G390" s="1">
        <v>4.5394759178161603</v>
      </c>
      <c r="H390" s="1">
        <v>-8.0111207962036097</v>
      </c>
    </row>
    <row r="391" spans="1:8" x14ac:dyDescent="0.25">
      <c r="A391">
        <v>3</v>
      </c>
      <c r="B391">
        <v>389</v>
      </c>
      <c r="C391" s="1">
        <v>-1.3848649337888E-2</v>
      </c>
      <c r="D391" s="1">
        <v>-5.3264033049350004E-3</v>
      </c>
      <c r="E391" s="1">
        <v>1.0652807541189999E-3</v>
      </c>
      <c r="F391" s="1">
        <v>-7.5897350311279297</v>
      </c>
      <c r="G391" s="1">
        <v>4.5825719833373997</v>
      </c>
      <c r="H391" s="1">
        <v>-8.0206975936889595</v>
      </c>
    </row>
    <row r="392" spans="1:8" x14ac:dyDescent="0.25">
      <c r="A392">
        <v>3</v>
      </c>
      <c r="B392">
        <v>390</v>
      </c>
      <c r="C392" s="1">
        <v>-1.5979209914804001E-2</v>
      </c>
      <c r="D392" s="1">
        <v>-5.3264033049350004E-3</v>
      </c>
      <c r="E392" s="1">
        <v>1.0652807541189999E-3</v>
      </c>
      <c r="F392" s="1">
        <v>-7.5562157630920401</v>
      </c>
      <c r="G392" s="1">
        <v>4.5634179115295401</v>
      </c>
      <c r="H392" s="1">
        <v>-8.1164674758911097</v>
      </c>
    </row>
    <row r="393" spans="1:8" x14ac:dyDescent="0.25">
      <c r="A393">
        <v>3</v>
      </c>
      <c r="B393">
        <v>391</v>
      </c>
      <c r="C393" s="1">
        <v>-1.4913929626346E-2</v>
      </c>
      <c r="D393" s="1">
        <v>-6.3916849903759999E-3</v>
      </c>
      <c r="E393" s="1">
        <v>0</v>
      </c>
      <c r="F393" s="1">
        <v>-7.5897350311279297</v>
      </c>
      <c r="G393" s="1">
        <v>4.5729951858520499</v>
      </c>
      <c r="H393" s="1">
        <v>-8.0206975936889595</v>
      </c>
    </row>
    <row r="394" spans="1:8" x14ac:dyDescent="0.25">
      <c r="A394">
        <v>3</v>
      </c>
      <c r="B394">
        <v>392</v>
      </c>
      <c r="C394" s="1">
        <v>-1.4913929626346E-2</v>
      </c>
      <c r="D394" s="1">
        <v>-5.3264033049350004E-3</v>
      </c>
      <c r="E394" s="1">
        <v>0</v>
      </c>
      <c r="F394" s="1">
        <v>-7.5993118286132804</v>
      </c>
      <c r="G394" s="1">
        <v>4.5777835845947203</v>
      </c>
      <c r="H394" s="1">
        <v>-8.0254869461059499</v>
      </c>
    </row>
    <row r="395" spans="1:8" x14ac:dyDescent="0.25">
      <c r="A395">
        <v>3</v>
      </c>
      <c r="B395">
        <v>393</v>
      </c>
      <c r="C395" s="1">
        <v>-1.3848649337888E-2</v>
      </c>
      <c r="D395" s="1">
        <v>-6.3916849903759999E-3</v>
      </c>
      <c r="E395" s="1">
        <v>2.1305615082379999E-3</v>
      </c>
      <c r="F395" s="1">
        <v>-7.5657930374145499</v>
      </c>
      <c r="G395" s="1">
        <v>4.5586295127868599</v>
      </c>
      <c r="H395" s="1">
        <v>-8.1021022796630806</v>
      </c>
    </row>
    <row r="396" spans="1:8" x14ac:dyDescent="0.25">
      <c r="A396">
        <v>3</v>
      </c>
      <c r="B396">
        <v>394</v>
      </c>
      <c r="C396" s="1">
        <v>-1.4913929626346E-2</v>
      </c>
      <c r="D396" s="1">
        <v>-6.3916849903759999E-3</v>
      </c>
      <c r="E396" s="1">
        <v>2.1305615082379999E-3</v>
      </c>
      <c r="F396" s="1">
        <v>-7.5945234298706001</v>
      </c>
      <c r="G396" s="1">
        <v>4.5490527153015101</v>
      </c>
      <c r="H396" s="1">
        <v>-8.0781602859496999</v>
      </c>
    </row>
    <row r="397" spans="1:8" x14ac:dyDescent="0.25">
      <c r="A397">
        <v>3</v>
      </c>
      <c r="B397">
        <v>395</v>
      </c>
      <c r="C397" s="1">
        <v>-1.4913929626346E-2</v>
      </c>
      <c r="D397" s="1">
        <v>-6.3916849903759999E-3</v>
      </c>
      <c r="E397" s="1">
        <v>2.1305615082379999E-3</v>
      </c>
      <c r="F397" s="1">
        <v>-7.5945234298706001</v>
      </c>
      <c r="G397" s="1">
        <v>4.5490527153015101</v>
      </c>
      <c r="H397" s="1">
        <v>-8.0781602859496999</v>
      </c>
    </row>
    <row r="398" spans="1:8" x14ac:dyDescent="0.25">
      <c r="A398">
        <v>3</v>
      </c>
      <c r="B398">
        <v>396</v>
      </c>
      <c r="C398" s="1">
        <v>-1.3848649337888E-2</v>
      </c>
      <c r="D398" s="1">
        <v>-6.3916849903759999E-3</v>
      </c>
      <c r="E398" s="1">
        <v>2.1305615082379999E-3</v>
      </c>
      <c r="F398" s="1">
        <v>-7.5849466323852504</v>
      </c>
      <c r="G398" s="1">
        <v>4.5777835845947203</v>
      </c>
      <c r="H398" s="1">
        <v>-8.0494289398193306</v>
      </c>
    </row>
    <row r="399" spans="1:8" x14ac:dyDescent="0.25">
      <c r="A399">
        <v>3</v>
      </c>
      <c r="B399">
        <v>397</v>
      </c>
      <c r="C399" s="1">
        <v>-1.3848649337888E-2</v>
      </c>
      <c r="D399" s="1">
        <v>-6.3916849903759999E-3</v>
      </c>
      <c r="E399" s="1">
        <v>1.0652807541189999E-3</v>
      </c>
      <c r="F399" s="1">
        <v>-7.5514273643493599</v>
      </c>
      <c r="G399" s="1">
        <v>4.5298986434936497</v>
      </c>
      <c r="H399" s="1">
        <v>-8.1308326721191406</v>
      </c>
    </row>
    <row r="400" spans="1:8" x14ac:dyDescent="0.25">
      <c r="A400">
        <v>3</v>
      </c>
      <c r="B400">
        <v>398</v>
      </c>
      <c r="C400" s="1">
        <v>-1.4913929626346E-2</v>
      </c>
      <c r="D400" s="1">
        <v>-6.3916849903759999E-3</v>
      </c>
      <c r="E400" s="1">
        <v>1.0652807541189999E-3</v>
      </c>
      <c r="F400" s="1">
        <v>-7.5610041618347097</v>
      </c>
      <c r="G400" s="1">
        <v>4.5442643165588299</v>
      </c>
      <c r="H400" s="1">
        <v>-8.1021022796630806</v>
      </c>
    </row>
    <row r="401" spans="1:8" x14ac:dyDescent="0.25">
      <c r="A401">
        <v>3</v>
      </c>
      <c r="B401">
        <v>399</v>
      </c>
      <c r="C401" s="1">
        <v>-1.4913929626346E-2</v>
      </c>
      <c r="D401" s="1">
        <v>-5.3264033049350004E-3</v>
      </c>
      <c r="E401" s="1">
        <v>1.0652807541189999E-3</v>
      </c>
      <c r="F401" s="1">
        <v>-7.5370621681213299</v>
      </c>
      <c r="G401" s="1">
        <v>4.5394759178161603</v>
      </c>
      <c r="H401" s="1">
        <v>-8.0302753448486293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3" width="18.5703125" bestFit="1" customWidth="1"/>
    <col min="4" max="4" width="17.85546875" bestFit="1" customWidth="1"/>
    <col min="5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>
        <v>0</v>
      </c>
      <c r="C2" s="1">
        <v>-1.4913929626346E-2</v>
      </c>
      <c r="D2" s="1">
        <v>1.3848649337888E-2</v>
      </c>
      <c r="E2" s="1">
        <v>-1.1718087829649001E-2</v>
      </c>
      <c r="F2" s="1">
        <v>-9.61047267913818</v>
      </c>
      <c r="G2" s="1">
        <v>-6.52669334411621</v>
      </c>
      <c r="H2" s="1">
        <v>-7.1300415992736799</v>
      </c>
    </row>
    <row r="3" spans="1:8" x14ac:dyDescent="0.25">
      <c r="A3">
        <v>2</v>
      </c>
      <c r="B3">
        <v>1</v>
      </c>
      <c r="C3" s="1">
        <v>-1.3848649337888E-2</v>
      </c>
      <c r="D3" s="1">
        <v>1.3848649337888E-2</v>
      </c>
      <c r="E3" s="1">
        <v>-1.1718087829649001E-2</v>
      </c>
      <c r="F3" s="1">
        <v>-9.6008958816528303</v>
      </c>
      <c r="G3" s="1">
        <v>-6.5075397491454998</v>
      </c>
      <c r="H3" s="1">
        <v>-7.0917334556579501</v>
      </c>
    </row>
    <row r="4" spans="1:8" x14ac:dyDescent="0.25">
      <c r="A4">
        <v>2</v>
      </c>
      <c r="B4">
        <v>2</v>
      </c>
      <c r="C4" s="1">
        <v>-1.3848649337888E-2</v>
      </c>
      <c r="D4" s="1">
        <v>1.2783369980752E-2</v>
      </c>
      <c r="E4" s="1">
        <v>-1.1718087829649001E-2</v>
      </c>
      <c r="F4" s="1">
        <v>-9.6152610778808505</v>
      </c>
      <c r="G4" s="1">
        <v>-6.5027513504028303</v>
      </c>
      <c r="H4" s="1">
        <v>-7.1013102531433097</v>
      </c>
    </row>
    <row r="5" spans="1:8" x14ac:dyDescent="0.25">
      <c r="A5">
        <v>2</v>
      </c>
      <c r="B5">
        <v>3</v>
      </c>
      <c r="C5" s="1">
        <v>-1.3848649337888E-2</v>
      </c>
      <c r="D5" s="1">
        <v>1.4913929626346E-2</v>
      </c>
      <c r="E5" s="1">
        <v>-1.1718087829649001E-2</v>
      </c>
      <c r="F5" s="1">
        <v>-9.6008958816528303</v>
      </c>
      <c r="G5" s="1">
        <v>-6.5171165466308603</v>
      </c>
      <c r="H5" s="1">
        <v>-7.0534257888793901</v>
      </c>
    </row>
    <row r="6" spans="1:8" x14ac:dyDescent="0.25">
      <c r="A6">
        <v>2</v>
      </c>
      <c r="B6">
        <v>4</v>
      </c>
      <c r="C6" s="1">
        <v>-1.3848649337888E-2</v>
      </c>
      <c r="D6" s="1">
        <v>1.2783369980752E-2</v>
      </c>
      <c r="E6" s="1">
        <v>-1.1718087829649001E-2</v>
      </c>
      <c r="F6" s="1">
        <v>-9.6344146728515607</v>
      </c>
      <c r="G6" s="1">
        <v>-6.5027513504028303</v>
      </c>
      <c r="H6" s="1">
        <v>-7.1252532005309996</v>
      </c>
    </row>
    <row r="7" spans="1:8" x14ac:dyDescent="0.25">
      <c r="A7">
        <v>2</v>
      </c>
      <c r="B7">
        <v>5</v>
      </c>
      <c r="C7" s="1">
        <v>-1.3848649337888E-2</v>
      </c>
      <c r="D7" s="1">
        <v>1.2783369980752E-2</v>
      </c>
      <c r="E7" s="1">
        <v>-1.1718087829649001E-2</v>
      </c>
      <c r="F7" s="1">
        <v>-9.6344146728515607</v>
      </c>
      <c r="G7" s="1">
        <v>-6.5075397491454998</v>
      </c>
      <c r="H7" s="1">
        <v>-7.1635608673095703</v>
      </c>
    </row>
    <row r="8" spans="1:8" x14ac:dyDescent="0.25">
      <c r="A8">
        <v>2</v>
      </c>
      <c r="B8">
        <v>6</v>
      </c>
      <c r="C8" s="1">
        <v>-1.3848649337888E-2</v>
      </c>
      <c r="D8" s="1">
        <v>1.3848649337888E-2</v>
      </c>
      <c r="E8" s="1">
        <v>-1.0652806609869E-2</v>
      </c>
      <c r="F8" s="1">
        <v>-9.5769529342651296</v>
      </c>
      <c r="G8" s="1">
        <v>-6.5075397491454998</v>
      </c>
      <c r="H8" s="1">
        <v>-7.0486373901367099</v>
      </c>
    </row>
    <row r="9" spans="1:8" x14ac:dyDescent="0.25">
      <c r="A9">
        <v>2</v>
      </c>
      <c r="B9">
        <v>7</v>
      </c>
      <c r="C9" s="1">
        <v>-1.3848649337888E-2</v>
      </c>
      <c r="D9" s="1">
        <v>1.2783369980752E-2</v>
      </c>
      <c r="E9" s="1">
        <v>-1.1718087829649001E-2</v>
      </c>
      <c r="F9" s="1">
        <v>-9.5913181304931605</v>
      </c>
      <c r="G9" s="1">
        <v>-6.5171165466308603</v>
      </c>
      <c r="H9" s="1">
        <v>-7.1108880043029696</v>
      </c>
    </row>
    <row r="10" spans="1:8" x14ac:dyDescent="0.25">
      <c r="A10">
        <v>2</v>
      </c>
      <c r="B10">
        <v>8</v>
      </c>
      <c r="C10" s="1">
        <v>-1.3848649337888E-2</v>
      </c>
      <c r="D10" s="1">
        <v>1.3848649337888E-2</v>
      </c>
      <c r="E10" s="1">
        <v>-1.2783369980752E-2</v>
      </c>
      <c r="F10" s="1">
        <v>-9.6200494766235298</v>
      </c>
      <c r="G10" s="1">
        <v>-6.5075397491454998</v>
      </c>
      <c r="H10" s="1">
        <v>-7.0773682594299299</v>
      </c>
    </row>
    <row r="11" spans="1:8" x14ac:dyDescent="0.25">
      <c r="A11">
        <v>2</v>
      </c>
      <c r="B11">
        <v>9</v>
      </c>
      <c r="C11" s="1">
        <v>-1.4913929626346E-2</v>
      </c>
      <c r="D11" s="1">
        <v>1.3848649337888E-2</v>
      </c>
      <c r="E11" s="1">
        <v>-1.1718087829649001E-2</v>
      </c>
      <c r="F11" s="1">
        <v>-9.5721645355224592</v>
      </c>
      <c r="G11" s="1">
        <v>-6.4835968017578098</v>
      </c>
      <c r="H11" s="1">
        <v>-7.1060991287231401</v>
      </c>
    </row>
    <row r="12" spans="1:8" x14ac:dyDescent="0.25">
      <c r="A12">
        <v>2</v>
      </c>
      <c r="B12">
        <v>10</v>
      </c>
      <c r="C12" s="1">
        <v>-1.3848649337888E-2</v>
      </c>
      <c r="D12" s="1">
        <v>1.3848649337888E-2</v>
      </c>
      <c r="E12" s="1">
        <v>-1.1718087829649001E-2</v>
      </c>
      <c r="F12" s="1">
        <v>-9.6152610778808505</v>
      </c>
      <c r="G12" s="1">
        <v>-6.51232814788818</v>
      </c>
      <c r="H12" s="1">
        <v>-7.1204648017883301</v>
      </c>
    </row>
    <row r="13" spans="1:8" x14ac:dyDescent="0.25">
      <c r="A13">
        <v>2</v>
      </c>
      <c r="B13">
        <v>11</v>
      </c>
      <c r="C13" s="1">
        <v>-1.3848649337888E-2</v>
      </c>
      <c r="D13" s="1">
        <v>1.3848649337888E-2</v>
      </c>
      <c r="E13" s="1">
        <v>-1.1718087829649001E-2</v>
      </c>
      <c r="F13" s="1">
        <v>-9.6152610778808505</v>
      </c>
      <c r="G13" s="1">
        <v>-6.51232814788818</v>
      </c>
      <c r="H13" s="1">
        <v>-7.1204648017883301</v>
      </c>
    </row>
    <row r="14" spans="1:8" x14ac:dyDescent="0.25">
      <c r="A14">
        <v>2</v>
      </c>
      <c r="B14">
        <v>12</v>
      </c>
      <c r="C14" s="1">
        <v>-1.3848649337888E-2</v>
      </c>
      <c r="D14" s="1">
        <v>1.3848649337888E-2</v>
      </c>
      <c r="E14" s="1">
        <v>-1.2783369980752E-2</v>
      </c>
      <c r="F14" s="1">
        <v>-9.5673761367797798</v>
      </c>
      <c r="G14" s="1">
        <v>-6.51232814788818</v>
      </c>
      <c r="H14" s="1">
        <v>-7.0582141876220703</v>
      </c>
    </row>
    <row r="15" spans="1:8" x14ac:dyDescent="0.25">
      <c r="A15">
        <v>2</v>
      </c>
      <c r="B15">
        <v>13</v>
      </c>
      <c r="C15" s="1">
        <v>-1.4913929626346E-2</v>
      </c>
      <c r="D15" s="1">
        <v>1.3848649337888E-2</v>
      </c>
      <c r="E15" s="1">
        <v>-1.1718087829649001E-2</v>
      </c>
      <c r="F15" s="1">
        <v>-9.61047267913818</v>
      </c>
      <c r="G15" s="1">
        <v>-6.52669334411621</v>
      </c>
      <c r="H15" s="1">
        <v>-7.0869450569152797</v>
      </c>
    </row>
    <row r="16" spans="1:8" x14ac:dyDescent="0.25">
      <c r="A16">
        <v>2</v>
      </c>
      <c r="B16">
        <v>14</v>
      </c>
      <c r="C16" s="1">
        <v>-1.2783369980752E-2</v>
      </c>
      <c r="D16" s="1">
        <v>1.4913929626346E-2</v>
      </c>
      <c r="E16" s="1">
        <v>-1.1718087829649001E-2</v>
      </c>
      <c r="F16" s="1">
        <v>-9.5865297317504794</v>
      </c>
      <c r="G16" s="1">
        <v>-6.5314817428588796</v>
      </c>
      <c r="H16" s="1">
        <v>-7.0773682594299299</v>
      </c>
    </row>
    <row r="17" spans="1:8" x14ac:dyDescent="0.25">
      <c r="A17">
        <v>2</v>
      </c>
      <c r="B17">
        <v>15</v>
      </c>
      <c r="C17" s="1">
        <v>-1.4913929626346E-2</v>
      </c>
      <c r="D17" s="1">
        <v>1.2783369980752E-2</v>
      </c>
      <c r="E17" s="1">
        <v>-1.1718087829649001E-2</v>
      </c>
      <c r="F17" s="1">
        <v>-9.5817413330078107</v>
      </c>
      <c r="G17" s="1">
        <v>-6.52669334411621</v>
      </c>
      <c r="H17" s="1">
        <v>-7.0773682594299299</v>
      </c>
    </row>
    <row r="18" spans="1:8" x14ac:dyDescent="0.25">
      <c r="A18">
        <v>2</v>
      </c>
      <c r="B18">
        <v>16</v>
      </c>
      <c r="C18" s="1">
        <v>-1.4913929626346E-2</v>
      </c>
      <c r="D18" s="1">
        <v>1.4913929626346E-2</v>
      </c>
      <c r="E18" s="1">
        <v>-1.1718087829649001E-2</v>
      </c>
      <c r="F18" s="1">
        <v>-9.5961065292358292</v>
      </c>
      <c r="G18" s="1">
        <v>-6.49796295166015</v>
      </c>
      <c r="H18" s="1">
        <v>-7.1300415992736799</v>
      </c>
    </row>
    <row r="19" spans="1:8" x14ac:dyDescent="0.25">
      <c r="A19">
        <v>2</v>
      </c>
      <c r="B19">
        <v>17</v>
      </c>
      <c r="C19" s="1">
        <v>-1.4913929626346E-2</v>
      </c>
      <c r="D19" s="1">
        <v>1.3848649337888E-2</v>
      </c>
      <c r="E19" s="1">
        <v>-1.0652806609869E-2</v>
      </c>
      <c r="F19" s="1">
        <v>-9.5482215881347603</v>
      </c>
      <c r="G19" s="1">
        <v>-6.5362706184387198</v>
      </c>
      <c r="H19" s="1">
        <v>-7.0390605926513601</v>
      </c>
    </row>
    <row r="20" spans="1:8" x14ac:dyDescent="0.25">
      <c r="A20">
        <v>2</v>
      </c>
      <c r="B20">
        <v>18</v>
      </c>
      <c r="C20" s="1">
        <v>-1.4913929626346E-2</v>
      </c>
      <c r="D20" s="1">
        <v>1.3848649337888E-2</v>
      </c>
      <c r="E20" s="1">
        <v>-1.2783369980752E-2</v>
      </c>
      <c r="F20" s="1">
        <v>-9.5673761367797798</v>
      </c>
      <c r="G20" s="1">
        <v>-6.5219049453735298</v>
      </c>
      <c r="H20" s="1">
        <v>-7.0342721939086896</v>
      </c>
    </row>
    <row r="21" spans="1:8" x14ac:dyDescent="0.25">
      <c r="A21">
        <v>2</v>
      </c>
      <c r="B21">
        <v>19</v>
      </c>
      <c r="C21" s="1">
        <v>-1.3848649337888E-2</v>
      </c>
      <c r="D21" s="1">
        <v>1.2783369980752E-2</v>
      </c>
      <c r="E21" s="1">
        <v>-1.1718087829649001E-2</v>
      </c>
      <c r="F21" s="1">
        <v>-9.5817413330078107</v>
      </c>
      <c r="G21" s="1">
        <v>-6.49796295166015</v>
      </c>
      <c r="H21" s="1">
        <v>-7.0246949195861799</v>
      </c>
    </row>
    <row r="22" spans="1:8" x14ac:dyDescent="0.25">
      <c r="A22">
        <v>2</v>
      </c>
      <c r="B22">
        <v>20</v>
      </c>
      <c r="C22" s="1">
        <v>-1.3848649337888E-2</v>
      </c>
      <c r="D22" s="1">
        <v>1.2783369980752E-2</v>
      </c>
      <c r="E22" s="1">
        <v>-1.1718087829649001E-2</v>
      </c>
      <c r="F22" s="1">
        <v>-9.5673761367797798</v>
      </c>
      <c r="G22" s="1">
        <v>-6.4883852005004803</v>
      </c>
      <c r="H22" s="1">
        <v>-7.0965218544006303</v>
      </c>
    </row>
    <row r="23" spans="1:8" x14ac:dyDescent="0.25">
      <c r="A23">
        <v>2</v>
      </c>
      <c r="B23">
        <v>21</v>
      </c>
      <c r="C23" s="1">
        <v>-1.4913929626346E-2</v>
      </c>
      <c r="D23" s="1">
        <v>1.5979209914804001E-2</v>
      </c>
      <c r="E23" s="1">
        <v>-1.1718087829649001E-2</v>
      </c>
      <c r="F23" s="1">
        <v>-9.5913181304931605</v>
      </c>
      <c r="G23" s="1">
        <v>-6.5219049453735298</v>
      </c>
      <c r="H23" s="1">
        <v>-7.0582141876220703</v>
      </c>
    </row>
    <row r="24" spans="1:8" x14ac:dyDescent="0.25">
      <c r="A24">
        <v>2</v>
      </c>
      <c r="B24">
        <v>22</v>
      </c>
      <c r="C24" s="1">
        <v>-1.4913929626346E-2</v>
      </c>
      <c r="D24" s="1">
        <v>1.5979209914804001E-2</v>
      </c>
      <c r="E24" s="1">
        <v>-1.1718087829649001E-2</v>
      </c>
      <c r="F24" s="1">
        <v>-9.5913181304931605</v>
      </c>
      <c r="G24" s="1">
        <v>-6.5219049453735298</v>
      </c>
      <c r="H24" s="1">
        <v>-7.0582141876220703</v>
      </c>
    </row>
    <row r="25" spans="1:8" x14ac:dyDescent="0.25">
      <c r="A25">
        <v>2</v>
      </c>
      <c r="B25">
        <v>23</v>
      </c>
      <c r="C25" s="1">
        <v>-1.3848649337888E-2</v>
      </c>
      <c r="D25" s="1">
        <v>1.4913929626346E-2</v>
      </c>
      <c r="E25" s="1">
        <v>-1.2783369980752E-2</v>
      </c>
      <c r="F25" s="1">
        <v>-9.5625877380371005</v>
      </c>
      <c r="G25" s="1">
        <v>-6.51232814788818</v>
      </c>
      <c r="H25" s="1">
        <v>-7.1779260635375897</v>
      </c>
    </row>
    <row r="26" spans="1:8" x14ac:dyDescent="0.25">
      <c r="A26">
        <v>2</v>
      </c>
      <c r="B26">
        <v>24</v>
      </c>
      <c r="C26" s="1">
        <v>-1.3848649337888E-2</v>
      </c>
      <c r="D26" s="1">
        <v>1.3848649337888E-2</v>
      </c>
      <c r="E26" s="1">
        <v>-1.1718087829649001E-2</v>
      </c>
      <c r="F26" s="1">
        <v>-9.6248378753662092</v>
      </c>
      <c r="G26" s="1">
        <v>-6.5219049453735298</v>
      </c>
      <c r="H26" s="1">
        <v>-7.0246949195861799</v>
      </c>
    </row>
    <row r="27" spans="1:8" x14ac:dyDescent="0.25">
      <c r="A27">
        <v>2</v>
      </c>
      <c r="B27">
        <v>25</v>
      </c>
      <c r="C27" s="1">
        <v>-1.4913929626346E-2</v>
      </c>
      <c r="D27" s="1">
        <v>1.3848649337888E-2</v>
      </c>
      <c r="E27" s="1">
        <v>-1.1718087829649001E-2</v>
      </c>
      <c r="F27" s="1">
        <v>-9.6056842803955007</v>
      </c>
      <c r="G27" s="1">
        <v>-6.5027513504028303</v>
      </c>
      <c r="H27" s="1">
        <v>-7.0630025863647399</v>
      </c>
    </row>
    <row r="28" spans="1:8" x14ac:dyDescent="0.25">
      <c r="A28">
        <v>2</v>
      </c>
      <c r="B28">
        <v>26</v>
      </c>
      <c r="C28" s="1">
        <v>-1.3848649337888E-2</v>
      </c>
      <c r="D28" s="1">
        <v>1.3848649337888E-2</v>
      </c>
      <c r="E28" s="1">
        <v>-1.1718087829649001E-2</v>
      </c>
      <c r="F28" s="1">
        <v>-9.5721645355224592</v>
      </c>
      <c r="G28" s="1">
        <v>-6.5219049453735298</v>
      </c>
      <c r="H28" s="1">
        <v>-7.1348299980163503</v>
      </c>
    </row>
    <row r="29" spans="1:8" x14ac:dyDescent="0.25">
      <c r="A29">
        <v>2</v>
      </c>
      <c r="B29">
        <v>27</v>
      </c>
      <c r="C29" s="1">
        <v>-1.4913929626346E-2</v>
      </c>
      <c r="D29" s="1">
        <v>1.3848649337888E-2</v>
      </c>
      <c r="E29" s="1">
        <v>-1.2783369980752E-2</v>
      </c>
      <c r="F29" s="1">
        <v>-9.5530099868774396</v>
      </c>
      <c r="G29" s="1">
        <v>-6.51232814788818</v>
      </c>
      <c r="H29" s="1">
        <v>-7.0965218544006303</v>
      </c>
    </row>
    <row r="30" spans="1:8" x14ac:dyDescent="0.25">
      <c r="A30">
        <v>2</v>
      </c>
      <c r="B30">
        <v>28</v>
      </c>
      <c r="C30" s="1">
        <v>-1.3848649337888E-2</v>
      </c>
      <c r="D30" s="1">
        <v>1.3848649337888E-2</v>
      </c>
      <c r="E30" s="1">
        <v>-1.1718087829649001E-2</v>
      </c>
      <c r="F30" s="1">
        <v>-9.6056842803955007</v>
      </c>
      <c r="G30" s="1">
        <v>-6.49796295166015</v>
      </c>
      <c r="H30" s="1">
        <v>-7.0821566581726003</v>
      </c>
    </row>
    <row r="31" spans="1:8" x14ac:dyDescent="0.25">
      <c r="A31">
        <v>2</v>
      </c>
      <c r="B31">
        <v>29</v>
      </c>
      <c r="C31" s="1">
        <v>-1.4913929626346E-2</v>
      </c>
      <c r="D31" s="1">
        <v>1.3848649337888E-2</v>
      </c>
      <c r="E31" s="1">
        <v>-1.1718087829649001E-2</v>
      </c>
      <c r="F31" s="1">
        <v>-9.6056842803955007</v>
      </c>
      <c r="G31" s="1">
        <v>-6.5314817428588796</v>
      </c>
      <c r="H31" s="1">
        <v>-7.1156764030456499</v>
      </c>
    </row>
    <row r="32" spans="1:8" x14ac:dyDescent="0.25">
      <c r="A32">
        <v>2</v>
      </c>
      <c r="B32">
        <v>30</v>
      </c>
      <c r="C32" s="1">
        <v>-1.3848649337888E-2</v>
      </c>
      <c r="D32" s="1">
        <v>1.3848649337888E-2</v>
      </c>
      <c r="E32" s="1">
        <v>-1.1718087829649001E-2</v>
      </c>
      <c r="F32" s="1">
        <v>-9.5865297317504794</v>
      </c>
      <c r="G32" s="1">
        <v>-6.5171165466308603</v>
      </c>
      <c r="H32" s="1">
        <v>-7.1731376647949201</v>
      </c>
    </row>
    <row r="33" spans="1:8" x14ac:dyDescent="0.25">
      <c r="A33">
        <v>2</v>
      </c>
      <c r="B33">
        <v>31</v>
      </c>
      <c r="C33" s="1">
        <v>-1.4913929626346E-2</v>
      </c>
      <c r="D33" s="1">
        <v>1.3848649337888E-2</v>
      </c>
      <c r="E33" s="1">
        <v>-1.2783369980752E-2</v>
      </c>
      <c r="F33" s="1">
        <v>-9.5769529342651296</v>
      </c>
      <c r="G33" s="1">
        <v>-6.52669334411621</v>
      </c>
      <c r="H33" s="1">
        <v>-7.0821566581726003</v>
      </c>
    </row>
    <row r="34" spans="1:8" x14ac:dyDescent="0.25">
      <c r="A34">
        <v>2</v>
      </c>
      <c r="B34">
        <v>32</v>
      </c>
      <c r="C34" s="1">
        <v>-1.3848649337888E-2</v>
      </c>
      <c r="D34" s="1">
        <v>1.3848649337888E-2</v>
      </c>
      <c r="E34" s="1">
        <v>-1.1718087829649001E-2</v>
      </c>
      <c r="F34" s="1">
        <v>-9.6008958816528303</v>
      </c>
      <c r="G34" s="1">
        <v>-6.5171165466308603</v>
      </c>
      <c r="H34" s="1">
        <v>-7.1779260635375897</v>
      </c>
    </row>
    <row r="35" spans="1:8" x14ac:dyDescent="0.25">
      <c r="A35">
        <v>2</v>
      </c>
      <c r="B35">
        <v>33</v>
      </c>
      <c r="C35" s="1">
        <v>-1.3848649337888E-2</v>
      </c>
      <c r="D35" s="1">
        <v>1.3848649337888E-2</v>
      </c>
      <c r="E35" s="1">
        <v>-1.2783369980752E-2</v>
      </c>
      <c r="F35" s="1">
        <v>-9.6056842803955007</v>
      </c>
      <c r="G35" s="1">
        <v>-6.51232814788818</v>
      </c>
      <c r="H35" s="1">
        <v>-7.1060991287231401</v>
      </c>
    </row>
    <row r="36" spans="1:8" x14ac:dyDescent="0.25">
      <c r="A36">
        <v>2</v>
      </c>
      <c r="B36">
        <v>34</v>
      </c>
      <c r="C36" s="1">
        <v>-1.3848649337888E-2</v>
      </c>
      <c r="D36" s="1">
        <v>1.3848649337888E-2</v>
      </c>
      <c r="E36" s="1">
        <v>-1.2783369980752E-2</v>
      </c>
      <c r="F36" s="1">
        <v>-9.6056842803955007</v>
      </c>
      <c r="G36" s="1">
        <v>-6.51232814788818</v>
      </c>
      <c r="H36" s="1">
        <v>-7.1060991287231401</v>
      </c>
    </row>
    <row r="37" spans="1:8" x14ac:dyDescent="0.25">
      <c r="A37">
        <v>2</v>
      </c>
      <c r="B37">
        <v>35</v>
      </c>
      <c r="C37" s="1">
        <v>-1.3848649337888E-2</v>
      </c>
      <c r="D37" s="1">
        <v>1.3848649337888E-2</v>
      </c>
      <c r="E37" s="1">
        <v>-1.1718087829649001E-2</v>
      </c>
      <c r="F37" s="1">
        <v>-9.5721645355224592</v>
      </c>
      <c r="G37" s="1">
        <v>-6.5219049453735298</v>
      </c>
      <c r="H37" s="1">
        <v>-7.1204648017883301</v>
      </c>
    </row>
    <row r="38" spans="1:8" x14ac:dyDescent="0.25">
      <c r="A38">
        <v>2</v>
      </c>
      <c r="B38">
        <v>36</v>
      </c>
      <c r="C38" s="1">
        <v>-1.3848649337888E-2</v>
      </c>
      <c r="D38" s="1">
        <v>1.4913929626346E-2</v>
      </c>
      <c r="E38" s="1">
        <v>-1.2783369980752E-2</v>
      </c>
      <c r="F38" s="1">
        <v>-9.6439914703369105</v>
      </c>
      <c r="G38" s="1">
        <v>-6.51232814788818</v>
      </c>
      <c r="H38" s="1">
        <v>-7.1204648017883301</v>
      </c>
    </row>
    <row r="39" spans="1:8" x14ac:dyDescent="0.25">
      <c r="A39">
        <v>2</v>
      </c>
      <c r="B39">
        <v>37</v>
      </c>
      <c r="C39" s="1">
        <v>-1.4913929626346E-2</v>
      </c>
      <c r="D39" s="1">
        <v>1.3848649337888E-2</v>
      </c>
      <c r="E39" s="1">
        <v>-1.2783369980752E-2</v>
      </c>
      <c r="F39" s="1">
        <v>-9.5338563919067294</v>
      </c>
      <c r="G39" s="1">
        <v>-6.4835968017578098</v>
      </c>
      <c r="H39" s="1">
        <v>-7.0582141876220703</v>
      </c>
    </row>
    <row r="40" spans="1:8" x14ac:dyDescent="0.25">
      <c r="A40">
        <v>2</v>
      </c>
      <c r="B40">
        <v>38</v>
      </c>
      <c r="C40" s="1">
        <v>-1.3848649337888E-2</v>
      </c>
      <c r="D40" s="1">
        <v>1.3848649337888E-2</v>
      </c>
      <c r="E40" s="1">
        <v>-1.1718087829649001E-2</v>
      </c>
      <c r="F40" s="1">
        <v>-9.5673761367797798</v>
      </c>
      <c r="G40" s="1">
        <v>-6.5314817428588796</v>
      </c>
      <c r="H40" s="1">
        <v>-7.1444067955017001</v>
      </c>
    </row>
    <row r="41" spans="1:8" x14ac:dyDescent="0.25">
      <c r="A41">
        <v>2</v>
      </c>
      <c r="B41">
        <v>39</v>
      </c>
      <c r="C41" s="1">
        <v>-1.3848649337888E-2</v>
      </c>
      <c r="D41" s="1">
        <v>1.3848649337888E-2</v>
      </c>
      <c r="E41" s="1">
        <v>-1.2783369980752E-2</v>
      </c>
      <c r="F41" s="1">
        <v>-9.6008958816528303</v>
      </c>
      <c r="G41" s="1">
        <v>-6.5027513504028303</v>
      </c>
      <c r="H41" s="1">
        <v>-7.0534257888793901</v>
      </c>
    </row>
    <row r="42" spans="1:8" x14ac:dyDescent="0.25">
      <c r="A42">
        <v>2</v>
      </c>
      <c r="B42">
        <v>40</v>
      </c>
      <c r="C42" s="1">
        <v>-1.4913929626346E-2</v>
      </c>
      <c r="D42" s="1">
        <v>1.3848649337888E-2</v>
      </c>
      <c r="E42" s="1">
        <v>-1.1718087829649001E-2</v>
      </c>
      <c r="F42" s="1">
        <v>-9.5865297317504794</v>
      </c>
      <c r="G42" s="1">
        <v>-6.5075397491454998</v>
      </c>
      <c r="H42" s="1">
        <v>-7.1108880043029696</v>
      </c>
    </row>
    <row r="43" spans="1:8" x14ac:dyDescent="0.25">
      <c r="A43">
        <v>2</v>
      </c>
      <c r="B43">
        <v>41</v>
      </c>
      <c r="C43" s="1">
        <v>-1.3848649337888E-2</v>
      </c>
      <c r="D43" s="1">
        <v>1.4913929626346E-2</v>
      </c>
      <c r="E43" s="1">
        <v>-1.1718087829649001E-2</v>
      </c>
      <c r="F43" s="1">
        <v>-9.5769529342651296</v>
      </c>
      <c r="G43" s="1">
        <v>-6.5027513504028303</v>
      </c>
      <c r="H43" s="1">
        <v>-7.0725798606872496</v>
      </c>
    </row>
    <row r="44" spans="1:8" x14ac:dyDescent="0.25">
      <c r="A44">
        <v>2</v>
      </c>
      <c r="B44">
        <v>42</v>
      </c>
      <c r="C44" s="1">
        <v>-1.4913929626346E-2</v>
      </c>
      <c r="D44" s="1">
        <v>1.3848649337888E-2</v>
      </c>
      <c r="E44" s="1">
        <v>-1.1718087829649001E-2</v>
      </c>
      <c r="F44" s="1">
        <v>-9.6008958816528303</v>
      </c>
      <c r="G44" s="1">
        <v>-6.49796295166015</v>
      </c>
      <c r="H44" s="1">
        <v>-6.9911751747131303</v>
      </c>
    </row>
    <row r="45" spans="1:8" x14ac:dyDescent="0.25">
      <c r="A45">
        <v>2</v>
      </c>
      <c r="B45">
        <v>43</v>
      </c>
      <c r="C45" s="1">
        <v>-1.3848649337888E-2</v>
      </c>
      <c r="D45" s="1">
        <v>1.3848649337888E-2</v>
      </c>
      <c r="E45" s="1">
        <v>-1.1718087829649001E-2</v>
      </c>
      <c r="F45" s="1">
        <v>-9.61047267913818</v>
      </c>
      <c r="G45" s="1">
        <v>-6.5458474159240696</v>
      </c>
      <c r="H45" s="1">
        <v>-7.0821566581726003</v>
      </c>
    </row>
    <row r="46" spans="1:8" x14ac:dyDescent="0.25">
      <c r="A46">
        <v>2</v>
      </c>
      <c r="B46">
        <v>44</v>
      </c>
      <c r="C46" s="1">
        <v>-1.3848649337888E-2</v>
      </c>
      <c r="D46" s="1">
        <v>1.4913929626346E-2</v>
      </c>
      <c r="E46" s="1">
        <v>-1.1718087829649001E-2</v>
      </c>
      <c r="F46" s="1">
        <v>-9.5817413330078107</v>
      </c>
      <c r="G46" s="1">
        <v>-6.5410590171813903</v>
      </c>
      <c r="H46" s="1">
        <v>-7.0917334556579501</v>
      </c>
    </row>
    <row r="47" spans="1:8" x14ac:dyDescent="0.25">
      <c r="A47">
        <v>2</v>
      </c>
      <c r="B47">
        <v>45</v>
      </c>
      <c r="C47" s="1">
        <v>-1.3848649337888E-2</v>
      </c>
      <c r="D47" s="1">
        <v>1.3848649337888E-2</v>
      </c>
      <c r="E47" s="1">
        <v>-1.0652806609869E-2</v>
      </c>
      <c r="F47" s="1">
        <v>-9.6152610778808505</v>
      </c>
      <c r="G47" s="1">
        <v>-6.51232814788818</v>
      </c>
      <c r="H47" s="1">
        <v>-7.0630025863647399</v>
      </c>
    </row>
    <row r="48" spans="1:8" x14ac:dyDescent="0.25">
      <c r="A48">
        <v>2</v>
      </c>
      <c r="B48">
        <v>46</v>
      </c>
      <c r="C48" s="1">
        <v>-1.3848649337888E-2</v>
      </c>
      <c r="D48" s="1">
        <v>1.3848649337888E-2</v>
      </c>
      <c r="E48" s="1">
        <v>-1.0652806609869E-2</v>
      </c>
      <c r="F48" s="1">
        <v>-9.6152610778808505</v>
      </c>
      <c r="G48" s="1">
        <v>-6.51232814788818</v>
      </c>
      <c r="H48" s="1">
        <v>-7.0630025863647399</v>
      </c>
    </row>
    <row r="49" spans="1:8" x14ac:dyDescent="0.25">
      <c r="A49">
        <v>2</v>
      </c>
      <c r="B49">
        <v>47</v>
      </c>
      <c r="C49" s="1">
        <v>-1.4913929626346E-2</v>
      </c>
      <c r="D49" s="1">
        <v>1.1718087829649001E-2</v>
      </c>
      <c r="E49" s="1">
        <v>-1.2783369980752E-2</v>
      </c>
      <c r="F49" s="1">
        <v>-9.5817413330078107</v>
      </c>
      <c r="G49" s="1">
        <v>-6.5075397491454998</v>
      </c>
      <c r="H49" s="1">
        <v>-7.1444067955017001</v>
      </c>
    </row>
    <row r="50" spans="1:8" x14ac:dyDescent="0.25">
      <c r="A50">
        <v>2</v>
      </c>
      <c r="B50">
        <v>48</v>
      </c>
      <c r="C50" s="1">
        <v>-1.4913929626346E-2</v>
      </c>
      <c r="D50" s="1">
        <v>1.2783369980752E-2</v>
      </c>
      <c r="E50" s="1">
        <v>-1.2783369980752E-2</v>
      </c>
      <c r="F50" s="1">
        <v>-9.6200494766235298</v>
      </c>
      <c r="G50" s="1">
        <v>-6.5171165466308603</v>
      </c>
      <c r="H50" s="1">
        <v>-7.0630025863647399</v>
      </c>
    </row>
    <row r="51" spans="1:8" x14ac:dyDescent="0.25">
      <c r="A51">
        <v>2</v>
      </c>
      <c r="B51">
        <v>49</v>
      </c>
      <c r="C51" s="1">
        <v>-1.4913929626346E-2</v>
      </c>
      <c r="D51" s="1">
        <v>1.2783369980752E-2</v>
      </c>
      <c r="E51" s="1">
        <v>-1.2783369980752E-2</v>
      </c>
      <c r="F51" s="1">
        <v>-9.6679334640502894</v>
      </c>
      <c r="G51" s="1">
        <v>-6.5314817428588796</v>
      </c>
      <c r="H51" s="1">
        <v>-7.0821566581726003</v>
      </c>
    </row>
    <row r="52" spans="1:8" x14ac:dyDescent="0.25">
      <c r="A52">
        <v>2</v>
      </c>
      <c r="B52">
        <v>50</v>
      </c>
      <c r="C52" s="1">
        <v>-1.3848649337888E-2</v>
      </c>
      <c r="D52" s="1">
        <v>1.3848649337888E-2</v>
      </c>
      <c r="E52" s="1">
        <v>-1.1718087829649001E-2</v>
      </c>
      <c r="F52" s="1">
        <v>-9.5673761367797798</v>
      </c>
      <c r="G52" s="1">
        <v>-6.5506358146667401</v>
      </c>
      <c r="H52" s="1">
        <v>-7.0677909851074201</v>
      </c>
    </row>
    <row r="53" spans="1:8" x14ac:dyDescent="0.25">
      <c r="A53">
        <v>2</v>
      </c>
      <c r="B53">
        <v>51</v>
      </c>
      <c r="C53" s="1">
        <v>-1.3848649337888E-2</v>
      </c>
      <c r="D53" s="1">
        <v>1.4913929626346E-2</v>
      </c>
      <c r="E53" s="1">
        <v>-1.2783369980752E-2</v>
      </c>
      <c r="F53" s="1">
        <v>-9.6008958816528303</v>
      </c>
      <c r="G53" s="1">
        <v>-6.4788084030151296</v>
      </c>
      <c r="H53" s="1">
        <v>-7.0486373901367099</v>
      </c>
    </row>
    <row r="54" spans="1:8" x14ac:dyDescent="0.25">
      <c r="A54">
        <v>2</v>
      </c>
      <c r="B54">
        <v>52</v>
      </c>
      <c r="C54" s="1">
        <v>-1.4913929626346E-2</v>
      </c>
      <c r="D54" s="1">
        <v>1.3848649337888E-2</v>
      </c>
      <c r="E54" s="1">
        <v>-1.2783369980752E-2</v>
      </c>
      <c r="F54" s="1">
        <v>-9.6056842803955007</v>
      </c>
      <c r="G54" s="1">
        <v>-6.49796295166015</v>
      </c>
      <c r="H54" s="1">
        <v>-7.1108880043029696</v>
      </c>
    </row>
    <row r="55" spans="1:8" x14ac:dyDescent="0.25">
      <c r="A55">
        <v>2</v>
      </c>
      <c r="B55">
        <v>53</v>
      </c>
      <c r="C55" s="1">
        <v>-1.3848649337888E-2</v>
      </c>
      <c r="D55" s="1">
        <v>1.3848649337888E-2</v>
      </c>
      <c r="E55" s="1">
        <v>-1.2783369980752E-2</v>
      </c>
      <c r="F55" s="1">
        <v>-9.5530099868774396</v>
      </c>
      <c r="G55" s="1">
        <v>-6.5314817428588796</v>
      </c>
      <c r="H55" s="1">
        <v>-7.0917334556579501</v>
      </c>
    </row>
    <row r="56" spans="1:8" x14ac:dyDescent="0.25">
      <c r="A56">
        <v>2</v>
      </c>
      <c r="B56">
        <v>54</v>
      </c>
      <c r="C56" s="1">
        <v>-1.3848649337888E-2</v>
      </c>
      <c r="D56" s="1">
        <v>1.3848649337888E-2</v>
      </c>
      <c r="E56" s="1">
        <v>-1.1718087829649001E-2</v>
      </c>
      <c r="F56" s="1">
        <v>-9.6200494766235298</v>
      </c>
      <c r="G56" s="1">
        <v>-6.4931745529174796</v>
      </c>
      <c r="H56" s="1">
        <v>-7.1156764030456499</v>
      </c>
    </row>
    <row r="57" spans="1:8" x14ac:dyDescent="0.25">
      <c r="A57">
        <v>2</v>
      </c>
      <c r="B57">
        <v>55</v>
      </c>
      <c r="C57" s="1">
        <v>-1.3848649337888E-2</v>
      </c>
      <c r="D57" s="1">
        <v>1.4913929626346E-2</v>
      </c>
      <c r="E57" s="1">
        <v>-1.1718087829649001E-2</v>
      </c>
      <c r="F57" s="1">
        <v>-9.5625877380371005</v>
      </c>
      <c r="G57" s="1">
        <v>-6.4883852005004803</v>
      </c>
      <c r="H57" s="1">
        <v>-7.1204648017883301</v>
      </c>
    </row>
    <row r="58" spans="1:8" x14ac:dyDescent="0.25">
      <c r="A58">
        <v>2</v>
      </c>
      <c r="B58">
        <v>56</v>
      </c>
      <c r="C58" s="1">
        <v>-1.4913929626346E-2</v>
      </c>
      <c r="D58" s="1">
        <v>1.2783369980752E-2</v>
      </c>
      <c r="E58" s="1">
        <v>-1.2783369980752E-2</v>
      </c>
      <c r="F58" s="1">
        <v>-9.6056842803955007</v>
      </c>
      <c r="G58" s="1">
        <v>-6.5362706184387198</v>
      </c>
      <c r="H58" s="1">
        <v>-7.0869450569152797</v>
      </c>
    </row>
    <row r="59" spans="1:8" x14ac:dyDescent="0.25">
      <c r="A59">
        <v>2</v>
      </c>
      <c r="B59">
        <v>57</v>
      </c>
      <c r="C59" s="1">
        <v>-1.4913929626346E-2</v>
      </c>
      <c r="D59" s="1">
        <v>1.2783369980752E-2</v>
      </c>
      <c r="E59" s="1">
        <v>-1.2783369980752E-2</v>
      </c>
      <c r="F59" s="1">
        <v>-9.6056842803955007</v>
      </c>
      <c r="G59" s="1">
        <v>-6.5362706184387198</v>
      </c>
      <c r="H59" s="1">
        <v>-7.0869450569152797</v>
      </c>
    </row>
    <row r="60" spans="1:8" x14ac:dyDescent="0.25">
      <c r="A60">
        <v>2</v>
      </c>
      <c r="B60">
        <v>58</v>
      </c>
      <c r="C60" s="1">
        <v>-1.3848649337888E-2</v>
      </c>
      <c r="D60" s="1">
        <v>1.3848649337888E-2</v>
      </c>
      <c r="E60" s="1">
        <v>-1.2783369980752E-2</v>
      </c>
      <c r="F60" s="1">
        <v>-9.5913181304931605</v>
      </c>
      <c r="G60" s="1">
        <v>-6.5171165466308603</v>
      </c>
      <c r="H60" s="1">
        <v>-6.9768099784851003</v>
      </c>
    </row>
    <row r="61" spans="1:8" x14ac:dyDescent="0.25">
      <c r="A61">
        <v>2</v>
      </c>
      <c r="B61">
        <v>59</v>
      </c>
      <c r="C61" s="1">
        <v>-1.3848649337888E-2</v>
      </c>
      <c r="D61" s="1">
        <v>1.2783369980752E-2</v>
      </c>
      <c r="E61" s="1">
        <v>-1.1718087829649001E-2</v>
      </c>
      <c r="F61" s="1">
        <v>-9.6056842803955007</v>
      </c>
      <c r="G61" s="1">
        <v>-6.5219049453735298</v>
      </c>
      <c r="H61" s="1">
        <v>-7.1204648017883301</v>
      </c>
    </row>
    <row r="62" spans="1:8" x14ac:dyDescent="0.25">
      <c r="A62">
        <v>2</v>
      </c>
      <c r="B62">
        <v>60</v>
      </c>
      <c r="C62" s="1">
        <v>-1.4913929626346E-2</v>
      </c>
      <c r="D62" s="1">
        <v>1.4913929626346E-2</v>
      </c>
      <c r="E62" s="1">
        <v>-1.2783369980752E-2</v>
      </c>
      <c r="F62" s="1">
        <v>-9.5769529342651296</v>
      </c>
      <c r="G62" s="1">
        <v>-6.4883852005004803</v>
      </c>
      <c r="H62" s="1">
        <v>-7.0342721939086896</v>
      </c>
    </row>
    <row r="63" spans="1:8" x14ac:dyDescent="0.25">
      <c r="A63">
        <v>2</v>
      </c>
      <c r="B63">
        <v>61</v>
      </c>
      <c r="C63" s="1">
        <v>-1.2783369980752E-2</v>
      </c>
      <c r="D63" s="1">
        <v>1.3848649337888E-2</v>
      </c>
      <c r="E63" s="1">
        <v>-1.1718087829649001E-2</v>
      </c>
      <c r="F63" s="1">
        <v>-9.5625877380371005</v>
      </c>
      <c r="G63" s="1">
        <v>-6.5171165466308603</v>
      </c>
      <c r="H63" s="1">
        <v>-7.0390605926513601</v>
      </c>
    </row>
    <row r="64" spans="1:8" x14ac:dyDescent="0.25">
      <c r="A64">
        <v>2</v>
      </c>
      <c r="B64">
        <v>62</v>
      </c>
      <c r="C64" s="1">
        <v>-1.3848649337888E-2</v>
      </c>
      <c r="D64" s="1">
        <v>1.4913929626346E-2</v>
      </c>
      <c r="E64" s="1">
        <v>-1.1718087829649001E-2</v>
      </c>
      <c r="F64" s="1">
        <v>-9.5817413330078107</v>
      </c>
      <c r="G64" s="1">
        <v>-6.4692316055297798</v>
      </c>
      <c r="H64" s="1">
        <v>-7.1300415992736799</v>
      </c>
    </row>
    <row r="65" spans="1:8" x14ac:dyDescent="0.25">
      <c r="A65">
        <v>2</v>
      </c>
      <c r="B65">
        <v>63</v>
      </c>
      <c r="C65" s="1">
        <v>-1.3848649337888E-2</v>
      </c>
      <c r="D65" s="1">
        <v>1.3848649337888E-2</v>
      </c>
      <c r="E65" s="1">
        <v>-1.1718087829649001E-2</v>
      </c>
      <c r="F65" s="1">
        <v>-9.55779933929443</v>
      </c>
      <c r="G65" s="1">
        <v>-6.4644432067871103</v>
      </c>
      <c r="H65" s="1">
        <v>-7.0151181221008301</v>
      </c>
    </row>
    <row r="66" spans="1:8" x14ac:dyDescent="0.25">
      <c r="A66">
        <v>2</v>
      </c>
      <c r="B66">
        <v>64</v>
      </c>
      <c r="C66" s="1">
        <v>-1.3848649337888E-2</v>
      </c>
      <c r="D66" s="1">
        <v>1.3848649337888E-2</v>
      </c>
      <c r="E66" s="1">
        <v>-1.2783369980752E-2</v>
      </c>
      <c r="F66" s="1">
        <v>-9.61047267913818</v>
      </c>
      <c r="G66" s="1">
        <v>-6.5075397491454998</v>
      </c>
      <c r="H66" s="1">
        <v>-7.1348299980163503</v>
      </c>
    </row>
    <row r="67" spans="1:8" x14ac:dyDescent="0.25">
      <c r="A67">
        <v>2</v>
      </c>
      <c r="B67">
        <v>65</v>
      </c>
      <c r="C67" s="1">
        <v>-1.3848649337888E-2</v>
      </c>
      <c r="D67" s="1">
        <v>1.3848649337888E-2</v>
      </c>
      <c r="E67" s="1">
        <v>-1.1718087829649001E-2</v>
      </c>
      <c r="F67" s="1">
        <v>-9.5769529342651296</v>
      </c>
      <c r="G67" s="1">
        <v>-6.5171165466308603</v>
      </c>
      <c r="H67" s="1">
        <v>-7.1108880043029696</v>
      </c>
    </row>
    <row r="68" spans="1:8" x14ac:dyDescent="0.25">
      <c r="A68">
        <v>2</v>
      </c>
      <c r="B68">
        <v>66</v>
      </c>
      <c r="C68" s="1">
        <v>-1.4913929626346E-2</v>
      </c>
      <c r="D68" s="1">
        <v>1.4913929626346E-2</v>
      </c>
      <c r="E68" s="1">
        <v>-1.2783369980752E-2</v>
      </c>
      <c r="F68" s="1">
        <v>-9.5769529342651296</v>
      </c>
      <c r="G68" s="1">
        <v>-6.4931745529174796</v>
      </c>
      <c r="H68" s="1">
        <v>-7.0821566581726003</v>
      </c>
    </row>
    <row r="69" spans="1:8" x14ac:dyDescent="0.25">
      <c r="A69">
        <v>2</v>
      </c>
      <c r="B69">
        <v>67</v>
      </c>
      <c r="C69" s="1">
        <v>-1.3848649337888E-2</v>
      </c>
      <c r="D69" s="1">
        <v>1.2783369980752E-2</v>
      </c>
      <c r="E69" s="1">
        <v>-1.1718087829649001E-2</v>
      </c>
      <c r="F69" s="1">
        <v>-9.6392030715942294</v>
      </c>
      <c r="G69" s="1">
        <v>-6.4931745529174796</v>
      </c>
      <c r="H69" s="1">
        <v>-7.0725798606872496</v>
      </c>
    </row>
    <row r="70" spans="1:8" x14ac:dyDescent="0.25">
      <c r="A70">
        <v>2</v>
      </c>
      <c r="B70">
        <v>68</v>
      </c>
      <c r="C70" s="1">
        <v>-1.3848649337888E-2</v>
      </c>
      <c r="D70" s="1">
        <v>1.2783369980752E-2</v>
      </c>
      <c r="E70" s="1">
        <v>-1.1718087829649001E-2</v>
      </c>
      <c r="F70" s="1">
        <v>-9.5817413330078107</v>
      </c>
      <c r="G70" s="1">
        <v>-6.5506358146667401</v>
      </c>
      <c r="H70" s="1">
        <v>-7.0677909851074201</v>
      </c>
    </row>
    <row r="71" spans="1:8" x14ac:dyDescent="0.25">
      <c r="A71">
        <v>2</v>
      </c>
      <c r="B71">
        <v>69</v>
      </c>
      <c r="C71" s="1">
        <v>-1.3848649337888E-2</v>
      </c>
      <c r="D71" s="1">
        <v>1.2783369980752E-2</v>
      </c>
      <c r="E71" s="1">
        <v>-1.1718087829649001E-2</v>
      </c>
      <c r="F71" s="1">
        <v>-9.5817413330078107</v>
      </c>
      <c r="G71" s="1">
        <v>-6.5506358146667401</v>
      </c>
      <c r="H71" s="1">
        <v>-7.0677909851074201</v>
      </c>
    </row>
    <row r="72" spans="1:8" x14ac:dyDescent="0.25">
      <c r="A72">
        <v>2</v>
      </c>
      <c r="B72">
        <v>70</v>
      </c>
      <c r="C72" s="1">
        <v>-1.4913929626346E-2</v>
      </c>
      <c r="D72" s="1">
        <v>1.3848649337888E-2</v>
      </c>
      <c r="E72" s="1">
        <v>-1.1718087829649001E-2</v>
      </c>
      <c r="F72" s="1">
        <v>-9.5913181304931605</v>
      </c>
      <c r="G72" s="1">
        <v>-6.4644432067871103</v>
      </c>
      <c r="H72" s="1">
        <v>-7.0582141876220703</v>
      </c>
    </row>
    <row r="73" spans="1:8" x14ac:dyDescent="0.25">
      <c r="A73">
        <v>2</v>
      </c>
      <c r="B73">
        <v>71</v>
      </c>
      <c r="C73" s="1">
        <v>-1.4913929626346E-2</v>
      </c>
      <c r="D73" s="1">
        <v>1.3848649337888E-2</v>
      </c>
      <c r="E73" s="1">
        <v>-1.0652806609869E-2</v>
      </c>
      <c r="F73" s="1">
        <v>-9.55779933929443</v>
      </c>
      <c r="G73" s="1">
        <v>-6.4692316055297798</v>
      </c>
      <c r="H73" s="1">
        <v>-7.0246949195861799</v>
      </c>
    </row>
    <row r="74" spans="1:8" x14ac:dyDescent="0.25">
      <c r="A74">
        <v>2</v>
      </c>
      <c r="B74">
        <v>72</v>
      </c>
      <c r="C74" s="1">
        <v>-1.2783369980752E-2</v>
      </c>
      <c r="D74" s="1">
        <v>1.2783369980752E-2</v>
      </c>
      <c r="E74" s="1">
        <v>-1.2783369980752E-2</v>
      </c>
      <c r="F74" s="1">
        <v>-9.6392030715942294</v>
      </c>
      <c r="G74" s="1">
        <v>-6.5171165466308603</v>
      </c>
      <c r="H74" s="1">
        <v>-7.1300415992736799</v>
      </c>
    </row>
    <row r="75" spans="1:8" x14ac:dyDescent="0.25">
      <c r="A75">
        <v>2</v>
      </c>
      <c r="B75">
        <v>73</v>
      </c>
      <c r="C75" s="1">
        <v>-1.4913929626346E-2</v>
      </c>
      <c r="D75" s="1">
        <v>1.4913929626346E-2</v>
      </c>
      <c r="E75" s="1">
        <v>-1.1718087829649001E-2</v>
      </c>
      <c r="F75" s="1">
        <v>-9.5961065292358292</v>
      </c>
      <c r="G75" s="1">
        <v>-6.5314817428588796</v>
      </c>
      <c r="H75" s="1">
        <v>-7.0630025863647399</v>
      </c>
    </row>
    <row r="76" spans="1:8" x14ac:dyDescent="0.25">
      <c r="A76">
        <v>2</v>
      </c>
      <c r="B76">
        <v>74</v>
      </c>
      <c r="C76" s="1">
        <v>-1.2783369980752E-2</v>
      </c>
      <c r="D76" s="1">
        <v>1.3848649337888E-2</v>
      </c>
      <c r="E76" s="1">
        <v>-1.2783369980752E-2</v>
      </c>
      <c r="F76" s="1">
        <v>-9.6248378753662092</v>
      </c>
      <c r="G76" s="1">
        <v>-6.4644432067871103</v>
      </c>
      <c r="H76" s="1">
        <v>-7.0390605926513601</v>
      </c>
    </row>
    <row r="77" spans="1:8" x14ac:dyDescent="0.25">
      <c r="A77">
        <v>2</v>
      </c>
      <c r="B77">
        <v>75</v>
      </c>
      <c r="C77" s="1">
        <v>-1.4913929626346E-2</v>
      </c>
      <c r="D77" s="1">
        <v>1.4913929626346E-2</v>
      </c>
      <c r="E77" s="1">
        <v>-1.2783369980752E-2</v>
      </c>
      <c r="F77" s="1">
        <v>-9.5865297317504794</v>
      </c>
      <c r="G77" s="1">
        <v>-6.4931745529174796</v>
      </c>
      <c r="H77" s="1">
        <v>-7.1156764030456499</v>
      </c>
    </row>
    <row r="78" spans="1:8" x14ac:dyDescent="0.25">
      <c r="A78">
        <v>2</v>
      </c>
      <c r="B78">
        <v>76</v>
      </c>
      <c r="C78" s="1">
        <v>-1.3848649337888E-2</v>
      </c>
      <c r="D78" s="1">
        <v>1.3848649337888E-2</v>
      </c>
      <c r="E78" s="1">
        <v>-1.2783369980752E-2</v>
      </c>
      <c r="F78" s="1">
        <v>-9.5769529342651296</v>
      </c>
      <c r="G78" s="1">
        <v>-6.4788084030151296</v>
      </c>
      <c r="H78" s="1">
        <v>-7.0725798606872496</v>
      </c>
    </row>
    <row r="79" spans="1:8" x14ac:dyDescent="0.25">
      <c r="A79">
        <v>2</v>
      </c>
      <c r="B79">
        <v>77</v>
      </c>
      <c r="C79" s="1">
        <v>-1.4913929626346E-2</v>
      </c>
      <c r="D79" s="1">
        <v>1.4913929626346E-2</v>
      </c>
      <c r="E79" s="1">
        <v>-1.0652806609869E-2</v>
      </c>
      <c r="F79" s="1">
        <v>-9.5769529342651296</v>
      </c>
      <c r="G79" s="1">
        <v>-6.5219049453735298</v>
      </c>
      <c r="H79" s="1">
        <v>-7.0390605926513601</v>
      </c>
    </row>
    <row r="80" spans="1:8" x14ac:dyDescent="0.25">
      <c r="A80">
        <v>2</v>
      </c>
      <c r="B80">
        <v>78</v>
      </c>
      <c r="C80" s="1">
        <v>-1.4913929626346E-2</v>
      </c>
      <c r="D80" s="1">
        <v>1.3848649337888E-2</v>
      </c>
      <c r="E80" s="1">
        <v>-1.1718087829649001E-2</v>
      </c>
      <c r="F80" s="1">
        <v>-9.5673761367797798</v>
      </c>
      <c r="G80" s="1">
        <v>-6.49796295166015</v>
      </c>
      <c r="H80" s="1">
        <v>-7.2305994033813397</v>
      </c>
    </row>
    <row r="81" spans="1:8" x14ac:dyDescent="0.25">
      <c r="A81">
        <v>2</v>
      </c>
      <c r="B81">
        <v>79</v>
      </c>
      <c r="C81" s="1">
        <v>-1.4913929626346E-2</v>
      </c>
      <c r="D81" s="1">
        <v>1.3848649337888E-2</v>
      </c>
      <c r="E81" s="1">
        <v>-1.1718087829649001E-2</v>
      </c>
      <c r="F81" s="1">
        <v>-9.5961065292358292</v>
      </c>
      <c r="G81" s="1">
        <v>-6.4692316055297798</v>
      </c>
      <c r="H81" s="1">
        <v>-7.0869450569152797</v>
      </c>
    </row>
    <row r="82" spans="1:8" x14ac:dyDescent="0.25">
      <c r="A82">
        <v>2</v>
      </c>
      <c r="B82">
        <v>80</v>
      </c>
      <c r="C82" s="1">
        <v>-1.4913929626346E-2</v>
      </c>
      <c r="D82" s="1">
        <v>1.3848649337888E-2</v>
      </c>
      <c r="E82" s="1">
        <v>-1.1718087829649001E-2</v>
      </c>
      <c r="F82" s="1">
        <v>-9.5961065292358292</v>
      </c>
      <c r="G82" s="1">
        <v>-6.4692316055297798</v>
      </c>
      <c r="H82" s="1">
        <v>-7.0869450569152797</v>
      </c>
    </row>
    <row r="83" spans="1:8" x14ac:dyDescent="0.25">
      <c r="A83">
        <v>2</v>
      </c>
      <c r="B83">
        <v>81</v>
      </c>
      <c r="C83" s="1">
        <v>-1.3848649337888E-2</v>
      </c>
      <c r="D83" s="1">
        <v>1.3848649337888E-2</v>
      </c>
      <c r="E83" s="1">
        <v>-1.1718087829649001E-2</v>
      </c>
      <c r="F83" s="1">
        <v>-9.6056842803955007</v>
      </c>
      <c r="G83" s="1">
        <v>-6.5314817428588796</v>
      </c>
      <c r="H83" s="1">
        <v>-7.0582141876220703</v>
      </c>
    </row>
    <row r="84" spans="1:8" x14ac:dyDescent="0.25">
      <c r="A84">
        <v>2</v>
      </c>
      <c r="B84">
        <v>82</v>
      </c>
      <c r="C84" s="1">
        <v>-1.4913929626346E-2</v>
      </c>
      <c r="D84" s="1">
        <v>1.3848649337888E-2</v>
      </c>
      <c r="E84" s="1">
        <v>-1.1718087829649001E-2</v>
      </c>
      <c r="F84" s="1">
        <v>-9.6344146728515607</v>
      </c>
      <c r="G84" s="1">
        <v>-6.5314817428588796</v>
      </c>
      <c r="H84" s="1">
        <v>-7.0821566581726003</v>
      </c>
    </row>
    <row r="85" spans="1:8" x14ac:dyDescent="0.25">
      <c r="A85">
        <v>2</v>
      </c>
      <c r="B85">
        <v>83</v>
      </c>
      <c r="C85" s="1">
        <v>-1.4913929626346E-2</v>
      </c>
      <c r="D85" s="1">
        <v>1.3848649337888E-2</v>
      </c>
      <c r="E85" s="1">
        <v>-1.1718087829649001E-2</v>
      </c>
      <c r="F85" s="1">
        <v>-9.6008958816528303</v>
      </c>
      <c r="G85" s="1">
        <v>-6.5314817428588796</v>
      </c>
      <c r="H85" s="1">
        <v>-7.0677909851074201</v>
      </c>
    </row>
    <row r="86" spans="1:8" x14ac:dyDescent="0.25">
      <c r="A86">
        <v>2</v>
      </c>
      <c r="B86">
        <v>84</v>
      </c>
      <c r="C86" s="1">
        <v>-1.4913929626346E-2</v>
      </c>
      <c r="D86" s="1">
        <v>1.4913929626346E-2</v>
      </c>
      <c r="E86" s="1">
        <v>-1.1718087829649001E-2</v>
      </c>
      <c r="F86" s="1">
        <v>-9.5913181304931605</v>
      </c>
      <c r="G86" s="1">
        <v>-6.52669334411621</v>
      </c>
      <c r="H86" s="1">
        <v>-7.0917334556579501</v>
      </c>
    </row>
    <row r="87" spans="1:8" x14ac:dyDescent="0.25">
      <c r="A87">
        <v>2</v>
      </c>
      <c r="B87">
        <v>85</v>
      </c>
      <c r="C87" s="1">
        <v>-1.3848649337888E-2</v>
      </c>
      <c r="D87" s="1">
        <v>1.2783369980752E-2</v>
      </c>
      <c r="E87" s="1">
        <v>-1.1718087829649001E-2</v>
      </c>
      <c r="F87" s="1">
        <v>-9.5817413330078107</v>
      </c>
      <c r="G87" s="1">
        <v>-6.5362706184387198</v>
      </c>
      <c r="H87" s="1">
        <v>-7.0246949195861799</v>
      </c>
    </row>
    <row r="88" spans="1:8" x14ac:dyDescent="0.25">
      <c r="A88">
        <v>2</v>
      </c>
      <c r="B88">
        <v>86</v>
      </c>
      <c r="C88" s="1">
        <v>-1.3848649337888E-2</v>
      </c>
      <c r="D88" s="1">
        <v>1.3848649337888E-2</v>
      </c>
      <c r="E88" s="1">
        <v>-1.2783369980752E-2</v>
      </c>
      <c r="F88" s="1">
        <v>-9.5673761367797798</v>
      </c>
      <c r="G88" s="1">
        <v>-6.5362706184387198</v>
      </c>
      <c r="H88" s="1">
        <v>-7.1204648017883301</v>
      </c>
    </row>
    <row r="89" spans="1:8" x14ac:dyDescent="0.25">
      <c r="A89">
        <v>2</v>
      </c>
      <c r="B89">
        <v>87</v>
      </c>
      <c r="C89" s="1">
        <v>-1.4913929626346E-2</v>
      </c>
      <c r="D89" s="1">
        <v>1.3848649337888E-2</v>
      </c>
      <c r="E89" s="1">
        <v>-1.1718087829649001E-2</v>
      </c>
      <c r="F89" s="1">
        <v>-9.5673761367797798</v>
      </c>
      <c r="G89" s="1">
        <v>-6.5171165466308603</v>
      </c>
      <c r="H89" s="1">
        <v>-7.0773682594299299</v>
      </c>
    </row>
    <row r="90" spans="1:8" x14ac:dyDescent="0.25">
      <c r="A90">
        <v>2</v>
      </c>
      <c r="B90">
        <v>88</v>
      </c>
      <c r="C90" s="1">
        <v>-1.3848649337888E-2</v>
      </c>
      <c r="D90" s="1">
        <v>1.3848649337888E-2</v>
      </c>
      <c r="E90" s="1">
        <v>-1.1718087829649001E-2</v>
      </c>
      <c r="F90" s="1">
        <v>-9.6008958816528303</v>
      </c>
      <c r="G90" s="1">
        <v>-6.5171165466308603</v>
      </c>
      <c r="H90" s="1">
        <v>-7.0869450569152797</v>
      </c>
    </row>
    <row r="91" spans="1:8" x14ac:dyDescent="0.25">
      <c r="A91">
        <v>2</v>
      </c>
      <c r="B91">
        <v>89</v>
      </c>
      <c r="C91" s="1">
        <v>-1.3848649337888E-2</v>
      </c>
      <c r="D91" s="1">
        <v>1.3848649337888E-2</v>
      </c>
      <c r="E91" s="1">
        <v>-1.2783369980752E-2</v>
      </c>
      <c r="F91" s="1">
        <v>-9.5530099868774396</v>
      </c>
      <c r="G91" s="1">
        <v>-6.4931745529174796</v>
      </c>
      <c r="H91" s="1">
        <v>-7.0534257888793901</v>
      </c>
    </row>
    <row r="92" spans="1:8" x14ac:dyDescent="0.25">
      <c r="A92">
        <v>2</v>
      </c>
      <c r="B92">
        <v>90</v>
      </c>
      <c r="C92" s="1">
        <v>-1.4913929626346E-2</v>
      </c>
      <c r="D92" s="1">
        <v>1.1718087829649001E-2</v>
      </c>
      <c r="E92" s="1">
        <v>-1.1718087829649001E-2</v>
      </c>
      <c r="F92" s="1">
        <v>-9.6152610778808505</v>
      </c>
      <c r="G92" s="1">
        <v>-6.4835968017578098</v>
      </c>
      <c r="H92" s="1">
        <v>-7.0773682594299299</v>
      </c>
    </row>
    <row r="93" spans="1:8" x14ac:dyDescent="0.25">
      <c r="A93">
        <v>2</v>
      </c>
      <c r="B93">
        <v>91</v>
      </c>
      <c r="C93" s="1">
        <v>-1.4913929626346E-2</v>
      </c>
      <c r="D93" s="1">
        <v>1.4913929626346E-2</v>
      </c>
      <c r="E93" s="1">
        <v>-1.1718087829649001E-2</v>
      </c>
      <c r="F93" s="1">
        <v>-9.5673761367797798</v>
      </c>
      <c r="G93" s="1">
        <v>-6.51232814788818</v>
      </c>
      <c r="H93" s="1">
        <v>-7.0582141876220703</v>
      </c>
    </row>
    <row r="94" spans="1:8" x14ac:dyDescent="0.25">
      <c r="A94">
        <v>2</v>
      </c>
      <c r="B94">
        <v>92</v>
      </c>
      <c r="C94" s="1">
        <v>-1.4913929626346E-2</v>
      </c>
      <c r="D94" s="1">
        <v>1.4913929626346E-2</v>
      </c>
      <c r="E94" s="1">
        <v>-1.1718087829649001E-2</v>
      </c>
      <c r="F94" s="1">
        <v>-9.5673761367797798</v>
      </c>
      <c r="G94" s="1">
        <v>-6.51232814788818</v>
      </c>
      <c r="H94" s="1">
        <v>-7.0582141876220703</v>
      </c>
    </row>
    <row r="95" spans="1:8" x14ac:dyDescent="0.25">
      <c r="A95">
        <v>2</v>
      </c>
      <c r="B95">
        <v>93</v>
      </c>
      <c r="C95" s="1">
        <v>-1.4913929626346E-2</v>
      </c>
      <c r="D95" s="1">
        <v>1.3848649337888E-2</v>
      </c>
      <c r="E95" s="1">
        <v>-1.2783369980752E-2</v>
      </c>
      <c r="F95" s="1">
        <v>-9.5913181304931605</v>
      </c>
      <c r="G95" s="1">
        <v>-6.5171165466308603</v>
      </c>
      <c r="H95" s="1">
        <v>-7.0294837951660103</v>
      </c>
    </row>
    <row r="96" spans="1:8" x14ac:dyDescent="0.25">
      <c r="A96">
        <v>2</v>
      </c>
      <c r="B96">
        <v>94</v>
      </c>
      <c r="C96" s="1">
        <v>-1.3848649337888E-2</v>
      </c>
      <c r="D96" s="1">
        <v>1.3848649337888E-2</v>
      </c>
      <c r="E96" s="1">
        <v>-1.2783369980752E-2</v>
      </c>
      <c r="F96" s="1">
        <v>-9.6152610778808505</v>
      </c>
      <c r="G96" s="1">
        <v>-6.5075397491454998</v>
      </c>
      <c r="H96" s="1">
        <v>-7.1444067955017001</v>
      </c>
    </row>
    <row r="97" spans="1:8" x14ac:dyDescent="0.25">
      <c r="A97">
        <v>2</v>
      </c>
      <c r="B97">
        <v>95</v>
      </c>
      <c r="C97" s="1">
        <v>-1.3848649337888E-2</v>
      </c>
      <c r="D97" s="1">
        <v>1.3848649337888E-2</v>
      </c>
      <c r="E97" s="1">
        <v>-1.1718087829649001E-2</v>
      </c>
      <c r="F97" s="1">
        <v>-9.6200494766235298</v>
      </c>
      <c r="G97" s="1">
        <v>-6.49796295166015</v>
      </c>
      <c r="H97" s="1">
        <v>-7.1156764030456499</v>
      </c>
    </row>
    <row r="98" spans="1:8" x14ac:dyDescent="0.25">
      <c r="A98">
        <v>2</v>
      </c>
      <c r="B98">
        <v>96</v>
      </c>
      <c r="C98" s="1">
        <v>-1.4913929626346E-2</v>
      </c>
      <c r="D98" s="1">
        <v>1.3848649337888E-2</v>
      </c>
      <c r="E98" s="1">
        <v>-1.1718087829649001E-2</v>
      </c>
      <c r="F98" s="1">
        <v>-9.5913181304931605</v>
      </c>
      <c r="G98" s="1">
        <v>-6.5075397491454998</v>
      </c>
      <c r="H98" s="1">
        <v>-7.0773682594299299</v>
      </c>
    </row>
    <row r="99" spans="1:8" x14ac:dyDescent="0.25">
      <c r="A99">
        <v>2</v>
      </c>
      <c r="B99">
        <v>97</v>
      </c>
      <c r="C99" s="1">
        <v>-1.3848649337888E-2</v>
      </c>
      <c r="D99" s="1">
        <v>1.3848649337888E-2</v>
      </c>
      <c r="E99" s="1">
        <v>-1.1718087829649001E-2</v>
      </c>
      <c r="F99" s="1">
        <v>-9.5769529342651296</v>
      </c>
      <c r="G99" s="1">
        <v>-6.52669334411621</v>
      </c>
      <c r="H99" s="1">
        <v>-7.1013102531433097</v>
      </c>
    </row>
    <row r="100" spans="1:8" x14ac:dyDescent="0.25">
      <c r="A100">
        <v>2</v>
      </c>
      <c r="B100">
        <v>98</v>
      </c>
      <c r="C100" s="1">
        <v>-1.3848649337888E-2</v>
      </c>
      <c r="D100" s="1">
        <v>1.3848649337888E-2</v>
      </c>
      <c r="E100" s="1">
        <v>-1.1718087829649001E-2</v>
      </c>
      <c r="F100" s="1">
        <v>-9.6152610778808505</v>
      </c>
      <c r="G100" s="1">
        <v>-6.4883852005004803</v>
      </c>
      <c r="H100" s="1">
        <v>-7.1108880043029696</v>
      </c>
    </row>
    <row r="101" spans="1:8" x14ac:dyDescent="0.25">
      <c r="A101">
        <v>2</v>
      </c>
      <c r="B101">
        <v>99</v>
      </c>
      <c r="C101" s="1">
        <v>-1.2783369980752E-2</v>
      </c>
      <c r="D101" s="1">
        <v>1.2783369980752E-2</v>
      </c>
      <c r="E101" s="1">
        <v>-1.1718087829649001E-2</v>
      </c>
      <c r="F101" s="1">
        <v>-9.5769529342651296</v>
      </c>
      <c r="G101" s="1">
        <v>-6.4788084030151296</v>
      </c>
      <c r="H101" s="1">
        <v>-7.0965218544006303</v>
      </c>
    </row>
    <row r="102" spans="1:8" x14ac:dyDescent="0.25">
      <c r="A102">
        <v>2</v>
      </c>
      <c r="B102">
        <v>100</v>
      </c>
      <c r="C102" s="1">
        <v>-1.3848649337888E-2</v>
      </c>
      <c r="D102" s="1">
        <v>1.1718087829649001E-2</v>
      </c>
      <c r="E102" s="1">
        <v>-1.1718087829649001E-2</v>
      </c>
      <c r="F102" s="1">
        <v>-9.5673761367797798</v>
      </c>
      <c r="G102" s="1">
        <v>-6.4883852005004803</v>
      </c>
      <c r="H102" s="1">
        <v>-7.0582141876220703</v>
      </c>
    </row>
    <row r="103" spans="1:8" x14ac:dyDescent="0.25">
      <c r="A103">
        <v>2</v>
      </c>
      <c r="B103">
        <v>101</v>
      </c>
      <c r="C103" s="1">
        <v>-1.3848649337888E-2</v>
      </c>
      <c r="D103" s="1">
        <v>1.4913929626346E-2</v>
      </c>
      <c r="E103" s="1">
        <v>-1.2783369980752E-2</v>
      </c>
      <c r="F103" s="1">
        <v>-9.55779933929443</v>
      </c>
      <c r="G103" s="1">
        <v>-6.5314817428588796</v>
      </c>
      <c r="H103" s="1">
        <v>-7.0630025863647399</v>
      </c>
    </row>
    <row r="104" spans="1:8" x14ac:dyDescent="0.25">
      <c r="A104">
        <v>2</v>
      </c>
      <c r="B104">
        <v>102</v>
      </c>
      <c r="C104" s="1">
        <v>-1.2783369980752E-2</v>
      </c>
      <c r="D104" s="1">
        <v>1.4913929626346E-2</v>
      </c>
      <c r="E104" s="1">
        <v>-1.1718087829649001E-2</v>
      </c>
      <c r="F104" s="1">
        <v>-9.6200494766235298</v>
      </c>
      <c r="G104" s="1">
        <v>-6.5554242134094203</v>
      </c>
      <c r="H104" s="1">
        <v>-7.1635608673095703</v>
      </c>
    </row>
    <row r="105" spans="1:8" x14ac:dyDescent="0.25">
      <c r="A105">
        <v>2</v>
      </c>
      <c r="B105">
        <v>103</v>
      </c>
      <c r="C105" s="1">
        <v>-1.3848649337888E-2</v>
      </c>
      <c r="D105" s="1">
        <v>1.3848649337888E-2</v>
      </c>
      <c r="E105" s="1">
        <v>-1.2783369980752E-2</v>
      </c>
      <c r="F105" s="1">
        <v>-9.6392030715942294</v>
      </c>
      <c r="G105" s="1">
        <v>-6.5075397491454998</v>
      </c>
      <c r="H105" s="1">
        <v>-7.0965218544006303</v>
      </c>
    </row>
    <row r="106" spans="1:8" x14ac:dyDescent="0.25">
      <c r="A106">
        <v>2</v>
      </c>
      <c r="B106">
        <v>104</v>
      </c>
      <c r="C106" s="1">
        <v>-1.3848649337888E-2</v>
      </c>
      <c r="D106" s="1">
        <v>1.3848649337888E-2</v>
      </c>
      <c r="E106" s="1">
        <v>-1.2783369980752E-2</v>
      </c>
      <c r="F106" s="1">
        <v>-9.6392030715942294</v>
      </c>
      <c r="G106" s="1">
        <v>-6.5075397491454998</v>
      </c>
      <c r="H106" s="1">
        <v>-7.0965218544006303</v>
      </c>
    </row>
    <row r="107" spans="1:8" x14ac:dyDescent="0.25">
      <c r="A107">
        <v>2</v>
      </c>
      <c r="B107">
        <v>105</v>
      </c>
      <c r="C107" s="1">
        <v>-1.4913929626346E-2</v>
      </c>
      <c r="D107" s="1">
        <v>1.4913929626346E-2</v>
      </c>
      <c r="E107" s="1">
        <v>-1.1718087829649001E-2</v>
      </c>
      <c r="F107" s="1">
        <v>-9.5865297317504794</v>
      </c>
      <c r="G107" s="1">
        <v>-6.5075397491454998</v>
      </c>
      <c r="H107" s="1">
        <v>-7.0773682594299299</v>
      </c>
    </row>
    <row r="108" spans="1:8" x14ac:dyDescent="0.25">
      <c r="A108">
        <v>2</v>
      </c>
      <c r="B108">
        <v>106</v>
      </c>
      <c r="C108" s="1">
        <v>-1.4913929626346E-2</v>
      </c>
      <c r="D108" s="1">
        <v>1.3848649337888E-2</v>
      </c>
      <c r="E108" s="1">
        <v>-1.1718087829649001E-2</v>
      </c>
      <c r="F108" s="1">
        <v>-9.61047267913818</v>
      </c>
      <c r="G108" s="1">
        <v>-6.4835968017578098</v>
      </c>
      <c r="H108" s="1">
        <v>-7.0582141876220703</v>
      </c>
    </row>
    <row r="109" spans="1:8" x14ac:dyDescent="0.25">
      <c r="A109">
        <v>2</v>
      </c>
      <c r="B109">
        <v>107</v>
      </c>
      <c r="C109" s="1">
        <v>-1.4913929626346E-2</v>
      </c>
      <c r="D109" s="1">
        <v>1.3848649337888E-2</v>
      </c>
      <c r="E109" s="1">
        <v>-1.1718087829649001E-2</v>
      </c>
      <c r="F109" s="1">
        <v>-9.5865297317504794</v>
      </c>
      <c r="G109" s="1">
        <v>-6.5314817428588796</v>
      </c>
      <c r="H109" s="1">
        <v>-7.1300415992736799</v>
      </c>
    </row>
    <row r="110" spans="1:8" x14ac:dyDescent="0.25">
      <c r="A110">
        <v>2</v>
      </c>
      <c r="B110">
        <v>108</v>
      </c>
      <c r="C110" s="1">
        <v>-1.3848649337888E-2</v>
      </c>
      <c r="D110" s="1">
        <v>1.4913929626346E-2</v>
      </c>
      <c r="E110" s="1">
        <v>-1.1718087829649001E-2</v>
      </c>
      <c r="F110" s="1">
        <v>-9.5817413330078107</v>
      </c>
      <c r="G110" s="1">
        <v>-6.5027513504028303</v>
      </c>
      <c r="H110" s="1">
        <v>-7.0103297233581499</v>
      </c>
    </row>
    <row r="111" spans="1:8" x14ac:dyDescent="0.25">
      <c r="A111">
        <v>2</v>
      </c>
      <c r="B111">
        <v>109</v>
      </c>
      <c r="C111" s="1">
        <v>-1.4913929626346E-2</v>
      </c>
      <c r="D111" s="1">
        <v>1.2783369980752E-2</v>
      </c>
      <c r="E111" s="1">
        <v>-1.1718087829649001E-2</v>
      </c>
      <c r="F111" s="1">
        <v>-9.5913181304931605</v>
      </c>
      <c r="G111" s="1">
        <v>-6.51232814788818</v>
      </c>
      <c r="H111" s="1">
        <v>-7.1156764030456499</v>
      </c>
    </row>
    <row r="112" spans="1:8" x14ac:dyDescent="0.25">
      <c r="A112">
        <v>2</v>
      </c>
      <c r="B112">
        <v>110</v>
      </c>
      <c r="C112" s="1">
        <v>-1.2783369980752E-2</v>
      </c>
      <c r="D112" s="1">
        <v>1.3848649337888E-2</v>
      </c>
      <c r="E112" s="1">
        <v>-1.1718087829649001E-2</v>
      </c>
      <c r="F112" s="1">
        <v>-9.5961065292358292</v>
      </c>
      <c r="G112" s="1">
        <v>-6.4883852005004803</v>
      </c>
      <c r="H112" s="1">
        <v>-7.0390605926513601</v>
      </c>
    </row>
    <row r="113" spans="1:8" x14ac:dyDescent="0.25">
      <c r="A113">
        <v>2</v>
      </c>
      <c r="B113">
        <v>111</v>
      </c>
      <c r="C113" s="1">
        <v>-1.3848649337888E-2</v>
      </c>
      <c r="D113" s="1">
        <v>1.3848649337888E-2</v>
      </c>
      <c r="E113" s="1">
        <v>-1.1718087829649001E-2</v>
      </c>
      <c r="F113" s="1">
        <v>-9.61047267913818</v>
      </c>
      <c r="G113" s="1">
        <v>-6.5362706184387198</v>
      </c>
      <c r="H113" s="1">
        <v>-7.0534257888793901</v>
      </c>
    </row>
    <row r="114" spans="1:8" x14ac:dyDescent="0.25">
      <c r="A114">
        <v>2</v>
      </c>
      <c r="B114">
        <v>112</v>
      </c>
      <c r="C114" s="1">
        <v>-1.3848649337888E-2</v>
      </c>
      <c r="D114" s="1">
        <v>1.4913929626346E-2</v>
      </c>
      <c r="E114" s="1">
        <v>-1.1718087829649001E-2</v>
      </c>
      <c r="F114" s="1">
        <v>-9.55779933929443</v>
      </c>
      <c r="G114" s="1">
        <v>-6.5171165466308603</v>
      </c>
      <c r="H114" s="1">
        <v>-7.1013102531433097</v>
      </c>
    </row>
    <row r="115" spans="1:8" x14ac:dyDescent="0.25">
      <c r="A115">
        <v>2</v>
      </c>
      <c r="B115">
        <v>113</v>
      </c>
      <c r="C115" s="1">
        <v>-1.4913929626346E-2</v>
      </c>
      <c r="D115" s="1">
        <v>1.3848649337888E-2</v>
      </c>
      <c r="E115" s="1">
        <v>-1.1718087829649001E-2</v>
      </c>
      <c r="F115" s="1">
        <v>-9.5961065292358292</v>
      </c>
      <c r="G115" s="1">
        <v>-6.4692316055297798</v>
      </c>
      <c r="H115" s="1">
        <v>-7.1108880043029696</v>
      </c>
    </row>
    <row r="116" spans="1:8" x14ac:dyDescent="0.25">
      <c r="A116">
        <v>2</v>
      </c>
      <c r="B116">
        <v>114</v>
      </c>
      <c r="C116" s="1">
        <v>-1.3848649337888E-2</v>
      </c>
      <c r="D116" s="1">
        <v>1.4913929626346E-2</v>
      </c>
      <c r="E116" s="1">
        <v>-1.0652806609869E-2</v>
      </c>
      <c r="F116" s="1">
        <v>-9.6008958816528303</v>
      </c>
      <c r="G116" s="1">
        <v>-6.51232814788818</v>
      </c>
      <c r="H116" s="1">
        <v>-7.0773682594299299</v>
      </c>
    </row>
    <row r="117" spans="1:8" x14ac:dyDescent="0.25">
      <c r="A117">
        <v>2</v>
      </c>
      <c r="B117">
        <v>115</v>
      </c>
      <c r="C117" s="1">
        <v>-1.3848649337888E-2</v>
      </c>
      <c r="D117" s="1">
        <v>1.4913929626346E-2</v>
      </c>
      <c r="E117" s="1">
        <v>-1.0652806609869E-2</v>
      </c>
      <c r="F117" s="1">
        <v>-9.6008958816528303</v>
      </c>
      <c r="G117" s="1">
        <v>-6.51232814788818</v>
      </c>
      <c r="H117" s="1">
        <v>-7.0773682594299299</v>
      </c>
    </row>
    <row r="118" spans="1:8" x14ac:dyDescent="0.25">
      <c r="A118">
        <v>2</v>
      </c>
      <c r="B118">
        <v>116</v>
      </c>
      <c r="C118" s="1">
        <v>-1.3848649337888E-2</v>
      </c>
      <c r="D118" s="1">
        <v>1.3848649337888E-2</v>
      </c>
      <c r="E118" s="1">
        <v>-1.1718087829649001E-2</v>
      </c>
      <c r="F118" s="1">
        <v>-9.5913181304931605</v>
      </c>
      <c r="G118" s="1">
        <v>-6.5075397491454998</v>
      </c>
      <c r="H118" s="1">
        <v>-7.0677909851074201</v>
      </c>
    </row>
    <row r="119" spans="1:8" x14ac:dyDescent="0.25">
      <c r="A119">
        <v>2</v>
      </c>
      <c r="B119">
        <v>117</v>
      </c>
      <c r="C119" s="1">
        <v>-1.2783369980752E-2</v>
      </c>
      <c r="D119" s="1">
        <v>1.2783369980752E-2</v>
      </c>
      <c r="E119" s="1">
        <v>-1.1718087829649001E-2</v>
      </c>
      <c r="F119" s="1">
        <v>-9.5865297317504794</v>
      </c>
      <c r="G119" s="1">
        <v>-6.52669334411621</v>
      </c>
      <c r="H119" s="1">
        <v>-7.1252532005309996</v>
      </c>
    </row>
    <row r="120" spans="1:8" x14ac:dyDescent="0.25">
      <c r="A120">
        <v>2</v>
      </c>
      <c r="B120">
        <v>118</v>
      </c>
      <c r="C120" s="1">
        <v>-1.3848649337888E-2</v>
      </c>
      <c r="D120" s="1">
        <v>1.3848649337888E-2</v>
      </c>
      <c r="E120" s="1">
        <v>-1.1718087829649001E-2</v>
      </c>
      <c r="F120" s="1">
        <v>-9.6152610778808505</v>
      </c>
      <c r="G120" s="1">
        <v>-6.5410590171813903</v>
      </c>
      <c r="H120" s="1">
        <v>-7.0725798606872496</v>
      </c>
    </row>
    <row r="121" spans="1:8" x14ac:dyDescent="0.25">
      <c r="A121">
        <v>2</v>
      </c>
      <c r="B121">
        <v>119</v>
      </c>
      <c r="C121" s="1">
        <v>-1.3848649337888E-2</v>
      </c>
      <c r="D121" s="1">
        <v>1.3848649337888E-2</v>
      </c>
      <c r="E121" s="1">
        <v>-1.2783369980752E-2</v>
      </c>
      <c r="F121" s="1">
        <v>-9.6248378753662092</v>
      </c>
      <c r="G121" s="1">
        <v>-6.5075397491454998</v>
      </c>
      <c r="H121" s="1">
        <v>-7.1156764030456499</v>
      </c>
    </row>
    <row r="122" spans="1:8" x14ac:dyDescent="0.25">
      <c r="A122">
        <v>2</v>
      </c>
      <c r="B122">
        <v>120</v>
      </c>
      <c r="C122" s="1">
        <v>-1.5979209914804001E-2</v>
      </c>
      <c r="D122" s="1">
        <v>1.3848649337888E-2</v>
      </c>
      <c r="E122" s="1">
        <v>-1.2783369980752E-2</v>
      </c>
      <c r="F122" s="1">
        <v>-9.61047267913818</v>
      </c>
      <c r="G122" s="1">
        <v>-6.4692316055297798</v>
      </c>
      <c r="H122" s="1">
        <v>-7.0630025863647399</v>
      </c>
    </row>
    <row r="123" spans="1:8" x14ac:dyDescent="0.25">
      <c r="A123">
        <v>2</v>
      </c>
      <c r="B123">
        <v>121</v>
      </c>
      <c r="C123" s="1">
        <v>-1.4913929626346E-2</v>
      </c>
      <c r="D123" s="1">
        <v>1.3848649337888E-2</v>
      </c>
      <c r="E123" s="1">
        <v>-1.1718087829649001E-2</v>
      </c>
      <c r="F123" s="1">
        <v>-9.5961065292358292</v>
      </c>
      <c r="G123" s="1">
        <v>-6.52669334411621</v>
      </c>
      <c r="H123" s="1">
        <v>-7.0725798606872496</v>
      </c>
    </row>
    <row r="124" spans="1:8" x14ac:dyDescent="0.25">
      <c r="A124">
        <v>2</v>
      </c>
      <c r="B124">
        <v>122</v>
      </c>
      <c r="C124" s="1">
        <v>-1.3848649337888E-2</v>
      </c>
      <c r="D124" s="1">
        <v>1.2783369980752E-2</v>
      </c>
      <c r="E124" s="1">
        <v>-1.1718087829649001E-2</v>
      </c>
      <c r="F124" s="1">
        <v>-9.5769529342651296</v>
      </c>
      <c r="G124" s="1">
        <v>-6.5171165466308603</v>
      </c>
      <c r="H124" s="1">
        <v>-7.1444067955017001</v>
      </c>
    </row>
    <row r="125" spans="1:8" x14ac:dyDescent="0.25">
      <c r="A125">
        <v>2</v>
      </c>
      <c r="B125">
        <v>123</v>
      </c>
      <c r="C125" s="1">
        <v>-1.3848649337888E-2</v>
      </c>
      <c r="D125" s="1">
        <v>1.3848649337888E-2</v>
      </c>
      <c r="E125" s="1">
        <v>-1.2783369980752E-2</v>
      </c>
      <c r="F125" s="1">
        <v>-9.5913181304931605</v>
      </c>
      <c r="G125" s="1">
        <v>-6.5027513504028303</v>
      </c>
      <c r="H125" s="1">
        <v>-7.1060991287231401</v>
      </c>
    </row>
    <row r="126" spans="1:8" x14ac:dyDescent="0.25">
      <c r="A126">
        <v>2</v>
      </c>
      <c r="B126">
        <v>124</v>
      </c>
      <c r="C126" s="1">
        <v>-1.3848649337888E-2</v>
      </c>
      <c r="D126" s="1">
        <v>1.3848649337888E-2</v>
      </c>
      <c r="E126" s="1">
        <v>-1.1718087829649001E-2</v>
      </c>
      <c r="F126" s="1">
        <v>-9.61047267913818</v>
      </c>
      <c r="G126" s="1">
        <v>-6.49796295166015</v>
      </c>
      <c r="H126" s="1">
        <v>-7.0582141876220703</v>
      </c>
    </row>
    <row r="127" spans="1:8" x14ac:dyDescent="0.25">
      <c r="A127">
        <v>2</v>
      </c>
      <c r="B127">
        <v>125</v>
      </c>
      <c r="C127" s="1">
        <v>-1.3848649337888E-2</v>
      </c>
      <c r="D127" s="1">
        <v>1.3848649337888E-2</v>
      </c>
      <c r="E127" s="1">
        <v>-1.2783369980752E-2</v>
      </c>
      <c r="F127" s="1">
        <v>-9.5769529342651296</v>
      </c>
      <c r="G127" s="1">
        <v>-6.49796295166015</v>
      </c>
      <c r="H127" s="1">
        <v>-7.1156764030456499</v>
      </c>
    </row>
    <row r="128" spans="1:8" x14ac:dyDescent="0.25">
      <c r="A128">
        <v>2</v>
      </c>
      <c r="B128">
        <v>126</v>
      </c>
      <c r="C128" s="1">
        <v>-1.4913929626346E-2</v>
      </c>
      <c r="D128" s="1">
        <v>1.4913929626346E-2</v>
      </c>
      <c r="E128" s="1">
        <v>-1.2783369980752E-2</v>
      </c>
      <c r="F128" s="1">
        <v>-9.5913181304931605</v>
      </c>
      <c r="G128" s="1">
        <v>-6.4931745529174796</v>
      </c>
      <c r="H128" s="1">
        <v>-7.0534257888793901</v>
      </c>
    </row>
    <row r="129" spans="1:8" x14ac:dyDescent="0.25">
      <c r="A129">
        <v>2</v>
      </c>
      <c r="B129">
        <v>127</v>
      </c>
      <c r="C129" s="1">
        <v>-1.4913929626346E-2</v>
      </c>
      <c r="D129" s="1">
        <v>1.4913929626346E-2</v>
      </c>
      <c r="E129" s="1">
        <v>-1.2783369980752E-2</v>
      </c>
      <c r="F129" s="1">
        <v>-9.5913181304931605</v>
      </c>
      <c r="G129" s="1">
        <v>-6.4931745529174796</v>
      </c>
      <c r="H129" s="1">
        <v>-7.0534257888793901</v>
      </c>
    </row>
    <row r="130" spans="1:8" x14ac:dyDescent="0.25">
      <c r="A130">
        <v>2</v>
      </c>
      <c r="B130">
        <v>128</v>
      </c>
      <c r="C130" s="1">
        <v>-1.4913929626346E-2</v>
      </c>
      <c r="D130" s="1">
        <v>1.2783369980752E-2</v>
      </c>
      <c r="E130" s="1">
        <v>-1.0652806609869E-2</v>
      </c>
      <c r="F130" s="1">
        <v>-9.6008958816528303</v>
      </c>
      <c r="G130" s="1">
        <v>-6.49796295166015</v>
      </c>
      <c r="H130" s="1">
        <v>-7.1060991287231401</v>
      </c>
    </row>
    <row r="131" spans="1:8" x14ac:dyDescent="0.25">
      <c r="A131">
        <v>2</v>
      </c>
      <c r="B131">
        <v>129</v>
      </c>
      <c r="C131" s="1">
        <v>-1.4913929626346E-2</v>
      </c>
      <c r="D131" s="1">
        <v>1.3848649337888E-2</v>
      </c>
      <c r="E131" s="1">
        <v>-1.2783369980752E-2</v>
      </c>
      <c r="F131" s="1">
        <v>-9.5721645355224592</v>
      </c>
      <c r="G131" s="1">
        <v>-6.5027513504028303</v>
      </c>
      <c r="H131" s="1">
        <v>-7.1013102531433097</v>
      </c>
    </row>
    <row r="132" spans="1:8" x14ac:dyDescent="0.25">
      <c r="A132">
        <v>2</v>
      </c>
      <c r="B132">
        <v>130</v>
      </c>
      <c r="C132" s="1">
        <v>-1.3848649337888E-2</v>
      </c>
      <c r="D132" s="1">
        <v>1.3848649337888E-2</v>
      </c>
      <c r="E132" s="1">
        <v>-1.1718087829649001E-2</v>
      </c>
      <c r="F132" s="1">
        <v>-9.5913181304931605</v>
      </c>
      <c r="G132" s="1">
        <v>-6.5314817428588796</v>
      </c>
      <c r="H132" s="1">
        <v>-7.0725798606872496</v>
      </c>
    </row>
    <row r="133" spans="1:8" x14ac:dyDescent="0.25">
      <c r="A133">
        <v>2</v>
      </c>
      <c r="B133">
        <v>131</v>
      </c>
      <c r="C133" s="1">
        <v>-1.4913929626346E-2</v>
      </c>
      <c r="D133" s="1">
        <v>1.3848649337888E-2</v>
      </c>
      <c r="E133" s="1">
        <v>-1.1718087829649001E-2</v>
      </c>
      <c r="F133" s="1">
        <v>-9.6248378753662092</v>
      </c>
      <c r="G133" s="1">
        <v>-6.5171165466308603</v>
      </c>
      <c r="H133" s="1">
        <v>-7.0582141876220703</v>
      </c>
    </row>
    <row r="134" spans="1:8" x14ac:dyDescent="0.25">
      <c r="A134">
        <v>2</v>
      </c>
      <c r="B134">
        <v>132</v>
      </c>
      <c r="C134" s="1">
        <v>-1.5979209914804001E-2</v>
      </c>
      <c r="D134" s="1">
        <v>1.2783369980752E-2</v>
      </c>
      <c r="E134" s="1">
        <v>-1.1718087829649001E-2</v>
      </c>
      <c r="F134" s="1">
        <v>-9.55779933929443</v>
      </c>
      <c r="G134" s="1">
        <v>-6.5314817428588796</v>
      </c>
      <c r="H134" s="1">
        <v>-7.0199065208434996</v>
      </c>
    </row>
    <row r="135" spans="1:8" x14ac:dyDescent="0.25">
      <c r="A135">
        <v>2</v>
      </c>
      <c r="B135">
        <v>133</v>
      </c>
      <c r="C135" s="1">
        <v>-1.3848649337888E-2</v>
      </c>
      <c r="D135" s="1">
        <v>1.3848649337888E-2</v>
      </c>
      <c r="E135" s="1">
        <v>-1.1718087829649001E-2</v>
      </c>
      <c r="F135" s="1">
        <v>-9.5865297317504794</v>
      </c>
      <c r="G135" s="1">
        <v>-6.5314817428588796</v>
      </c>
      <c r="H135" s="1">
        <v>-7.0725798606872496</v>
      </c>
    </row>
    <row r="136" spans="1:8" x14ac:dyDescent="0.25">
      <c r="A136">
        <v>2</v>
      </c>
      <c r="B136">
        <v>134</v>
      </c>
      <c r="C136" s="1">
        <v>-1.3848649337888E-2</v>
      </c>
      <c r="D136" s="1">
        <v>1.4913929626346E-2</v>
      </c>
      <c r="E136" s="1">
        <v>-1.0652806609869E-2</v>
      </c>
      <c r="F136" s="1">
        <v>-9.6200494766235298</v>
      </c>
      <c r="G136" s="1">
        <v>-6.5410590171813903</v>
      </c>
      <c r="H136" s="1">
        <v>-7.0869450569152797</v>
      </c>
    </row>
    <row r="137" spans="1:8" x14ac:dyDescent="0.25">
      <c r="A137">
        <v>2</v>
      </c>
      <c r="B137">
        <v>135</v>
      </c>
      <c r="C137" s="1">
        <v>-1.4913929626346E-2</v>
      </c>
      <c r="D137" s="1">
        <v>1.3848649337888E-2</v>
      </c>
      <c r="E137" s="1">
        <v>-1.1718087829649001E-2</v>
      </c>
      <c r="F137" s="1">
        <v>-9.5482215881347603</v>
      </c>
      <c r="G137" s="1">
        <v>-6.5075397491454998</v>
      </c>
      <c r="H137" s="1">
        <v>-7.1204648017883301</v>
      </c>
    </row>
    <row r="138" spans="1:8" x14ac:dyDescent="0.25">
      <c r="A138">
        <v>2</v>
      </c>
      <c r="B138">
        <v>136</v>
      </c>
      <c r="C138" s="1">
        <v>-1.3848649337888E-2</v>
      </c>
      <c r="D138" s="1">
        <v>1.2783369980752E-2</v>
      </c>
      <c r="E138" s="1">
        <v>-1.2783369980752E-2</v>
      </c>
      <c r="F138" s="1">
        <v>-9.6296262741088796</v>
      </c>
      <c r="G138" s="1">
        <v>-6.5075397491454998</v>
      </c>
      <c r="H138" s="1">
        <v>-7.1252532005309996</v>
      </c>
    </row>
    <row r="139" spans="1:8" x14ac:dyDescent="0.25">
      <c r="A139">
        <v>2</v>
      </c>
      <c r="B139">
        <v>137</v>
      </c>
      <c r="C139" s="1">
        <v>-1.4913929626346E-2</v>
      </c>
      <c r="D139" s="1">
        <v>1.3848649337888E-2</v>
      </c>
      <c r="E139" s="1">
        <v>-1.1718087829649001E-2</v>
      </c>
      <c r="F139" s="1">
        <v>-9.55779933929443</v>
      </c>
      <c r="G139" s="1">
        <v>-6.4835968017578098</v>
      </c>
      <c r="H139" s="1">
        <v>-7.1013102531433097</v>
      </c>
    </row>
    <row r="140" spans="1:8" x14ac:dyDescent="0.25">
      <c r="A140">
        <v>2</v>
      </c>
      <c r="B140">
        <v>138</v>
      </c>
      <c r="C140" s="1">
        <v>-1.4913929626346E-2</v>
      </c>
      <c r="D140" s="1">
        <v>1.3848649337888E-2</v>
      </c>
      <c r="E140" s="1">
        <v>-1.1718087829649001E-2</v>
      </c>
      <c r="F140" s="1">
        <v>-9.55779933929443</v>
      </c>
      <c r="G140" s="1">
        <v>-6.4835968017578098</v>
      </c>
      <c r="H140" s="1">
        <v>-7.1013102531433097</v>
      </c>
    </row>
    <row r="141" spans="1:8" x14ac:dyDescent="0.25">
      <c r="A141">
        <v>2</v>
      </c>
      <c r="B141">
        <v>139</v>
      </c>
      <c r="C141" s="1">
        <v>-1.4913929626346E-2</v>
      </c>
      <c r="D141" s="1">
        <v>1.3848649337888E-2</v>
      </c>
      <c r="E141" s="1">
        <v>-1.1718087829649001E-2</v>
      </c>
      <c r="F141" s="1">
        <v>-9.55779933929443</v>
      </c>
      <c r="G141" s="1">
        <v>-6.51232814788818</v>
      </c>
      <c r="H141" s="1">
        <v>-7.1731376647949201</v>
      </c>
    </row>
    <row r="142" spans="1:8" x14ac:dyDescent="0.25">
      <c r="A142">
        <v>2</v>
      </c>
      <c r="B142">
        <v>140</v>
      </c>
      <c r="C142" s="1">
        <v>-1.4913929626346E-2</v>
      </c>
      <c r="D142" s="1">
        <v>1.3848649337888E-2</v>
      </c>
      <c r="E142" s="1">
        <v>-1.2783369980752E-2</v>
      </c>
      <c r="F142" s="1">
        <v>-9.5673761367797798</v>
      </c>
      <c r="G142" s="1">
        <v>-6.5027513504028303</v>
      </c>
      <c r="H142" s="1">
        <v>-7.1060991287231401</v>
      </c>
    </row>
    <row r="143" spans="1:8" x14ac:dyDescent="0.25">
      <c r="A143">
        <v>2</v>
      </c>
      <c r="B143">
        <v>141</v>
      </c>
      <c r="C143" s="1">
        <v>-1.3848649337888E-2</v>
      </c>
      <c r="D143" s="1">
        <v>1.3848649337888E-2</v>
      </c>
      <c r="E143" s="1">
        <v>-1.1718087829649001E-2</v>
      </c>
      <c r="F143" s="1">
        <v>-9.6008958816528303</v>
      </c>
      <c r="G143" s="1">
        <v>-6.52669334411621</v>
      </c>
      <c r="H143" s="1">
        <v>-7.0869450569152797</v>
      </c>
    </row>
    <row r="144" spans="1:8" x14ac:dyDescent="0.25">
      <c r="A144">
        <v>2</v>
      </c>
      <c r="B144">
        <v>142</v>
      </c>
      <c r="C144" s="1">
        <v>-1.4913929626346E-2</v>
      </c>
      <c r="D144" s="1">
        <v>1.3848649337888E-2</v>
      </c>
      <c r="E144" s="1">
        <v>-1.1718087829649001E-2</v>
      </c>
      <c r="F144" s="1">
        <v>-9.5673761367797798</v>
      </c>
      <c r="G144" s="1">
        <v>-6.5314817428588796</v>
      </c>
      <c r="H144" s="1">
        <v>-7.0917334556579501</v>
      </c>
    </row>
    <row r="145" spans="1:8" x14ac:dyDescent="0.25">
      <c r="A145">
        <v>2</v>
      </c>
      <c r="B145">
        <v>143</v>
      </c>
      <c r="C145" s="1">
        <v>-1.3848649337888E-2</v>
      </c>
      <c r="D145" s="1">
        <v>1.3848649337888E-2</v>
      </c>
      <c r="E145" s="1">
        <v>-1.2783369980752E-2</v>
      </c>
      <c r="F145" s="1">
        <v>-9.6152610778808505</v>
      </c>
      <c r="G145" s="1">
        <v>-6.4835968017578098</v>
      </c>
      <c r="H145" s="1">
        <v>-7.1060991287231401</v>
      </c>
    </row>
    <row r="146" spans="1:8" x14ac:dyDescent="0.25">
      <c r="A146">
        <v>2</v>
      </c>
      <c r="B146">
        <v>144</v>
      </c>
      <c r="C146" s="1">
        <v>-1.3848649337888E-2</v>
      </c>
      <c r="D146" s="1">
        <v>1.2783369980752E-2</v>
      </c>
      <c r="E146" s="1">
        <v>-1.2783369980752E-2</v>
      </c>
      <c r="F146" s="1">
        <v>-9.6296262741088796</v>
      </c>
      <c r="G146" s="1">
        <v>-6.5314817428588796</v>
      </c>
      <c r="H146" s="1">
        <v>-7.1252532005309996</v>
      </c>
    </row>
    <row r="147" spans="1:8" x14ac:dyDescent="0.25">
      <c r="A147">
        <v>2</v>
      </c>
      <c r="B147">
        <v>145</v>
      </c>
      <c r="C147" s="1">
        <v>-1.3848649337888E-2</v>
      </c>
      <c r="D147" s="1">
        <v>1.3848649337888E-2</v>
      </c>
      <c r="E147" s="1">
        <v>-1.2783369980752E-2</v>
      </c>
      <c r="F147" s="1">
        <v>-9.6008958816528303</v>
      </c>
      <c r="G147" s="1">
        <v>-6.5075397491454998</v>
      </c>
      <c r="H147" s="1">
        <v>-7.0342721939086896</v>
      </c>
    </row>
    <row r="148" spans="1:8" x14ac:dyDescent="0.25">
      <c r="A148">
        <v>2</v>
      </c>
      <c r="B148">
        <v>146</v>
      </c>
      <c r="C148" s="1">
        <v>-1.3848649337888E-2</v>
      </c>
      <c r="D148" s="1">
        <v>1.3848649337888E-2</v>
      </c>
      <c r="E148" s="1">
        <v>-1.2783369980752E-2</v>
      </c>
      <c r="F148" s="1">
        <v>-9.6248378753662092</v>
      </c>
      <c r="G148" s="1">
        <v>-6.5075397491454998</v>
      </c>
      <c r="H148" s="1">
        <v>-7.0630025863647399</v>
      </c>
    </row>
    <row r="149" spans="1:8" x14ac:dyDescent="0.25">
      <c r="A149">
        <v>2</v>
      </c>
      <c r="B149">
        <v>147</v>
      </c>
      <c r="C149" s="1">
        <v>-1.3848649337888E-2</v>
      </c>
      <c r="D149" s="1">
        <v>1.4913929626346E-2</v>
      </c>
      <c r="E149" s="1">
        <v>-1.1718087829649001E-2</v>
      </c>
      <c r="F149" s="1">
        <v>-9.5865297317504794</v>
      </c>
      <c r="G149" s="1">
        <v>-6.4883852005004803</v>
      </c>
      <c r="H149" s="1">
        <v>-7.1108880043029696</v>
      </c>
    </row>
    <row r="150" spans="1:8" x14ac:dyDescent="0.25">
      <c r="A150">
        <v>2</v>
      </c>
      <c r="B150">
        <v>148</v>
      </c>
      <c r="C150" s="1">
        <v>-1.3848649337888E-2</v>
      </c>
      <c r="D150" s="1">
        <v>1.3848649337888E-2</v>
      </c>
      <c r="E150" s="1">
        <v>-1.0652806609869E-2</v>
      </c>
      <c r="F150" s="1">
        <v>-9.5913181304931605</v>
      </c>
      <c r="G150" s="1">
        <v>-6.49796295166015</v>
      </c>
      <c r="H150" s="1">
        <v>-7.1396183967590297</v>
      </c>
    </row>
    <row r="151" spans="1:8" x14ac:dyDescent="0.25">
      <c r="A151">
        <v>2</v>
      </c>
      <c r="B151">
        <v>149</v>
      </c>
      <c r="C151" s="1">
        <v>-1.5979209914804001E-2</v>
      </c>
      <c r="D151" s="1">
        <v>1.4913929626346E-2</v>
      </c>
      <c r="E151" s="1">
        <v>-1.1718087829649001E-2</v>
      </c>
      <c r="F151" s="1">
        <v>-9.61047267913818</v>
      </c>
      <c r="G151" s="1">
        <v>-6.4788084030151296</v>
      </c>
      <c r="H151" s="1">
        <v>-7.0534257888793901</v>
      </c>
    </row>
    <row r="152" spans="1:8" x14ac:dyDescent="0.25">
      <c r="A152">
        <v>2</v>
      </c>
      <c r="B152">
        <v>150</v>
      </c>
      <c r="C152" s="1">
        <v>-1.5979209914804001E-2</v>
      </c>
      <c r="D152" s="1">
        <v>1.4913929626346E-2</v>
      </c>
      <c r="E152" s="1">
        <v>-1.1718087829649001E-2</v>
      </c>
      <c r="F152" s="1">
        <v>-9.61047267913818</v>
      </c>
      <c r="G152" s="1">
        <v>-6.4788084030151296</v>
      </c>
      <c r="H152" s="1">
        <v>-7.0534257888793901</v>
      </c>
    </row>
    <row r="153" spans="1:8" x14ac:dyDescent="0.25">
      <c r="A153">
        <v>2</v>
      </c>
      <c r="B153">
        <v>151</v>
      </c>
      <c r="C153" s="1">
        <v>-1.3848649337888E-2</v>
      </c>
      <c r="D153" s="1">
        <v>1.4913929626346E-2</v>
      </c>
      <c r="E153" s="1">
        <v>-1.2783369980752E-2</v>
      </c>
      <c r="F153" s="1">
        <v>-9.5961065292358292</v>
      </c>
      <c r="G153" s="1">
        <v>-6.5075397491454998</v>
      </c>
      <c r="H153" s="1">
        <v>-7.1300415992736799</v>
      </c>
    </row>
    <row r="154" spans="1:8" x14ac:dyDescent="0.25">
      <c r="A154">
        <v>2</v>
      </c>
      <c r="B154">
        <v>152</v>
      </c>
      <c r="C154" s="1">
        <v>-1.4913929626346E-2</v>
      </c>
      <c r="D154" s="1">
        <v>1.4913929626346E-2</v>
      </c>
      <c r="E154" s="1">
        <v>-1.1718087829649001E-2</v>
      </c>
      <c r="F154" s="1">
        <v>-9.6487798690795792</v>
      </c>
      <c r="G154" s="1">
        <v>-6.49796295166015</v>
      </c>
      <c r="H154" s="1">
        <v>-7.1060991287231401</v>
      </c>
    </row>
    <row r="155" spans="1:8" x14ac:dyDescent="0.25">
      <c r="A155">
        <v>2</v>
      </c>
      <c r="B155">
        <v>153</v>
      </c>
      <c r="C155" s="1">
        <v>-1.3848649337888E-2</v>
      </c>
      <c r="D155" s="1">
        <v>1.4913929626346E-2</v>
      </c>
      <c r="E155" s="1">
        <v>-1.1718087829649001E-2</v>
      </c>
      <c r="F155" s="1">
        <v>-9.5530099868774396</v>
      </c>
      <c r="G155" s="1">
        <v>-6.5171165466308603</v>
      </c>
      <c r="H155" s="1">
        <v>-7.0773682594299299</v>
      </c>
    </row>
    <row r="156" spans="1:8" x14ac:dyDescent="0.25">
      <c r="A156">
        <v>2</v>
      </c>
      <c r="B156">
        <v>154</v>
      </c>
      <c r="C156" s="1">
        <v>-1.3848649337888E-2</v>
      </c>
      <c r="D156" s="1">
        <v>1.3848649337888E-2</v>
      </c>
      <c r="E156" s="1">
        <v>-1.3848649337888E-2</v>
      </c>
      <c r="F156" s="1">
        <v>-9.6248378753662092</v>
      </c>
      <c r="G156" s="1">
        <v>-6.5458474159240696</v>
      </c>
      <c r="H156" s="1">
        <v>-7.0869450569152797</v>
      </c>
    </row>
    <row r="157" spans="1:8" x14ac:dyDescent="0.25">
      <c r="A157">
        <v>2</v>
      </c>
      <c r="B157">
        <v>155</v>
      </c>
      <c r="C157" s="1">
        <v>-1.2783369980752E-2</v>
      </c>
      <c r="D157" s="1">
        <v>1.3848649337888E-2</v>
      </c>
      <c r="E157" s="1">
        <v>-1.2783369980752E-2</v>
      </c>
      <c r="F157" s="1">
        <v>-9.5961065292358292</v>
      </c>
      <c r="G157" s="1">
        <v>-6.5314817428588796</v>
      </c>
      <c r="H157" s="1">
        <v>-6.9911751747131303</v>
      </c>
    </row>
    <row r="158" spans="1:8" x14ac:dyDescent="0.25">
      <c r="A158">
        <v>2</v>
      </c>
      <c r="B158">
        <v>156</v>
      </c>
      <c r="C158" s="1">
        <v>-1.3848649337888E-2</v>
      </c>
      <c r="D158" s="1">
        <v>1.3848649337888E-2</v>
      </c>
      <c r="E158" s="1">
        <v>-1.1718087829649001E-2</v>
      </c>
      <c r="F158" s="1">
        <v>-9.6008958816528303</v>
      </c>
      <c r="G158" s="1">
        <v>-6.5171165466308603</v>
      </c>
      <c r="H158" s="1">
        <v>-7.1396183967590297</v>
      </c>
    </row>
    <row r="159" spans="1:8" x14ac:dyDescent="0.25">
      <c r="A159">
        <v>2</v>
      </c>
      <c r="B159">
        <v>157</v>
      </c>
      <c r="C159" s="1">
        <v>-1.3848649337888E-2</v>
      </c>
      <c r="D159" s="1">
        <v>1.3848649337888E-2</v>
      </c>
      <c r="E159" s="1">
        <v>-1.1718087829649001E-2</v>
      </c>
      <c r="F159" s="1">
        <v>-9.5913181304931605</v>
      </c>
      <c r="G159" s="1">
        <v>-6.5027513504028303</v>
      </c>
      <c r="H159" s="1">
        <v>-7.0821566581726003</v>
      </c>
    </row>
    <row r="160" spans="1:8" x14ac:dyDescent="0.25">
      <c r="A160">
        <v>2</v>
      </c>
      <c r="B160">
        <v>158</v>
      </c>
      <c r="C160" s="1">
        <v>-1.2783369980752E-2</v>
      </c>
      <c r="D160" s="1">
        <v>1.2783369980752E-2</v>
      </c>
      <c r="E160" s="1">
        <v>-1.1718087829649001E-2</v>
      </c>
      <c r="F160" s="1">
        <v>-9.5865297317504794</v>
      </c>
      <c r="G160" s="1">
        <v>-6.51232814788818</v>
      </c>
      <c r="H160" s="1">
        <v>-7.1204648017883301</v>
      </c>
    </row>
    <row r="161" spans="1:8" x14ac:dyDescent="0.25">
      <c r="A161">
        <v>2</v>
      </c>
      <c r="B161">
        <v>159</v>
      </c>
      <c r="C161" s="1">
        <v>-1.4913929626346E-2</v>
      </c>
      <c r="D161" s="1">
        <v>1.4913929626346E-2</v>
      </c>
      <c r="E161" s="1">
        <v>-1.1718087829649001E-2</v>
      </c>
      <c r="F161" s="1">
        <v>-9.61047267913818</v>
      </c>
      <c r="G161" s="1">
        <v>-6.5314817428588796</v>
      </c>
      <c r="H161" s="1">
        <v>-7.0246949195861799</v>
      </c>
    </row>
    <row r="162" spans="1:8" x14ac:dyDescent="0.25">
      <c r="A162">
        <v>2</v>
      </c>
      <c r="B162">
        <v>160</v>
      </c>
      <c r="C162" s="1">
        <v>-1.3848649337888E-2</v>
      </c>
      <c r="D162" s="1">
        <v>1.4913929626346E-2</v>
      </c>
      <c r="E162" s="1">
        <v>-1.1718087829649001E-2</v>
      </c>
      <c r="F162" s="1">
        <v>-9.5673761367797798</v>
      </c>
      <c r="G162" s="1">
        <v>-6.5075397491454998</v>
      </c>
      <c r="H162" s="1">
        <v>-7.1444067955017001</v>
      </c>
    </row>
    <row r="163" spans="1:8" x14ac:dyDescent="0.25">
      <c r="A163">
        <v>2</v>
      </c>
      <c r="B163">
        <v>161</v>
      </c>
      <c r="C163" s="1">
        <v>-1.3848649337888E-2</v>
      </c>
      <c r="D163" s="1">
        <v>1.3848649337888E-2</v>
      </c>
      <c r="E163" s="1">
        <v>-1.1718087829649001E-2</v>
      </c>
      <c r="F163" s="1">
        <v>-9.5961065292358292</v>
      </c>
      <c r="G163" s="1">
        <v>-6.49796295166015</v>
      </c>
      <c r="H163" s="1">
        <v>-7.0630025863647399</v>
      </c>
    </row>
    <row r="164" spans="1:8" x14ac:dyDescent="0.25">
      <c r="A164">
        <v>2</v>
      </c>
      <c r="B164">
        <v>162</v>
      </c>
      <c r="C164" s="1">
        <v>-1.3848649337888E-2</v>
      </c>
      <c r="D164" s="1">
        <v>1.3848649337888E-2</v>
      </c>
      <c r="E164" s="1">
        <v>-1.1718087829649001E-2</v>
      </c>
      <c r="F164" s="1">
        <v>-9.5961065292358292</v>
      </c>
      <c r="G164" s="1">
        <v>-6.49796295166015</v>
      </c>
      <c r="H164" s="1">
        <v>-7.0630025863647399</v>
      </c>
    </row>
    <row r="165" spans="1:8" x14ac:dyDescent="0.25">
      <c r="A165">
        <v>2</v>
      </c>
      <c r="B165">
        <v>163</v>
      </c>
      <c r="C165" s="1">
        <v>-1.3848649337888E-2</v>
      </c>
      <c r="D165" s="1">
        <v>1.3848649337888E-2</v>
      </c>
      <c r="E165" s="1">
        <v>-1.1718087829649001E-2</v>
      </c>
      <c r="F165" s="1">
        <v>-9.6056842803955007</v>
      </c>
      <c r="G165" s="1">
        <v>-6.5602126121520996</v>
      </c>
      <c r="H165" s="1">
        <v>-7.0821566581726003</v>
      </c>
    </row>
    <row r="166" spans="1:8" x14ac:dyDescent="0.25">
      <c r="A166">
        <v>2</v>
      </c>
      <c r="B166">
        <v>164</v>
      </c>
      <c r="C166" s="1">
        <v>-1.4913929626346E-2</v>
      </c>
      <c r="D166" s="1">
        <v>1.3848649337888E-2</v>
      </c>
      <c r="E166" s="1">
        <v>-1.1718087829649001E-2</v>
      </c>
      <c r="F166" s="1">
        <v>-9.6152610778808505</v>
      </c>
      <c r="G166" s="1">
        <v>-6.51232814788818</v>
      </c>
      <c r="H166" s="1">
        <v>-7.0869450569152797</v>
      </c>
    </row>
    <row r="167" spans="1:8" x14ac:dyDescent="0.25">
      <c r="A167">
        <v>2</v>
      </c>
      <c r="B167">
        <v>165</v>
      </c>
      <c r="C167" s="1">
        <v>-1.3848649337888E-2</v>
      </c>
      <c r="D167" s="1">
        <v>1.4913929626346E-2</v>
      </c>
      <c r="E167" s="1">
        <v>-1.1718087829649001E-2</v>
      </c>
      <c r="F167" s="1">
        <v>-9.5865297317504794</v>
      </c>
      <c r="G167" s="1">
        <v>-6.49796295166015</v>
      </c>
      <c r="H167" s="1">
        <v>-7.0199065208434996</v>
      </c>
    </row>
    <row r="168" spans="1:8" x14ac:dyDescent="0.25">
      <c r="A168">
        <v>2</v>
      </c>
      <c r="B168">
        <v>166</v>
      </c>
      <c r="C168" s="1">
        <v>-1.3848649337888E-2</v>
      </c>
      <c r="D168" s="1">
        <v>1.3848649337888E-2</v>
      </c>
      <c r="E168" s="1">
        <v>-1.1718087829649001E-2</v>
      </c>
      <c r="F168" s="1">
        <v>-9.6344146728515607</v>
      </c>
      <c r="G168" s="1">
        <v>-6.51232814788818</v>
      </c>
      <c r="H168" s="1">
        <v>-7.0199065208434996</v>
      </c>
    </row>
    <row r="169" spans="1:8" x14ac:dyDescent="0.25">
      <c r="A169">
        <v>2</v>
      </c>
      <c r="B169">
        <v>167</v>
      </c>
      <c r="C169" s="1">
        <v>-1.3848649337888E-2</v>
      </c>
      <c r="D169" s="1">
        <v>1.4913929626346E-2</v>
      </c>
      <c r="E169" s="1">
        <v>-1.2783369980752E-2</v>
      </c>
      <c r="F169" s="1">
        <v>-9.5865297317504794</v>
      </c>
      <c r="G169" s="1">
        <v>-6.4931745529174796</v>
      </c>
      <c r="H169" s="1">
        <v>-7.0917334556579501</v>
      </c>
    </row>
    <row r="170" spans="1:8" x14ac:dyDescent="0.25">
      <c r="A170">
        <v>2</v>
      </c>
      <c r="B170">
        <v>168</v>
      </c>
      <c r="C170" s="1">
        <v>-1.4913929626346E-2</v>
      </c>
      <c r="D170" s="1">
        <v>1.4913929626346E-2</v>
      </c>
      <c r="E170" s="1">
        <v>-1.1718087829649001E-2</v>
      </c>
      <c r="F170" s="1">
        <v>-9.6008958816528303</v>
      </c>
      <c r="G170" s="1">
        <v>-6.4788084030151296</v>
      </c>
      <c r="H170" s="1">
        <v>-7.0534257888793901</v>
      </c>
    </row>
    <row r="171" spans="1:8" x14ac:dyDescent="0.25">
      <c r="A171">
        <v>2</v>
      </c>
      <c r="B171">
        <v>169</v>
      </c>
      <c r="C171" s="1">
        <v>-1.3848649337888E-2</v>
      </c>
      <c r="D171" s="1">
        <v>1.3848649337888E-2</v>
      </c>
      <c r="E171" s="1">
        <v>-1.0652806609869E-2</v>
      </c>
      <c r="F171" s="1">
        <v>-9.5769529342651296</v>
      </c>
      <c r="G171" s="1">
        <v>-6.51232814788818</v>
      </c>
      <c r="H171" s="1">
        <v>-7.0773682594299299</v>
      </c>
    </row>
    <row r="172" spans="1:8" x14ac:dyDescent="0.25">
      <c r="A172">
        <v>2</v>
      </c>
      <c r="B172">
        <v>170</v>
      </c>
      <c r="C172" s="1">
        <v>-1.4913929626346E-2</v>
      </c>
      <c r="D172" s="1">
        <v>1.3848649337888E-2</v>
      </c>
      <c r="E172" s="1">
        <v>-1.2783369980752E-2</v>
      </c>
      <c r="F172" s="1">
        <v>-9.6152610778808505</v>
      </c>
      <c r="G172" s="1">
        <v>-6.5171165466308603</v>
      </c>
      <c r="H172" s="1">
        <v>-7.0917334556579501</v>
      </c>
    </row>
    <row r="173" spans="1:8" x14ac:dyDescent="0.25">
      <c r="A173">
        <v>2</v>
      </c>
      <c r="B173">
        <v>171</v>
      </c>
      <c r="C173" s="1">
        <v>-1.3848649337888E-2</v>
      </c>
      <c r="D173" s="1">
        <v>1.2783369980752E-2</v>
      </c>
      <c r="E173" s="1">
        <v>-1.1718087829649001E-2</v>
      </c>
      <c r="F173" s="1">
        <v>-9.6056842803955007</v>
      </c>
      <c r="G173" s="1">
        <v>-6.47402000427246</v>
      </c>
      <c r="H173" s="1">
        <v>-7.0534257888793901</v>
      </c>
    </row>
    <row r="174" spans="1:8" x14ac:dyDescent="0.25">
      <c r="A174">
        <v>2</v>
      </c>
      <c r="B174">
        <v>172</v>
      </c>
      <c r="C174" s="1">
        <v>-1.3848649337888E-2</v>
      </c>
      <c r="D174" s="1">
        <v>1.4913929626346E-2</v>
      </c>
      <c r="E174" s="1">
        <v>-1.1718087829649001E-2</v>
      </c>
      <c r="F174" s="1">
        <v>-9.6008958816528303</v>
      </c>
      <c r="G174" s="1">
        <v>-6.49796295166015</v>
      </c>
      <c r="H174" s="1">
        <v>-7.0917334556579501</v>
      </c>
    </row>
    <row r="175" spans="1:8" x14ac:dyDescent="0.25">
      <c r="A175">
        <v>2</v>
      </c>
      <c r="B175">
        <v>173</v>
      </c>
      <c r="C175" s="1">
        <v>-1.3848649337888E-2</v>
      </c>
      <c r="D175" s="1">
        <v>1.4913929626346E-2</v>
      </c>
      <c r="E175" s="1">
        <v>-1.1718087829649001E-2</v>
      </c>
      <c r="F175" s="1">
        <v>-9.6008958816528303</v>
      </c>
      <c r="G175" s="1">
        <v>-6.49796295166015</v>
      </c>
      <c r="H175" s="1">
        <v>-7.0917334556579501</v>
      </c>
    </row>
    <row r="176" spans="1:8" x14ac:dyDescent="0.25">
      <c r="A176">
        <v>2</v>
      </c>
      <c r="B176">
        <v>174</v>
      </c>
      <c r="C176" s="1">
        <v>-1.3848649337888E-2</v>
      </c>
      <c r="D176" s="1">
        <v>1.4913929626346E-2</v>
      </c>
      <c r="E176" s="1">
        <v>-1.1718087829649001E-2</v>
      </c>
      <c r="F176" s="1">
        <v>-9.5673761367797798</v>
      </c>
      <c r="G176" s="1">
        <v>-6.4405007362365696</v>
      </c>
      <c r="H176" s="1">
        <v>-7.0869450569152797</v>
      </c>
    </row>
    <row r="177" spans="1:8" x14ac:dyDescent="0.25">
      <c r="A177">
        <v>2</v>
      </c>
      <c r="B177">
        <v>175</v>
      </c>
      <c r="C177" s="1">
        <v>-1.4913929626346E-2</v>
      </c>
      <c r="D177" s="1">
        <v>1.5979209914804001E-2</v>
      </c>
      <c r="E177" s="1">
        <v>-1.1718087829649001E-2</v>
      </c>
      <c r="F177" s="1">
        <v>-9.5961065292358292</v>
      </c>
      <c r="G177" s="1">
        <v>-6.4931745529174796</v>
      </c>
      <c r="H177" s="1">
        <v>-7.0965218544006303</v>
      </c>
    </row>
    <row r="178" spans="1:8" x14ac:dyDescent="0.25">
      <c r="A178">
        <v>2</v>
      </c>
      <c r="B178">
        <v>176</v>
      </c>
      <c r="C178" s="1">
        <v>-1.3848649337888E-2</v>
      </c>
      <c r="D178" s="1">
        <v>1.3848649337888E-2</v>
      </c>
      <c r="E178" s="1">
        <v>-1.0652806609869E-2</v>
      </c>
      <c r="F178" s="1">
        <v>-9.5769529342651296</v>
      </c>
      <c r="G178" s="1">
        <v>-6.5027513504028303</v>
      </c>
      <c r="H178" s="1">
        <v>-7.0917334556579501</v>
      </c>
    </row>
    <row r="179" spans="1:8" x14ac:dyDescent="0.25">
      <c r="A179">
        <v>2</v>
      </c>
      <c r="B179">
        <v>177</v>
      </c>
      <c r="C179" s="1">
        <v>-1.5979209914804001E-2</v>
      </c>
      <c r="D179" s="1">
        <v>1.3848649337888E-2</v>
      </c>
      <c r="E179" s="1">
        <v>-1.1718087829649001E-2</v>
      </c>
      <c r="F179" s="1">
        <v>-9.5961065292358292</v>
      </c>
      <c r="G179" s="1">
        <v>-6.51232814788818</v>
      </c>
      <c r="H179" s="1">
        <v>-7.0677909851074201</v>
      </c>
    </row>
    <row r="180" spans="1:8" x14ac:dyDescent="0.25">
      <c r="A180">
        <v>2</v>
      </c>
      <c r="B180">
        <v>178</v>
      </c>
      <c r="C180" s="1">
        <v>-1.4913929626346E-2</v>
      </c>
      <c r="D180" s="1">
        <v>1.3848649337888E-2</v>
      </c>
      <c r="E180" s="1">
        <v>-1.1718087829649001E-2</v>
      </c>
      <c r="F180" s="1">
        <v>-9.6200494766235298</v>
      </c>
      <c r="G180" s="1">
        <v>-6.5027513504028303</v>
      </c>
      <c r="H180" s="1">
        <v>-7.0725798606872496</v>
      </c>
    </row>
    <row r="181" spans="1:8" x14ac:dyDescent="0.25">
      <c r="A181">
        <v>2</v>
      </c>
      <c r="B181">
        <v>179</v>
      </c>
      <c r="C181" s="1">
        <v>-1.4913929626346E-2</v>
      </c>
      <c r="D181" s="1">
        <v>1.3848649337888E-2</v>
      </c>
      <c r="E181" s="1">
        <v>-1.1718087829649001E-2</v>
      </c>
      <c r="F181" s="1">
        <v>-9.5721645355224592</v>
      </c>
      <c r="G181" s="1">
        <v>-6.5027513504028303</v>
      </c>
      <c r="H181" s="1">
        <v>-7.1252532005309996</v>
      </c>
    </row>
    <row r="182" spans="1:8" x14ac:dyDescent="0.25">
      <c r="A182">
        <v>2</v>
      </c>
      <c r="B182">
        <v>180</v>
      </c>
      <c r="C182" s="1">
        <v>-1.3848649337888E-2</v>
      </c>
      <c r="D182" s="1">
        <v>1.3848649337888E-2</v>
      </c>
      <c r="E182" s="1">
        <v>-1.0652806609869E-2</v>
      </c>
      <c r="F182" s="1">
        <v>-9.6200494766235298</v>
      </c>
      <c r="G182" s="1">
        <v>-6.5075397491454998</v>
      </c>
      <c r="H182" s="1">
        <v>-7.1060991287231401</v>
      </c>
    </row>
    <row r="183" spans="1:8" x14ac:dyDescent="0.25">
      <c r="A183">
        <v>2</v>
      </c>
      <c r="B183">
        <v>181</v>
      </c>
      <c r="C183" s="1">
        <v>-1.4913929626346E-2</v>
      </c>
      <c r="D183" s="1">
        <v>1.3848649337888E-2</v>
      </c>
      <c r="E183" s="1">
        <v>-1.1718087829649001E-2</v>
      </c>
      <c r="F183" s="1">
        <v>-9.5769529342651296</v>
      </c>
      <c r="G183" s="1">
        <v>-6.4883852005004803</v>
      </c>
      <c r="H183" s="1">
        <v>-7.1108880043029696</v>
      </c>
    </row>
    <row r="184" spans="1:8" x14ac:dyDescent="0.25">
      <c r="A184">
        <v>2</v>
      </c>
      <c r="B184">
        <v>182</v>
      </c>
      <c r="C184" s="1">
        <v>-1.3848649337888E-2</v>
      </c>
      <c r="D184" s="1">
        <v>1.4913929626346E-2</v>
      </c>
      <c r="E184" s="1">
        <v>-1.1718087829649001E-2</v>
      </c>
      <c r="F184" s="1">
        <v>-9.5865297317504794</v>
      </c>
      <c r="G184" s="1">
        <v>-6.4883852005004803</v>
      </c>
      <c r="H184" s="1">
        <v>-7.0438489913940403</v>
      </c>
    </row>
    <row r="185" spans="1:8" x14ac:dyDescent="0.25">
      <c r="A185">
        <v>2</v>
      </c>
      <c r="B185">
        <v>183</v>
      </c>
      <c r="C185" s="1">
        <v>-1.3848649337888E-2</v>
      </c>
      <c r="D185" s="1">
        <v>1.2783369980752E-2</v>
      </c>
      <c r="E185" s="1">
        <v>-1.1718087829649001E-2</v>
      </c>
      <c r="F185" s="1">
        <v>-9.5769529342651296</v>
      </c>
      <c r="G185" s="1">
        <v>-6.5314817428588796</v>
      </c>
      <c r="H185" s="1">
        <v>-7.1539840698242099</v>
      </c>
    </row>
    <row r="186" spans="1:8" x14ac:dyDescent="0.25">
      <c r="A186">
        <v>2</v>
      </c>
      <c r="B186">
        <v>184</v>
      </c>
      <c r="C186" s="1">
        <v>-1.3848649337888E-2</v>
      </c>
      <c r="D186" s="1">
        <v>1.3848649337888E-2</v>
      </c>
      <c r="E186" s="1">
        <v>-1.1718087829649001E-2</v>
      </c>
      <c r="F186" s="1">
        <v>-9.5913181304931605</v>
      </c>
      <c r="G186" s="1">
        <v>-6.4692316055297798</v>
      </c>
      <c r="H186" s="1">
        <v>-7.1875033378601003</v>
      </c>
    </row>
    <row r="187" spans="1:8" x14ac:dyDescent="0.25">
      <c r="A187">
        <v>2</v>
      </c>
      <c r="B187">
        <v>185</v>
      </c>
      <c r="C187" s="1">
        <v>-1.3848649337888E-2</v>
      </c>
      <c r="D187" s="1">
        <v>1.3848649337888E-2</v>
      </c>
      <c r="E187" s="1">
        <v>-1.1718087829649001E-2</v>
      </c>
      <c r="F187" s="1">
        <v>-9.5913181304931605</v>
      </c>
      <c r="G187" s="1">
        <v>-6.4692316055297798</v>
      </c>
      <c r="H187" s="1">
        <v>-7.1875033378601003</v>
      </c>
    </row>
    <row r="188" spans="1:8" x14ac:dyDescent="0.25">
      <c r="A188">
        <v>2</v>
      </c>
      <c r="B188">
        <v>186</v>
      </c>
      <c r="C188" s="1">
        <v>-1.4913929626346E-2</v>
      </c>
      <c r="D188" s="1">
        <v>1.5979209914804001E-2</v>
      </c>
      <c r="E188" s="1">
        <v>-1.1718087829649001E-2</v>
      </c>
      <c r="F188" s="1">
        <v>-9.6344146728515607</v>
      </c>
      <c r="G188" s="1">
        <v>-6.5219049453735298</v>
      </c>
      <c r="H188" s="1">
        <v>-7.0630025863647399</v>
      </c>
    </row>
    <row r="189" spans="1:8" x14ac:dyDescent="0.25">
      <c r="A189">
        <v>2</v>
      </c>
      <c r="B189">
        <v>187</v>
      </c>
      <c r="C189" s="1">
        <v>-1.4913929626346E-2</v>
      </c>
      <c r="D189" s="1">
        <v>1.1718087829649001E-2</v>
      </c>
      <c r="E189" s="1">
        <v>-1.0652806609869E-2</v>
      </c>
      <c r="F189" s="1">
        <v>-9.6008958816528303</v>
      </c>
      <c r="G189" s="1">
        <v>-6.49796295166015</v>
      </c>
      <c r="H189" s="1">
        <v>-7.0582141876220703</v>
      </c>
    </row>
    <row r="190" spans="1:8" x14ac:dyDescent="0.25">
      <c r="A190">
        <v>2</v>
      </c>
      <c r="B190">
        <v>188</v>
      </c>
      <c r="C190" s="1">
        <v>-1.3848649337888E-2</v>
      </c>
      <c r="D190" s="1">
        <v>1.3848649337888E-2</v>
      </c>
      <c r="E190" s="1">
        <v>-1.1718087829649001E-2</v>
      </c>
      <c r="F190" s="1">
        <v>-9.6152610778808505</v>
      </c>
      <c r="G190" s="1">
        <v>-6.51232814788818</v>
      </c>
      <c r="H190" s="1">
        <v>-7.1539840698242099</v>
      </c>
    </row>
    <row r="191" spans="1:8" x14ac:dyDescent="0.25">
      <c r="A191">
        <v>2</v>
      </c>
      <c r="B191">
        <v>189</v>
      </c>
      <c r="C191" s="1">
        <v>-1.4913929626346E-2</v>
      </c>
      <c r="D191" s="1">
        <v>1.3848649337888E-2</v>
      </c>
      <c r="E191" s="1">
        <v>-1.0652806609869E-2</v>
      </c>
      <c r="F191" s="1">
        <v>-9.6152610778808505</v>
      </c>
      <c r="G191" s="1">
        <v>-6.49796295166015</v>
      </c>
      <c r="H191" s="1">
        <v>-7.0965218544006303</v>
      </c>
    </row>
    <row r="192" spans="1:8" x14ac:dyDescent="0.25">
      <c r="A192">
        <v>2</v>
      </c>
      <c r="B192">
        <v>190</v>
      </c>
      <c r="C192" s="1">
        <v>-1.5979209914804001E-2</v>
      </c>
      <c r="D192" s="1">
        <v>1.4913929626346E-2</v>
      </c>
      <c r="E192" s="1">
        <v>-1.1718087829649001E-2</v>
      </c>
      <c r="F192" s="1">
        <v>-9.6008958816528303</v>
      </c>
      <c r="G192" s="1">
        <v>-6.4883852005004803</v>
      </c>
      <c r="H192" s="1">
        <v>-7.1108880043029696</v>
      </c>
    </row>
    <row r="193" spans="1:8" x14ac:dyDescent="0.25">
      <c r="A193">
        <v>2</v>
      </c>
      <c r="B193">
        <v>191</v>
      </c>
      <c r="C193" s="1">
        <v>-1.3848649337888E-2</v>
      </c>
      <c r="D193" s="1">
        <v>1.3848649337888E-2</v>
      </c>
      <c r="E193" s="1">
        <v>-1.1718087829649001E-2</v>
      </c>
      <c r="F193" s="1">
        <v>-9.5961065292358292</v>
      </c>
      <c r="G193" s="1">
        <v>-6.5458474159240696</v>
      </c>
      <c r="H193" s="1">
        <v>-7.1444067955017001</v>
      </c>
    </row>
    <row r="194" spans="1:8" x14ac:dyDescent="0.25">
      <c r="A194">
        <v>2</v>
      </c>
      <c r="B194">
        <v>192</v>
      </c>
      <c r="C194" s="1">
        <v>-1.3848649337888E-2</v>
      </c>
      <c r="D194" s="1">
        <v>1.3848649337888E-2</v>
      </c>
      <c r="E194" s="1">
        <v>-1.1718087829649001E-2</v>
      </c>
      <c r="F194" s="1">
        <v>-9.55779933929443</v>
      </c>
      <c r="G194" s="1">
        <v>-6.51232814788818</v>
      </c>
      <c r="H194" s="1">
        <v>-7.0917334556579501</v>
      </c>
    </row>
    <row r="195" spans="1:8" x14ac:dyDescent="0.25">
      <c r="A195">
        <v>2</v>
      </c>
      <c r="B195">
        <v>193</v>
      </c>
      <c r="C195" s="1">
        <v>-1.4913929626346E-2</v>
      </c>
      <c r="D195" s="1">
        <v>1.2783369980752E-2</v>
      </c>
      <c r="E195" s="1">
        <v>-1.1718087829649001E-2</v>
      </c>
      <c r="F195" s="1">
        <v>-9.5721645355224592</v>
      </c>
      <c r="G195" s="1">
        <v>-6.5219049453735298</v>
      </c>
      <c r="H195" s="1">
        <v>-7.0677909851074201</v>
      </c>
    </row>
    <row r="196" spans="1:8" x14ac:dyDescent="0.25">
      <c r="A196">
        <v>2</v>
      </c>
      <c r="B196">
        <v>194</v>
      </c>
      <c r="C196" s="1">
        <v>-1.3848649337888E-2</v>
      </c>
      <c r="D196" s="1">
        <v>1.2783369980752E-2</v>
      </c>
      <c r="E196" s="1">
        <v>-1.1718087829649001E-2</v>
      </c>
      <c r="F196" s="1">
        <v>-9.6056842803955007</v>
      </c>
      <c r="G196" s="1">
        <v>-6.5362706184387198</v>
      </c>
      <c r="H196" s="1">
        <v>-7.1108880043029696</v>
      </c>
    </row>
    <row r="197" spans="1:8" x14ac:dyDescent="0.25">
      <c r="A197">
        <v>2</v>
      </c>
      <c r="B197">
        <v>195</v>
      </c>
      <c r="C197" s="1">
        <v>-1.4913929626346E-2</v>
      </c>
      <c r="D197" s="1">
        <v>1.4913929626346E-2</v>
      </c>
      <c r="E197" s="1">
        <v>-1.1718087829649001E-2</v>
      </c>
      <c r="F197" s="1">
        <v>-9.5721645355224592</v>
      </c>
      <c r="G197" s="1">
        <v>-6.4835968017578098</v>
      </c>
      <c r="H197" s="1">
        <v>-7.0869450569152797</v>
      </c>
    </row>
    <row r="198" spans="1:8" x14ac:dyDescent="0.25">
      <c r="A198">
        <v>2</v>
      </c>
      <c r="B198">
        <v>196</v>
      </c>
      <c r="C198" s="1">
        <v>-1.4913929626346E-2</v>
      </c>
      <c r="D198" s="1">
        <v>1.4913929626346E-2</v>
      </c>
      <c r="E198" s="1">
        <v>-1.1718087829649001E-2</v>
      </c>
      <c r="F198" s="1">
        <v>-9.5721645355224592</v>
      </c>
      <c r="G198" s="1">
        <v>-6.4835968017578098</v>
      </c>
      <c r="H198" s="1">
        <v>-7.0869450569152797</v>
      </c>
    </row>
    <row r="199" spans="1:8" x14ac:dyDescent="0.25">
      <c r="A199">
        <v>2</v>
      </c>
      <c r="B199">
        <v>197</v>
      </c>
      <c r="C199" s="1">
        <v>-1.3848649337888E-2</v>
      </c>
      <c r="D199" s="1">
        <v>1.2783369980752E-2</v>
      </c>
      <c r="E199" s="1">
        <v>-1.1718087829649001E-2</v>
      </c>
      <c r="F199" s="1">
        <v>-9.5817413330078107</v>
      </c>
      <c r="G199" s="1">
        <v>-6.4835968017578098</v>
      </c>
      <c r="H199" s="1">
        <v>-7.1444067955017001</v>
      </c>
    </row>
    <row r="200" spans="1:8" x14ac:dyDescent="0.25">
      <c r="A200">
        <v>2</v>
      </c>
      <c r="B200">
        <v>198</v>
      </c>
      <c r="C200" s="1">
        <v>-1.3848649337888E-2</v>
      </c>
      <c r="D200" s="1">
        <v>1.2783369980752E-2</v>
      </c>
      <c r="E200" s="1">
        <v>-1.1718087829649001E-2</v>
      </c>
      <c r="F200" s="1">
        <v>-9.6296262741088796</v>
      </c>
      <c r="G200" s="1">
        <v>-6.51232814788818</v>
      </c>
      <c r="H200" s="1">
        <v>-7.0821566581726003</v>
      </c>
    </row>
    <row r="201" spans="1:8" x14ac:dyDescent="0.25">
      <c r="A201">
        <v>2</v>
      </c>
      <c r="B201">
        <v>199</v>
      </c>
      <c r="C201" s="1">
        <v>-1.4913929626346E-2</v>
      </c>
      <c r="D201" s="1">
        <v>1.2783369980752E-2</v>
      </c>
      <c r="E201" s="1">
        <v>-1.1718087829649001E-2</v>
      </c>
      <c r="F201" s="1">
        <v>-9.5721645355224592</v>
      </c>
      <c r="G201" s="1">
        <v>-6.4835968017578098</v>
      </c>
      <c r="H201" s="1">
        <v>-7.0917334556579501</v>
      </c>
    </row>
    <row r="202" spans="1:8" x14ac:dyDescent="0.25">
      <c r="A202">
        <v>2</v>
      </c>
      <c r="B202">
        <v>200</v>
      </c>
      <c r="C202" s="1">
        <v>-1.4913929626346E-2</v>
      </c>
      <c r="D202" s="1">
        <v>1.3848649337888E-2</v>
      </c>
      <c r="E202" s="1">
        <v>-1.0652806609869E-2</v>
      </c>
      <c r="F202" s="1">
        <v>-9.5961065292358292</v>
      </c>
      <c r="G202" s="1">
        <v>-6.5027513504028303</v>
      </c>
      <c r="H202" s="1">
        <v>-7.0917334556579501</v>
      </c>
    </row>
    <row r="203" spans="1:8" x14ac:dyDescent="0.25">
      <c r="A203">
        <v>2</v>
      </c>
      <c r="B203">
        <v>201</v>
      </c>
      <c r="C203" s="1">
        <v>-1.2783369980752E-2</v>
      </c>
      <c r="D203" s="1">
        <v>1.4913929626346E-2</v>
      </c>
      <c r="E203" s="1">
        <v>-1.2783369980752E-2</v>
      </c>
      <c r="F203" s="1">
        <v>-9.5913181304931605</v>
      </c>
      <c r="G203" s="1">
        <v>-6.4931745529174796</v>
      </c>
      <c r="H203" s="1">
        <v>-7.0917334556579501</v>
      </c>
    </row>
    <row r="204" spans="1:8" x14ac:dyDescent="0.25">
      <c r="A204">
        <v>2</v>
      </c>
      <c r="B204">
        <v>202</v>
      </c>
      <c r="C204" s="1">
        <v>-1.4913929626346E-2</v>
      </c>
      <c r="D204" s="1">
        <v>1.3848649337888E-2</v>
      </c>
      <c r="E204" s="1">
        <v>-1.1718087829649001E-2</v>
      </c>
      <c r="F204" s="1">
        <v>-9.5865297317504794</v>
      </c>
      <c r="G204" s="1">
        <v>-6.5075397491454998</v>
      </c>
      <c r="H204" s="1">
        <v>-7.1348299980163503</v>
      </c>
    </row>
    <row r="205" spans="1:8" x14ac:dyDescent="0.25">
      <c r="A205">
        <v>2</v>
      </c>
      <c r="B205">
        <v>203</v>
      </c>
      <c r="C205" s="1">
        <v>-1.4913929626346E-2</v>
      </c>
      <c r="D205" s="1">
        <v>1.4913929626346E-2</v>
      </c>
      <c r="E205" s="1">
        <v>-1.0652806609869E-2</v>
      </c>
      <c r="F205" s="1">
        <v>-9.5865297317504794</v>
      </c>
      <c r="G205" s="1">
        <v>-6.49796295166015</v>
      </c>
      <c r="H205" s="1">
        <v>-7.0917334556579501</v>
      </c>
    </row>
    <row r="206" spans="1:8" x14ac:dyDescent="0.25">
      <c r="A206">
        <v>2</v>
      </c>
      <c r="B206">
        <v>204</v>
      </c>
      <c r="C206" s="1">
        <v>-1.4913929626346E-2</v>
      </c>
      <c r="D206" s="1">
        <v>1.3848649337888E-2</v>
      </c>
      <c r="E206" s="1">
        <v>-1.2783369980752E-2</v>
      </c>
      <c r="F206" s="1">
        <v>-9.5386447906494105</v>
      </c>
      <c r="G206" s="1">
        <v>-6.51232814788818</v>
      </c>
      <c r="H206" s="1">
        <v>-7.0582141876220703</v>
      </c>
    </row>
    <row r="207" spans="1:8" x14ac:dyDescent="0.25">
      <c r="A207">
        <v>2</v>
      </c>
      <c r="B207">
        <v>205</v>
      </c>
      <c r="C207" s="1">
        <v>-1.4913929626346E-2</v>
      </c>
      <c r="D207" s="1">
        <v>1.3848649337888E-2</v>
      </c>
      <c r="E207" s="1">
        <v>-1.1718087829649001E-2</v>
      </c>
      <c r="F207" s="1">
        <v>-9.61047267913818</v>
      </c>
      <c r="G207" s="1">
        <v>-6.5027513504028303</v>
      </c>
      <c r="H207" s="1">
        <v>-7.0630025863647399</v>
      </c>
    </row>
    <row r="208" spans="1:8" x14ac:dyDescent="0.25">
      <c r="A208">
        <v>2</v>
      </c>
      <c r="B208">
        <v>206</v>
      </c>
      <c r="C208" s="1">
        <v>-1.3848649337888E-2</v>
      </c>
      <c r="D208" s="1">
        <v>1.3848649337888E-2</v>
      </c>
      <c r="E208" s="1">
        <v>-1.1718087829649001E-2</v>
      </c>
      <c r="F208" s="1">
        <v>-9.5817413330078107</v>
      </c>
      <c r="G208" s="1">
        <v>-6.5697898864746103</v>
      </c>
      <c r="H208" s="1">
        <v>-7.0917334556579501</v>
      </c>
    </row>
    <row r="209" spans="1:8" x14ac:dyDescent="0.25">
      <c r="A209">
        <v>2</v>
      </c>
      <c r="B209">
        <v>207</v>
      </c>
      <c r="C209" s="1">
        <v>-1.3848649337888E-2</v>
      </c>
      <c r="D209" s="1">
        <v>1.3848649337888E-2</v>
      </c>
      <c r="E209" s="1">
        <v>-1.1718087829649001E-2</v>
      </c>
      <c r="F209" s="1">
        <v>-9.5913181304931605</v>
      </c>
      <c r="G209" s="1">
        <v>-6.5075397491454998</v>
      </c>
      <c r="H209" s="1">
        <v>-7.0869450569152797</v>
      </c>
    </row>
    <row r="210" spans="1:8" x14ac:dyDescent="0.25">
      <c r="A210">
        <v>2</v>
      </c>
      <c r="B210">
        <v>208</v>
      </c>
      <c r="C210" s="1">
        <v>-1.3848649337888E-2</v>
      </c>
      <c r="D210" s="1">
        <v>1.3848649337888E-2</v>
      </c>
      <c r="E210" s="1">
        <v>-1.1718087829649001E-2</v>
      </c>
      <c r="F210" s="1">
        <v>-9.5913181304931605</v>
      </c>
      <c r="G210" s="1">
        <v>-6.5075397491454998</v>
      </c>
      <c r="H210" s="1">
        <v>-7.0869450569152797</v>
      </c>
    </row>
    <row r="211" spans="1:8" x14ac:dyDescent="0.25">
      <c r="A211">
        <v>2</v>
      </c>
      <c r="B211">
        <v>209</v>
      </c>
      <c r="C211" s="1">
        <v>-1.4913929626346E-2</v>
      </c>
      <c r="D211" s="1">
        <v>1.3848649337888E-2</v>
      </c>
      <c r="E211" s="1">
        <v>-1.2783369980752E-2</v>
      </c>
      <c r="F211" s="1">
        <v>-9.5769529342651296</v>
      </c>
      <c r="G211" s="1">
        <v>-6.5027513504028303</v>
      </c>
      <c r="H211" s="1">
        <v>-7.0390605926513601</v>
      </c>
    </row>
    <row r="212" spans="1:8" x14ac:dyDescent="0.25">
      <c r="A212">
        <v>2</v>
      </c>
      <c r="B212">
        <v>210</v>
      </c>
      <c r="C212" s="1">
        <v>-1.3848649337888E-2</v>
      </c>
      <c r="D212" s="1">
        <v>1.3848649337888E-2</v>
      </c>
      <c r="E212" s="1">
        <v>-1.1718087829649001E-2</v>
      </c>
      <c r="F212" s="1">
        <v>-9.5865297317504794</v>
      </c>
      <c r="G212" s="1">
        <v>-6.5362706184387198</v>
      </c>
      <c r="H212" s="1">
        <v>-7.0821566581726003</v>
      </c>
    </row>
    <row r="213" spans="1:8" x14ac:dyDescent="0.25">
      <c r="A213">
        <v>2</v>
      </c>
      <c r="B213">
        <v>211</v>
      </c>
      <c r="C213" s="1">
        <v>-1.3848649337888E-2</v>
      </c>
      <c r="D213" s="1">
        <v>1.3848649337888E-2</v>
      </c>
      <c r="E213" s="1">
        <v>-1.1718087829649001E-2</v>
      </c>
      <c r="F213" s="1">
        <v>-9.5913181304931605</v>
      </c>
      <c r="G213" s="1">
        <v>-6.5027513504028303</v>
      </c>
      <c r="H213" s="1">
        <v>-7.0342721939086896</v>
      </c>
    </row>
    <row r="214" spans="1:8" x14ac:dyDescent="0.25">
      <c r="A214">
        <v>2</v>
      </c>
      <c r="B214">
        <v>212</v>
      </c>
      <c r="C214" s="1">
        <v>-1.4913929626346E-2</v>
      </c>
      <c r="D214" s="1">
        <v>1.3848649337888E-2</v>
      </c>
      <c r="E214" s="1">
        <v>-1.1718087829649001E-2</v>
      </c>
      <c r="F214" s="1">
        <v>-9.5817413330078107</v>
      </c>
      <c r="G214" s="1">
        <v>-6.5410590171813903</v>
      </c>
      <c r="H214" s="1">
        <v>-7.0821566581726003</v>
      </c>
    </row>
    <row r="215" spans="1:8" x14ac:dyDescent="0.25">
      <c r="A215">
        <v>2</v>
      </c>
      <c r="B215">
        <v>213</v>
      </c>
      <c r="C215" s="1">
        <v>-1.4913929626346E-2</v>
      </c>
      <c r="D215" s="1">
        <v>1.4913929626346E-2</v>
      </c>
      <c r="E215" s="1">
        <v>-1.0652806609869E-2</v>
      </c>
      <c r="F215" s="1">
        <v>-9.6535682678222603</v>
      </c>
      <c r="G215" s="1">
        <v>-6.5027513504028303</v>
      </c>
      <c r="H215" s="1">
        <v>-7.0965218544006303</v>
      </c>
    </row>
    <row r="216" spans="1:8" x14ac:dyDescent="0.25">
      <c r="A216">
        <v>2</v>
      </c>
      <c r="B216">
        <v>214</v>
      </c>
      <c r="C216" s="1">
        <v>-1.3848649337888E-2</v>
      </c>
      <c r="D216" s="1">
        <v>1.3848649337888E-2</v>
      </c>
      <c r="E216" s="1">
        <v>-1.1718087829649001E-2</v>
      </c>
      <c r="F216" s="1">
        <v>-9.5769529342651296</v>
      </c>
      <c r="G216" s="1">
        <v>-6.5171165466308603</v>
      </c>
      <c r="H216" s="1">
        <v>-7.0342721939086896</v>
      </c>
    </row>
    <row r="217" spans="1:8" x14ac:dyDescent="0.25">
      <c r="A217">
        <v>2</v>
      </c>
      <c r="B217">
        <v>215</v>
      </c>
      <c r="C217" s="1">
        <v>-1.3848649337888E-2</v>
      </c>
      <c r="D217" s="1">
        <v>1.2783369980752E-2</v>
      </c>
      <c r="E217" s="1">
        <v>-1.0652806609869E-2</v>
      </c>
      <c r="F217" s="1">
        <v>-9.5913181304931605</v>
      </c>
      <c r="G217" s="1">
        <v>-6.4931745529174796</v>
      </c>
      <c r="H217" s="1">
        <v>-7.1539840698242099</v>
      </c>
    </row>
    <row r="218" spans="1:8" x14ac:dyDescent="0.25">
      <c r="A218">
        <v>2</v>
      </c>
      <c r="B218">
        <v>216</v>
      </c>
      <c r="C218" s="1">
        <v>-1.3848649337888E-2</v>
      </c>
      <c r="D218" s="1">
        <v>1.3848649337888E-2</v>
      </c>
      <c r="E218" s="1">
        <v>-1.1718087829649001E-2</v>
      </c>
      <c r="F218" s="1">
        <v>-9.5913181304931605</v>
      </c>
      <c r="G218" s="1">
        <v>-6.5027513504028303</v>
      </c>
      <c r="H218" s="1">
        <v>-7.1491956710815403</v>
      </c>
    </row>
    <row r="219" spans="1:8" x14ac:dyDescent="0.25">
      <c r="A219">
        <v>2</v>
      </c>
      <c r="B219">
        <v>217</v>
      </c>
      <c r="C219" s="1">
        <v>-1.3848649337888E-2</v>
      </c>
      <c r="D219" s="1">
        <v>1.2783369980752E-2</v>
      </c>
      <c r="E219" s="1">
        <v>-1.1718087829649001E-2</v>
      </c>
      <c r="F219" s="1">
        <v>-9.5530099868774396</v>
      </c>
      <c r="G219" s="1">
        <v>-6.4835968017578098</v>
      </c>
      <c r="H219" s="1">
        <v>-7.0582141876220703</v>
      </c>
    </row>
    <row r="220" spans="1:8" x14ac:dyDescent="0.25">
      <c r="A220">
        <v>2</v>
      </c>
      <c r="B220">
        <v>218</v>
      </c>
      <c r="C220" s="1">
        <v>-1.3848649337888E-2</v>
      </c>
      <c r="D220" s="1">
        <v>1.2783369980752E-2</v>
      </c>
      <c r="E220" s="1">
        <v>-1.1718087829649001E-2</v>
      </c>
      <c r="F220" s="1">
        <v>-9.6296262741088796</v>
      </c>
      <c r="G220" s="1">
        <v>-6.5027513504028303</v>
      </c>
      <c r="H220" s="1">
        <v>-7.0438489913940403</v>
      </c>
    </row>
    <row r="221" spans="1:8" x14ac:dyDescent="0.25">
      <c r="A221">
        <v>2</v>
      </c>
      <c r="B221">
        <v>219</v>
      </c>
      <c r="C221" s="1">
        <v>-1.3848649337888E-2</v>
      </c>
      <c r="D221" s="1">
        <v>1.3848649337888E-2</v>
      </c>
      <c r="E221" s="1">
        <v>-1.1718087829649001E-2</v>
      </c>
      <c r="F221" s="1">
        <v>-9.6056842803955007</v>
      </c>
      <c r="G221" s="1">
        <v>-6.5362706184387198</v>
      </c>
      <c r="H221" s="1">
        <v>-7.0917334556579501</v>
      </c>
    </row>
    <row r="222" spans="1:8" x14ac:dyDescent="0.25">
      <c r="A222">
        <v>2</v>
      </c>
      <c r="B222">
        <v>220</v>
      </c>
      <c r="C222" s="1">
        <v>-1.3848649337888E-2</v>
      </c>
      <c r="D222" s="1">
        <v>1.3848649337888E-2</v>
      </c>
      <c r="E222" s="1">
        <v>-1.1718087829649001E-2</v>
      </c>
      <c r="F222" s="1">
        <v>-9.6056842803955007</v>
      </c>
      <c r="G222" s="1">
        <v>-6.5362706184387198</v>
      </c>
      <c r="H222" s="1">
        <v>-7.0917334556579501</v>
      </c>
    </row>
    <row r="223" spans="1:8" x14ac:dyDescent="0.25">
      <c r="A223">
        <v>2</v>
      </c>
      <c r="B223">
        <v>221</v>
      </c>
      <c r="C223" s="1">
        <v>-1.4913929626346E-2</v>
      </c>
      <c r="D223" s="1">
        <v>1.3848649337888E-2</v>
      </c>
      <c r="E223" s="1">
        <v>-1.1718087829649001E-2</v>
      </c>
      <c r="F223" s="1">
        <v>-9.5961065292358292</v>
      </c>
      <c r="G223" s="1">
        <v>-6.5458474159240696</v>
      </c>
      <c r="H223" s="1">
        <v>-7.1731376647949201</v>
      </c>
    </row>
    <row r="224" spans="1:8" x14ac:dyDescent="0.25">
      <c r="A224">
        <v>2</v>
      </c>
      <c r="B224">
        <v>222</v>
      </c>
      <c r="C224" s="1">
        <v>-1.2783369980752E-2</v>
      </c>
      <c r="D224" s="1">
        <v>1.2783369980752E-2</v>
      </c>
      <c r="E224" s="1">
        <v>-1.2783369980752E-2</v>
      </c>
      <c r="F224" s="1">
        <v>-9.5961065292358292</v>
      </c>
      <c r="G224" s="1">
        <v>-6.49796295166015</v>
      </c>
      <c r="H224" s="1">
        <v>-7.1635608673095703</v>
      </c>
    </row>
    <row r="225" spans="1:8" x14ac:dyDescent="0.25">
      <c r="A225">
        <v>2</v>
      </c>
      <c r="B225">
        <v>223</v>
      </c>
      <c r="C225" s="1">
        <v>-1.4913929626346E-2</v>
      </c>
      <c r="D225" s="1">
        <v>1.3848649337888E-2</v>
      </c>
      <c r="E225" s="1">
        <v>-1.1718087829649001E-2</v>
      </c>
      <c r="F225" s="1">
        <v>-9.5913181304931605</v>
      </c>
      <c r="G225" s="1">
        <v>-6.5458474159240696</v>
      </c>
      <c r="H225" s="1">
        <v>-7.1252532005309996</v>
      </c>
    </row>
    <row r="226" spans="1:8" x14ac:dyDescent="0.25">
      <c r="A226">
        <v>2</v>
      </c>
      <c r="B226">
        <v>224</v>
      </c>
      <c r="C226" s="1">
        <v>-1.2783369980752E-2</v>
      </c>
      <c r="D226" s="1">
        <v>1.3848649337888E-2</v>
      </c>
      <c r="E226" s="1">
        <v>-1.2783369980752E-2</v>
      </c>
      <c r="F226" s="1">
        <v>-9.55779933929443</v>
      </c>
      <c r="G226" s="1">
        <v>-6.5458474159240696</v>
      </c>
      <c r="H226" s="1">
        <v>-7.1444067955017001</v>
      </c>
    </row>
    <row r="227" spans="1:8" x14ac:dyDescent="0.25">
      <c r="A227">
        <v>2</v>
      </c>
      <c r="B227">
        <v>225</v>
      </c>
      <c r="C227" s="1">
        <v>-1.4913929626346E-2</v>
      </c>
      <c r="D227" s="1">
        <v>1.5979209914804001E-2</v>
      </c>
      <c r="E227" s="1">
        <v>-1.1718087829649001E-2</v>
      </c>
      <c r="F227" s="1">
        <v>-9.6152610778808505</v>
      </c>
      <c r="G227" s="1">
        <v>-6.5027513504028303</v>
      </c>
      <c r="H227" s="1">
        <v>-7.1300415992736799</v>
      </c>
    </row>
    <row r="228" spans="1:8" x14ac:dyDescent="0.25">
      <c r="A228">
        <v>2</v>
      </c>
      <c r="B228">
        <v>226</v>
      </c>
      <c r="C228" s="1">
        <v>-1.3848649337888E-2</v>
      </c>
      <c r="D228" s="1">
        <v>1.2783369980752E-2</v>
      </c>
      <c r="E228" s="1">
        <v>-1.2783369980752E-2</v>
      </c>
      <c r="F228" s="1">
        <v>-9.6487798690795792</v>
      </c>
      <c r="G228" s="1">
        <v>-6.4788084030151296</v>
      </c>
      <c r="H228" s="1">
        <v>-7.0725798606872496</v>
      </c>
    </row>
    <row r="229" spans="1:8" x14ac:dyDescent="0.25">
      <c r="A229">
        <v>2</v>
      </c>
      <c r="B229">
        <v>227</v>
      </c>
      <c r="C229" s="1">
        <v>-1.3848649337888E-2</v>
      </c>
      <c r="D229" s="1">
        <v>1.3848649337888E-2</v>
      </c>
      <c r="E229" s="1">
        <v>-1.1718087829649001E-2</v>
      </c>
      <c r="F229" s="1">
        <v>-9.5865297317504794</v>
      </c>
      <c r="G229" s="1">
        <v>-6.52669334411621</v>
      </c>
      <c r="H229" s="1">
        <v>-7.1204648017883301</v>
      </c>
    </row>
    <row r="230" spans="1:8" x14ac:dyDescent="0.25">
      <c r="A230">
        <v>2</v>
      </c>
      <c r="B230">
        <v>228</v>
      </c>
      <c r="C230" s="1">
        <v>-1.2783369980752E-2</v>
      </c>
      <c r="D230" s="1">
        <v>1.3848649337888E-2</v>
      </c>
      <c r="E230" s="1">
        <v>-1.2783369980752E-2</v>
      </c>
      <c r="F230" s="1">
        <v>-9.6008958816528303</v>
      </c>
      <c r="G230" s="1">
        <v>-6.51232814788818</v>
      </c>
      <c r="H230" s="1">
        <v>-7.0677909851074201</v>
      </c>
    </row>
    <row r="231" spans="1:8" x14ac:dyDescent="0.25">
      <c r="A231">
        <v>2</v>
      </c>
      <c r="B231">
        <v>229</v>
      </c>
      <c r="C231" s="1">
        <v>-1.4913929626346E-2</v>
      </c>
      <c r="D231" s="1">
        <v>1.3848649337888E-2</v>
      </c>
      <c r="E231" s="1">
        <v>-1.2783369980752E-2</v>
      </c>
      <c r="F231" s="1">
        <v>-9.6056842803955007</v>
      </c>
      <c r="G231" s="1">
        <v>-6.51232814788818</v>
      </c>
      <c r="H231" s="1">
        <v>-7.0582141876220703</v>
      </c>
    </row>
    <row r="232" spans="1:8" x14ac:dyDescent="0.25">
      <c r="A232">
        <v>2</v>
      </c>
      <c r="B232">
        <v>230</v>
      </c>
      <c r="C232" s="1">
        <v>-1.4913929626346E-2</v>
      </c>
      <c r="D232" s="1">
        <v>1.3848649337888E-2</v>
      </c>
      <c r="E232" s="1">
        <v>-1.2783369980752E-2</v>
      </c>
      <c r="F232" s="1">
        <v>-9.6056842803955007</v>
      </c>
      <c r="G232" s="1">
        <v>-6.5650010108947701</v>
      </c>
      <c r="H232" s="1">
        <v>-7.0294837951660103</v>
      </c>
    </row>
    <row r="233" spans="1:8" x14ac:dyDescent="0.25">
      <c r="A233">
        <v>2</v>
      </c>
      <c r="B233">
        <v>231</v>
      </c>
      <c r="C233" s="1">
        <v>-1.4913929626346E-2</v>
      </c>
      <c r="D233" s="1">
        <v>1.3848649337888E-2</v>
      </c>
      <c r="E233" s="1">
        <v>-1.2783369980752E-2</v>
      </c>
      <c r="F233" s="1">
        <v>-9.6056842803955007</v>
      </c>
      <c r="G233" s="1">
        <v>-6.5650010108947701</v>
      </c>
      <c r="H233" s="1">
        <v>-7.0294837951660103</v>
      </c>
    </row>
    <row r="234" spans="1:8" x14ac:dyDescent="0.25">
      <c r="A234">
        <v>2</v>
      </c>
      <c r="B234">
        <v>232</v>
      </c>
      <c r="C234" s="1">
        <v>-1.4913929626346E-2</v>
      </c>
      <c r="D234" s="1">
        <v>1.3848649337888E-2</v>
      </c>
      <c r="E234" s="1">
        <v>-1.0652806609869E-2</v>
      </c>
      <c r="F234" s="1">
        <v>-9.5913181304931605</v>
      </c>
      <c r="G234" s="1">
        <v>-6.52669334411621</v>
      </c>
      <c r="H234" s="1">
        <v>-7.1013102531433097</v>
      </c>
    </row>
    <row r="235" spans="1:8" x14ac:dyDescent="0.25">
      <c r="A235">
        <v>2</v>
      </c>
      <c r="B235">
        <v>233</v>
      </c>
      <c r="C235" s="1">
        <v>-1.3848649337888E-2</v>
      </c>
      <c r="D235" s="1">
        <v>1.3848649337888E-2</v>
      </c>
      <c r="E235" s="1">
        <v>-1.1718087829649001E-2</v>
      </c>
      <c r="F235" s="1">
        <v>-9.6392030715942294</v>
      </c>
      <c r="G235" s="1">
        <v>-6.51232814788818</v>
      </c>
      <c r="H235" s="1">
        <v>-7.0917334556579501</v>
      </c>
    </row>
    <row r="236" spans="1:8" x14ac:dyDescent="0.25">
      <c r="A236">
        <v>2</v>
      </c>
      <c r="B236">
        <v>234</v>
      </c>
      <c r="C236" s="1">
        <v>-1.4913929626346E-2</v>
      </c>
      <c r="D236" s="1">
        <v>1.4913929626346E-2</v>
      </c>
      <c r="E236" s="1">
        <v>-1.2783369980752E-2</v>
      </c>
      <c r="F236" s="1">
        <v>-9.5961065292358292</v>
      </c>
      <c r="G236" s="1">
        <v>-6.49796295166015</v>
      </c>
      <c r="H236" s="1">
        <v>-7.0630025863647399</v>
      </c>
    </row>
    <row r="237" spans="1:8" x14ac:dyDescent="0.25">
      <c r="A237">
        <v>2</v>
      </c>
      <c r="B237">
        <v>235</v>
      </c>
      <c r="C237" s="1">
        <v>-1.3848649337888E-2</v>
      </c>
      <c r="D237" s="1">
        <v>1.2783369980752E-2</v>
      </c>
      <c r="E237" s="1">
        <v>-1.0652806609869E-2</v>
      </c>
      <c r="F237" s="1">
        <v>-9.61047267913818</v>
      </c>
      <c r="G237" s="1">
        <v>-6.5410590171813903</v>
      </c>
      <c r="H237" s="1">
        <v>-7.0821566581726003</v>
      </c>
    </row>
    <row r="238" spans="1:8" x14ac:dyDescent="0.25">
      <c r="A238">
        <v>2</v>
      </c>
      <c r="B238">
        <v>236</v>
      </c>
      <c r="C238" s="1">
        <v>-1.3848649337888E-2</v>
      </c>
      <c r="D238" s="1">
        <v>1.3848649337888E-2</v>
      </c>
      <c r="E238" s="1">
        <v>-1.1718087829649001E-2</v>
      </c>
      <c r="F238" s="1">
        <v>-9.5913181304931605</v>
      </c>
      <c r="G238" s="1">
        <v>-6.5027513504028303</v>
      </c>
      <c r="H238" s="1">
        <v>-7.0342721939086896</v>
      </c>
    </row>
    <row r="239" spans="1:8" x14ac:dyDescent="0.25">
      <c r="A239">
        <v>2</v>
      </c>
      <c r="B239">
        <v>237</v>
      </c>
      <c r="C239" s="1">
        <v>-1.3848649337888E-2</v>
      </c>
      <c r="D239" s="1">
        <v>1.3848649337888E-2</v>
      </c>
      <c r="E239" s="1">
        <v>-1.1718087829649001E-2</v>
      </c>
      <c r="F239" s="1">
        <v>-9.6200494766235298</v>
      </c>
      <c r="G239" s="1">
        <v>-6.5075397491454998</v>
      </c>
      <c r="H239" s="1">
        <v>-7.1060991287231401</v>
      </c>
    </row>
    <row r="240" spans="1:8" x14ac:dyDescent="0.25">
      <c r="A240">
        <v>2</v>
      </c>
      <c r="B240">
        <v>238</v>
      </c>
      <c r="C240" s="1">
        <v>-1.3848649337888E-2</v>
      </c>
      <c r="D240" s="1">
        <v>1.4913929626346E-2</v>
      </c>
      <c r="E240" s="1">
        <v>-1.2783369980752E-2</v>
      </c>
      <c r="F240" s="1">
        <v>-9.5769529342651296</v>
      </c>
      <c r="G240" s="1">
        <v>-6.52669334411621</v>
      </c>
      <c r="H240" s="1">
        <v>-7.0630025863647399</v>
      </c>
    </row>
    <row r="241" spans="1:8" x14ac:dyDescent="0.25">
      <c r="A241">
        <v>2</v>
      </c>
      <c r="B241">
        <v>239</v>
      </c>
      <c r="C241" s="1">
        <v>-1.3848649337888E-2</v>
      </c>
      <c r="D241" s="1">
        <v>1.3848649337888E-2</v>
      </c>
      <c r="E241" s="1">
        <v>-1.1718087829649001E-2</v>
      </c>
      <c r="F241" s="1">
        <v>-9.6200494766235298</v>
      </c>
      <c r="G241" s="1">
        <v>-6.51232814788818</v>
      </c>
      <c r="H241" s="1">
        <v>-7.1108880043029696</v>
      </c>
    </row>
    <row r="242" spans="1:8" x14ac:dyDescent="0.25">
      <c r="A242">
        <v>2</v>
      </c>
      <c r="B242">
        <v>240</v>
      </c>
      <c r="C242" s="1">
        <v>-1.4913929626346E-2</v>
      </c>
      <c r="D242" s="1">
        <v>1.4913929626346E-2</v>
      </c>
      <c r="E242" s="1">
        <v>-1.1718087829649001E-2</v>
      </c>
      <c r="F242" s="1">
        <v>-9.5961065292358292</v>
      </c>
      <c r="G242" s="1">
        <v>-6.51232814788818</v>
      </c>
      <c r="H242" s="1">
        <v>-7.1348299980163503</v>
      </c>
    </row>
    <row r="243" spans="1:8" x14ac:dyDescent="0.25">
      <c r="A243">
        <v>2</v>
      </c>
      <c r="B243">
        <v>241</v>
      </c>
      <c r="C243" s="1">
        <v>-1.3848649337888E-2</v>
      </c>
      <c r="D243" s="1">
        <v>1.3848649337888E-2</v>
      </c>
      <c r="E243" s="1">
        <v>-1.1718087829649001E-2</v>
      </c>
      <c r="F243" s="1">
        <v>-9.6008958816528303</v>
      </c>
      <c r="G243" s="1">
        <v>-6.5458474159240696</v>
      </c>
      <c r="H243" s="1">
        <v>-7.1013102531433097</v>
      </c>
    </row>
    <row r="244" spans="1:8" x14ac:dyDescent="0.25">
      <c r="A244">
        <v>2</v>
      </c>
      <c r="B244">
        <v>242</v>
      </c>
      <c r="C244" s="1">
        <v>-1.4913929626346E-2</v>
      </c>
      <c r="D244" s="1">
        <v>1.3848649337888E-2</v>
      </c>
      <c r="E244" s="1">
        <v>-1.2783369980752E-2</v>
      </c>
      <c r="F244" s="1">
        <v>-9.61047267913818</v>
      </c>
      <c r="G244" s="1">
        <v>-6.4931745529174796</v>
      </c>
      <c r="H244" s="1">
        <v>-7.1204648017883301</v>
      </c>
    </row>
    <row r="245" spans="1:8" x14ac:dyDescent="0.25">
      <c r="A245">
        <v>2</v>
      </c>
      <c r="B245">
        <v>243</v>
      </c>
      <c r="C245" s="1">
        <v>-1.4913929626346E-2</v>
      </c>
      <c r="D245" s="1">
        <v>1.3848649337888E-2</v>
      </c>
      <c r="E245" s="1">
        <v>-1.2783369980752E-2</v>
      </c>
      <c r="F245" s="1">
        <v>-9.61047267913818</v>
      </c>
      <c r="G245" s="1">
        <v>-6.4931745529174796</v>
      </c>
      <c r="H245" s="1">
        <v>-7.1204648017883301</v>
      </c>
    </row>
    <row r="246" spans="1:8" x14ac:dyDescent="0.25">
      <c r="A246">
        <v>2</v>
      </c>
      <c r="B246">
        <v>244</v>
      </c>
      <c r="C246" s="1">
        <v>-1.4913929626346E-2</v>
      </c>
      <c r="D246" s="1">
        <v>1.5979209914804001E-2</v>
      </c>
      <c r="E246" s="1">
        <v>-1.1718087829649001E-2</v>
      </c>
      <c r="F246" s="1">
        <v>-9.6152610778808505</v>
      </c>
      <c r="G246" s="1">
        <v>-6.5362706184387198</v>
      </c>
      <c r="H246" s="1">
        <v>-7.1779260635375897</v>
      </c>
    </row>
    <row r="247" spans="1:8" x14ac:dyDescent="0.25">
      <c r="A247">
        <v>2</v>
      </c>
      <c r="B247">
        <v>245</v>
      </c>
      <c r="C247" s="1">
        <v>-1.4913929626346E-2</v>
      </c>
      <c r="D247" s="1">
        <v>1.4913929626346E-2</v>
      </c>
      <c r="E247" s="1">
        <v>-1.1718087829649001E-2</v>
      </c>
      <c r="F247" s="1">
        <v>-9.5769529342651296</v>
      </c>
      <c r="G247" s="1">
        <v>-6.5075397491454998</v>
      </c>
      <c r="H247" s="1">
        <v>-7.1204648017883301</v>
      </c>
    </row>
    <row r="248" spans="1:8" x14ac:dyDescent="0.25">
      <c r="A248">
        <v>2</v>
      </c>
      <c r="B248">
        <v>246</v>
      </c>
      <c r="C248" s="1">
        <v>-1.3848649337888E-2</v>
      </c>
      <c r="D248" s="1">
        <v>1.3848649337888E-2</v>
      </c>
      <c r="E248" s="1">
        <v>-1.1718087829649001E-2</v>
      </c>
      <c r="F248" s="1">
        <v>-9.6200494766235298</v>
      </c>
      <c r="G248" s="1">
        <v>-6.51232814788818</v>
      </c>
      <c r="H248" s="1">
        <v>-7.1348299980163503</v>
      </c>
    </row>
    <row r="249" spans="1:8" x14ac:dyDescent="0.25">
      <c r="A249">
        <v>2</v>
      </c>
      <c r="B249">
        <v>247</v>
      </c>
      <c r="C249" s="1">
        <v>-1.4913929626346E-2</v>
      </c>
      <c r="D249" s="1">
        <v>1.3848649337888E-2</v>
      </c>
      <c r="E249" s="1">
        <v>-1.1718087829649001E-2</v>
      </c>
      <c r="F249" s="1">
        <v>-9.5673761367797798</v>
      </c>
      <c r="G249" s="1">
        <v>-6.5458474159240696</v>
      </c>
      <c r="H249" s="1">
        <v>-7.1013102531433097</v>
      </c>
    </row>
    <row r="250" spans="1:8" x14ac:dyDescent="0.25">
      <c r="A250">
        <v>2</v>
      </c>
      <c r="B250">
        <v>248</v>
      </c>
      <c r="C250" s="1">
        <v>-1.3848649337888E-2</v>
      </c>
      <c r="D250" s="1">
        <v>1.3848649337888E-2</v>
      </c>
      <c r="E250" s="1">
        <v>-1.1718087829649001E-2</v>
      </c>
      <c r="F250" s="1">
        <v>-9.6200494766235298</v>
      </c>
      <c r="G250" s="1">
        <v>-6.5171165466308603</v>
      </c>
      <c r="H250" s="1">
        <v>-7.1108880043029696</v>
      </c>
    </row>
    <row r="251" spans="1:8" x14ac:dyDescent="0.25">
      <c r="A251">
        <v>2</v>
      </c>
      <c r="B251">
        <v>249</v>
      </c>
      <c r="C251" s="1">
        <v>-1.3848649337888E-2</v>
      </c>
      <c r="D251" s="1">
        <v>1.4913929626346E-2</v>
      </c>
      <c r="E251" s="1">
        <v>-1.2783369980752E-2</v>
      </c>
      <c r="F251" s="1">
        <v>-9.6008958816528303</v>
      </c>
      <c r="G251" s="1">
        <v>-6.47402000427246</v>
      </c>
      <c r="H251" s="1">
        <v>-7.0869450569152797</v>
      </c>
    </row>
    <row r="252" spans="1:8" x14ac:dyDescent="0.25">
      <c r="A252">
        <v>2</v>
      </c>
      <c r="B252">
        <v>250</v>
      </c>
      <c r="C252" s="1">
        <v>-1.3848649337888E-2</v>
      </c>
      <c r="D252" s="1">
        <v>1.3848649337888E-2</v>
      </c>
      <c r="E252" s="1">
        <v>-1.1718087829649001E-2</v>
      </c>
      <c r="F252" s="1">
        <v>-9.5817413330078107</v>
      </c>
      <c r="G252" s="1">
        <v>-6.5410590171813903</v>
      </c>
      <c r="H252" s="1">
        <v>-7.0151181221008301</v>
      </c>
    </row>
    <row r="253" spans="1:8" x14ac:dyDescent="0.25">
      <c r="A253">
        <v>2</v>
      </c>
      <c r="B253">
        <v>251</v>
      </c>
      <c r="C253" s="1">
        <v>-1.3848649337888E-2</v>
      </c>
      <c r="D253" s="1">
        <v>1.3848649337888E-2</v>
      </c>
      <c r="E253" s="1">
        <v>-1.1718087829649001E-2</v>
      </c>
      <c r="F253" s="1">
        <v>-9.6152610778808505</v>
      </c>
      <c r="G253" s="1">
        <v>-6.45965480804443</v>
      </c>
      <c r="H253" s="1">
        <v>-7.0630025863647399</v>
      </c>
    </row>
    <row r="254" spans="1:8" x14ac:dyDescent="0.25">
      <c r="A254">
        <v>2</v>
      </c>
      <c r="B254">
        <v>252</v>
      </c>
      <c r="C254" s="1">
        <v>-1.3848649337888E-2</v>
      </c>
      <c r="D254" s="1">
        <v>1.3848649337888E-2</v>
      </c>
      <c r="E254" s="1">
        <v>-1.1718087829649001E-2</v>
      </c>
      <c r="F254" s="1">
        <v>-9.6200494766235298</v>
      </c>
      <c r="G254" s="1">
        <v>-6.5410590171813903</v>
      </c>
      <c r="H254" s="1">
        <v>-7.1013102531433097</v>
      </c>
    </row>
    <row r="255" spans="1:8" x14ac:dyDescent="0.25">
      <c r="A255">
        <v>2</v>
      </c>
      <c r="B255">
        <v>253</v>
      </c>
      <c r="C255" s="1">
        <v>-1.4913929626346E-2</v>
      </c>
      <c r="D255" s="1">
        <v>1.4913929626346E-2</v>
      </c>
      <c r="E255" s="1">
        <v>-1.1718087829649001E-2</v>
      </c>
      <c r="F255" s="1">
        <v>-9.6152610778808505</v>
      </c>
      <c r="G255" s="1">
        <v>-6.5314817428588796</v>
      </c>
      <c r="H255" s="1">
        <v>-7.0869450569152797</v>
      </c>
    </row>
    <row r="256" spans="1:8" x14ac:dyDescent="0.25">
      <c r="A256">
        <v>2</v>
      </c>
      <c r="B256">
        <v>254</v>
      </c>
      <c r="C256" s="1">
        <v>-1.4913929626346E-2</v>
      </c>
      <c r="D256" s="1">
        <v>1.4913929626346E-2</v>
      </c>
      <c r="E256" s="1">
        <v>-1.1718087829649001E-2</v>
      </c>
      <c r="F256" s="1">
        <v>-9.6152610778808505</v>
      </c>
      <c r="G256" s="1">
        <v>-6.5314817428588796</v>
      </c>
      <c r="H256" s="1">
        <v>-7.0869450569152797</v>
      </c>
    </row>
    <row r="257" spans="1:8" x14ac:dyDescent="0.25">
      <c r="A257">
        <v>2</v>
      </c>
      <c r="B257">
        <v>255</v>
      </c>
      <c r="C257" s="1">
        <v>-1.4913929626346E-2</v>
      </c>
      <c r="D257" s="1">
        <v>1.4913929626346E-2</v>
      </c>
      <c r="E257" s="1">
        <v>-1.1718087829649001E-2</v>
      </c>
      <c r="F257" s="1">
        <v>-9.6152610778808505</v>
      </c>
      <c r="G257" s="1">
        <v>-6.4835968017578098</v>
      </c>
      <c r="H257" s="1">
        <v>-7.1396183967590297</v>
      </c>
    </row>
    <row r="258" spans="1:8" x14ac:dyDescent="0.25">
      <c r="A258">
        <v>2</v>
      </c>
      <c r="B258">
        <v>256</v>
      </c>
      <c r="C258" s="1">
        <v>-1.3848649337888E-2</v>
      </c>
      <c r="D258" s="1">
        <v>1.3848649337888E-2</v>
      </c>
      <c r="E258" s="1">
        <v>-1.0652806609869E-2</v>
      </c>
      <c r="F258" s="1">
        <v>-9.5961065292358292</v>
      </c>
      <c r="G258" s="1">
        <v>-6.5075397491454998</v>
      </c>
      <c r="H258" s="1">
        <v>-7.1348299980163503</v>
      </c>
    </row>
    <row r="259" spans="1:8" x14ac:dyDescent="0.25">
      <c r="A259">
        <v>2</v>
      </c>
      <c r="B259">
        <v>257</v>
      </c>
      <c r="C259" s="1">
        <v>-1.3848649337888E-2</v>
      </c>
      <c r="D259" s="1">
        <v>1.3848649337888E-2</v>
      </c>
      <c r="E259" s="1">
        <v>-1.2783369980752E-2</v>
      </c>
      <c r="F259" s="1">
        <v>-9.5817413330078107</v>
      </c>
      <c r="G259" s="1">
        <v>-6.5075397491454998</v>
      </c>
      <c r="H259" s="1">
        <v>-7.1108880043029696</v>
      </c>
    </row>
    <row r="260" spans="1:8" x14ac:dyDescent="0.25">
      <c r="A260">
        <v>2</v>
      </c>
      <c r="B260">
        <v>258</v>
      </c>
      <c r="C260" s="1">
        <v>-1.4913929626346E-2</v>
      </c>
      <c r="D260" s="1">
        <v>1.3848649337888E-2</v>
      </c>
      <c r="E260" s="1">
        <v>-1.2783369980752E-2</v>
      </c>
      <c r="F260" s="1">
        <v>-9.5961065292358292</v>
      </c>
      <c r="G260" s="1">
        <v>-6.5410590171813903</v>
      </c>
      <c r="H260" s="1">
        <v>-7.0582141876220703</v>
      </c>
    </row>
    <row r="261" spans="1:8" x14ac:dyDescent="0.25">
      <c r="A261">
        <v>2</v>
      </c>
      <c r="B261">
        <v>259</v>
      </c>
      <c r="C261" s="1">
        <v>-1.3848649337888E-2</v>
      </c>
      <c r="D261" s="1">
        <v>1.3848649337888E-2</v>
      </c>
      <c r="E261" s="1">
        <v>-1.2783369980752E-2</v>
      </c>
      <c r="F261" s="1">
        <v>-9.5913181304931605</v>
      </c>
      <c r="G261" s="1">
        <v>-6.5171165466308603</v>
      </c>
      <c r="H261" s="1">
        <v>-7.0821566581726003</v>
      </c>
    </row>
    <row r="262" spans="1:8" x14ac:dyDescent="0.25">
      <c r="A262">
        <v>2</v>
      </c>
      <c r="B262">
        <v>260</v>
      </c>
      <c r="C262" s="1">
        <v>-1.3848649337888E-2</v>
      </c>
      <c r="D262" s="1">
        <v>1.3848649337888E-2</v>
      </c>
      <c r="E262" s="1">
        <v>-1.2783369980752E-2</v>
      </c>
      <c r="F262" s="1">
        <v>-9.5530099868774396</v>
      </c>
      <c r="G262" s="1">
        <v>-6.5219049453735298</v>
      </c>
      <c r="H262" s="1">
        <v>-7.1300415992736799</v>
      </c>
    </row>
    <row r="263" spans="1:8" x14ac:dyDescent="0.25">
      <c r="A263">
        <v>2</v>
      </c>
      <c r="B263">
        <v>261</v>
      </c>
      <c r="C263" s="1">
        <v>-1.4913929626346E-2</v>
      </c>
      <c r="D263" s="1">
        <v>1.3848649337888E-2</v>
      </c>
      <c r="E263" s="1">
        <v>-1.0652806609869E-2</v>
      </c>
      <c r="F263" s="1">
        <v>-9.6008958816528303</v>
      </c>
      <c r="G263" s="1">
        <v>-6.5171165466308603</v>
      </c>
      <c r="H263" s="1">
        <v>-7.0294837951660103</v>
      </c>
    </row>
    <row r="264" spans="1:8" x14ac:dyDescent="0.25">
      <c r="A264">
        <v>2</v>
      </c>
      <c r="B264">
        <v>262</v>
      </c>
      <c r="C264" s="1">
        <v>-1.3848649337888E-2</v>
      </c>
      <c r="D264" s="1">
        <v>1.3848649337888E-2</v>
      </c>
      <c r="E264" s="1">
        <v>-1.2783369980752E-2</v>
      </c>
      <c r="F264" s="1">
        <v>-9.5913181304931605</v>
      </c>
      <c r="G264" s="1">
        <v>-6.5075397491454998</v>
      </c>
      <c r="H264" s="1">
        <v>-7.0917334556579501</v>
      </c>
    </row>
    <row r="265" spans="1:8" x14ac:dyDescent="0.25">
      <c r="A265">
        <v>2</v>
      </c>
      <c r="B265">
        <v>263</v>
      </c>
      <c r="C265" s="1">
        <v>-1.3848649337888E-2</v>
      </c>
      <c r="D265" s="1">
        <v>1.3848649337888E-2</v>
      </c>
      <c r="E265" s="1">
        <v>-1.1718087829649001E-2</v>
      </c>
      <c r="F265" s="1">
        <v>-9.6200494766235298</v>
      </c>
      <c r="G265" s="1">
        <v>-6.5362706184387198</v>
      </c>
      <c r="H265" s="1">
        <v>-7.1013102531433097</v>
      </c>
    </row>
    <row r="266" spans="1:8" x14ac:dyDescent="0.25">
      <c r="A266">
        <v>2</v>
      </c>
      <c r="B266">
        <v>264</v>
      </c>
      <c r="C266" s="1">
        <v>-1.3848649337888E-2</v>
      </c>
      <c r="D266" s="1">
        <v>1.4913929626346E-2</v>
      </c>
      <c r="E266" s="1">
        <v>-1.1718087829649001E-2</v>
      </c>
      <c r="F266" s="1">
        <v>-9.5625877380371005</v>
      </c>
      <c r="G266" s="1">
        <v>-6.5171165466308603</v>
      </c>
      <c r="H266" s="1">
        <v>-7.1252532005309996</v>
      </c>
    </row>
    <row r="267" spans="1:8" x14ac:dyDescent="0.25">
      <c r="A267">
        <v>2</v>
      </c>
      <c r="B267">
        <v>265</v>
      </c>
      <c r="C267" s="1">
        <v>-1.4913929626346E-2</v>
      </c>
      <c r="D267" s="1">
        <v>1.3848649337888E-2</v>
      </c>
      <c r="E267" s="1">
        <v>-1.1718087829649001E-2</v>
      </c>
      <c r="F267" s="1">
        <v>-9.6008958816528303</v>
      </c>
      <c r="G267" s="1">
        <v>-6.51232814788818</v>
      </c>
      <c r="H267" s="1">
        <v>-7.1587724685668901</v>
      </c>
    </row>
    <row r="268" spans="1:8" x14ac:dyDescent="0.25">
      <c r="A268">
        <v>2</v>
      </c>
      <c r="B268">
        <v>266</v>
      </c>
      <c r="C268" s="1">
        <v>-1.4913929626346E-2</v>
      </c>
      <c r="D268" s="1">
        <v>1.3848649337888E-2</v>
      </c>
      <c r="E268" s="1">
        <v>-1.1718087829649001E-2</v>
      </c>
      <c r="F268" s="1">
        <v>-9.6008958816528303</v>
      </c>
      <c r="G268" s="1">
        <v>-6.51232814788818</v>
      </c>
      <c r="H268" s="1">
        <v>-7.1587724685668901</v>
      </c>
    </row>
    <row r="269" spans="1:8" x14ac:dyDescent="0.25">
      <c r="A269">
        <v>2</v>
      </c>
      <c r="B269">
        <v>267</v>
      </c>
      <c r="C269" s="1">
        <v>-1.3848649337888E-2</v>
      </c>
      <c r="D269" s="1">
        <v>1.4913929626346E-2</v>
      </c>
      <c r="E269" s="1">
        <v>-1.2783369980752E-2</v>
      </c>
      <c r="F269" s="1">
        <v>-9.5769529342651296</v>
      </c>
      <c r="G269" s="1">
        <v>-6.52669334411621</v>
      </c>
      <c r="H269" s="1">
        <v>-7.0630025863647399</v>
      </c>
    </row>
    <row r="270" spans="1:8" x14ac:dyDescent="0.25">
      <c r="A270">
        <v>2</v>
      </c>
      <c r="B270">
        <v>268</v>
      </c>
      <c r="C270" s="1">
        <v>-1.3848649337888E-2</v>
      </c>
      <c r="D270" s="1">
        <v>1.4913929626346E-2</v>
      </c>
      <c r="E270" s="1">
        <v>-1.1718087829649001E-2</v>
      </c>
      <c r="F270" s="1">
        <v>-9.5865297317504794</v>
      </c>
      <c r="G270" s="1">
        <v>-6.52669334411621</v>
      </c>
      <c r="H270" s="1">
        <v>-7.1396183967590297</v>
      </c>
    </row>
    <row r="271" spans="1:8" x14ac:dyDescent="0.25">
      <c r="A271">
        <v>2</v>
      </c>
      <c r="B271">
        <v>269</v>
      </c>
      <c r="C271" s="1">
        <v>-1.2783369980752E-2</v>
      </c>
      <c r="D271" s="1">
        <v>1.2783369980752E-2</v>
      </c>
      <c r="E271" s="1">
        <v>-1.1718087829649001E-2</v>
      </c>
      <c r="F271" s="1">
        <v>-9.6056842803955007</v>
      </c>
      <c r="G271" s="1">
        <v>-6.5027513504028303</v>
      </c>
      <c r="H271" s="1">
        <v>-7.1300415992736799</v>
      </c>
    </row>
    <row r="272" spans="1:8" x14ac:dyDescent="0.25">
      <c r="A272">
        <v>2</v>
      </c>
      <c r="B272">
        <v>270</v>
      </c>
      <c r="C272" s="1">
        <v>-1.3848649337888E-2</v>
      </c>
      <c r="D272" s="1">
        <v>1.3848649337888E-2</v>
      </c>
      <c r="E272" s="1">
        <v>-1.1718087829649001E-2</v>
      </c>
      <c r="F272" s="1">
        <v>-9.6248378753662092</v>
      </c>
      <c r="G272" s="1">
        <v>-6.4835968017578098</v>
      </c>
      <c r="H272" s="1">
        <v>-7.0103297233581499</v>
      </c>
    </row>
    <row r="273" spans="1:8" x14ac:dyDescent="0.25">
      <c r="A273">
        <v>2</v>
      </c>
      <c r="B273">
        <v>271</v>
      </c>
      <c r="C273" s="1">
        <v>-1.3848649337888E-2</v>
      </c>
      <c r="D273" s="1">
        <v>1.2783369980752E-2</v>
      </c>
      <c r="E273" s="1">
        <v>-1.1718087829649001E-2</v>
      </c>
      <c r="F273" s="1">
        <v>-9.61047267913818</v>
      </c>
      <c r="G273" s="1">
        <v>-6.4931745529174796</v>
      </c>
      <c r="H273" s="1">
        <v>-7.1108880043029696</v>
      </c>
    </row>
    <row r="274" spans="1:8" x14ac:dyDescent="0.25">
      <c r="A274">
        <v>2</v>
      </c>
      <c r="B274">
        <v>272</v>
      </c>
      <c r="C274" s="1">
        <v>-1.3848649337888E-2</v>
      </c>
      <c r="D274" s="1">
        <v>1.3848649337888E-2</v>
      </c>
      <c r="E274" s="1">
        <v>-1.1718087829649001E-2</v>
      </c>
      <c r="F274" s="1">
        <v>-9.5961065292358292</v>
      </c>
      <c r="G274" s="1">
        <v>-6.5075397491454998</v>
      </c>
      <c r="H274" s="1">
        <v>-7.0534257888793901</v>
      </c>
    </row>
    <row r="275" spans="1:8" x14ac:dyDescent="0.25">
      <c r="A275">
        <v>2</v>
      </c>
      <c r="B275">
        <v>273</v>
      </c>
      <c r="C275" s="1">
        <v>-1.4913929626346E-2</v>
      </c>
      <c r="D275" s="1">
        <v>1.3848649337888E-2</v>
      </c>
      <c r="E275" s="1">
        <v>-1.1718087829649001E-2</v>
      </c>
      <c r="F275" s="1">
        <v>-9.55779933929443</v>
      </c>
      <c r="G275" s="1">
        <v>-6.51232814788818</v>
      </c>
      <c r="H275" s="1">
        <v>-7.1252532005309996</v>
      </c>
    </row>
    <row r="276" spans="1:8" x14ac:dyDescent="0.25">
      <c r="A276">
        <v>2</v>
      </c>
      <c r="B276">
        <v>274</v>
      </c>
      <c r="C276" s="1">
        <v>-1.2783369980752E-2</v>
      </c>
      <c r="D276" s="1">
        <v>1.3848649337888E-2</v>
      </c>
      <c r="E276" s="1">
        <v>-1.1718087829649001E-2</v>
      </c>
      <c r="F276" s="1">
        <v>-9.55779933929443</v>
      </c>
      <c r="G276" s="1">
        <v>-6.5075397491454998</v>
      </c>
      <c r="H276" s="1">
        <v>-7.1204648017883301</v>
      </c>
    </row>
    <row r="277" spans="1:8" x14ac:dyDescent="0.25">
      <c r="A277">
        <v>2</v>
      </c>
      <c r="B277">
        <v>275</v>
      </c>
      <c r="C277" s="1">
        <v>-1.3848649337888E-2</v>
      </c>
      <c r="D277" s="1">
        <v>1.3848649337888E-2</v>
      </c>
      <c r="E277" s="1">
        <v>-1.1718087829649001E-2</v>
      </c>
      <c r="F277" s="1">
        <v>-9.5817413330078107</v>
      </c>
      <c r="G277" s="1">
        <v>-6.5171165466308603</v>
      </c>
      <c r="H277" s="1">
        <v>-7.0821566581726003</v>
      </c>
    </row>
    <row r="278" spans="1:8" x14ac:dyDescent="0.25">
      <c r="A278">
        <v>2</v>
      </c>
      <c r="B278">
        <v>276</v>
      </c>
      <c r="C278" s="1">
        <v>-1.3848649337888E-2</v>
      </c>
      <c r="D278" s="1">
        <v>1.4913929626346E-2</v>
      </c>
      <c r="E278" s="1">
        <v>-1.0652806609869E-2</v>
      </c>
      <c r="F278" s="1">
        <v>-9.5865297317504794</v>
      </c>
      <c r="G278" s="1">
        <v>-6.49796295166015</v>
      </c>
      <c r="H278" s="1">
        <v>-7.0677909851074201</v>
      </c>
    </row>
    <row r="279" spans="1:8" x14ac:dyDescent="0.25">
      <c r="A279">
        <v>2</v>
      </c>
      <c r="B279">
        <v>277</v>
      </c>
      <c r="C279" s="1">
        <v>-1.4913929626346E-2</v>
      </c>
      <c r="D279" s="1">
        <v>1.2783369980752E-2</v>
      </c>
      <c r="E279" s="1">
        <v>-1.1718087829649001E-2</v>
      </c>
      <c r="F279" s="1">
        <v>-9.6439914703369105</v>
      </c>
      <c r="G279" s="1">
        <v>-6.5602126121520996</v>
      </c>
      <c r="H279" s="1">
        <v>-7.0773682594299299</v>
      </c>
    </row>
    <row r="280" spans="1:8" x14ac:dyDescent="0.25">
      <c r="A280">
        <v>2</v>
      </c>
      <c r="B280">
        <v>278</v>
      </c>
      <c r="C280" s="1">
        <v>-1.4913929626346E-2</v>
      </c>
      <c r="D280" s="1">
        <v>1.2783369980752E-2</v>
      </c>
      <c r="E280" s="1">
        <v>-1.1718087829649001E-2</v>
      </c>
      <c r="F280" s="1">
        <v>-9.6439914703369105</v>
      </c>
      <c r="G280" s="1">
        <v>-6.5602126121520996</v>
      </c>
      <c r="H280" s="1">
        <v>-7.0773682594299299</v>
      </c>
    </row>
    <row r="281" spans="1:8" x14ac:dyDescent="0.25">
      <c r="A281">
        <v>2</v>
      </c>
      <c r="B281">
        <v>279</v>
      </c>
      <c r="C281" s="1">
        <v>-1.4913929626346E-2</v>
      </c>
      <c r="D281" s="1">
        <v>1.2783369980752E-2</v>
      </c>
      <c r="E281" s="1">
        <v>-1.1718087829649001E-2</v>
      </c>
      <c r="F281" s="1">
        <v>-9.5913181304931605</v>
      </c>
      <c r="G281" s="1">
        <v>-6.51232814788818</v>
      </c>
      <c r="H281" s="1">
        <v>-7.1013102531433097</v>
      </c>
    </row>
    <row r="282" spans="1:8" x14ac:dyDescent="0.25">
      <c r="A282">
        <v>2</v>
      </c>
      <c r="B282">
        <v>280</v>
      </c>
      <c r="C282" s="1">
        <v>-1.3848649337888E-2</v>
      </c>
      <c r="D282" s="1">
        <v>1.3848649337888E-2</v>
      </c>
      <c r="E282" s="1">
        <v>-1.1718087829649001E-2</v>
      </c>
      <c r="F282" s="1">
        <v>-9.5625877380371005</v>
      </c>
      <c r="G282" s="1">
        <v>-6.5219049453735298</v>
      </c>
      <c r="H282" s="1">
        <v>-7.0917334556579501</v>
      </c>
    </row>
    <row r="283" spans="1:8" x14ac:dyDescent="0.25">
      <c r="A283">
        <v>2</v>
      </c>
      <c r="B283">
        <v>281</v>
      </c>
      <c r="C283" s="1">
        <v>-1.3848649337888E-2</v>
      </c>
      <c r="D283" s="1">
        <v>1.4913929626346E-2</v>
      </c>
      <c r="E283" s="1">
        <v>-1.1718087829649001E-2</v>
      </c>
      <c r="F283" s="1">
        <v>-9.5961065292358292</v>
      </c>
      <c r="G283" s="1">
        <v>-6.5219049453735298</v>
      </c>
      <c r="H283" s="1">
        <v>-7.0869450569152797</v>
      </c>
    </row>
    <row r="284" spans="1:8" x14ac:dyDescent="0.25">
      <c r="A284">
        <v>2</v>
      </c>
      <c r="B284">
        <v>282</v>
      </c>
      <c r="C284" s="1">
        <v>-1.4913929626346E-2</v>
      </c>
      <c r="D284" s="1">
        <v>1.3848649337888E-2</v>
      </c>
      <c r="E284" s="1">
        <v>-1.1718087829649001E-2</v>
      </c>
      <c r="F284" s="1">
        <v>-9.5961065292358292</v>
      </c>
      <c r="G284" s="1">
        <v>-6.4883852005004803</v>
      </c>
      <c r="H284" s="1">
        <v>-7.0917334556579501</v>
      </c>
    </row>
    <row r="285" spans="1:8" x14ac:dyDescent="0.25">
      <c r="A285">
        <v>2</v>
      </c>
      <c r="B285">
        <v>283</v>
      </c>
      <c r="C285" s="1">
        <v>-1.3848649337888E-2</v>
      </c>
      <c r="D285" s="1">
        <v>1.3848649337888E-2</v>
      </c>
      <c r="E285" s="1">
        <v>-1.1718087829649001E-2</v>
      </c>
      <c r="F285" s="1">
        <v>-9.5961065292358292</v>
      </c>
      <c r="G285" s="1">
        <v>-6.5219049453735298</v>
      </c>
      <c r="H285" s="1">
        <v>-7.1539840698242099</v>
      </c>
    </row>
    <row r="286" spans="1:8" x14ac:dyDescent="0.25">
      <c r="A286">
        <v>2</v>
      </c>
      <c r="B286">
        <v>284</v>
      </c>
      <c r="C286" s="1">
        <v>-1.3848649337888E-2</v>
      </c>
      <c r="D286" s="1">
        <v>1.3848649337888E-2</v>
      </c>
      <c r="E286" s="1">
        <v>-1.2783369980752E-2</v>
      </c>
      <c r="F286" s="1">
        <v>-9.5865297317504794</v>
      </c>
      <c r="G286" s="1">
        <v>-6.5362706184387198</v>
      </c>
      <c r="H286" s="1">
        <v>-7.1060991287231401</v>
      </c>
    </row>
    <row r="287" spans="1:8" x14ac:dyDescent="0.25">
      <c r="A287">
        <v>2</v>
      </c>
      <c r="B287">
        <v>285</v>
      </c>
      <c r="C287" s="1">
        <v>-1.4913929626346E-2</v>
      </c>
      <c r="D287" s="1">
        <v>1.3848649337888E-2</v>
      </c>
      <c r="E287" s="1">
        <v>-1.1718087829649001E-2</v>
      </c>
      <c r="F287" s="1">
        <v>-9.6200494766235298</v>
      </c>
      <c r="G287" s="1">
        <v>-6.4835968017578098</v>
      </c>
      <c r="H287" s="1">
        <v>-7.1444067955017001</v>
      </c>
    </row>
    <row r="288" spans="1:8" x14ac:dyDescent="0.25">
      <c r="A288">
        <v>2</v>
      </c>
      <c r="B288">
        <v>286</v>
      </c>
      <c r="C288" s="1">
        <v>-1.4913929626346E-2</v>
      </c>
      <c r="D288" s="1">
        <v>1.4913929626346E-2</v>
      </c>
      <c r="E288" s="1">
        <v>-1.1718087829649001E-2</v>
      </c>
      <c r="F288" s="1">
        <v>-9.5721645355224592</v>
      </c>
      <c r="G288" s="1">
        <v>-6.4548659324645996</v>
      </c>
      <c r="H288" s="1">
        <v>-7.1013102531433097</v>
      </c>
    </row>
    <row r="289" spans="1:8" x14ac:dyDescent="0.25">
      <c r="A289">
        <v>2</v>
      </c>
      <c r="B289">
        <v>287</v>
      </c>
      <c r="C289" s="1">
        <v>-1.3848649337888E-2</v>
      </c>
      <c r="D289" s="1">
        <v>1.2783369980752E-2</v>
      </c>
      <c r="E289" s="1">
        <v>-1.1718087829649001E-2</v>
      </c>
      <c r="F289" s="1">
        <v>-9.6200494766235298</v>
      </c>
      <c r="G289" s="1">
        <v>-6.4931745529174796</v>
      </c>
      <c r="H289" s="1">
        <v>-7.0246949195861799</v>
      </c>
    </row>
    <row r="290" spans="1:8" x14ac:dyDescent="0.25">
      <c r="A290">
        <v>2</v>
      </c>
      <c r="B290">
        <v>288</v>
      </c>
      <c r="C290" s="1">
        <v>-1.3848649337888E-2</v>
      </c>
      <c r="D290" s="1">
        <v>1.2783369980752E-2</v>
      </c>
      <c r="E290" s="1">
        <v>-1.2783369980752E-2</v>
      </c>
      <c r="F290" s="1">
        <v>-9.5913181304931605</v>
      </c>
      <c r="G290" s="1">
        <v>-6.4835968017578098</v>
      </c>
      <c r="H290" s="1">
        <v>-7.0534257888793901</v>
      </c>
    </row>
    <row r="291" spans="1:8" x14ac:dyDescent="0.25">
      <c r="A291">
        <v>2</v>
      </c>
      <c r="B291">
        <v>289</v>
      </c>
      <c r="C291" s="1">
        <v>-1.3848649337888E-2</v>
      </c>
      <c r="D291" s="1">
        <v>1.2783369980752E-2</v>
      </c>
      <c r="E291" s="1">
        <v>-1.2783369980752E-2</v>
      </c>
      <c r="F291" s="1">
        <v>-9.5913181304931605</v>
      </c>
      <c r="G291" s="1">
        <v>-6.4835968017578098</v>
      </c>
      <c r="H291" s="1">
        <v>-7.0534257888793901</v>
      </c>
    </row>
    <row r="292" spans="1:8" x14ac:dyDescent="0.25">
      <c r="A292">
        <v>2</v>
      </c>
      <c r="B292">
        <v>290</v>
      </c>
      <c r="C292" s="1">
        <v>-1.4913929626346E-2</v>
      </c>
      <c r="D292" s="1">
        <v>1.3848649337888E-2</v>
      </c>
      <c r="E292" s="1">
        <v>-1.0652806609869E-2</v>
      </c>
      <c r="F292" s="1">
        <v>-9.5913181304931605</v>
      </c>
      <c r="G292" s="1">
        <v>-6.49796295166015</v>
      </c>
      <c r="H292" s="1">
        <v>-7.1204648017883301</v>
      </c>
    </row>
    <row r="293" spans="1:8" x14ac:dyDescent="0.25">
      <c r="A293">
        <v>2</v>
      </c>
      <c r="B293">
        <v>291</v>
      </c>
      <c r="C293" s="1">
        <v>-1.3848649337888E-2</v>
      </c>
      <c r="D293" s="1">
        <v>1.3848649337888E-2</v>
      </c>
      <c r="E293" s="1">
        <v>-1.1718087829649001E-2</v>
      </c>
      <c r="F293" s="1">
        <v>-9.6056842803955007</v>
      </c>
      <c r="G293" s="1">
        <v>-6.52669334411621</v>
      </c>
      <c r="H293" s="1">
        <v>-7.0534257888793901</v>
      </c>
    </row>
    <row r="294" spans="1:8" x14ac:dyDescent="0.25">
      <c r="A294">
        <v>2</v>
      </c>
      <c r="B294">
        <v>292</v>
      </c>
      <c r="C294" s="1">
        <v>-1.4913929626346E-2</v>
      </c>
      <c r="D294" s="1">
        <v>1.3848649337888E-2</v>
      </c>
      <c r="E294" s="1">
        <v>-1.1718087829649001E-2</v>
      </c>
      <c r="F294" s="1">
        <v>-9.5673761367797798</v>
      </c>
      <c r="G294" s="1">
        <v>-6.5171165466308603</v>
      </c>
      <c r="H294" s="1">
        <v>-7.1060991287231401</v>
      </c>
    </row>
    <row r="295" spans="1:8" x14ac:dyDescent="0.25">
      <c r="A295">
        <v>2</v>
      </c>
      <c r="B295">
        <v>293</v>
      </c>
      <c r="C295" s="1">
        <v>-1.2783369980752E-2</v>
      </c>
      <c r="D295" s="1">
        <v>1.2783369980752E-2</v>
      </c>
      <c r="E295" s="1">
        <v>-1.1718087829649001E-2</v>
      </c>
      <c r="F295" s="1">
        <v>-9.5913181304931605</v>
      </c>
      <c r="G295" s="1">
        <v>-6.5219049453735298</v>
      </c>
      <c r="H295" s="1">
        <v>-7.0582141876220703</v>
      </c>
    </row>
    <row r="296" spans="1:8" x14ac:dyDescent="0.25">
      <c r="A296">
        <v>2</v>
      </c>
      <c r="B296">
        <v>294</v>
      </c>
      <c r="C296" s="1">
        <v>-1.3848649337888E-2</v>
      </c>
      <c r="D296" s="1">
        <v>1.3848649337888E-2</v>
      </c>
      <c r="E296" s="1">
        <v>-1.0652806609869E-2</v>
      </c>
      <c r="F296" s="1">
        <v>-9.6008958816528303</v>
      </c>
      <c r="G296" s="1">
        <v>-6.4788084030151296</v>
      </c>
      <c r="H296" s="1">
        <v>-7.0965218544006303</v>
      </c>
    </row>
    <row r="297" spans="1:8" x14ac:dyDescent="0.25">
      <c r="A297">
        <v>2</v>
      </c>
      <c r="B297">
        <v>295</v>
      </c>
      <c r="C297" s="1">
        <v>-1.3848649337888E-2</v>
      </c>
      <c r="D297" s="1">
        <v>1.4913929626346E-2</v>
      </c>
      <c r="E297" s="1">
        <v>-1.2783369980752E-2</v>
      </c>
      <c r="F297" s="1">
        <v>-9.5721645355224592</v>
      </c>
      <c r="G297" s="1">
        <v>-6.5171165466308603</v>
      </c>
      <c r="H297" s="1">
        <v>-7.1396183967590297</v>
      </c>
    </row>
    <row r="298" spans="1:8" x14ac:dyDescent="0.25">
      <c r="A298">
        <v>2</v>
      </c>
      <c r="B298">
        <v>296</v>
      </c>
      <c r="C298" s="1">
        <v>-1.3848649337888E-2</v>
      </c>
      <c r="D298" s="1">
        <v>1.3848649337888E-2</v>
      </c>
      <c r="E298" s="1">
        <v>-1.1718087829649001E-2</v>
      </c>
      <c r="F298" s="1">
        <v>-9.5769529342651296</v>
      </c>
      <c r="G298" s="1">
        <v>-6.51232814788818</v>
      </c>
      <c r="H298" s="1">
        <v>-7.1731376647949201</v>
      </c>
    </row>
    <row r="299" spans="1:8" x14ac:dyDescent="0.25">
      <c r="A299">
        <v>2</v>
      </c>
      <c r="B299">
        <v>297</v>
      </c>
      <c r="C299" s="1">
        <v>-1.2783369980752E-2</v>
      </c>
      <c r="D299" s="1">
        <v>1.3848649337888E-2</v>
      </c>
      <c r="E299" s="1">
        <v>-1.2783369980752E-2</v>
      </c>
      <c r="F299" s="1">
        <v>-9.5673761367797798</v>
      </c>
      <c r="G299" s="1">
        <v>-6.4931745529174796</v>
      </c>
      <c r="H299" s="1">
        <v>-7.1156764030456499</v>
      </c>
    </row>
    <row r="300" spans="1:8" x14ac:dyDescent="0.25">
      <c r="A300">
        <v>2</v>
      </c>
      <c r="B300">
        <v>298</v>
      </c>
      <c r="C300" s="1">
        <v>-1.3848649337888E-2</v>
      </c>
      <c r="D300" s="1">
        <v>1.3848649337888E-2</v>
      </c>
      <c r="E300" s="1">
        <v>-1.1718087829649001E-2</v>
      </c>
      <c r="F300" s="1">
        <v>-9.5961065292358292</v>
      </c>
      <c r="G300" s="1">
        <v>-6.5219049453735298</v>
      </c>
      <c r="H300" s="1">
        <v>-7.0869450569152797</v>
      </c>
    </row>
    <row r="301" spans="1:8" x14ac:dyDescent="0.25">
      <c r="A301">
        <v>2</v>
      </c>
      <c r="B301">
        <v>299</v>
      </c>
      <c r="C301" s="1">
        <v>-1.3848649337888E-2</v>
      </c>
      <c r="D301" s="1">
        <v>1.3848649337888E-2</v>
      </c>
      <c r="E301" s="1">
        <v>-1.2783369980752E-2</v>
      </c>
      <c r="F301" s="1">
        <v>-9.5817413330078107</v>
      </c>
      <c r="G301" s="1">
        <v>-6.4835968017578098</v>
      </c>
      <c r="H301" s="1">
        <v>-7.1252532005309996</v>
      </c>
    </row>
    <row r="302" spans="1:8" x14ac:dyDescent="0.25">
      <c r="A302">
        <v>2</v>
      </c>
      <c r="B302">
        <v>300</v>
      </c>
      <c r="C302" s="1">
        <v>-1.3848649337888E-2</v>
      </c>
      <c r="D302" s="1">
        <v>1.4913929626346E-2</v>
      </c>
      <c r="E302" s="1">
        <v>-1.2783369980752E-2</v>
      </c>
      <c r="F302" s="1">
        <v>-9.6200494766235298</v>
      </c>
      <c r="G302" s="1">
        <v>-6.5219049453735298</v>
      </c>
      <c r="H302" s="1">
        <v>-7.1252532005309996</v>
      </c>
    </row>
    <row r="303" spans="1:8" x14ac:dyDescent="0.25">
      <c r="A303">
        <v>2</v>
      </c>
      <c r="B303">
        <v>301</v>
      </c>
      <c r="C303" s="1">
        <v>-1.3848649337888E-2</v>
      </c>
      <c r="D303" s="1">
        <v>1.4913929626346E-2</v>
      </c>
      <c r="E303" s="1">
        <v>-1.2783369980752E-2</v>
      </c>
      <c r="F303" s="1">
        <v>-9.6200494766235298</v>
      </c>
      <c r="G303" s="1">
        <v>-6.5219049453735298</v>
      </c>
      <c r="H303" s="1">
        <v>-7.1252532005309996</v>
      </c>
    </row>
    <row r="304" spans="1:8" x14ac:dyDescent="0.25">
      <c r="A304">
        <v>2</v>
      </c>
      <c r="B304">
        <v>302</v>
      </c>
      <c r="C304" s="1">
        <v>-1.3848649337888E-2</v>
      </c>
      <c r="D304" s="1">
        <v>1.2783369980752E-2</v>
      </c>
      <c r="E304" s="1">
        <v>-1.0652806609869E-2</v>
      </c>
      <c r="F304" s="1">
        <v>-9.5817413330078107</v>
      </c>
      <c r="G304" s="1">
        <v>-6.4931745529174796</v>
      </c>
      <c r="H304" s="1">
        <v>-7.1396183967590297</v>
      </c>
    </row>
    <row r="305" spans="1:8" x14ac:dyDescent="0.25">
      <c r="A305">
        <v>2</v>
      </c>
      <c r="B305">
        <v>303</v>
      </c>
      <c r="C305" s="1">
        <v>-1.3848649337888E-2</v>
      </c>
      <c r="D305" s="1">
        <v>1.4913929626346E-2</v>
      </c>
      <c r="E305" s="1">
        <v>-1.1718087829649001E-2</v>
      </c>
      <c r="F305" s="1">
        <v>-9.5865297317504794</v>
      </c>
      <c r="G305" s="1">
        <v>-6.4883852005004803</v>
      </c>
      <c r="H305" s="1">
        <v>-7.1300415992736799</v>
      </c>
    </row>
    <row r="306" spans="1:8" x14ac:dyDescent="0.25">
      <c r="A306">
        <v>2</v>
      </c>
      <c r="B306">
        <v>304</v>
      </c>
      <c r="C306" s="1">
        <v>-1.2783369980752E-2</v>
      </c>
      <c r="D306" s="1">
        <v>1.4913929626346E-2</v>
      </c>
      <c r="E306" s="1">
        <v>-1.1718087829649001E-2</v>
      </c>
      <c r="F306" s="1">
        <v>-9.5817413330078107</v>
      </c>
      <c r="G306" s="1">
        <v>-6.5362706184387198</v>
      </c>
      <c r="H306" s="1">
        <v>-7.1060991287231401</v>
      </c>
    </row>
    <row r="307" spans="1:8" x14ac:dyDescent="0.25">
      <c r="A307">
        <v>2</v>
      </c>
      <c r="B307">
        <v>305</v>
      </c>
      <c r="C307" s="1">
        <v>-1.3848649337888E-2</v>
      </c>
      <c r="D307" s="1">
        <v>1.3848649337888E-2</v>
      </c>
      <c r="E307" s="1">
        <v>-1.0652806609869E-2</v>
      </c>
      <c r="F307" s="1">
        <v>-9.6008958816528303</v>
      </c>
      <c r="G307" s="1">
        <v>-6.4931745529174796</v>
      </c>
      <c r="H307" s="1">
        <v>-7.0821566581726003</v>
      </c>
    </row>
    <row r="308" spans="1:8" x14ac:dyDescent="0.25">
      <c r="A308">
        <v>2</v>
      </c>
      <c r="B308">
        <v>306</v>
      </c>
      <c r="C308" s="1">
        <v>-1.3848649337888E-2</v>
      </c>
      <c r="D308" s="1">
        <v>1.3848649337888E-2</v>
      </c>
      <c r="E308" s="1">
        <v>-1.1718087829649001E-2</v>
      </c>
      <c r="F308" s="1">
        <v>-9.5673761367797798</v>
      </c>
      <c r="G308" s="1">
        <v>-6.51232814788818</v>
      </c>
      <c r="H308" s="1">
        <v>-7.1108880043029696</v>
      </c>
    </row>
    <row r="309" spans="1:8" x14ac:dyDescent="0.25">
      <c r="A309">
        <v>2</v>
      </c>
      <c r="B309">
        <v>307</v>
      </c>
      <c r="C309" s="1">
        <v>-1.2783369980752E-2</v>
      </c>
      <c r="D309" s="1">
        <v>1.3848649337888E-2</v>
      </c>
      <c r="E309" s="1">
        <v>-1.1718087829649001E-2</v>
      </c>
      <c r="F309" s="1">
        <v>-9.6152610778808505</v>
      </c>
      <c r="G309" s="1">
        <v>-6.4788084030151296</v>
      </c>
      <c r="H309" s="1">
        <v>-7.0582141876220703</v>
      </c>
    </row>
    <row r="310" spans="1:8" x14ac:dyDescent="0.25">
      <c r="A310">
        <v>2</v>
      </c>
      <c r="B310">
        <v>308</v>
      </c>
      <c r="C310" s="1">
        <v>-1.3848649337888E-2</v>
      </c>
      <c r="D310" s="1">
        <v>1.3848649337888E-2</v>
      </c>
      <c r="E310" s="1">
        <v>-1.1718087829649001E-2</v>
      </c>
      <c r="F310" s="1">
        <v>-9.5865297317504794</v>
      </c>
      <c r="G310" s="1">
        <v>-6.5075397491454998</v>
      </c>
      <c r="H310" s="1">
        <v>-7.0630025863647399</v>
      </c>
    </row>
    <row r="311" spans="1:8" x14ac:dyDescent="0.25">
      <c r="A311">
        <v>2</v>
      </c>
      <c r="B311">
        <v>309</v>
      </c>
      <c r="C311" s="1">
        <v>-1.3848649337888E-2</v>
      </c>
      <c r="D311" s="1">
        <v>1.3848649337888E-2</v>
      </c>
      <c r="E311" s="1">
        <v>-1.2783369980752E-2</v>
      </c>
      <c r="F311" s="1">
        <v>-9.5865297317504794</v>
      </c>
      <c r="G311" s="1">
        <v>-6.47402000427246</v>
      </c>
      <c r="H311" s="1">
        <v>-7.0917334556579501</v>
      </c>
    </row>
    <row r="312" spans="1:8" x14ac:dyDescent="0.25">
      <c r="A312">
        <v>2</v>
      </c>
      <c r="B312">
        <v>310</v>
      </c>
      <c r="C312" s="1">
        <v>-1.3848649337888E-2</v>
      </c>
      <c r="D312" s="1">
        <v>1.3848649337888E-2</v>
      </c>
      <c r="E312" s="1">
        <v>-1.2783369980752E-2</v>
      </c>
      <c r="F312" s="1">
        <v>-9.5865297317504794</v>
      </c>
      <c r="G312" s="1">
        <v>-6.4931745529174796</v>
      </c>
      <c r="H312" s="1">
        <v>-7.0246949195861799</v>
      </c>
    </row>
    <row r="313" spans="1:8" x14ac:dyDescent="0.25">
      <c r="A313">
        <v>2</v>
      </c>
      <c r="B313">
        <v>311</v>
      </c>
      <c r="C313" s="1">
        <v>-1.3848649337888E-2</v>
      </c>
      <c r="D313" s="1">
        <v>1.3848649337888E-2</v>
      </c>
      <c r="E313" s="1">
        <v>-1.1718087829649001E-2</v>
      </c>
      <c r="F313" s="1">
        <v>-9.6056842803955007</v>
      </c>
      <c r="G313" s="1">
        <v>-6.5027513504028303</v>
      </c>
      <c r="H313" s="1">
        <v>-7.1252532005309996</v>
      </c>
    </row>
    <row r="314" spans="1:8" x14ac:dyDescent="0.25">
      <c r="A314">
        <v>2</v>
      </c>
      <c r="B314">
        <v>312</v>
      </c>
      <c r="C314" s="1">
        <v>-1.3848649337888E-2</v>
      </c>
      <c r="D314" s="1">
        <v>1.3848649337888E-2</v>
      </c>
      <c r="E314" s="1">
        <v>-1.1718087829649001E-2</v>
      </c>
      <c r="F314" s="1">
        <v>-9.6056842803955007</v>
      </c>
      <c r="G314" s="1">
        <v>-6.5027513504028303</v>
      </c>
      <c r="H314" s="1">
        <v>-7.1252532005309996</v>
      </c>
    </row>
    <row r="315" spans="1:8" x14ac:dyDescent="0.25">
      <c r="A315">
        <v>2</v>
      </c>
      <c r="B315">
        <v>313</v>
      </c>
      <c r="C315" s="1">
        <v>-1.4913929626346E-2</v>
      </c>
      <c r="D315" s="1">
        <v>1.3848649337888E-2</v>
      </c>
      <c r="E315" s="1">
        <v>-1.1718087829649001E-2</v>
      </c>
      <c r="F315" s="1">
        <v>-9.5817413330078107</v>
      </c>
      <c r="G315" s="1">
        <v>-6.49796295166015</v>
      </c>
      <c r="H315" s="1">
        <v>-7.0390605926513601</v>
      </c>
    </row>
    <row r="316" spans="1:8" x14ac:dyDescent="0.25">
      <c r="A316">
        <v>2</v>
      </c>
      <c r="B316">
        <v>314</v>
      </c>
      <c r="C316" s="1">
        <v>-1.4913929626346E-2</v>
      </c>
      <c r="D316" s="1">
        <v>1.4913929626346E-2</v>
      </c>
      <c r="E316" s="1">
        <v>-1.1718087829649001E-2</v>
      </c>
      <c r="F316" s="1">
        <v>-9.5338563919067294</v>
      </c>
      <c r="G316" s="1">
        <v>-6.5219049453735298</v>
      </c>
      <c r="H316" s="1">
        <v>-7.0486373901367099</v>
      </c>
    </row>
    <row r="317" spans="1:8" x14ac:dyDescent="0.25">
      <c r="A317">
        <v>2</v>
      </c>
      <c r="B317">
        <v>315</v>
      </c>
      <c r="C317" s="1">
        <v>-1.4913929626346E-2</v>
      </c>
      <c r="D317" s="1">
        <v>1.2783369980752E-2</v>
      </c>
      <c r="E317" s="1">
        <v>-1.2783369980752E-2</v>
      </c>
      <c r="F317" s="1">
        <v>-9.5913181304931605</v>
      </c>
      <c r="G317" s="1">
        <v>-6.5027513504028303</v>
      </c>
      <c r="H317" s="1">
        <v>-7.0438489913940403</v>
      </c>
    </row>
    <row r="318" spans="1:8" x14ac:dyDescent="0.25">
      <c r="A318">
        <v>2</v>
      </c>
      <c r="B318">
        <v>316</v>
      </c>
      <c r="C318" s="1">
        <v>-1.4913929626346E-2</v>
      </c>
      <c r="D318" s="1">
        <v>1.3848649337888E-2</v>
      </c>
      <c r="E318" s="1">
        <v>-1.1718087829649001E-2</v>
      </c>
      <c r="F318" s="1">
        <v>-9.5913181304931605</v>
      </c>
      <c r="G318" s="1">
        <v>-6.5219049453735298</v>
      </c>
      <c r="H318" s="1">
        <v>-7.0965218544006303</v>
      </c>
    </row>
    <row r="319" spans="1:8" x14ac:dyDescent="0.25">
      <c r="A319">
        <v>2</v>
      </c>
      <c r="B319">
        <v>317</v>
      </c>
      <c r="C319" s="1">
        <v>-1.3848649337888E-2</v>
      </c>
      <c r="D319" s="1">
        <v>1.3848649337888E-2</v>
      </c>
      <c r="E319" s="1">
        <v>-1.1718087829649001E-2</v>
      </c>
      <c r="F319" s="1">
        <v>-9.5769529342651296</v>
      </c>
      <c r="G319" s="1">
        <v>-6.4692316055297798</v>
      </c>
      <c r="H319" s="1">
        <v>-7.0917334556579501</v>
      </c>
    </row>
    <row r="320" spans="1:8" x14ac:dyDescent="0.25">
      <c r="A320">
        <v>2</v>
      </c>
      <c r="B320">
        <v>318</v>
      </c>
      <c r="C320" s="1">
        <v>-1.3848649337888E-2</v>
      </c>
      <c r="D320" s="1">
        <v>1.3848649337888E-2</v>
      </c>
      <c r="E320" s="1">
        <v>-1.1718087829649001E-2</v>
      </c>
      <c r="F320" s="1">
        <v>-9.61047267913818</v>
      </c>
      <c r="G320" s="1">
        <v>-6.4883852005004803</v>
      </c>
      <c r="H320" s="1">
        <v>-7.0677909851074201</v>
      </c>
    </row>
    <row r="321" spans="1:8" x14ac:dyDescent="0.25">
      <c r="A321">
        <v>2</v>
      </c>
      <c r="B321">
        <v>319</v>
      </c>
      <c r="C321" s="1">
        <v>-1.3848649337888E-2</v>
      </c>
      <c r="D321" s="1">
        <v>1.4913929626346E-2</v>
      </c>
      <c r="E321" s="1">
        <v>-1.0652806609869E-2</v>
      </c>
      <c r="F321" s="1">
        <v>-9.5865297317504794</v>
      </c>
      <c r="G321" s="1">
        <v>-6.5027513504028303</v>
      </c>
      <c r="H321" s="1">
        <v>-7.0103297233581499</v>
      </c>
    </row>
    <row r="322" spans="1:8" x14ac:dyDescent="0.25">
      <c r="A322">
        <v>2</v>
      </c>
      <c r="B322">
        <v>320</v>
      </c>
      <c r="C322" s="1">
        <v>-1.3848649337888E-2</v>
      </c>
      <c r="D322" s="1">
        <v>1.3848649337888E-2</v>
      </c>
      <c r="E322" s="1">
        <v>-1.1718087829649001E-2</v>
      </c>
      <c r="F322" s="1">
        <v>-9.6200494766235298</v>
      </c>
      <c r="G322" s="1">
        <v>-6.5171165466308603</v>
      </c>
      <c r="H322" s="1">
        <v>-7.0342721939086896</v>
      </c>
    </row>
    <row r="323" spans="1:8" x14ac:dyDescent="0.25">
      <c r="A323">
        <v>2</v>
      </c>
      <c r="B323">
        <v>321</v>
      </c>
      <c r="C323" s="1">
        <v>-1.3848649337888E-2</v>
      </c>
      <c r="D323" s="1">
        <v>1.3848649337888E-2</v>
      </c>
      <c r="E323" s="1">
        <v>-1.1718087829649001E-2</v>
      </c>
      <c r="F323" s="1">
        <v>-9.6008958816528303</v>
      </c>
      <c r="G323" s="1">
        <v>-6.5410590171813903</v>
      </c>
      <c r="H323" s="1">
        <v>-7.1731376647949201</v>
      </c>
    </row>
    <row r="324" spans="1:8" x14ac:dyDescent="0.25">
      <c r="A324">
        <v>2</v>
      </c>
      <c r="B324">
        <v>322</v>
      </c>
      <c r="C324" s="1">
        <v>-1.3848649337888E-2</v>
      </c>
      <c r="D324" s="1">
        <v>1.4913929626346E-2</v>
      </c>
      <c r="E324" s="1">
        <v>-1.1718087829649001E-2</v>
      </c>
      <c r="F324" s="1">
        <v>-9.5961065292358292</v>
      </c>
      <c r="G324" s="1">
        <v>-6.4644432067871103</v>
      </c>
      <c r="H324" s="1">
        <v>-7.1396183967590297</v>
      </c>
    </row>
    <row r="325" spans="1:8" x14ac:dyDescent="0.25">
      <c r="A325">
        <v>2</v>
      </c>
      <c r="B325">
        <v>323</v>
      </c>
      <c r="C325" s="1">
        <v>-1.3848649337888E-2</v>
      </c>
      <c r="D325" s="1">
        <v>1.4913929626346E-2</v>
      </c>
      <c r="E325" s="1">
        <v>-1.1718087829649001E-2</v>
      </c>
      <c r="F325" s="1">
        <v>-9.5961065292358292</v>
      </c>
      <c r="G325" s="1">
        <v>-6.4883852005004803</v>
      </c>
      <c r="H325" s="1">
        <v>-7.0917334556579501</v>
      </c>
    </row>
    <row r="326" spans="1:8" x14ac:dyDescent="0.25">
      <c r="A326">
        <v>2</v>
      </c>
      <c r="B326">
        <v>324</v>
      </c>
      <c r="C326" s="1">
        <v>-1.3848649337888E-2</v>
      </c>
      <c r="D326" s="1">
        <v>1.4913929626346E-2</v>
      </c>
      <c r="E326" s="1">
        <v>-1.1718087829649001E-2</v>
      </c>
      <c r="F326" s="1">
        <v>-9.5961065292358292</v>
      </c>
      <c r="G326" s="1">
        <v>-6.4883852005004803</v>
      </c>
      <c r="H326" s="1">
        <v>-7.0917334556579501</v>
      </c>
    </row>
    <row r="327" spans="1:8" x14ac:dyDescent="0.25">
      <c r="A327">
        <v>2</v>
      </c>
      <c r="B327">
        <v>325</v>
      </c>
      <c r="C327" s="1">
        <v>-1.3848649337888E-2</v>
      </c>
      <c r="D327" s="1">
        <v>1.3848649337888E-2</v>
      </c>
      <c r="E327" s="1">
        <v>-1.0652806609869E-2</v>
      </c>
      <c r="F327" s="1">
        <v>-9.61047267913818</v>
      </c>
      <c r="G327" s="1">
        <v>-6.5314817428588796</v>
      </c>
      <c r="H327" s="1">
        <v>-7.0246949195861799</v>
      </c>
    </row>
    <row r="328" spans="1:8" x14ac:dyDescent="0.25">
      <c r="A328">
        <v>2</v>
      </c>
      <c r="B328">
        <v>326</v>
      </c>
      <c r="C328" s="1">
        <v>-1.3848649337888E-2</v>
      </c>
      <c r="D328" s="1">
        <v>1.3848649337888E-2</v>
      </c>
      <c r="E328" s="1">
        <v>-1.1718087829649001E-2</v>
      </c>
      <c r="F328" s="1">
        <v>-9.6056842803955007</v>
      </c>
      <c r="G328" s="1">
        <v>-6.51232814788818</v>
      </c>
      <c r="H328" s="1">
        <v>-7.1300415992736799</v>
      </c>
    </row>
    <row r="329" spans="1:8" x14ac:dyDescent="0.25">
      <c r="A329">
        <v>2</v>
      </c>
      <c r="B329">
        <v>327</v>
      </c>
      <c r="C329" s="1">
        <v>-1.3848649337888E-2</v>
      </c>
      <c r="D329" s="1">
        <v>1.2783369980752E-2</v>
      </c>
      <c r="E329" s="1">
        <v>-1.0652806609869E-2</v>
      </c>
      <c r="F329" s="1">
        <v>-9.6056842803955007</v>
      </c>
      <c r="G329" s="1">
        <v>-6.51232814788818</v>
      </c>
      <c r="H329" s="1">
        <v>-7.1060991287231401</v>
      </c>
    </row>
    <row r="330" spans="1:8" x14ac:dyDescent="0.25">
      <c r="A330">
        <v>2</v>
      </c>
      <c r="B330">
        <v>328</v>
      </c>
      <c r="C330" s="1">
        <v>-1.2783369980752E-2</v>
      </c>
      <c r="D330" s="1">
        <v>1.2783369980752E-2</v>
      </c>
      <c r="E330" s="1">
        <v>-1.0652806609869E-2</v>
      </c>
      <c r="F330" s="1">
        <v>-9.5530099868774396</v>
      </c>
      <c r="G330" s="1">
        <v>-6.49796295166015</v>
      </c>
      <c r="H330" s="1">
        <v>-7.0965218544006303</v>
      </c>
    </row>
    <row r="331" spans="1:8" x14ac:dyDescent="0.25">
      <c r="A331">
        <v>2</v>
      </c>
      <c r="B331">
        <v>329</v>
      </c>
      <c r="C331" s="1">
        <v>-1.3848649337888E-2</v>
      </c>
      <c r="D331" s="1">
        <v>1.4913929626346E-2</v>
      </c>
      <c r="E331" s="1">
        <v>-1.1718087829649001E-2</v>
      </c>
      <c r="F331" s="1">
        <v>-9.5482215881347603</v>
      </c>
      <c r="G331" s="1">
        <v>-6.5410590171813903</v>
      </c>
      <c r="H331" s="1">
        <v>-7.1300415992736799</v>
      </c>
    </row>
    <row r="332" spans="1:8" x14ac:dyDescent="0.25">
      <c r="A332">
        <v>2</v>
      </c>
      <c r="B332">
        <v>330</v>
      </c>
      <c r="C332" s="1">
        <v>-1.3848649337888E-2</v>
      </c>
      <c r="D332" s="1">
        <v>1.4913929626346E-2</v>
      </c>
      <c r="E332" s="1">
        <v>-1.1718087829649001E-2</v>
      </c>
      <c r="F332" s="1">
        <v>-9.5961065292358292</v>
      </c>
      <c r="G332" s="1">
        <v>-6.5554242134094203</v>
      </c>
      <c r="H332" s="1">
        <v>-7.0965218544006303</v>
      </c>
    </row>
    <row r="333" spans="1:8" x14ac:dyDescent="0.25">
      <c r="A333">
        <v>2</v>
      </c>
      <c r="B333">
        <v>331</v>
      </c>
      <c r="C333" s="1">
        <v>-1.3848649337888E-2</v>
      </c>
      <c r="D333" s="1">
        <v>1.2783369980752E-2</v>
      </c>
      <c r="E333" s="1">
        <v>-1.1718087829649001E-2</v>
      </c>
      <c r="F333" s="1">
        <v>-9.6152610778808505</v>
      </c>
      <c r="G333" s="1">
        <v>-6.4788084030151296</v>
      </c>
      <c r="H333" s="1">
        <v>-7.0630025863647399</v>
      </c>
    </row>
    <row r="334" spans="1:8" x14ac:dyDescent="0.25">
      <c r="A334">
        <v>2</v>
      </c>
      <c r="B334">
        <v>332</v>
      </c>
      <c r="C334" s="1">
        <v>-1.4913929626346E-2</v>
      </c>
      <c r="D334" s="1">
        <v>1.3848649337888E-2</v>
      </c>
      <c r="E334" s="1">
        <v>-1.1718087829649001E-2</v>
      </c>
      <c r="F334" s="1">
        <v>-9.5721645355224592</v>
      </c>
      <c r="G334" s="1">
        <v>-6.5027513504028303</v>
      </c>
      <c r="H334" s="1">
        <v>-7.0582141876220703</v>
      </c>
    </row>
    <row r="335" spans="1:8" x14ac:dyDescent="0.25">
      <c r="A335">
        <v>2</v>
      </c>
      <c r="B335">
        <v>333</v>
      </c>
      <c r="C335" s="1">
        <v>-1.4913929626346E-2</v>
      </c>
      <c r="D335" s="1">
        <v>1.3848649337888E-2</v>
      </c>
      <c r="E335" s="1">
        <v>-1.0652806609869E-2</v>
      </c>
      <c r="F335" s="1">
        <v>-9.5961065292358292</v>
      </c>
      <c r="G335" s="1">
        <v>-6.5458474159240696</v>
      </c>
      <c r="H335" s="1">
        <v>-7.1060991287231401</v>
      </c>
    </row>
    <row r="336" spans="1:8" x14ac:dyDescent="0.25">
      <c r="A336">
        <v>2</v>
      </c>
      <c r="B336">
        <v>334</v>
      </c>
      <c r="C336" s="1">
        <v>-1.4913929626346E-2</v>
      </c>
      <c r="D336" s="1">
        <v>1.3848649337888E-2</v>
      </c>
      <c r="E336" s="1">
        <v>-1.1718087829649001E-2</v>
      </c>
      <c r="F336" s="1">
        <v>-9.6008958816528303</v>
      </c>
      <c r="G336" s="1">
        <v>-6.5219049453735298</v>
      </c>
      <c r="H336" s="1">
        <v>-7.0725798606872496</v>
      </c>
    </row>
    <row r="337" spans="1:8" x14ac:dyDescent="0.25">
      <c r="A337">
        <v>2</v>
      </c>
      <c r="B337">
        <v>335</v>
      </c>
      <c r="C337" s="1">
        <v>-1.4913929626346E-2</v>
      </c>
      <c r="D337" s="1">
        <v>1.3848649337888E-2</v>
      </c>
      <c r="E337" s="1">
        <v>-1.1718087829649001E-2</v>
      </c>
      <c r="F337" s="1">
        <v>-9.6008958816528303</v>
      </c>
      <c r="G337" s="1">
        <v>-6.5219049453735298</v>
      </c>
      <c r="H337" s="1">
        <v>-7.0725798606872496</v>
      </c>
    </row>
    <row r="338" spans="1:8" x14ac:dyDescent="0.25">
      <c r="A338">
        <v>2</v>
      </c>
      <c r="B338">
        <v>336</v>
      </c>
      <c r="C338" s="1">
        <v>-1.3848649337888E-2</v>
      </c>
      <c r="D338" s="1">
        <v>1.4913929626346E-2</v>
      </c>
      <c r="E338" s="1">
        <v>-1.0652806609869E-2</v>
      </c>
      <c r="F338" s="1">
        <v>-9.6248378753662092</v>
      </c>
      <c r="G338" s="1">
        <v>-6.5027513504028303</v>
      </c>
      <c r="H338" s="1">
        <v>-7.1156764030456499</v>
      </c>
    </row>
    <row r="339" spans="1:8" x14ac:dyDescent="0.25">
      <c r="A339">
        <v>2</v>
      </c>
      <c r="B339">
        <v>337</v>
      </c>
      <c r="C339" s="1">
        <v>-1.3848649337888E-2</v>
      </c>
      <c r="D339" s="1">
        <v>1.3848649337888E-2</v>
      </c>
      <c r="E339" s="1">
        <v>-1.1718087829649001E-2</v>
      </c>
      <c r="F339" s="1">
        <v>-9.5625877380371005</v>
      </c>
      <c r="G339" s="1">
        <v>-6.5219049453735298</v>
      </c>
      <c r="H339" s="1">
        <v>-7.1348299980163503</v>
      </c>
    </row>
    <row r="340" spans="1:8" x14ac:dyDescent="0.25">
      <c r="A340">
        <v>2</v>
      </c>
      <c r="B340">
        <v>338</v>
      </c>
      <c r="C340" s="1">
        <v>-1.3848649337888E-2</v>
      </c>
      <c r="D340" s="1">
        <v>1.3848649337888E-2</v>
      </c>
      <c r="E340" s="1">
        <v>-1.0652806609869E-2</v>
      </c>
      <c r="F340" s="1">
        <v>-9.5530099868774396</v>
      </c>
      <c r="G340" s="1">
        <v>-6.5171165466308603</v>
      </c>
      <c r="H340" s="1">
        <v>-7.0630025863647399</v>
      </c>
    </row>
    <row r="341" spans="1:8" x14ac:dyDescent="0.25">
      <c r="A341">
        <v>2</v>
      </c>
      <c r="B341">
        <v>339</v>
      </c>
      <c r="C341" s="1">
        <v>-1.4913929626346E-2</v>
      </c>
      <c r="D341" s="1">
        <v>1.3848649337888E-2</v>
      </c>
      <c r="E341" s="1">
        <v>-1.2783369980752E-2</v>
      </c>
      <c r="F341" s="1">
        <v>-9.5865297317504794</v>
      </c>
      <c r="G341" s="1">
        <v>-6.5027513504028303</v>
      </c>
      <c r="H341" s="1">
        <v>-7.0965218544006303</v>
      </c>
    </row>
    <row r="342" spans="1:8" x14ac:dyDescent="0.25">
      <c r="A342">
        <v>2</v>
      </c>
      <c r="B342">
        <v>340</v>
      </c>
      <c r="C342" s="1">
        <v>-1.3848649337888E-2</v>
      </c>
      <c r="D342" s="1">
        <v>1.2783369980752E-2</v>
      </c>
      <c r="E342" s="1">
        <v>-1.1718087829649001E-2</v>
      </c>
      <c r="F342" s="1">
        <v>-9.5865297317504794</v>
      </c>
      <c r="G342" s="1">
        <v>-6.5171165466308603</v>
      </c>
      <c r="H342" s="1">
        <v>-7.1252532005309996</v>
      </c>
    </row>
    <row r="343" spans="1:8" x14ac:dyDescent="0.25">
      <c r="A343">
        <v>2</v>
      </c>
      <c r="B343">
        <v>341</v>
      </c>
      <c r="C343" s="1">
        <v>-1.4913929626346E-2</v>
      </c>
      <c r="D343" s="1">
        <v>1.3848649337888E-2</v>
      </c>
      <c r="E343" s="1">
        <v>-1.1718087829649001E-2</v>
      </c>
      <c r="F343" s="1">
        <v>-9.5865297317504794</v>
      </c>
      <c r="G343" s="1">
        <v>-6.4931745529174796</v>
      </c>
      <c r="H343" s="1">
        <v>-7.0917334556579501</v>
      </c>
    </row>
    <row r="344" spans="1:8" x14ac:dyDescent="0.25">
      <c r="A344">
        <v>2</v>
      </c>
      <c r="B344">
        <v>342</v>
      </c>
      <c r="C344" s="1">
        <v>-1.3848649337888E-2</v>
      </c>
      <c r="D344" s="1">
        <v>1.3848649337888E-2</v>
      </c>
      <c r="E344" s="1">
        <v>-1.2783369980752E-2</v>
      </c>
      <c r="F344" s="1">
        <v>-9.6056842803955007</v>
      </c>
      <c r="G344" s="1">
        <v>-6.4883852005004803</v>
      </c>
      <c r="H344" s="1">
        <v>-7.1396183967590297</v>
      </c>
    </row>
    <row r="345" spans="1:8" x14ac:dyDescent="0.25">
      <c r="A345">
        <v>2</v>
      </c>
      <c r="B345">
        <v>343</v>
      </c>
      <c r="C345" s="1">
        <v>-1.2783369980752E-2</v>
      </c>
      <c r="D345" s="1">
        <v>1.3848649337888E-2</v>
      </c>
      <c r="E345" s="1">
        <v>-1.1718087829649001E-2</v>
      </c>
      <c r="F345" s="1">
        <v>-9.5817413330078107</v>
      </c>
      <c r="G345" s="1">
        <v>-6.4788084030151296</v>
      </c>
      <c r="H345" s="1">
        <v>-7.0869450569152797</v>
      </c>
    </row>
    <row r="346" spans="1:8" x14ac:dyDescent="0.25">
      <c r="A346">
        <v>2</v>
      </c>
      <c r="B346">
        <v>344</v>
      </c>
      <c r="C346" s="1">
        <v>-1.3848649337888E-2</v>
      </c>
      <c r="D346" s="1">
        <v>1.4913929626346E-2</v>
      </c>
      <c r="E346" s="1">
        <v>-1.2783369980752E-2</v>
      </c>
      <c r="F346" s="1">
        <v>-9.6008958816528303</v>
      </c>
      <c r="G346" s="1">
        <v>-6.49796295166015</v>
      </c>
      <c r="H346" s="1">
        <v>-7.1396183967590297</v>
      </c>
    </row>
    <row r="347" spans="1:8" x14ac:dyDescent="0.25">
      <c r="A347">
        <v>2</v>
      </c>
      <c r="B347">
        <v>345</v>
      </c>
      <c r="C347" s="1">
        <v>-1.4913929626346E-2</v>
      </c>
      <c r="D347" s="1">
        <v>1.3848649337888E-2</v>
      </c>
      <c r="E347" s="1">
        <v>-1.1718087829649001E-2</v>
      </c>
      <c r="F347" s="1">
        <v>-9.5434331893920792</v>
      </c>
      <c r="G347" s="1">
        <v>-6.5171165466308603</v>
      </c>
      <c r="H347" s="1">
        <v>-7.0917334556579501</v>
      </c>
    </row>
    <row r="348" spans="1:8" x14ac:dyDescent="0.25">
      <c r="A348">
        <v>2</v>
      </c>
      <c r="B348">
        <v>346</v>
      </c>
      <c r="C348" s="1">
        <v>-1.4913929626346E-2</v>
      </c>
      <c r="D348" s="1">
        <v>1.3848649337888E-2</v>
      </c>
      <c r="E348" s="1">
        <v>-1.1718087829649001E-2</v>
      </c>
      <c r="F348" s="1">
        <v>-9.5769529342651296</v>
      </c>
      <c r="G348" s="1">
        <v>-6.5027513504028303</v>
      </c>
      <c r="H348" s="1">
        <v>-7.0965218544006303</v>
      </c>
    </row>
    <row r="349" spans="1:8" x14ac:dyDescent="0.25">
      <c r="A349">
        <v>2</v>
      </c>
      <c r="B349">
        <v>347</v>
      </c>
      <c r="C349" s="1">
        <v>-1.4913929626346E-2</v>
      </c>
      <c r="D349" s="1">
        <v>1.3848649337888E-2</v>
      </c>
      <c r="E349" s="1">
        <v>-1.1718087829649001E-2</v>
      </c>
      <c r="F349" s="1">
        <v>-9.5769529342651296</v>
      </c>
      <c r="G349" s="1">
        <v>-6.5027513504028303</v>
      </c>
      <c r="H349" s="1">
        <v>-7.0965218544006303</v>
      </c>
    </row>
    <row r="350" spans="1:8" x14ac:dyDescent="0.25">
      <c r="A350">
        <v>2</v>
      </c>
      <c r="B350">
        <v>348</v>
      </c>
      <c r="C350" s="1">
        <v>-1.2783369980752E-2</v>
      </c>
      <c r="D350" s="1">
        <v>1.3848649337888E-2</v>
      </c>
      <c r="E350" s="1">
        <v>-1.1718087829649001E-2</v>
      </c>
      <c r="F350" s="1">
        <v>-9.5769529342651296</v>
      </c>
      <c r="G350" s="1">
        <v>-6.4692316055297798</v>
      </c>
      <c r="H350" s="1">
        <v>-7.1922917366027797</v>
      </c>
    </row>
    <row r="351" spans="1:8" x14ac:dyDescent="0.25">
      <c r="A351">
        <v>2</v>
      </c>
      <c r="B351">
        <v>349</v>
      </c>
      <c r="C351" s="1">
        <v>-1.4913929626346E-2</v>
      </c>
      <c r="D351" s="1">
        <v>1.5979209914804001E-2</v>
      </c>
      <c r="E351" s="1">
        <v>-1.2783369980752E-2</v>
      </c>
      <c r="F351" s="1">
        <v>-9.5865297317504794</v>
      </c>
      <c r="G351" s="1">
        <v>-6.45965480804443</v>
      </c>
      <c r="H351" s="1">
        <v>-7.0151181221008301</v>
      </c>
    </row>
    <row r="352" spans="1:8" x14ac:dyDescent="0.25">
      <c r="A352">
        <v>2</v>
      </c>
      <c r="B352">
        <v>350</v>
      </c>
      <c r="C352" s="1">
        <v>-1.3848649337888E-2</v>
      </c>
      <c r="D352" s="1">
        <v>1.3848649337888E-2</v>
      </c>
      <c r="E352" s="1">
        <v>-1.2783369980752E-2</v>
      </c>
      <c r="F352" s="1">
        <v>-9.5913181304931605</v>
      </c>
      <c r="G352" s="1">
        <v>-6.5171165466308603</v>
      </c>
      <c r="H352" s="1">
        <v>-7.1204648017883301</v>
      </c>
    </row>
    <row r="353" spans="1:8" x14ac:dyDescent="0.25">
      <c r="A353">
        <v>2</v>
      </c>
      <c r="B353">
        <v>351</v>
      </c>
      <c r="C353" s="1">
        <v>-1.4913929626346E-2</v>
      </c>
      <c r="D353" s="1">
        <v>1.2783369980752E-2</v>
      </c>
      <c r="E353" s="1">
        <v>-1.0652806609869E-2</v>
      </c>
      <c r="F353" s="1">
        <v>-9.5338563919067294</v>
      </c>
      <c r="G353" s="1">
        <v>-6.5075397491454998</v>
      </c>
      <c r="H353" s="1">
        <v>-7.0438489913940403</v>
      </c>
    </row>
    <row r="354" spans="1:8" x14ac:dyDescent="0.25">
      <c r="A354">
        <v>2</v>
      </c>
      <c r="B354">
        <v>352</v>
      </c>
      <c r="C354" s="1">
        <v>-1.3848649337888E-2</v>
      </c>
      <c r="D354" s="1">
        <v>1.3848649337888E-2</v>
      </c>
      <c r="E354" s="1">
        <v>-1.1718087829649001E-2</v>
      </c>
      <c r="F354" s="1">
        <v>-9.6008958816528303</v>
      </c>
      <c r="G354" s="1">
        <v>-6.4931745529174796</v>
      </c>
      <c r="H354" s="1">
        <v>-7.1252532005309996</v>
      </c>
    </row>
    <row r="355" spans="1:8" x14ac:dyDescent="0.25">
      <c r="A355">
        <v>2</v>
      </c>
      <c r="B355">
        <v>353</v>
      </c>
      <c r="C355" s="1">
        <v>-1.4913929626346E-2</v>
      </c>
      <c r="D355" s="1">
        <v>1.4913929626346E-2</v>
      </c>
      <c r="E355" s="1">
        <v>-1.2783369980752E-2</v>
      </c>
      <c r="F355" s="1">
        <v>-9.6056842803955007</v>
      </c>
      <c r="G355" s="1">
        <v>-6.51232814788818</v>
      </c>
      <c r="H355" s="1">
        <v>-7.0821566581726003</v>
      </c>
    </row>
    <row r="356" spans="1:8" x14ac:dyDescent="0.25">
      <c r="A356">
        <v>2</v>
      </c>
      <c r="B356">
        <v>354</v>
      </c>
      <c r="C356" s="1">
        <v>-1.3848649337888E-2</v>
      </c>
      <c r="D356" s="1">
        <v>1.2783369980752E-2</v>
      </c>
      <c r="E356" s="1">
        <v>-1.1718087829649001E-2</v>
      </c>
      <c r="F356" s="1">
        <v>-9.5865297317504794</v>
      </c>
      <c r="G356" s="1">
        <v>-6.5362706184387198</v>
      </c>
      <c r="H356" s="1">
        <v>-7.0773682594299299</v>
      </c>
    </row>
    <row r="357" spans="1:8" x14ac:dyDescent="0.25">
      <c r="A357">
        <v>2</v>
      </c>
      <c r="B357">
        <v>355</v>
      </c>
      <c r="C357" s="1">
        <v>-1.4913929626346E-2</v>
      </c>
      <c r="D357" s="1">
        <v>1.2783369980752E-2</v>
      </c>
      <c r="E357" s="1">
        <v>-1.2783369980752E-2</v>
      </c>
      <c r="F357" s="1">
        <v>-9.5913181304931605</v>
      </c>
      <c r="G357" s="1">
        <v>-6.5362706184387198</v>
      </c>
      <c r="H357" s="1">
        <v>-7.0486373901367099</v>
      </c>
    </row>
    <row r="358" spans="1:8" x14ac:dyDescent="0.25">
      <c r="A358">
        <v>2</v>
      </c>
      <c r="B358">
        <v>356</v>
      </c>
      <c r="C358" s="1">
        <v>-1.4913929626346E-2</v>
      </c>
      <c r="D358" s="1">
        <v>1.4913929626346E-2</v>
      </c>
      <c r="E358" s="1">
        <v>-1.1718087829649001E-2</v>
      </c>
      <c r="F358" s="1">
        <v>-9.5721645355224592</v>
      </c>
      <c r="G358" s="1">
        <v>-6.5171165466308603</v>
      </c>
      <c r="H358" s="1">
        <v>-7.1108880043029696</v>
      </c>
    </row>
    <row r="359" spans="1:8" x14ac:dyDescent="0.25">
      <c r="A359">
        <v>2</v>
      </c>
      <c r="B359">
        <v>357</v>
      </c>
      <c r="C359" s="1">
        <v>-1.3848649337888E-2</v>
      </c>
      <c r="D359" s="1">
        <v>1.3848649337888E-2</v>
      </c>
      <c r="E359" s="1">
        <v>-1.1718087829649001E-2</v>
      </c>
      <c r="F359" s="1">
        <v>-9.5817413330078107</v>
      </c>
      <c r="G359" s="1">
        <v>-6.49796295166015</v>
      </c>
      <c r="H359" s="1">
        <v>-7.1300415992736799</v>
      </c>
    </row>
    <row r="360" spans="1:8" x14ac:dyDescent="0.25">
      <c r="A360">
        <v>2</v>
      </c>
      <c r="B360">
        <v>358</v>
      </c>
      <c r="C360" s="1">
        <v>-1.3848649337888E-2</v>
      </c>
      <c r="D360" s="1">
        <v>1.3848649337888E-2</v>
      </c>
      <c r="E360" s="1">
        <v>-1.1718087829649001E-2</v>
      </c>
      <c r="F360" s="1">
        <v>-9.5817413330078107</v>
      </c>
      <c r="G360" s="1">
        <v>-6.49796295166015</v>
      </c>
      <c r="H360" s="1">
        <v>-7.1300415992736799</v>
      </c>
    </row>
    <row r="361" spans="1:8" x14ac:dyDescent="0.25">
      <c r="A361">
        <v>2</v>
      </c>
      <c r="B361">
        <v>359</v>
      </c>
      <c r="C361" s="1">
        <v>-1.3848649337888E-2</v>
      </c>
      <c r="D361" s="1">
        <v>1.3848649337888E-2</v>
      </c>
      <c r="E361" s="1">
        <v>-1.1718087829649001E-2</v>
      </c>
      <c r="F361" s="1">
        <v>-9.6056842803955007</v>
      </c>
      <c r="G361" s="1">
        <v>-6.5458474159240696</v>
      </c>
      <c r="H361" s="1">
        <v>-7.1491956710815403</v>
      </c>
    </row>
    <row r="362" spans="1:8" x14ac:dyDescent="0.25">
      <c r="A362">
        <v>2</v>
      </c>
      <c r="B362">
        <v>360</v>
      </c>
      <c r="C362" s="1">
        <v>-1.4913929626346E-2</v>
      </c>
      <c r="D362" s="1">
        <v>1.4913929626346E-2</v>
      </c>
      <c r="E362" s="1">
        <v>-1.0652806609869E-2</v>
      </c>
      <c r="F362" s="1">
        <v>-9.5769529342651296</v>
      </c>
      <c r="G362" s="1">
        <v>-6.4931745529174796</v>
      </c>
      <c r="H362" s="1">
        <v>-7.0677909851074201</v>
      </c>
    </row>
    <row r="363" spans="1:8" x14ac:dyDescent="0.25">
      <c r="A363">
        <v>2</v>
      </c>
      <c r="B363">
        <v>361</v>
      </c>
      <c r="C363" s="1">
        <v>-1.4913929626346E-2</v>
      </c>
      <c r="D363" s="1">
        <v>1.3848649337888E-2</v>
      </c>
      <c r="E363" s="1">
        <v>-1.1718087829649001E-2</v>
      </c>
      <c r="F363" s="1">
        <v>-9.6344146728515607</v>
      </c>
      <c r="G363" s="1">
        <v>-6.4931745529174796</v>
      </c>
      <c r="H363" s="1">
        <v>-7.1204648017883301</v>
      </c>
    </row>
    <row r="364" spans="1:8" x14ac:dyDescent="0.25">
      <c r="A364">
        <v>2</v>
      </c>
      <c r="B364">
        <v>362</v>
      </c>
      <c r="C364" s="1">
        <v>-1.4913929626346E-2</v>
      </c>
      <c r="D364" s="1">
        <v>1.3848649337888E-2</v>
      </c>
      <c r="E364" s="1">
        <v>-1.0652806609869E-2</v>
      </c>
      <c r="F364" s="1">
        <v>-9.5769529342651296</v>
      </c>
      <c r="G364" s="1">
        <v>-6.5075397491454998</v>
      </c>
      <c r="H364" s="1">
        <v>-7.0677909851074201</v>
      </c>
    </row>
    <row r="365" spans="1:8" x14ac:dyDescent="0.25">
      <c r="A365">
        <v>2</v>
      </c>
      <c r="B365">
        <v>363</v>
      </c>
      <c r="C365" s="1">
        <v>-1.4913929626346E-2</v>
      </c>
      <c r="D365" s="1">
        <v>1.2783369980752E-2</v>
      </c>
      <c r="E365" s="1">
        <v>-1.2783369980752E-2</v>
      </c>
      <c r="F365" s="1">
        <v>-9.5961065292358292</v>
      </c>
      <c r="G365" s="1">
        <v>-6.49796295166015</v>
      </c>
      <c r="H365" s="1">
        <v>-7.0965218544006303</v>
      </c>
    </row>
    <row r="366" spans="1:8" x14ac:dyDescent="0.25">
      <c r="A366">
        <v>2</v>
      </c>
      <c r="B366">
        <v>364</v>
      </c>
      <c r="C366" s="1">
        <v>-1.2783369980752E-2</v>
      </c>
      <c r="D366" s="1">
        <v>1.3848649337888E-2</v>
      </c>
      <c r="E366" s="1">
        <v>-1.1718087829649001E-2</v>
      </c>
      <c r="F366" s="1">
        <v>-9.6056842803955007</v>
      </c>
      <c r="G366" s="1">
        <v>-6.4692316055297798</v>
      </c>
      <c r="H366" s="1">
        <v>-7.1156764030456499</v>
      </c>
    </row>
    <row r="367" spans="1:8" x14ac:dyDescent="0.25">
      <c r="A367">
        <v>2</v>
      </c>
      <c r="B367">
        <v>365</v>
      </c>
      <c r="C367" s="1">
        <v>-1.3848649337888E-2</v>
      </c>
      <c r="D367" s="1">
        <v>1.3848649337888E-2</v>
      </c>
      <c r="E367" s="1">
        <v>-1.1718087829649001E-2</v>
      </c>
      <c r="F367" s="1">
        <v>-9.6152610778808505</v>
      </c>
      <c r="G367" s="1">
        <v>-6.4931745529174796</v>
      </c>
      <c r="H367" s="1">
        <v>-7.0821566581726003</v>
      </c>
    </row>
    <row r="368" spans="1:8" x14ac:dyDescent="0.25">
      <c r="A368">
        <v>2</v>
      </c>
      <c r="B368">
        <v>366</v>
      </c>
      <c r="C368" s="1">
        <v>-1.4913929626346E-2</v>
      </c>
      <c r="D368" s="1">
        <v>1.2783369980752E-2</v>
      </c>
      <c r="E368" s="1">
        <v>-1.2783369980752E-2</v>
      </c>
      <c r="F368" s="1">
        <v>-9.61047267913818</v>
      </c>
      <c r="G368" s="1">
        <v>-6.51232814788818</v>
      </c>
      <c r="H368" s="1">
        <v>-7.0773682594299299</v>
      </c>
    </row>
    <row r="369" spans="1:8" x14ac:dyDescent="0.25">
      <c r="A369">
        <v>2</v>
      </c>
      <c r="B369">
        <v>367</v>
      </c>
      <c r="C369" s="1">
        <v>-1.3848649337888E-2</v>
      </c>
      <c r="D369" s="1">
        <v>1.3848649337888E-2</v>
      </c>
      <c r="E369" s="1">
        <v>-1.1718087829649001E-2</v>
      </c>
      <c r="F369" s="1">
        <v>-9.6248378753662092</v>
      </c>
      <c r="G369" s="1">
        <v>-6.5219049453735298</v>
      </c>
      <c r="H369" s="1">
        <v>-7.1252532005309996</v>
      </c>
    </row>
    <row r="370" spans="1:8" x14ac:dyDescent="0.25">
      <c r="A370">
        <v>2</v>
      </c>
      <c r="B370">
        <v>368</v>
      </c>
      <c r="C370" s="1">
        <v>-1.4913929626346E-2</v>
      </c>
      <c r="D370" s="1">
        <v>1.3848649337888E-2</v>
      </c>
      <c r="E370" s="1">
        <v>-1.1718087829649001E-2</v>
      </c>
      <c r="F370" s="1">
        <v>-9.5769529342651296</v>
      </c>
      <c r="G370" s="1">
        <v>-6.52669334411621</v>
      </c>
      <c r="H370" s="1">
        <v>-7.0677909851074201</v>
      </c>
    </row>
    <row r="371" spans="1:8" x14ac:dyDescent="0.25">
      <c r="A371">
        <v>2</v>
      </c>
      <c r="B371">
        <v>369</v>
      </c>
      <c r="C371" s="1">
        <v>-1.3848649337888E-2</v>
      </c>
      <c r="D371" s="1">
        <v>1.4913929626346E-2</v>
      </c>
      <c r="E371" s="1">
        <v>-1.1718087829649001E-2</v>
      </c>
      <c r="F371" s="1">
        <v>-9.6200494766235298</v>
      </c>
      <c r="G371" s="1">
        <v>-6.4644432067871103</v>
      </c>
      <c r="H371" s="1">
        <v>-7.0773682594299299</v>
      </c>
    </row>
    <row r="372" spans="1:8" x14ac:dyDescent="0.25">
      <c r="A372">
        <v>2</v>
      </c>
      <c r="B372">
        <v>370</v>
      </c>
      <c r="C372" s="1">
        <v>-1.3848649337888E-2</v>
      </c>
      <c r="D372" s="1">
        <v>1.4913929626346E-2</v>
      </c>
      <c r="E372" s="1">
        <v>-1.1718087829649001E-2</v>
      </c>
      <c r="F372" s="1">
        <v>-9.6200494766235298</v>
      </c>
      <c r="G372" s="1">
        <v>-6.4644432067871103</v>
      </c>
      <c r="H372" s="1">
        <v>-7.0773682594299299</v>
      </c>
    </row>
    <row r="373" spans="1:8" x14ac:dyDescent="0.25">
      <c r="A373">
        <v>2</v>
      </c>
      <c r="B373">
        <v>371</v>
      </c>
      <c r="C373" s="1">
        <v>-1.3848649337888E-2</v>
      </c>
      <c r="D373" s="1">
        <v>1.3848649337888E-2</v>
      </c>
      <c r="E373" s="1">
        <v>-1.1718087829649001E-2</v>
      </c>
      <c r="F373" s="1">
        <v>-9.5865297317504794</v>
      </c>
      <c r="G373" s="1">
        <v>-6.4835968017578098</v>
      </c>
      <c r="H373" s="1">
        <v>-7.1204648017883301</v>
      </c>
    </row>
    <row r="374" spans="1:8" x14ac:dyDescent="0.25">
      <c r="A374">
        <v>2</v>
      </c>
      <c r="B374">
        <v>372</v>
      </c>
      <c r="C374" s="1">
        <v>-1.3848649337888E-2</v>
      </c>
      <c r="D374" s="1">
        <v>1.3848649337888E-2</v>
      </c>
      <c r="E374" s="1">
        <v>-1.2783369980752E-2</v>
      </c>
      <c r="F374" s="1">
        <v>-9.5769529342651296</v>
      </c>
      <c r="G374" s="1">
        <v>-6.5075397491454998</v>
      </c>
      <c r="H374" s="1">
        <v>-7.1204648017883301</v>
      </c>
    </row>
    <row r="375" spans="1:8" x14ac:dyDescent="0.25">
      <c r="A375">
        <v>2</v>
      </c>
      <c r="B375">
        <v>373</v>
      </c>
      <c r="C375" s="1">
        <v>-1.5979209914804001E-2</v>
      </c>
      <c r="D375" s="1">
        <v>1.3848649337888E-2</v>
      </c>
      <c r="E375" s="1">
        <v>-1.0652806609869E-2</v>
      </c>
      <c r="F375" s="1">
        <v>-9.5721645355224592</v>
      </c>
      <c r="G375" s="1">
        <v>-6.5027513504028303</v>
      </c>
      <c r="H375" s="1">
        <v>-7.0534257888793901</v>
      </c>
    </row>
    <row r="376" spans="1:8" x14ac:dyDescent="0.25">
      <c r="A376">
        <v>2</v>
      </c>
      <c r="B376">
        <v>374</v>
      </c>
      <c r="C376" s="1">
        <v>-1.4913929626346E-2</v>
      </c>
      <c r="D376" s="1">
        <v>1.4913929626346E-2</v>
      </c>
      <c r="E376" s="1">
        <v>-1.0652806609869E-2</v>
      </c>
      <c r="F376" s="1">
        <v>-9.6008958816528303</v>
      </c>
      <c r="G376" s="1">
        <v>-6.5075397491454998</v>
      </c>
      <c r="H376" s="1">
        <v>-7.1444067955017001</v>
      </c>
    </row>
    <row r="377" spans="1:8" x14ac:dyDescent="0.25">
      <c r="A377">
        <v>2</v>
      </c>
      <c r="B377">
        <v>375</v>
      </c>
      <c r="C377" s="1">
        <v>-1.5979209914804001E-2</v>
      </c>
      <c r="D377" s="1">
        <v>1.2783369980752E-2</v>
      </c>
      <c r="E377" s="1">
        <v>-1.1718087829649001E-2</v>
      </c>
      <c r="F377" s="1">
        <v>-9.5961065292358292</v>
      </c>
      <c r="G377" s="1">
        <v>-6.5027513504028303</v>
      </c>
      <c r="H377" s="1">
        <v>-7.0821566581726003</v>
      </c>
    </row>
    <row r="378" spans="1:8" x14ac:dyDescent="0.25">
      <c r="A378">
        <v>2</v>
      </c>
      <c r="B378">
        <v>376</v>
      </c>
      <c r="C378" s="1">
        <v>-1.3848649337888E-2</v>
      </c>
      <c r="D378" s="1">
        <v>1.3848649337888E-2</v>
      </c>
      <c r="E378" s="1">
        <v>-1.1718087829649001E-2</v>
      </c>
      <c r="F378" s="1">
        <v>-9.5482215881347603</v>
      </c>
      <c r="G378" s="1">
        <v>-6.52669334411621</v>
      </c>
      <c r="H378" s="1">
        <v>-7.1252532005309996</v>
      </c>
    </row>
    <row r="379" spans="1:8" x14ac:dyDescent="0.25">
      <c r="A379">
        <v>2</v>
      </c>
      <c r="B379">
        <v>377</v>
      </c>
      <c r="C379" s="1">
        <v>-1.3848649337888E-2</v>
      </c>
      <c r="D379" s="1">
        <v>1.3848649337888E-2</v>
      </c>
      <c r="E379" s="1">
        <v>-1.0652806609869E-2</v>
      </c>
      <c r="F379" s="1">
        <v>-9.6200494766235298</v>
      </c>
      <c r="G379" s="1">
        <v>-6.5027513504028303</v>
      </c>
      <c r="H379" s="1">
        <v>-7.0438489913940403</v>
      </c>
    </row>
    <row r="380" spans="1:8" x14ac:dyDescent="0.25">
      <c r="A380">
        <v>2</v>
      </c>
      <c r="B380">
        <v>378</v>
      </c>
      <c r="C380" s="1">
        <v>-1.3848649337888E-2</v>
      </c>
      <c r="D380" s="1">
        <v>1.3848649337888E-2</v>
      </c>
      <c r="E380" s="1">
        <v>-1.1718087829649001E-2</v>
      </c>
      <c r="F380" s="1">
        <v>-9.5769529342651296</v>
      </c>
      <c r="G380" s="1">
        <v>-6.4931745529174796</v>
      </c>
      <c r="H380" s="1">
        <v>-7.0917334556579501</v>
      </c>
    </row>
    <row r="381" spans="1:8" x14ac:dyDescent="0.25">
      <c r="A381">
        <v>2</v>
      </c>
      <c r="B381">
        <v>379</v>
      </c>
      <c r="C381" s="1">
        <v>-1.3848649337888E-2</v>
      </c>
      <c r="D381" s="1">
        <v>1.3848649337888E-2</v>
      </c>
      <c r="E381" s="1">
        <v>-1.1718087829649001E-2</v>
      </c>
      <c r="F381" s="1">
        <v>-9.5817413330078107</v>
      </c>
      <c r="G381" s="1">
        <v>-6.4883852005004803</v>
      </c>
      <c r="H381" s="1">
        <v>-7.0246949195861799</v>
      </c>
    </row>
    <row r="382" spans="1:8" x14ac:dyDescent="0.25">
      <c r="A382">
        <v>2</v>
      </c>
      <c r="B382">
        <v>380</v>
      </c>
      <c r="C382" s="1">
        <v>-1.3848649337888E-2</v>
      </c>
      <c r="D382" s="1">
        <v>1.4913929626346E-2</v>
      </c>
      <c r="E382" s="1">
        <v>-1.0652806609869E-2</v>
      </c>
      <c r="F382" s="1">
        <v>-9.5817413330078107</v>
      </c>
      <c r="G382" s="1">
        <v>-6.4931745529174796</v>
      </c>
      <c r="H382" s="1">
        <v>-7.0965218544006303</v>
      </c>
    </row>
    <row r="383" spans="1:8" x14ac:dyDescent="0.25">
      <c r="A383">
        <v>2</v>
      </c>
      <c r="B383">
        <v>381</v>
      </c>
      <c r="C383" s="1">
        <v>-1.4913929626346E-2</v>
      </c>
      <c r="D383" s="1">
        <v>1.4913929626346E-2</v>
      </c>
      <c r="E383" s="1">
        <v>-1.2783369980752E-2</v>
      </c>
      <c r="F383" s="1">
        <v>-9.6008958816528303</v>
      </c>
      <c r="G383" s="1">
        <v>-6.4788084030151296</v>
      </c>
      <c r="H383" s="1">
        <v>-7.1300415992736799</v>
      </c>
    </row>
    <row r="384" spans="1:8" x14ac:dyDescent="0.25">
      <c r="A384">
        <v>2</v>
      </c>
      <c r="B384">
        <v>382</v>
      </c>
      <c r="C384" s="1">
        <v>-1.4913929626346E-2</v>
      </c>
      <c r="D384" s="1">
        <v>1.4913929626346E-2</v>
      </c>
      <c r="E384" s="1">
        <v>-1.2783369980752E-2</v>
      </c>
      <c r="F384" s="1">
        <v>-9.6008958816528303</v>
      </c>
      <c r="G384" s="1">
        <v>-6.4788084030151296</v>
      </c>
      <c r="H384" s="1">
        <v>-7.1300415992736799</v>
      </c>
    </row>
    <row r="385" spans="1:8" x14ac:dyDescent="0.25">
      <c r="A385">
        <v>2</v>
      </c>
      <c r="B385">
        <v>383</v>
      </c>
      <c r="C385" s="1">
        <v>-1.3848649337888E-2</v>
      </c>
      <c r="D385" s="1">
        <v>1.3848649337888E-2</v>
      </c>
      <c r="E385" s="1">
        <v>-1.1718087829649001E-2</v>
      </c>
      <c r="F385" s="1">
        <v>-9.6296262741088796</v>
      </c>
      <c r="G385" s="1">
        <v>-6.5362706184387198</v>
      </c>
      <c r="H385" s="1">
        <v>-7.1396183967590297</v>
      </c>
    </row>
    <row r="386" spans="1:8" x14ac:dyDescent="0.25">
      <c r="A386">
        <v>2</v>
      </c>
      <c r="B386">
        <v>384</v>
      </c>
      <c r="C386" s="1">
        <v>-1.2783369980752E-2</v>
      </c>
      <c r="D386" s="1">
        <v>1.3848649337888E-2</v>
      </c>
      <c r="E386" s="1">
        <v>-1.2783369980752E-2</v>
      </c>
      <c r="F386" s="1">
        <v>-9.61047267913818</v>
      </c>
      <c r="G386" s="1">
        <v>-6.4835968017578098</v>
      </c>
      <c r="H386" s="1">
        <v>-7.0725798606872496</v>
      </c>
    </row>
    <row r="387" spans="1:8" x14ac:dyDescent="0.25">
      <c r="A387">
        <v>2</v>
      </c>
      <c r="B387">
        <v>385</v>
      </c>
      <c r="C387" s="1">
        <v>-1.3848649337888E-2</v>
      </c>
      <c r="D387" s="1">
        <v>1.3848649337888E-2</v>
      </c>
      <c r="E387" s="1">
        <v>-1.1718087829649001E-2</v>
      </c>
      <c r="F387" s="1">
        <v>-9.6344146728515607</v>
      </c>
      <c r="G387" s="1">
        <v>-6.49796295166015</v>
      </c>
      <c r="H387" s="1">
        <v>-7.0869450569152797</v>
      </c>
    </row>
    <row r="388" spans="1:8" x14ac:dyDescent="0.25">
      <c r="A388">
        <v>2</v>
      </c>
      <c r="B388">
        <v>386</v>
      </c>
      <c r="C388" s="1">
        <v>-1.4913929626346E-2</v>
      </c>
      <c r="D388" s="1">
        <v>1.4913929626346E-2</v>
      </c>
      <c r="E388" s="1">
        <v>-1.0652806609869E-2</v>
      </c>
      <c r="F388" s="1">
        <v>-9.5913181304931605</v>
      </c>
      <c r="G388" s="1">
        <v>-6.52669334411621</v>
      </c>
      <c r="H388" s="1">
        <v>-7.0677909851074201</v>
      </c>
    </row>
    <row r="389" spans="1:8" x14ac:dyDescent="0.25">
      <c r="A389">
        <v>2</v>
      </c>
      <c r="B389">
        <v>387</v>
      </c>
      <c r="C389" s="1">
        <v>-1.3848649337888E-2</v>
      </c>
      <c r="D389" s="1">
        <v>1.3848649337888E-2</v>
      </c>
      <c r="E389" s="1">
        <v>-1.1718087829649001E-2</v>
      </c>
      <c r="F389" s="1">
        <v>-9.61047267913818</v>
      </c>
      <c r="G389" s="1">
        <v>-6.5171165466308603</v>
      </c>
      <c r="H389" s="1">
        <v>-7.0534257888793901</v>
      </c>
    </row>
    <row r="390" spans="1:8" x14ac:dyDescent="0.25">
      <c r="A390">
        <v>2</v>
      </c>
      <c r="B390">
        <v>388</v>
      </c>
      <c r="C390" s="1">
        <v>-1.3848649337888E-2</v>
      </c>
      <c r="D390" s="1">
        <v>1.4913929626346E-2</v>
      </c>
      <c r="E390" s="1">
        <v>-1.1718087829649001E-2</v>
      </c>
      <c r="F390" s="1">
        <v>-9.5482215881347603</v>
      </c>
      <c r="G390" s="1">
        <v>-6.4883852005004803</v>
      </c>
      <c r="H390" s="1">
        <v>-7.0917334556579501</v>
      </c>
    </row>
    <row r="391" spans="1:8" x14ac:dyDescent="0.25">
      <c r="A391">
        <v>2</v>
      </c>
      <c r="B391">
        <v>389</v>
      </c>
      <c r="C391" s="1">
        <v>-1.3848649337888E-2</v>
      </c>
      <c r="D391" s="1">
        <v>1.2783369980752E-2</v>
      </c>
      <c r="E391" s="1">
        <v>-1.0652806609869E-2</v>
      </c>
      <c r="F391" s="1">
        <v>-9.5817413330078107</v>
      </c>
      <c r="G391" s="1">
        <v>-6.49796295166015</v>
      </c>
      <c r="H391" s="1">
        <v>-7.1204648017883301</v>
      </c>
    </row>
    <row r="392" spans="1:8" x14ac:dyDescent="0.25">
      <c r="A392">
        <v>2</v>
      </c>
      <c r="B392">
        <v>390</v>
      </c>
      <c r="C392" s="1">
        <v>-1.3848649337888E-2</v>
      </c>
      <c r="D392" s="1">
        <v>1.2783369980752E-2</v>
      </c>
      <c r="E392" s="1">
        <v>-1.0652806609869E-2</v>
      </c>
      <c r="F392" s="1">
        <v>-9.5913181304931605</v>
      </c>
      <c r="G392" s="1">
        <v>-6.49796295166015</v>
      </c>
      <c r="H392" s="1">
        <v>-7.2018685340881303</v>
      </c>
    </row>
    <row r="393" spans="1:8" x14ac:dyDescent="0.25">
      <c r="A393">
        <v>2</v>
      </c>
      <c r="B393">
        <v>391</v>
      </c>
      <c r="C393" s="1">
        <v>-1.3848649337888E-2</v>
      </c>
      <c r="D393" s="1">
        <v>1.3848649337888E-2</v>
      </c>
      <c r="E393" s="1">
        <v>-1.0652806609869E-2</v>
      </c>
      <c r="F393" s="1">
        <v>-9.5769529342651296</v>
      </c>
      <c r="G393" s="1">
        <v>-6.5027513504028303</v>
      </c>
      <c r="H393" s="1">
        <v>-7.0199065208434996</v>
      </c>
    </row>
    <row r="394" spans="1:8" x14ac:dyDescent="0.25">
      <c r="A394">
        <v>2</v>
      </c>
      <c r="B394">
        <v>392</v>
      </c>
      <c r="C394" s="1">
        <v>-1.2783369980752E-2</v>
      </c>
      <c r="D394" s="1">
        <v>1.2783369980752E-2</v>
      </c>
      <c r="E394" s="1">
        <v>-1.1718087829649001E-2</v>
      </c>
      <c r="F394" s="1">
        <v>-9.61047267913818</v>
      </c>
      <c r="G394" s="1">
        <v>-6.49796295166015</v>
      </c>
      <c r="H394" s="1">
        <v>-7.0486373901367099</v>
      </c>
    </row>
    <row r="395" spans="1:8" x14ac:dyDescent="0.25">
      <c r="A395">
        <v>2</v>
      </c>
      <c r="B395">
        <v>393</v>
      </c>
      <c r="C395" s="1">
        <v>-1.2783369980752E-2</v>
      </c>
      <c r="D395" s="1">
        <v>1.2783369980752E-2</v>
      </c>
      <c r="E395" s="1">
        <v>-1.1718087829649001E-2</v>
      </c>
      <c r="F395" s="1">
        <v>-9.61047267913818</v>
      </c>
      <c r="G395" s="1">
        <v>-6.49796295166015</v>
      </c>
      <c r="H395" s="1">
        <v>-7.0486373901367099</v>
      </c>
    </row>
    <row r="396" spans="1:8" x14ac:dyDescent="0.25">
      <c r="A396">
        <v>2</v>
      </c>
      <c r="B396">
        <v>394</v>
      </c>
      <c r="C396" s="1">
        <v>-1.3848649337888E-2</v>
      </c>
      <c r="D396" s="1">
        <v>1.3848649337888E-2</v>
      </c>
      <c r="E396" s="1">
        <v>-1.1718087829649001E-2</v>
      </c>
      <c r="F396" s="1">
        <v>-9.6008958816528303</v>
      </c>
      <c r="G396" s="1">
        <v>-6.5219049453735298</v>
      </c>
      <c r="H396" s="1">
        <v>-7.0294837951660103</v>
      </c>
    </row>
    <row r="397" spans="1:8" x14ac:dyDescent="0.25">
      <c r="A397">
        <v>2</v>
      </c>
      <c r="B397">
        <v>395</v>
      </c>
      <c r="C397" s="1">
        <v>-1.3848649337888E-2</v>
      </c>
      <c r="D397" s="1">
        <v>1.4913929626346E-2</v>
      </c>
      <c r="E397" s="1">
        <v>-1.1718087829649001E-2</v>
      </c>
      <c r="F397" s="1">
        <v>-9.5961065292358292</v>
      </c>
      <c r="G397" s="1">
        <v>-6.5027513504028303</v>
      </c>
      <c r="H397" s="1">
        <v>-7.0677909851074201</v>
      </c>
    </row>
    <row r="398" spans="1:8" x14ac:dyDescent="0.25">
      <c r="A398">
        <v>2</v>
      </c>
      <c r="B398">
        <v>396</v>
      </c>
      <c r="C398" s="1">
        <v>-1.3848649337888E-2</v>
      </c>
      <c r="D398" s="1">
        <v>1.3848649337888E-2</v>
      </c>
      <c r="E398" s="1">
        <v>-1.2783369980752E-2</v>
      </c>
      <c r="F398" s="1">
        <v>-9.5769529342651296</v>
      </c>
      <c r="G398" s="1">
        <v>-6.5219049453735298</v>
      </c>
      <c r="H398" s="1">
        <v>-7.1108880043029696</v>
      </c>
    </row>
    <row r="399" spans="1:8" x14ac:dyDescent="0.25">
      <c r="A399">
        <v>2</v>
      </c>
      <c r="B399">
        <v>397</v>
      </c>
      <c r="C399" s="1">
        <v>-1.3848649337888E-2</v>
      </c>
      <c r="D399" s="1">
        <v>1.2783369980752E-2</v>
      </c>
      <c r="E399" s="1">
        <v>-1.1718087829649001E-2</v>
      </c>
      <c r="F399" s="1">
        <v>-9.6152610778808505</v>
      </c>
      <c r="G399" s="1">
        <v>-6.4788084030151296</v>
      </c>
      <c r="H399" s="1">
        <v>-7.0965218544006303</v>
      </c>
    </row>
    <row r="400" spans="1:8" x14ac:dyDescent="0.25">
      <c r="A400">
        <v>2</v>
      </c>
      <c r="B400">
        <v>398</v>
      </c>
      <c r="C400" s="1">
        <v>-1.4913929626346E-2</v>
      </c>
      <c r="D400" s="1">
        <v>1.4913929626346E-2</v>
      </c>
      <c r="E400" s="1">
        <v>-1.1718087829649001E-2</v>
      </c>
      <c r="F400" s="1">
        <v>-9.5961065292358292</v>
      </c>
      <c r="G400" s="1">
        <v>-6.5027513504028303</v>
      </c>
      <c r="H400" s="1">
        <v>-7.0677909851074201</v>
      </c>
    </row>
    <row r="401" spans="1:8" x14ac:dyDescent="0.25">
      <c r="A401">
        <v>2</v>
      </c>
      <c r="B401">
        <v>399</v>
      </c>
      <c r="C401" s="1">
        <v>-1.5979209914804001E-2</v>
      </c>
      <c r="D401" s="1">
        <v>1.3848649337888E-2</v>
      </c>
      <c r="E401" s="1">
        <v>-1.1718087829649001E-2</v>
      </c>
      <c r="F401" s="1">
        <v>-9.5673761367797798</v>
      </c>
      <c r="G401" s="1">
        <v>-6.4883852005004803</v>
      </c>
      <c r="H401" s="1">
        <v>-7.0199065208434996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3" width="17.85546875" bestFit="1" customWidth="1"/>
    <col min="4" max="4" width="18.5703125" bestFit="1" customWidth="1"/>
    <col min="5" max="5" width="17.85546875" bestFit="1" customWidth="1"/>
    <col min="6" max="6" width="18.5703125" bestFit="1" customWidth="1"/>
    <col min="7" max="7" width="17.8554687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0</v>
      </c>
      <c r="C2" s="1">
        <v>1.4913929626346E-2</v>
      </c>
      <c r="D2" s="1">
        <v>-1.4913929626346E-2</v>
      </c>
      <c r="E2" s="1">
        <v>1.1718087829649001E-2</v>
      </c>
      <c r="F2" s="1">
        <v>-3.08377885818481</v>
      </c>
      <c r="G2" s="1">
        <v>2.8299896717071502</v>
      </c>
      <c r="H2" s="1">
        <v>-8.5378532409667898</v>
      </c>
    </row>
    <row r="3" spans="1:8" x14ac:dyDescent="0.25">
      <c r="A3">
        <v>1</v>
      </c>
      <c r="B3">
        <v>1</v>
      </c>
      <c r="C3" s="1">
        <v>1.4913929626346E-2</v>
      </c>
      <c r="D3" s="1">
        <v>-1.4913929626346E-2</v>
      </c>
      <c r="E3" s="1">
        <v>1.1718087829649001E-2</v>
      </c>
      <c r="F3" s="1">
        <v>-3.08377885818481</v>
      </c>
      <c r="G3" s="1">
        <v>2.8299896717071502</v>
      </c>
      <c r="H3" s="1">
        <v>-8.5378532409667898</v>
      </c>
    </row>
    <row r="4" spans="1:8" x14ac:dyDescent="0.25">
      <c r="A4">
        <v>1</v>
      </c>
      <c r="B4">
        <v>2</v>
      </c>
      <c r="C4" s="1">
        <v>1.5979209914804001E-2</v>
      </c>
      <c r="D4" s="1">
        <v>-1.3848649337888E-2</v>
      </c>
      <c r="E4" s="1">
        <v>1.0652806609869E-2</v>
      </c>
      <c r="F4" s="1">
        <v>-3.0933558940887398</v>
      </c>
      <c r="G4" s="1">
        <v>2.87787437438964</v>
      </c>
      <c r="H4" s="1">
        <v>-8.5234880447387606</v>
      </c>
    </row>
    <row r="5" spans="1:8" x14ac:dyDescent="0.25">
      <c r="A5">
        <v>1</v>
      </c>
      <c r="B5">
        <v>3</v>
      </c>
      <c r="C5" s="1">
        <v>1.7044492065907E-2</v>
      </c>
      <c r="D5" s="1">
        <v>-1.3848649337888E-2</v>
      </c>
      <c r="E5" s="1">
        <v>1.0652806609869E-2</v>
      </c>
      <c r="F5" s="1">
        <v>-3.0933558940887398</v>
      </c>
      <c r="G5" s="1">
        <v>2.8299896717071502</v>
      </c>
      <c r="H5" s="1">
        <v>-8.5378532409667898</v>
      </c>
    </row>
    <row r="6" spans="1:8" x14ac:dyDescent="0.25">
      <c r="A6">
        <v>1</v>
      </c>
      <c r="B6">
        <v>4</v>
      </c>
      <c r="C6" s="1">
        <v>1.7044492065907E-2</v>
      </c>
      <c r="D6" s="1">
        <v>-1.3848649337888E-2</v>
      </c>
      <c r="E6" s="1">
        <v>1.0652806609869E-2</v>
      </c>
      <c r="F6" s="1">
        <v>-3.09814429283142</v>
      </c>
      <c r="G6" s="1">
        <v>2.8635091781616202</v>
      </c>
      <c r="H6" s="1">
        <v>-8.4947576522827095</v>
      </c>
    </row>
    <row r="7" spans="1:8" x14ac:dyDescent="0.25">
      <c r="A7">
        <v>1</v>
      </c>
      <c r="B7">
        <v>5</v>
      </c>
      <c r="C7" s="1">
        <v>1.5979209914804001E-2</v>
      </c>
      <c r="D7" s="1">
        <v>-1.3848649337888E-2</v>
      </c>
      <c r="E7" s="1">
        <v>1.0652806609869E-2</v>
      </c>
      <c r="F7" s="1">
        <v>-3.06462502479553</v>
      </c>
      <c r="G7" s="1">
        <v>2.8491435050964302</v>
      </c>
      <c r="H7" s="1">
        <v>-8.5234880447387606</v>
      </c>
    </row>
    <row r="8" spans="1:8" x14ac:dyDescent="0.25">
      <c r="A8">
        <v>1</v>
      </c>
      <c r="B8">
        <v>6</v>
      </c>
      <c r="C8" s="1">
        <v>1.4913929626346E-2</v>
      </c>
      <c r="D8" s="1">
        <v>-1.3848649337888E-2</v>
      </c>
      <c r="E8" s="1">
        <v>1.0652806609869E-2</v>
      </c>
      <c r="F8" s="1">
        <v>-3.0885672569274898</v>
      </c>
      <c r="G8" s="1">
        <v>2.82520127296447</v>
      </c>
      <c r="H8" s="1">
        <v>-8.52827644348144</v>
      </c>
    </row>
    <row r="9" spans="1:8" x14ac:dyDescent="0.25">
      <c r="A9">
        <v>1</v>
      </c>
      <c r="B9">
        <v>7</v>
      </c>
      <c r="C9" s="1">
        <v>1.4913929626346E-2</v>
      </c>
      <c r="D9" s="1">
        <v>-1.5979209914804001E-2</v>
      </c>
      <c r="E9" s="1">
        <v>1.0652806609869E-2</v>
      </c>
      <c r="F9" s="1">
        <v>-3.08377885818481</v>
      </c>
      <c r="G9" s="1">
        <v>2.87308597564697</v>
      </c>
      <c r="H9" s="1">
        <v>-8.4660263061523402</v>
      </c>
    </row>
    <row r="10" spans="1:8" x14ac:dyDescent="0.25">
      <c r="A10">
        <v>1</v>
      </c>
      <c r="B10">
        <v>8</v>
      </c>
      <c r="C10" s="1">
        <v>1.4913929626346E-2</v>
      </c>
      <c r="D10" s="1">
        <v>-1.5979209914804001E-2</v>
      </c>
      <c r="E10" s="1">
        <v>1.0652806609869E-2</v>
      </c>
      <c r="F10" s="1">
        <v>-3.08377885818481</v>
      </c>
      <c r="G10" s="1">
        <v>2.87308597564697</v>
      </c>
      <c r="H10" s="1">
        <v>-8.4660263061523402</v>
      </c>
    </row>
    <row r="11" spans="1:8" x14ac:dyDescent="0.25">
      <c r="A11">
        <v>1</v>
      </c>
      <c r="B11">
        <v>9</v>
      </c>
      <c r="C11" s="1">
        <v>1.5979209914804001E-2</v>
      </c>
      <c r="D11" s="1">
        <v>-1.4913929626346E-2</v>
      </c>
      <c r="E11" s="1">
        <v>1.0652806609869E-2</v>
      </c>
      <c r="F11" s="1">
        <v>-3.12208676338195</v>
      </c>
      <c r="G11" s="1">
        <v>2.8635091781616202</v>
      </c>
      <c r="H11" s="1">
        <v>-8.5091228485107404</v>
      </c>
    </row>
    <row r="12" spans="1:8" x14ac:dyDescent="0.25">
      <c r="A12">
        <v>1</v>
      </c>
      <c r="B12">
        <v>10</v>
      </c>
      <c r="C12" s="1">
        <v>1.4913929626346E-2</v>
      </c>
      <c r="D12" s="1">
        <v>-1.3848649337888E-2</v>
      </c>
      <c r="E12" s="1">
        <v>1.1718087829649001E-2</v>
      </c>
      <c r="F12" s="1">
        <v>-3.0694134235382</v>
      </c>
      <c r="G12" s="1">
        <v>2.8826627731323198</v>
      </c>
      <c r="H12" s="1">
        <v>-8.4899692535400302</v>
      </c>
    </row>
    <row r="13" spans="1:8" x14ac:dyDescent="0.25">
      <c r="A13">
        <v>1</v>
      </c>
      <c r="B13">
        <v>11</v>
      </c>
      <c r="C13" s="1">
        <v>1.7044492065907E-2</v>
      </c>
      <c r="D13" s="1">
        <v>-1.5979209914804001E-2</v>
      </c>
      <c r="E13" s="1">
        <v>1.0652806609869E-2</v>
      </c>
      <c r="F13" s="1">
        <v>-3.0406825542449898</v>
      </c>
      <c r="G13" s="1">
        <v>2.8682975769042902</v>
      </c>
      <c r="H13" s="1">
        <v>-8.4372949600219709</v>
      </c>
    </row>
    <row r="14" spans="1:8" x14ac:dyDescent="0.25">
      <c r="A14">
        <v>1</v>
      </c>
      <c r="B14">
        <v>12</v>
      </c>
      <c r="C14" s="1">
        <v>1.5979209914804001E-2</v>
      </c>
      <c r="D14" s="1">
        <v>-1.3848649337888E-2</v>
      </c>
      <c r="E14" s="1">
        <v>1.0652806609869E-2</v>
      </c>
      <c r="F14" s="1">
        <v>-3.0550482273101802</v>
      </c>
      <c r="G14" s="1">
        <v>2.85393190383911</v>
      </c>
      <c r="H14" s="1">
        <v>-8.4133529663085902</v>
      </c>
    </row>
    <row r="15" spans="1:8" x14ac:dyDescent="0.25">
      <c r="A15">
        <v>1</v>
      </c>
      <c r="B15">
        <v>13</v>
      </c>
      <c r="C15" s="1">
        <v>1.7044492065907E-2</v>
      </c>
      <c r="D15" s="1">
        <v>-1.3848649337888E-2</v>
      </c>
      <c r="E15" s="1">
        <v>9.5875272527340006E-3</v>
      </c>
      <c r="F15" s="1">
        <v>-3.08377885818481</v>
      </c>
      <c r="G15" s="1">
        <v>2.80125856399536</v>
      </c>
      <c r="H15" s="1">
        <v>-8.4947576522827095</v>
      </c>
    </row>
    <row r="16" spans="1:8" x14ac:dyDescent="0.25">
      <c r="A16">
        <v>1</v>
      </c>
      <c r="B16">
        <v>14</v>
      </c>
      <c r="C16" s="1">
        <v>1.4913929626346E-2</v>
      </c>
      <c r="D16" s="1">
        <v>-1.3848649337888E-2</v>
      </c>
      <c r="E16" s="1">
        <v>1.0652806609869E-2</v>
      </c>
      <c r="F16" s="1">
        <v>-3.0694134235382</v>
      </c>
      <c r="G16" s="1">
        <v>2.8491435050964302</v>
      </c>
      <c r="H16" s="1">
        <v>-8.4564495086669904</v>
      </c>
    </row>
    <row r="17" spans="1:8" x14ac:dyDescent="0.25">
      <c r="A17">
        <v>1</v>
      </c>
      <c r="B17">
        <v>15</v>
      </c>
      <c r="C17" s="1">
        <v>1.5979209914804001E-2</v>
      </c>
      <c r="D17" s="1">
        <v>-1.4913929626346E-2</v>
      </c>
      <c r="E17" s="1">
        <v>9.5875272527340006E-3</v>
      </c>
      <c r="F17" s="1">
        <v>-3.0789904594421298</v>
      </c>
      <c r="G17" s="1">
        <v>2.8682975769042902</v>
      </c>
      <c r="H17" s="1">
        <v>-8.4708147048950106</v>
      </c>
    </row>
    <row r="18" spans="1:8" x14ac:dyDescent="0.25">
      <c r="A18">
        <v>1</v>
      </c>
      <c r="B18">
        <v>16</v>
      </c>
      <c r="C18" s="1">
        <v>1.5979209914804001E-2</v>
      </c>
      <c r="D18" s="1">
        <v>-1.4913929626346E-2</v>
      </c>
      <c r="E18" s="1">
        <v>9.5875272527340006E-3</v>
      </c>
      <c r="F18" s="1">
        <v>-3.0789904594421298</v>
      </c>
      <c r="G18" s="1">
        <v>2.8682975769042902</v>
      </c>
      <c r="H18" s="1">
        <v>-8.4708147048950106</v>
      </c>
    </row>
    <row r="19" spans="1:8" x14ac:dyDescent="0.25">
      <c r="A19">
        <v>1</v>
      </c>
      <c r="B19">
        <v>17</v>
      </c>
      <c r="C19" s="1">
        <v>1.5979209914804001E-2</v>
      </c>
      <c r="D19" s="1">
        <v>-1.3848649337888E-2</v>
      </c>
      <c r="E19" s="1">
        <v>1.0652806609869E-2</v>
      </c>
      <c r="F19" s="1">
        <v>-3.10293269157409</v>
      </c>
      <c r="G19" s="1">
        <v>2.9018168449401802</v>
      </c>
      <c r="H19" s="1">
        <v>-8.5043344497680593</v>
      </c>
    </row>
    <row r="20" spans="1:8" x14ac:dyDescent="0.25">
      <c r="A20">
        <v>1</v>
      </c>
      <c r="B20">
        <v>18</v>
      </c>
      <c r="C20" s="1">
        <v>1.7044492065907E-2</v>
      </c>
      <c r="D20" s="1">
        <v>-1.4913929626346E-2</v>
      </c>
      <c r="E20" s="1">
        <v>1.1718087829649001E-2</v>
      </c>
      <c r="F20" s="1">
        <v>-3.0789904594421298</v>
      </c>
      <c r="G20" s="1">
        <v>2.8443548679351802</v>
      </c>
      <c r="H20" s="1">
        <v>-8.52827644348144</v>
      </c>
    </row>
    <row r="21" spans="1:8" x14ac:dyDescent="0.25">
      <c r="A21">
        <v>1</v>
      </c>
      <c r="B21">
        <v>19</v>
      </c>
      <c r="C21" s="1">
        <v>1.5979209914804001E-2</v>
      </c>
      <c r="D21" s="1">
        <v>-1.2783369980752E-2</v>
      </c>
      <c r="E21" s="1">
        <v>1.0652806609869E-2</v>
      </c>
      <c r="F21" s="1">
        <v>-3.06462502479553</v>
      </c>
      <c r="G21" s="1">
        <v>2.8682975769042902</v>
      </c>
      <c r="H21" s="1">
        <v>-8.4899692535400302</v>
      </c>
    </row>
    <row r="22" spans="1:8" x14ac:dyDescent="0.25">
      <c r="A22">
        <v>1</v>
      </c>
      <c r="B22">
        <v>20</v>
      </c>
      <c r="C22" s="1">
        <v>1.5979209914804001E-2</v>
      </c>
      <c r="D22" s="1">
        <v>-1.3848649337888E-2</v>
      </c>
      <c r="E22" s="1">
        <v>1.0652806609869E-2</v>
      </c>
      <c r="F22" s="1">
        <v>-3.1316637992858798</v>
      </c>
      <c r="G22" s="1">
        <v>2.89223980903625</v>
      </c>
      <c r="H22" s="1">
        <v>-8.4133529663085902</v>
      </c>
    </row>
    <row r="23" spans="1:8" x14ac:dyDescent="0.25">
      <c r="A23">
        <v>1</v>
      </c>
      <c r="B23">
        <v>21</v>
      </c>
      <c r="C23" s="1">
        <v>1.5979209914804001E-2</v>
      </c>
      <c r="D23" s="1">
        <v>-1.2783369980752E-2</v>
      </c>
      <c r="E23" s="1">
        <v>1.1718087829649001E-2</v>
      </c>
      <c r="F23" s="1">
        <v>-3.0742018222808798</v>
      </c>
      <c r="G23" s="1">
        <v>2.8491435050964302</v>
      </c>
      <c r="H23" s="1">
        <v>-8.4947576522827095</v>
      </c>
    </row>
    <row r="24" spans="1:8" x14ac:dyDescent="0.25">
      <c r="A24">
        <v>1</v>
      </c>
      <c r="B24">
        <v>22</v>
      </c>
      <c r="C24" s="1">
        <v>1.5979209914804001E-2</v>
      </c>
      <c r="D24" s="1">
        <v>-1.4913929626346E-2</v>
      </c>
      <c r="E24" s="1">
        <v>1.0652806609869E-2</v>
      </c>
      <c r="F24" s="1">
        <v>-3.0358939170837398</v>
      </c>
      <c r="G24" s="1">
        <v>2.85393190383911</v>
      </c>
      <c r="H24" s="1">
        <v>-8.4995460510253906</v>
      </c>
    </row>
    <row r="25" spans="1:8" x14ac:dyDescent="0.25">
      <c r="A25">
        <v>1</v>
      </c>
      <c r="B25">
        <v>23</v>
      </c>
      <c r="C25" s="1">
        <v>1.5979209914804001E-2</v>
      </c>
      <c r="D25" s="1">
        <v>-1.4913929626346E-2</v>
      </c>
      <c r="E25" s="1">
        <v>1.0652806609869E-2</v>
      </c>
      <c r="F25" s="1">
        <v>-3.0358939170837398</v>
      </c>
      <c r="G25" s="1">
        <v>2.85393190383911</v>
      </c>
      <c r="H25" s="1">
        <v>-8.4995460510253906</v>
      </c>
    </row>
    <row r="26" spans="1:8" x14ac:dyDescent="0.25">
      <c r="A26">
        <v>1</v>
      </c>
      <c r="B26">
        <v>24</v>
      </c>
      <c r="C26" s="1">
        <v>1.5979209914804001E-2</v>
      </c>
      <c r="D26" s="1">
        <v>-1.3848649337888E-2</v>
      </c>
      <c r="E26" s="1">
        <v>9.5875272527340006E-3</v>
      </c>
      <c r="F26" s="1">
        <v>-3.1125094890594398</v>
      </c>
      <c r="G26" s="1">
        <v>2.85393190383911</v>
      </c>
      <c r="H26" s="1">
        <v>-8.4516611099243093</v>
      </c>
    </row>
    <row r="27" spans="1:8" x14ac:dyDescent="0.25">
      <c r="A27">
        <v>1</v>
      </c>
      <c r="B27">
        <v>25</v>
      </c>
      <c r="C27" s="1">
        <v>1.5979209914804001E-2</v>
      </c>
      <c r="D27" s="1">
        <v>-1.3848649337888E-2</v>
      </c>
      <c r="E27" s="1">
        <v>1.1718087829649001E-2</v>
      </c>
      <c r="F27" s="1">
        <v>-3.06462502479553</v>
      </c>
      <c r="G27" s="1">
        <v>2.8826627731323198</v>
      </c>
      <c r="H27" s="1">
        <v>-8.5617961883544904</v>
      </c>
    </row>
    <row r="28" spans="1:8" x14ac:dyDescent="0.25">
      <c r="A28">
        <v>1</v>
      </c>
      <c r="B28">
        <v>26</v>
      </c>
      <c r="C28" s="1">
        <v>1.7044492065907E-2</v>
      </c>
      <c r="D28" s="1">
        <v>-1.4913929626346E-2</v>
      </c>
      <c r="E28" s="1">
        <v>1.0652806609869E-2</v>
      </c>
      <c r="F28" s="1">
        <v>-3.0550482273101802</v>
      </c>
      <c r="G28" s="1">
        <v>2.8108358383178702</v>
      </c>
      <c r="H28" s="1">
        <v>-8.4564495086669904</v>
      </c>
    </row>
    <row r="29" spans="1:8" x14ac:dyDescent="0.25">
      <c r="A29">
        <v>1</v>
      </c>
      <c r="B29">
        <v>27</v>
      </c>
      <c r="C29" s="1">
        <v>1.4913929626346E-2</v>
      </c>
      <c r="D29" s="1">
        <v>-1.4913929626346E-2</v>
      </c>
      <c r="E29" s="1">
        <v>1.1718087829649001E-2</v>
      </c>
      <c r="F29" s="1">
        <v>-3.0742018222808798</v>
      </c>
      <c r="G29" s="1">
        <v>2.87308597564697</v>
      </c>
      <c r="H29" s="1">
        <v>-8.5186996459960902</v>
      </c>
    </row>
    <row r="30" spans="1:8" x14ac:dyDescent="0.25">
      <c r="A30">
        <v>1</v>
      </c>
      <c r="B30">
        <v>28</v>
      </c>
      <c r="C30" s="1">
        <v>1.7044492065907E-2</v>
      </c>
      <c r="D30" s="1">
        <v>-1.2783369980752E-2</v>
      </c>
      <c r="E30" s="1">
        <v>1.1718087829649001E-2</v>
      </c>
      <c r="F30" s="1">
        <v>-3.0694134235382</v>
      </c>
      <c r="G30" s="1">
        <v>2.85393190383911</v>
      </c>
      <c r="H30" s="1">
        <v>-8.47560310363769</v>
      </c>
    </row>
    <row r="31" spans="1:8" x14ac:dyDescent="0.25">
      <c r="A31">
        <v>1</v>
      </c>
      <c r="B31">
        <v>29</v>
      </c>
      <c r="C31" s="1">
        <v>1.4913929626346E-2</v>
      </c>
      <c r="D31" s="1">
        <v>-1.3848649337888E-2</v>
      </c>
      <c r="E31" s="1">
        <v>9.5875272527340006E-3</v>
      </c>
      <c r="F31" s="1">
        <v>-3.06462502479553</v>
      </c>
      <c r="G31" s="1">
        <v>2.8491435050964302</v>
      </c>
      <c r="H31" s="1">
        <v>-8.5043344497680593</v>
      </c>
    </row>
    <row r="32" spans="1:8" x14ac:dyDescent="0.25">
      <c r="A32">
        <v>1</v>
      </c>
      <c r="B32">
        <v>30</v>
      </c>
      <c r="C32" s="1">
        <v>1.5979209914804001E-2</v>
      </c>
      <c r="D32" s="1">
        <v>-1.3848649337888E-2</v>
      </c>
      <c r="E32" s="1">
        <v>1.0652806609869E-2</v>
      </c>
      <c r="F32" s="1">
        <v>-3.0789904594421298</v>
      </c>
      <c r="G32" s="1">
        <v>2.85393190383911</v>
      </c>
      <c r="H32" s="1">
        <v>-8.5139112472534109</v>
      </c>
    </row>
    <row r="33" spans="1:8" x14ac:dyDescent="0.25">
      <c r="A33">
        <v>1</v>
      </c>
      <c r="B33">
        <v>31</v>
      </c>
      <c r="C33" s="1">
        <v>1.5979209914804001E-2</v>
      </c>
      <c r="D33" s="1">
        <v>-1.3848649337888E-2</v>
      </c>
      <c r="E33" s="1">
        <v>1.0652806609869E-2</v>
      </c>
      <c r="F33" s="1">
        <v>-3.0789904594421298</v>
      </c>
      <c r="G33" s="1">
        <v>2.85393190383911</v>
      </c>
      <c r="H33" s="1">
        <v>-8.5139112472534109</v>
      </c>
    </row>
    <row r="34" spans="1:8" x14ac:dyDescent="0.25">
      <c r="A34">
        <v>1</v>
      </c>
      <c r="B34">
        <v>32</v>
      </c>
      <c r="C34" s="1">
        <v>1.7044492065907E-2</v>
      </c>
      <c r="D34" s="1">
        <v>-1.3848649337888E-2</v>
      </c>
      <c r="E34" s="1">
        <v>1.0652806609869E-2</v>
      </c>
      <c r="F34" s="1">
        <v>-3.06462502479553</v>
      </c>
      <c r="G34" s="1">
        <v>2.8395664691925</v>
      </c>
      <c r="H34" s="1">
        <v>-8.4708147048950106</v>
      </c>
    </row>
    <row r="35" spans="1:8" x14ac:dyDescent="0.25">
      <c r="A35">
        <v>1</v>
      </c>
      <c r="B35">
        <v>33</v>
      </c>
      <c r="C35" s="1">
        <v>1.5979209914804001E-2</v>
      </c>
      <c r="D35" s="1">
        <v>-1.3848649337888E-2</v>
      </c>
      <c r="E35" s="1">
        <v>9.5875272527340006E-3</v>
      </c>
      <c r="F35" s="1">
        <v>-3.08377885818481</v>
      </c>
      <c r="G35" s="1">
        <v>2.8395664691925</v>
      </c>
      <c r="H35" s="1">
        <v>-8.5330648422241193</v>
      </c>
    </row>
    <row r="36" spans="1:8" x14ac:dyDescent="0.25">
      <c r="A36">
        <v>1</v>
      </c>
      <c r="B36">
        <v>34</v>
      </c>
      <c r="C36" s="1">
        <v>1.5979209914804001E-2</v>
      </c>
      <c r="D36" s="1">
        <v>-1.3848649337888E-2</v>
      </c>
      <c r="E36" s="1">
        <v>1.0652806609869E-2</v>
      </c>
      <c r="F36" s="1">
        <v>-3.0694134235382</v>
      </c>
      <c r="G36" s="1">
        <v>2.8635091781616202</v>
      </c>
      <c r="H36" s="1">
        <v>-8.5665845870971609</v>
      </c>
    </row>
    <row r="37" spans="1:8" x14ac:dyDescent="0.25">
      <c r="A37">
        <v>1</v>
      </c>
      <c r="B37">
        <v>35</v>
      </c>
      <c r="C37" s="1">
        <v>1.7044492065907E-2</v>
      </c>
      <c r="D37" s="1">
        <v>-1.4913929626346E-2</v>
      </c>
      <c r="E37" s="1">
        <v>1.0652806609869E-2</v>
      </c>
      <c r="F37" s="1">
        <v>-3.09814429283142</v>
      </c>
      <c r="G37" s="1">
        <v>2.85393190383911</v>
      </c>
      <c r="H37" s="1">
        <v>-8.4660263061523402</v>
      </c>
    </row>
    <row r="38" spans="1:8" x14ac:dyDescent="0.25">
      <c r="A38">
        <v>1</v>
      </c>
      <c r="B38">
        <v>36</v>
      </c>
      <c r="C38" s="1">
        <v>1.5979209914804001E-2</v>
      </c>
      <c r="D38" s="1">
        <v>-1.2783369980752E-2</v>
      </c>
      <c r="E38" s="1">
        <v>9.5875272527340006E-3</v>
      </c>
      <c r="F38" s="1">
        <v>-3.0694134235382</v>
      </c>
      <c r="G38" s="1">
        <v>2.8443548679351802</v>
      </c>
      <c r="H38" s="1">
        <v>-8.4803915023803693</v>
      </c>
    </row>
    <row r="39" spans="1:8" x14ac:dyDescent="0.25">
      <c r="A39">
        <v>1</v>
      </c>
      <c r="B39">
        <v>37</v>
      </c>
      <c r="C39" s="1">
        <v>1.5979209914804001E-2</v>
      </c>
      <c r="D39" s="1">
        <v>-1.4913929626346E-2</v>
      </c>
      <c r="E39" s="1">
        <v>1.0652806609869E-2</v>
      </c>
      <c r="F39" s="1">
        <v>-3.0885672569274898</v>
      </c>
      <c r="G39" s="1">
        <v>2.8491435050964302</v>
      </c>
      <c r="H39" s="1">
        <v>-8.5713729858398402</v>
      </c>
    </row>
    <row r="40" spans="1:8" x14ac:dyDescent="0.25">
      <c r="A40">
        <v>1</v>
      </c>
      <c r="B40">
        <v>38</v>
      </c>
      <c r="C40" s="1">
        <v>1.5979209914804001E-2</v>
      </c>
      <c r="D40" s="1">
        <v>-1.4913929626346E-2</v>
      </c>
      <c r="E40" s="1">
        <v>1.0652806609869E-2</v>
      </c>
      <c r="F40" s="1">
        <v>-3.0885672569274898</v>
      </c>
      <c r="G40" s="1">
        <v>2.8491435050964302</v>
      </c>
      <c r="H40" s="1">
        <v>-8.5713729858398402</v>
      </c>
    </row>
    <row r="41" spans="1:8" x14ac:dyDescent="0.25">
      <c r="A41">
        <v>1</v>
      </c>
      <c r="B41">
        <v>39</v>
      </c>
      <c r="C41" s="1">
        <v>1.7044492065907E-2</v>
      </c>
      <c r="D41" s="1">
        <v>-1.3848649337888E-2</v>
      </c>
      <c r="E41" s="1">
        <v>1.1718087829649001E-2</v>
      </c>
      <c r="F41" s="1">
        <v>-3.0789904594421298</v>
      </c>
      <c r="G41" s="1">
        <v>2.82520127296447</v>
      </c>
      <c r="H41" s="1">
        <v>-8.5186996459960902</v>
      </c>
    </row>
    <row r="42" spans="1:8" x14ac:dyDescent="0.25">
      <c r="A42">
        <v>1</v>
      </c>
      <c r="B42">
        <v>40</v>
      </c>
      <c r="C42" s="1">
        <v>1.5979209914804001E-2</v>
      </c>
      <c r="D42" s="1">
        <v>-1.3848649337888E-2</v>
      </c>
      <c r="E42" s="1">
        <v>1.0652806609869E-2</v>
      </c>
      <c r="F42" s="1">
        <v>-3.0263171195983798</v>
      </c>
      <c r="G42" s="1">
        <v>2.87787437438964</v>
      </c>
      <c r="H42" s="1">
        <v>-8.4899692535400302</v>
      </c>
    </row>
    <row r="43" spans="1:8" x14ac:dyDescent="0.25">
      <c r="A43">
        <v>1</v>
      </c>
      <c r="B43">
        <v>41</v>
      </c>
      <c r="C43" s="1">
        <v>1.7044492065907E-2</v>
      </c>
      <c r="D43" s="1">
        <v>-1.3848649337888E-2</v>
      </c>
      <c r="E43" s="1">
        <v>1.0652806609869E-2</v>
      </c>
      <c r="F43" s="1">
        <v>-3.0885672569274898</v>
      </c>
      <c r="G43" s="1">
        <v>2.8491435050964302</v>
      </c>
      <c r="H43" s="1">
        <v>-8.4803915023803693</v>
      </c>
    </row>
    <row r="44" spans="1:8" x14ac:dyDescent="0.25">
      <c r="A44">
        <v>1</v>
      </c>
      <c r="B44">
        <v>42</v>
      </c>
      <c r="C44" s="1">
        <v>1.4913929626346E-2</v>
      </c>
      <c r="D44" s="1">
        <v>-1.4913929626346E-2</v>
      </c>
      <c r="E44" s="1">
        <v>1.0652806609869E-2</v>
      </c>
      <c r="F44" s="1">
        <v>-3.0694134235382</v>
      </c>
      <c r="G44" s="1">
        <v>2.8347780704498202</v>
      </c>
      <c r="H44" s="1">
        <v>-8.5091228485107404</v>
      </c>
    </row>
    <row r="45" spans="1:8" x14ac:dyDescent="0.25">
      <c r="A45">
        <v>1</v>
      </c>
      <c r="B45">
        <v>43</v>
      </c>
      <c r="C45" s="1">
        <v>1.7044492065907E-2</v>
      </c>
      <c r="D45" s="1">
        <v>-1.3848649337888E-2</v>
      </c>
      <c r="E45" s="1">
        <v>1.0652806609869E-2</v>
      </c>
      <c r="F45" s="1">
        <v>-3.0933558940887398</v>
      </c>
      <c r="G45" s="1">
        <v>2.8682975769042902</v>
      </c>
      <c r="H45" s="1">
        <v>-8.4899692535400302</v>
      </c>
    </row>
    <row r="46" spans="1:8" x14ac:dyDescent="0.25">
      <c r="A46">
        <v>1</v>
      </c>
      <c r="B46">
        <v>44</v>
      </c>
      <c r="C46" s="1">
        <v>1.7044492065907E-2</v>
      </c>
      <c r="D46" s="1">
        <v>-1.4913929626346E-2</v>
      </c>
      <c r="E46" s="1">
        <v>1.1718087829649001E-2</v>
      </c>
      <c r="F46" s="1">
        <v>-3.0933558940887398</v>
      </c>
      <c r="G46" s="1">
        <v>2.8491435050964302</v>
      </c>
      <c r="H46" s="1">
        <v>-8.4516611099243093</v>
      </c>
    </row>
    <row r="47" spans="1:8" x14ac:dyDescent="0.25">
      <c r="A47">
        <v>1</v>
      </c>
      <c r="B47">
        <v>45</v>
      </c>
      <c r="C47" s="1">
        <v>1.5979209914804001E-2</v>
      </c>
      <c r="D47" s="1">
        <v>-1.3848649337888E-2</v>
      </c>
      <c r="E47" s="1">
        <v>1.0652806609869E-2</v>
      </c>
      <c r="F47" s="1">
        <v>-3.0789904594421298</v>
      </c>
      <c r="G47" s="1">
        <v>2.8874514102935702</v>
      </c>
      <c r="H47" s="1">
        <v>-8.47560310363769</v>
      </c>
    </row>
    <row r="48" spans="1:8" x14ac:dyDescent="0.25">
      <c r="A48">
        <v>1</v>
      </c>
      <c r="B48">
        <v>46</v>
      </c>
      <c r="C48" s="1">
        <v>1.5979209914804001E-2</v>
      </c>
      <c r="D48" s="1">
        <v>-1.3848649337888E-2</v>
      </c>
      <c r="E48" s="1">
        <v>1.0652806609869E-2</v>
      </c>
      <c r="F48" s="1">
        <v>-3.0789904594421298</v>
      </c>
      <c r="G48" s="1">
        <v>2.8874514102935702</v>
      </c>
      <c r="H48" s="1">
        <v>-8.47560310363769</v>
      </c>
    </row>
    <row r="49" spans="1:8" x14ac:dyDescent="0.25">
      <c r="A49">
        <v>1</v>
      </c>
      <c r="B49">
        <v>47</v>
      </c>
      <c r="C49" s="1">
        <v>1.5979209914804001E-2</v>
      </c>
      <c r="D49" s="1">
        <v>-1.2783369980752E-2</v>
      </c>
      <c r="E49" s="1">
        <v>1.1718087829649001E-2</v>
      </c>
      <c r="F49" s="1">
        <v>-3.06462502479553</v>
      </c>
      <c r="G49" s="1">
        <v>2.8970282077789302</v>
      </c>
      <c r="H49" s="1">
        <v>-8.4995460510253906</v>
      </c>
    </row>
    <row r="50" spans="1:8" x14ac:dyDescent="0.25">
      <c r="A50">
        <v>1</v>
      </c>
      <c r="B50">
        <v>48</v>
      </c>
      <c r="C50" s="1">
        <v>1.5979209914804001E-2</v>
      </c>
      <c r="D50" s="1">
        <v>-1.4913929626346E-2</v>
      </c>
      <c r="E50" s="1">
        <v>1.0652806609869E-2</v>
      </c>
      <c r="F50" s="1">
        <v>-3.05025935173034</v>
      </c>
      <c r="G50" s="1">
        <v>2.82041263580322</v>
      </c>
      <c r="H50" s="1">
        <v>-8.5139112472534109</v>
      </c>
    </row>
    <row r="51" spans="1:8" x14ac:dyDescent="0.25">
      <c r="A51">
        <v>1</v>
      </c>
      <c r="B51">
        <v>49</v>
      </c>
      <c r="C51" s="1">
        <v>1.5979209914804001E-2</v>
      </c>
      <c r="D51" s="1">
        <v>-1.4913929626346E-2</v>
      </c>
      <c r="E51" s="1">
        <v>1.0652806609869E-2</v>
      </c>
      <c r="F51" s="1">
        <v>-3.09814429283142</v>
      </c>
      <c r="G51" s="1">
        <v>2.8395664691925</v>
      </c>
      <c r="H51" s="1">
        <v>-8.4660263061523402</v>
      </c>
    </row>
    <row r="52" spans="1:8" x14ac:dyDescent="0.25">
      <c r="A52">
        <v>1</v>
      </c>
      <c r="B52">
        <v>50</v>
      </c>
      <c r="C52" s="1">
        <v>1.5979209914804001E-2</v>
      </c>
      <c r="D52" s="1">
        <v>-1.3848649337888E-2</v>
      </c>
      <c r="E52" s="1">
        <v>1.0652806609869E-2</v>
      </c>
      <c r="F52" s="1">
        <v>-3.09814429283142</v>
      </c>
      <c r="G52" s="1">
        <v>2.85393190383911</v>
      </c>
      <c r="H52" s="1">
        <v>-8.4851808547973597</v>
      </c>
    </row>
    <row r="53" spans="1:8" x14ac:dyDescent="0.25">
      <c r="A53">
        <v>1</v>
      </c>
      <c r="B53">
        <v>51</v>
      </c>
      <c r="C53" s="1">
        <v>1.5979209914804001E-2</v>
      </c>
      <c r="D53" s="1">
        <v>-1.3848649337888E-2</v>
      </c>
      <c r="E53" s="1">
        <v>1.0652806609869E-2</v>
      </c>
      <c r="F53" s="1">
        <v>-3.0933558940887398</v>
      </c>
      <c r="G53" s="1">
        <v>2.8635091781616202</v>
      </c>
      <c r="H53" s="1">
        <v>-8.4660263061523402</v>
      </c>
    </row>
    <row r="54" spans="1:8" x14ac:dyDescent="0.25">
      <c r="A54">
        <v>1</v>
      </c>
      <c r="B54">
        <v>52</v>
      </c>
      <c r="C54" s="1">
        <v>1.5979209914804001E-2</v>
      </c>
      <c r="D54" s="1">
        <v>-1.1718087829649001E-2</v>
      </c>
      <c r="E54" s="1">
        <v>1.0652806609869E-2</v>
      </c>
      <c r="F54" s="1">
        <v>-3.0550482273101802</v>
      </c>
      <c r="G54" s="1">
        <v>2.8682975769042902</v>
      </c>
      <c r="H54" s="1">
        <v>-8.4995460510253906</v>
      </c>
    </row>
    <row r="55" spans="1:8" x14ac:dyDescent="0.25">
      <c r="A55">
        <v>1</v>
      </c>
      <c r="B55">
        <v>53</v>
      </c>
      <c r="C55" s="1">
        <v>1.5979209914804001E-2</v>
      </c>
      <c r="D55" s="1">
        <v>-1.1718087829649001E-2</v>
      </c>
      <c r="E55" s="1">
        <v>1.0652806609869E-2</v>
      </c>
      <c r="F55" s="1">
        <v>-3.0550482273101802</v>
      </c>
      <c r="G55" s="1">
        <v>2.8682975769042902</v>
      </c>
      <c r="H55" s="1">
        <v>-8.4995460510253906</v>
      </c>
    </row>
    <row r="56" spans="1:8" x14ac:dyDescent="0.25">
      <c r="A56">
        <v>1</v>
      </c>
      <c r="B56">
        <v>54</v>
      </c>
      <c r="C56" s="1">
        <v>1.7044492065907E-2</v>
      </c>
      <c r="D56" s="1">
        <v>-1.3848649337888E-2</v>
      </c>
      <c r="E56" s="1">
        <v>1.0652806609869E-2</v>
      </c>
      <c r="F56" s="1">
        <v>-3.0742018222808798</v>
      </c>
      <c r="G56" s="1">
        <v>2.8156242370605402</v>
      </c>
      <c r="H56" s="1">
        <v>-8.4564495086669904</v>
      </c>
    </row>
    <row r="57" spans="1:8" x14ac:dyDescent="0.25">
      <c r="A57">
        <v>1</v>
      </c>
      <c r="B57">
        <v>55</v>
      </c>
      <c r="C57" s="1">
        <v>1.5979209914804001E-2</v>
      </c>
      <c r="D57" s="1">
        <v>-1.3848649337888E-2</v>
      </c>
      <c r="E57" s="1">
        <v>9.5875272527340006E-3</v>
      </c>
      <c r="F57" s="1">
        <v>-3.1125094890594398</v>
      </c>
      <c r="G57" s="1">
        <v>2.8970282077789302</v>
      </c>
      <c r="H57" s="1">
        <v>-8.5426416397094709</v>
      </c>
    </row>
    <row r="58" spans="1:8" x14ac:dyDescent="0.25">
      <c r="A58">
        <v>1</v>
      </c>
      <c r="B58">
        <v>56</v>
      </c>
      <c r="C58" s="1">
        <v>1.5979209914804001E-2</v>
      </c>
      <c r="D58" s="1">
        <v>-1.3848649337888E-2</v>
      </c>
      <c r="E58" s="1">
        <v>1.0652806609869E-2</v>
      </c>
      <c r="F58" s="1">
        <v>-3.08377885818481</v>
      </c>
      <c r="G58" s="1">
        <v>2.85393190383911</v>
      </c>
      <c r="H58" s="1">
        <v>-8.47560310363769</v>
      </c>
    </row>
    <row r="59" spans="1:8" x14ac:dyDescent="0.25">
      <c r="A59">
        <v>1</v>
      </c>
      <c r="B59">
        <v>57</v>
      </c>
      <c r="C59" s="1">
        <v>1.5979209914804001E-2</v>
      </c>
      <c r="D59" s="1">
        <v>-1.5979209914804001E-2</v>
      </c>
      <c r="E59" s="1">
        <v>1.0652806609869E-2</v>
      </c>
      <c r="F59" s="1">
        <v>-3.1316637992858798</v>
      </c>
      <c r="G59" s="1">
        <v>2.8443548679351802</v>
      </c>
      <c r="H59" s="1">
        <v>-8.5378532409667898</v>
      </c>
    </row>
    <row r="60" spans="1:8" x14ac:dyDescent="0.25">
      <c r="A60">
        <v>1</v>
      </c>
      <c r="B60">
        <v>58</v>
      </c>
      <c r="C60" s="1">
        <v>1.5979209914804001E-2</v>
      </c>
      <c r="D60" s="1">
        <v>-1.3848649337888E-2</v>
      </c>
      <c r="E60" s="1">
        <v>1.0652806609869E-2</v>
      </c>
      <c r="F60" s="1">
        <v>-3.03110551834106</v>
      </c>
      <c r="G60" s="1">
        <v>2.85393190383911</v>
      </c>
      <c r="H60" s="1">
        <v>-8.5234880447387606</v>
      </c>
    </row>
    <row r="61" spans="1:8" x14ac:dyDescent="0.25">
      <c r="A61">
        <v>1</v>
      </c>
      <c r="B61">
        <v>59</v>
      </c>
      <c r="C61" s="1">
        <v>1.7044492065907E-2</v>
      </c>
      <c r="D61" s="1">
        <v>-1.3848649337888E-2</v>
      </c>
      <c r="E61" s="1">
        <v>1.0652806609869E-2</v>
      </c>
      <c r="F61" s="1">
        <v>-3.08377885818481</v>
      </c>
      <c r="G61" s="1">
        <v>2.85393190383911</v>
      </c>
      <c r="H61" s="1">
        <v>-8.4660263061523402</v>
      </c>
    </row>
    <row r="62" spans="1:8" x14ac:dyDescent="0.25">
      <c r="A62">
        <v>1</v>
      </c>
      <c r="B62">
        <v>60</v>
      </c>
      <c r="C62" s="1">
        <v>1.5979209914804001E-2</v>
      </c>
      <c r="D62" s="1">
        <v>-1.3848649337888E-2</v>
      </c>
      <c r="E62" s="1">
        <v>1.0652806609869E-2</v>
      </c>
      <c r="F62" s="1">
        <v>-3.0598366260528498</v>
      </c>
      <c r="G62" s="1">
        <v>2.8347780704498202</v>
      </c>
      <c r="H62" s="1">
        <v>-8.4851808547973597</v>
      </c>
    </row>
    <row r="63" spans="1:8" x14ac:dyDescent="0.25">
      <c r="A63">
        <v>1</v>
      </c>
      <c r="B63">
        <v>61</v>
      </c>
      <c r="C63" s="1">
        <v>1.5979209914804001E-2</v>
      </c>
      <c r="D63" s="1">
        <v>-1.3848649337888E-2</v>
      </c>
      <c r="E63" s="1">
        <v>1.0652806609869E-2</v>
      </c>
      <c r="F63" s="1">
        <v>-3.0598366260528498</v>
      </c>
      <c r="G63" s="1">
        <v>2.8347780704498202</v>
      </c>
      <c r="H63" s="1">
        <v>-8.4851808547973597</v>
      </c>
    </row>
    <row r="64" spans="1:8" x14ac:dyDescent="0.25">
      <c r="A64">
        <v>1</v>
      </c>
      <c r="B64">
        <v>62</v>
      </c>
      <c r="C64" s="1">
        <v>1.4913929626346E-2</v>
      </c>
      <c r="D64" s="1">
        <v>-1.4913929626346E-2</v>
      </c>
      <c r="E64" s="1">
        <v>1.1718087829649001E-2</v>
      </c>
      <c r="F64" s="1">
        <v>-3.08377885818481</v>
      </c>
      <c r="G64" s="1">
        <v>2.8347780704498202</v>
      </c>
      <c r="H64" s="1">
        <v>-8.5186996459960902</v>
      </c>
    </row>
    <row r="65" spans="1:8" x14ac:dyDescent="0.25">
      <c r="A65">
        <v>1</v>
      </c>
      <c r="B65">
        <v>63</v>
      </c>
      <c r="C65" s="1">
        <v>1.5979209914804001E-2</v>
      </c>
      <c r="D65" s="1">
        <v>-1.3848649337888E-2</v>
      </c>
      <c r="E65" s="1">
        <v>1.0652806609869E-2</v>
      </c>
      <c r="F65" s="1">
        <v>-3.0694134235382</v>
      </c>
      <c r="G65" s="1">
        <v>2.8635091781616202</v>
      </c>
      <c r="H65" s="1">
        <v>-8.52827644348144</v>
      </c>
    </row>
    <row r="66" spans="1:8" x14ac:dyDescent="0.25">
      <c r="A66">
        <v>1</v>
      </c>
      <c r="B66">
        <v>64</v>
      </c>
      <c r="C66" s="1">
        <v>1.4913929626346E-2</v>
      </c>
      <c r="D66" s="1">
        <v>-1.4913929626346E-2</v>
      </c>
      <c r="E66" s="1">
        <v>9.5875272527340006E-3</v>
      </c>
      <c r="F66" s="1">
        <v>-3.10293269157409</v>
      </c>
      <c r="G66" s="1">
        <v>2.8491435050964302</v>
      </c>
      <c r="H66" s="1">
        <v>-8.47560310363769</v>
      </c>
    </row>
    <row r="67" spans="1:8" x14ac:dyDescent="0.25">
      <c r="A67">
        <v>1</v>
      </c>
      <c r="B67">
        <v>65</v>
      </c>
      <c r="C67" s="1">
        <v>1.5979209914804001E-2</v>
      </c>
      <c r="D67" s="1">
        <v>-1.4913929626346E-2</v>
      </c>
      <c r="E67" s="1">
        <v>9.5875272527340006E-3</v>
      </c>
      <c r="F67" s="1">
        <v>-3.10293269157409</v>
      </c>
      <c r="G67" s="1">
        <v>2.89223980903625</v>
      </c>
      <c r="H67" s="1">
        <v>-8.5091228485107404</v>
      </c>
    </row>
    <row r="68" spans="1:8" x14ac:dyDescent="0.25">
      <c r="A68">
        <v>1</v>
      </c>
      <c r="B68">
        <v>66</v>
      </c>
      <c r="C68" s="1">
        <v>1.4913929626346E-2</v>
      </c>
      <c r="D68" s="1">
        <v>-1.3848649337888E-2</v>
      </c>
      <c r="E68" s="1">
        <v>1.0652806609869E-2</v>
      </c>
      <c r="F68" s="1">
        <v>-3.06462502479553</v>
      </c>
      <c r="G68" s="1">
        <v>2.85393190383911</v>
      </c>
      <c r="H68" s="1">
        <v>-8.4516611099243093</v>
      </c>
    </row>
    <row r="69" spans="1:8" x14ac:dyDescent="0.25">
      <c r="A69">
        <v>1</v>
      </c>
      <c r="B69">
        <v>67</v>
      </c>
      <c r="C69" s="1">
        <v>1.4913929626346E-2</v>
      </c>
      <c r="D69" s="1">
        <v>-1.4913929626346E-2</v>
      </c>
      <c r="E69" s="1">
        <v>1.0652806609869E-2</v>
      </c>
      <c r="F69" s="1">
        <v>-3.08377885818481</v>
      </c>
      <c r="G69" s="1">
        <v>2.8347780704498202</v>
      </c>
      <c r="H69" s="1">
        <v>-8.5234880447387606</v>
      </c>
    </row>
    <row r="70" spans="1:8" x14ac:dyDescent="0.25">
      <c r="A70">
        <v>1</v>
      </c>
      <c r="B70">
        <v>68</v>
      </c>
      <c r="C70" s="1">
        <v>1.4913929626346E-2</v>
      </c>
      <c r="D70" s="1">
        <v>-1.4913929626346E-2</v>
      </c>
      <c r="E70" s="1">
        <v>1.0652806609869E-2</v>
      </c>
      <c r="F70" s="1">
        <v>-3.08377885818481</v>
      </c>
      <c r="G70" s="1">
        <v>2.8347780704498202</v>
      </c>
      <c r="H70" s="1">
        <v>-8.5234880447387606</v>
      </c>
    </row>
    <row r="71" spans="1:8" x14ac:dyDescent="0.25">
      <c r="A71">
        <v>1</v>
      </c>
      <c r="B71">
        <v>69</v>
      </c>
      <c r="C71" s="1">
        <v>1.5979209914804001E-2</v>
      </c>
      <c r="D71" s="1">
        <v>-1.3848649337888E-2</v>
      </c>
      <c r="E71" s="1">
        <v>1.1718087829649001E-2</v>
      </c>
      <c r="F71" s="1">
        <v>-3.0550482273101802</v>
      </c>
      <c r="G71" s="1">
        <v>2.8443548679351802</v>
      </c>
      <c r="H71" s="1">
        <v>-8.4947576522827095</v>
      </c>
    </row>
    <row r="72" spans="1:8" x14ac:dyDescent="0.25">
      <c r="A72">
        <v>1</v>
      </c>
      <c r="B72">
        <v>70</v>
      </c>
      <c r="C72" s="1">
        <v>1.7044492065907E-2</v>
      </c>
      <c r="D72" s="1">
        <v>-1.4913929626346E-2</v>
      </c>
      <c r="E72" s="1">
        <v>1.0652806609869E-2</v>
      </c>
      <c r="F72" s="1">
        <v>-3.1077210903167698</v>
      </c>
      <c r="G72" s="1">
        <v>2.8347780704498202</v>
      </c>
      <c r="H72" s="1">
        <v>-8.5139112472534109</v>
      </c>
    </row>
    <row r="73" spans="1:8" x14ac:dyDescent="0.25">
      <c r="A73">
        <v>1</v>
      </c>
      <c r="B73">
        <v>71</v>
      </c>
      <c r="C73" s="1">
        <v>1.4913929626346E-2</v>
      </c>
      <c r="D73" s="1">
        <v>-1.3848649337888E-2</v>
      </c>
      <c r="E73" s="1">
        <v>1.0652806609869E-2</v>
      </c>
      <c r="F73" s="1">
        <v>-3.0598366260528498</v>
      </c>
      <c r="G73" s="1">
        <v>2.8347780704498202</v>
      </c>
      <c r="H73" s="1">
        <v>-8.4420833587646396</v>
      </c>
    </row>
    <row r="74" spans="1:8" x14ac:dyDescent="0.25">
      <c r="A74">
        <v>1</v>
      </c>
      <c r="B74">
        <v>72</v>
      </c>
      <c r="C74" s="1">
        <v>1.7044492065907E-2</v>
      </c>
      <c r="D74" s="1">
        <v>-1.3848649337888E-2</v>
      </c>
      <c r="E74" s="1">
        <v>1.1718087829649001E-2</v>
      </c>
      <c r="F74" s="1">
        <v>-3.0789904594421298</v>
      </c>
      <c r="G74" s="1">
        <v>2.8395664691925</v>
      </c>
      <c r="H74" s="1">
        <v>-8.4995460510253906</v>
      </c>
    </row>
    <row r="75" spans="1:8" x14ac:dyDescent="0.25">
      <c r="A75">
        <v>1</v>
      </c>
      <c r="B75">
        <v>73</v>
      </c>
      <c r="C75" s="1">
        <v>1.3848649337888E-2</v>
      </c>
      <c r="D75" s="1">
        <v>-1.2783369980752E-2</v>
      </c>
      <c r="E75" s="1">
        <v>1.0652806609869E-2</v>
      </c>
      <c r="F75" s="1">
        <v>-3.06462502479553</v>
      </c>
      <c r="G75" s="1">
        <v>2.8682975769042902</v>
      </c>
      <c r="H75" s="1">
        <v>-8.4947576522827095</v>
      </c>
    </row>
    <row r="76" spans="1:8" x14ac:dyDescent="0.25">
      <c r="A76">
        <v>1</v>
      </c>
      <c r="B76">
        <v>74</v>
      </c>
      <c r="C76" s="1">
        <v>1.5979209914804001E-2</v>
      </c>
      <c r="D76" s="1">
        <v>-1.3848649337888E-2</v>
      </c>
      <c r="E76" s="1">
        <v>9.5875272527340006E-3</v>
      </c>
      <c r="F76" s="1">
        <v>-3.08377885818481</v>
      </c>
      <c r="G76" s="1">
        <v>2.8347780704498202</v>
      </c>
      <c r="H76" s="1">
        <v>-8.5186996459960902</v>
      </c>
    </row>
    <row r="77" spans="1:8" x14ac:dyDescent="0.25">
      <c r="A77">
        <v>1</v>
      </c>
      <c r="B77">
        <v>75</v>
      </c>
      <c r="C77" s="1">
        <v>1.5979209914804001E-2</v>
      </c>
      <c r="D77" s="1">
        <v>-1.3848649337888E-2</v>
      </c>
      <c r="E77" s="1">
        <v>1.0652806609869E-2</v>
      </c>
      <c r="F77" s="1">
        <v>-3.0742018222808798</v>
      </c>
      <c r="G77" s="1">
        <v>2.89223980903625</v>
      </c>
      <c r="H77" s="1">
        <v>-8.5091228485107404</v>
      </c>
    </row>
    <row r="78" spans="1:8" x14ac:dyDescent="0.25">
      <c r="A78">
        <v>1</v>
      </c>
      <c r="B78">
        <v>76</v>
      </c>
      <c r="C78" s="1">
        <v>1.5979209914804001E-2</v>
      </c>
      <c r="D78" s="1">
        <v>-1.3848649337888E-2</v>
      </c>
      <c r="E78" s="1">
        <v>1.0652806609869E-2</v>
      </c>
      <c r="F78" s="1">
        <v>-3.0742018222808798</v>
      </c>
      <c r="G78" s="1">
        <v>2.89223980903625</v>
      </c>
      <c r="H78" s="1">
        <v>-8.5091228485107404</v>
      </c>
    </row>
    <row r="79" spans="1:8" x14ac:dyDescent="0.25">
      <c r="A79">
        <v>1</v>
      </c>
      <c r="B79">
        <v>77</v>
      </c>
      <c r="C79" s="1">
        <v>1.3848649337888E-2</v>
      </c>
      <c r="D79" s="1">
        <v>-1.3848649337888E-2</v>
      </c>
      <c r="E79" s="1">
        <v>1.0652806609869E-2</v>
      </c>
      <c r="F79" s="1">
        <v>-3.1077210903167698</v>
      </c>
      <c r="G79" s="1">
        <v>2.85393190383911</v>
      </c>
      <c r="H79" s="1">
        <v>-8.52827644348144</v>
      </c>
    </row>
    <row r="80" spans="1:8" x14ac:dyDescent="0.25">
      <c r="A80">
        <v>1</v>
      </c>
      <c r="B80">
        <v>78</v>
      </c>
      <c r="C80" s="1">
        <v>1.5979209914804001E-2</v>
      </c>
      <c r="D80" s="1">
        <v>-1.3848649337888E-2</v>
      </c>
      <c r="E80" s="1">
        <v>9.5875272527340006E-3</v>
      </c>
      <c r="F80" s="1">
        <v>-3.05025935173034</v>
      </c>
      <c r="G80" s="1">
        <v>2.90660524368286</v>
      </c>
      <c r="H80" s="1">
        <v>-8.4947576522827095</v>
      </c>
    </row>
    <row r="81" spans="1:8" x14ac:dyDescent="0.25">
      <c r="A81">
        <v>1</v>
      </c>
      <c r="B81">
        <v>79</v>
      </c>
      <c r="C81" s="1">
        <v>1.5979209914804001E-2</v>
      </c>
      <c r="D81" s="1">
        <v>-1.4913929626346E-2</v>
      </c>
      <c r="E81" s="1">
        <v>1.1718087829649001E-2</v>
      </c>
      <c r="F81" s="1">
        <v>-3.06462502479553</v>
      </c>
      <c r="G81" s="1">
        <v>2.8443548679351802</v>
      </c>
      <c r="H81" s="1">
        <v>-8.47560310363769</v>
      </c>
    </row>
    <row r="82" spans="1:8" x14ac:dyDescent="0.25">
      <c r="A82">
        <v>1</v>
      </c>
      <c r="B82">
        <v>80</v>
      </c>
      <c r="C82" s="1">
        <v>1.5979209914804001E-2</v>
      </c>
      <c r="D82" s="1">
        <v>-1.3848649337888E-2</v>
      </c>
      <c r="E82" s="1">
        <v>1.0652806609869E-2</v>
      </c>
      <c r="F82" s="1">
        <v>-3.0550482273101802</v>
      </c>
      <c r="G82" s="1">
        <v>2.85393190383911</v>
      </c>
      <c r="H82" s="1">
        <v>-8.4420833587646396</v>
      </c>
    </row>
    <row r="83" spans="1:8" x14ac:dyDescent="0.25">
      <c r="A83">
        <v>1</v>
      </c>
      <c r="B83">
        <v>81</v>
      </c>
      <c r="C83" s="1">
        <v>1.4913929626346E-2</v>
      </c>
      <c r="D83" s="1">
        <v>-1.3848649337888E-2</v>
      </c>
      <c r="E83" s="1">
        <v>1.0652806609869E-2</v>
      </c>
      <c r="F83" s="1">
        <v>-3.09814429283142</v>
      </c>
      <c r="G83" s="1">
        <v>2.87787437438964</v>
      </c>
      <c r="H83" s="1">
        <v>-8.5043344497680593</v>
      </c>
    </row>
    <row r="84" spans="1:8" x14ac:dyDescent="0.25">
      <c r="A84">
        <v>1</v>
      </c>
      <c r="B84">
        <v>82</v>
      </c>
      <c r="C84" s="1">
        <v>1.5979209914804001E-2</v>
      </c>
      <c r="D84" s="1">
        <v>-1.3848649337888E-2</v>
      </c>
      <c r="E84" s="1">
        <v>1.1718087829649001E-2</v>
      </c>
      <c r="F84" s="1">
        <v>-3.0885672569274898</v>
      </c>
      <c r="G84" s="1">
        <v>2.85393190383911</v>
      </c>
      <c r="H84" s="1">
        <v>-8.4899692535400302</v>
      </c>
    </row>
    <row r="85" spans="1:8" x14ac:dyDescent="0.25">
      <c r="A85">
        <v>1</v>
      </c>
      <c r="B85">
        <v>83</v>
      </c>
      <c r="C85" s="1">
        <v>1.5979209914804001E-2</v>
      </c>
      <c r="D85" s="1">
        <v>-1.3848649337888E-2</v>
      </c>
      <c r="E85" s="1">
        <v>1.1718087829649001E-2</v>
      </c>
      <c r="F85" s="1">
        <v>-3.0885672569274898</v>
      </c>
      <c r="G85" s="1">
        <v>2.85393190383911</v>
      </c>
      <c r="H85" s="1">
        <v>-8.4899692535400302</v>
      </c>
    </row>
    <row r="86" spans="1:8" x14ac:dyDescent="0.25">
      <c r="A86">
        <v>1</v>
      </c>
      <c r="B86">
        <v>84</v>
      </c>
      <c r="C86" s="1">
        <v>1.5979209914804001E-2</v>
      </c>
      <c r="D86" s="1">
        <v>-1.4913929626346E-2</v>
      </c>
      <c r="E86" s="1">
        <v>1.0652806609869E-2</v>
      </c>
      <c r="F86" s="1">
        <v>-3.0694134235382</v>
      </c>
      <c r="G86" s="1">
        <v>2.82520127296447</v>
      </c>
      <c r="H86" s="1">
        <v>-8.5139112472534109</v>
      </c>
    </row>
    <row r="87" spans="1:8" x14ac:dyDescent="0.25">
      <c r="A87">
        <v>1</v>
      </c>
      <c r="B87">
        <v>85</v>
      </c>
      <c r="C87" s="1">
        <v>1.5979209914804001E-2</v>
      </c>
      <c r="D87" s="1">
        <v>-1.2783369980752E-2</v>
      </c>
      <c r="E87" s="1">
        <v>1.0652806609869E-2</v>
      </c>
      <c r="F87" s="1">
        <v>-3.0885672569274898</v>
      </c>
      <c r="G87" s="1">
        <v>2.8395664691925</v>
      </c>
      <c r="H87" s="1">
        <v>-8.4372949600219709</v>
      </c>
    </row>
    <row r="88" spans="1:8" x14ac:dyDescent="0.25">
      <c r="A88">
        <v>1</v>
      </c>
      <c r="B88">
        <v>86</v>
      </c>
      <c r="C88" s="1">
        <v>1.5979209914804001E-2</v>
      </c>
      <c r="D88" s="1">
        <v>-1.3848649337888E-2</v>
      </c>
      <c r="E88" s="1">
        <v>1.1718087829649001E-2</v>
      </c>
      <c r="F88" s="1">
        <v>-3.0789904594421298</v>
      </c>
      <c r="G88" s="1">
        <v>2.8395664691925</v>
      </c>
      <c r="H88" s="1">
        <v>-8.4803915023803693</v>
      </c>
    </row>
    <row r="89" spans="1:8" x14ac:dyDescent="0.25">
      <c r="A89">
        <v>1</v>
      </c>
      <c r="B89">
        <v>87</v>
      </c>
      <c r="C89" s="1">
        <v>1.5979209914804001E-2</v>
      </c>
      <c r="D89" s="1">
        <v>-1.4913929626346E-2</v>
      </c>
      <c r="E89" s="1">
        <v>1.0652806609869E-2</v>
      </c>
      <c r="F89" s="1">
        <v>-3.0885672569274898</v>
      </c>
      <c r="G89" s="1">
        <v>2.7821047306060702</v>
      </c>
      <c r="H89" s="1">
        <v>-8.4803915023803693</v>
      </c>
    </row>
    <row r="90" spans="1:8" x14ac:dyDescent="0.25">
      <c r="A90">
        <v>1</v>
      </c>
      <c r="B90">
        <v>88</v>
      </c>
      <c r="C90" s="1">
        <v>1.5979209914804001E-2</v>
      </c>
      <c r="D90" s="1">
        <v>-1.3848649337888E-2</v>
      </c>
      <c r="E90" s="1">
        <v>1.0652806609869E-2</v>
      </c>
      <c r="F90" s="1">
        <v>-3.08377885818481</v>
      </c>
      <c r="G90" s="1">
        <v>2.8635091781616202</v>
      </c>
      <c r="H90" s="1">
        <v>-8.4372949600219709</v>
      </c>
    </row>
    <row r="91" spans="1:8" x14ac:dyDescent="0.25">
      <c r="A91">
        <v>1</v>
      </c>
      <c r="B91">
        <v>89</v>
      </c>
      <c r="C91" s="1">
        <v>1.5979209914804001E-2</v>
      </c>
      <c r="D91" s="1">
        <v>-1.4913929626346E-2</v>
      </c>
      <c r="E91" s="1">
        <v>1.0652806609869E-2</v>
      </c>
      <c r="F91" s="1">
        <v>-3.09814429283142</v>
      </c>
      <c r="G91" s="1">
        <v>2.8443548679351802</v>
      </c>
      <c r="H91" s="1">
        <v>-8.5522184371948207</v>
      </c>
    </row>
    <row r="92" spans="1:8" x14ac:dyDescent="0.25">
      <c r="A92">
        <v>1</v>
      </c>
      <c r="B92">
        <v>90</v>
      </c>
      <c r="C92" s="1">
        <v>1.5979209914804001E-2</v>
      </c>
      <c r="D92" s="1">
        <v>-1.3848649337888E-2</v>
      </c>
      <c r="E92" s="1">
        <v>1.2783369980752E-2</v>
      </c>
      <c r="F92" s="1">
        <v>-3.0742018222808798</v>
      </c>
      <c r="G92" s="1">
        <v>2.9018168449401802</v>
      </c>
      <c r="H92" s="1">
        <v>-8.4612379074096609</v>
      </c>
    </row>
    <row r="93" spans="1:8" x14ac:dyDescent="0.25">
      <c r="A93">
        <v>1</v>
      </c>
      <c r="B93">
        <v>91</v>
      </c>
      <c r="C93" s="1">
        <v>1.3848649337888E-2</v>
      </c>
      <c r="D93" s="1">
        <v>-1.3848649337888E-2</v>
      </c>
      <c r="E93" s="1">
        <v>9.5875272527340006E-3</v>
      </c>
      <c r="F93" s="1">
        <v>-3.08377885818481</v>
      </c>
      <c r="G93" s="1">
        <v>2.8395664691925</v>
      </c>
      <c r="H93" s="1">
        <v>-8.5186996459960902</v>
      </c>
    </row>
    <row r="94" spans="1:8" x14ac:dyDescent="0.25">
      <c r="A94">
        <v>1</v>
      </c>
      <c r="B94">
        <v>92</v>
      </c>
      <c r="C94" s="1">
        <v>1.7044492065907E-2</v>
      </c>
      <c r="D94" s="1">
        <v>-1.3848649337888E-2</v>
      </c>
      <c r="E94" s="1">
        <v>9.5875272527340006E-3</v>
      </c>
      <c r="F94" s="1">
        <v>-3.09814429283142</v>
      </c>
      <c r="G94" s="1">
        <v>2.8491435050964302</v>
      </c>
      <c r="H94" s="1">
        <v>-8.47560310363769</v>
      </c>
    </row>
    <row r="95" spans="1:8" x14ac:dyDescent="0.25">
      <c r="A95">
        <v>1</v>
      </c>
      <c r="B95">
        <v>93</v>
      </c>
      <c r="C95" s="1">
        <v>1.4913929626346E-2</v>
      </c>
      <c r="D95" s="1">
        <v>-1.3848649337888E-2</v>
      </c>
      <c r="E95" s="1">
        <v>9.5875272527340006E-3</v>
      </c>
      <c r="F95" s="1">
        <v>-3.0742018222808798</v>
      </c>
      <c r="G95" s="1">
        <v>2.8491435050964302</v>
      </c>
      <c r="H95" s="1">
        <v>-8.4899692535400302</v>
      </c>
    </row>
    <row r="96" spans="1:8" x14ac:dyDescent="0.25">
      <c r="A96">
        <v>1</v>
      </c>
      <c r="B96">
        <v>94</v>
      </c>
      <c r="C96" s="1">
        <v>1.5979209914804001E-2</v>
      </c>
      <c r="D96" s="1">
        <v>-1.3848649337888E-2</v>
      </c>
      <c r="E96" s="1">
        <v>1.0652806609869E-2</v>
      </c>
      <c r="F96" s="1">
        <v>-3.0694134235382</v>
      </c>
      <c r="G96" s="1">
        <v>2.87308597564697</v>
      </c>
      <c r="H96" s="1">
        <v>-8.4468717575073207</v>
      </c>
    </row>
    <row r="97" spans="1:8" x14ac:dyDescent="0.25">
      <c r="A97">
        <v>1</v>
      </c>
      <c r="B97">
        <v>95</v>
      </c>
      <c r="C97" s="1">
        <v>1.7044492065907E-2</v>
      </c>
      <c r="D97" s="1">
        <v>-1.3848649337888E-2</v>
      </c>
      <c r="E97" s="1">
        <v>1.1718087829649001E-2</v>
      </c>
      <c r="F97" s="1">
        <v>-3.0885672569274898</v>
      </c>
      <c r="G97" s="1">
        <v>2.85872030258178</v>
      </c>
      <c r="H97" s="1">
        <v>-8.5234880447387606</v>
      </c>
    </row>
    <row r="98" spans="1:8" x14ac:dyDescent="0.25">
      <c r="A98">
        <v>1</v>
      </c>
      <c r="B98">
        <v>96</v>
      </c>
      <c r="C98" s="1">
        <v>1.5979209914804001E-2</v>
      </c>
      <c r="D98" s="1">
        <v>-1.3848649337888E-2</v>
      </c>
      <c r="E98" s="1">
        <v>1.0652806609869E-2</v>
      </c>
      <c r="F98" s="1">
        <v>-3.0742018222808798</v>
      </c>
      <c r="G98" s="1">
        <v>2.8491435050964302</v>
      </c>
      <c r="H98" s="1">
        <v>-8.5043344497680593</v>
      </c>
    </row>
    <row r="99" spans="1:8" x14ac:dyDescent="0.25">
      <c r="A99">
        <v>1</v>
      </c>
      <c r="B99">
        <v>97</v>
      </c>
      <c r="C99" s="1">
        <v>1.4913929626346E-2</v>
      </c>
      <c r="D99" s="1">
        <v>-1.3848649337888E-2</v>
      </c>
      <c r="E99" s="1">
        <v>1.1718087829649001E-2</v>
      </c>
      <c r="F99" s="1">
        <v>-3.0885672569274898</v>
      </c>
      <c r="G99" s="1">
        <v>2.85872030258178</v>
      </c>
      <c r="H99" s="1">
        <v>-8.47560310363769</v>
      </c>
    </row>
    <row r="100" spans="1:8" x14ac:dyDescent="0.25">
      <c r="A100">
        <v>1</v>
      </c>
      <c r="B100">
        <v>98</v>
      </c>
      <c r="C100" s="1">
        <v>1.4913929626346E-2</v>
      </c>
      <c r="D100" s="1">
        <v>-1.3848649337888E-2</v>
      </c>
      <c r="E100" s="1">
        <v>1.1718087829649001E-2</v>
      </c>
      <c r="F100" s="1">
        <v>-3.0885672569274898</v>
      </c>
      <c r="G100" s="1">
        <v>2.85872030258178</v>
      </c>
      <c r="H100" s="1">
        <v>-8.47560310363769</v>
      </c>
    </row>
    <row r="101" spans="1:8" x14ac:dyDescent="0.25">
      <c r="A101">
        <v>1</v>
      </c>
      <c r="B101">
        <v>99</v>
      </c>
      <c r="C101" s="1">
        <v>1.3848649337888E-2</v>
      </c>
      <c r="D101" s="1">
        <v>-1.4913929626346E-2</v>
      </c>
      <c r="E101" s="1">
        <v>1.0652806609869E-2</v>
      </c>
      <c r="F101" s="1">
        <v>-3.0550482273101802</v>
      </c>
      <c r="G101" s="1">
        <v>2.8635091781616202</v>
      </c>
      <c r="H101" s="1">
        <v>-8.4803915023803693</v>
      </c>
    </row>
    <row r="102" spans="1:8" x14ac:dyDescent="0.25">
      <c r="A102">
        <v>1</v>
      </c>
      <c r="B102">
        <v>100</v>
      </c>
      <c r="C102" s="1">
        <v>1.5979209914804001E-2</v>
      </c>
      <c r="D102" s="1">
        <v>-1.3848649337888E-2</v>
      </c>
      <c r="E102" s="1">
        <v>1.0652806609869E-2</v>
      </c>
      <c r="F102" s="1">
        <v>-3.11729836463928</v>
      </c>
      <c r="G102" s="1">
        <v>2.8635091781616202</v>
      </c>
      <c r="H102" s="1">
        <v>-8.47560310363769</v>
      </c>
    </row>
    <row r="103" spans="1:8" x14ac:dyDescent="0.25">
      <c r="A103">
        <v>1</v>
      </c>
      <c r="B103">
        <v>101</v>
      </c>
      <c r="C103" s="1">
        <v>1.5979209914804001E-2</v>
      </c>
      <c r="D103" s="1">
        <v>-1.3848649337888E-2</v>
      </c>
      <c r="E103" s="1">
        <v>1.0652806609869E-2</v>
      </c>
      <c r="F103" s="1">
        <v>-3.0789904594421298</v>
      </c>
      <c r="G103" s="1">
        <v>2.85393190383911</v>
      </c>
      <c r="H103" s="1">
        <v>-8.4612379074096609</v>
      </c>
    </row>
    <row r="104" spans="1:8" x14ac:dyDescent="0.25">
      <c r="A104">
        <v>1</v>
      </c>
      <c r="B104">
        <v>102</v>
      </c>
      <c r="C104" s="1">
        <v>1.5979209914804001E-2</v>
      </c>
      <c r="D104" s="1">
        <v>-1.3848649337888E-2</v>
      </c>
      <c r="E104" s="1">
        <v>1.1718087829649001E-2</v>
      </c>
      <c r="F104" s="1">
        <v>-3.0694134235382</v>
      </c>
      <c r="G104" s="1">
        <v>2.8826627731323198</v>
      </c>
      <c r="H104" s="1">
        <v>-8.4564495086669904</v>
      </c>
    </row>
    <row r="105" spans="1:8" x14ac:dyDescent="0.25">
      <c r="A105">
        <v>1</v>
      </c>
      <c r="B105">
        <v>103</v>
      </c>
      <c r="C105" s="1">
        <v>1.5979209914804001E-2</v>
      </c>
      <c r="D105" s="1">
        <v>-1.2783369980752E-2</v>
      </c>
      <c r="E105" s="1">
        <v>1.1718087829649001E-2</v>
      </c>
      <c r="F105" s="1">
        <v>-3.0598366260528498</v>
      </c>
      <c r="G105" s="1">
        <v>2.8395664691925</v>
      </c>
      <c r="H105" s="1">
        <v>-8.4468717575073207</v>
      </c>
    </row>
    <row r="106" spans="1:8" x14ac:dyDescent="0.25">
      <c r="A106">
        <v>1</v>
      </c>
      <c r="B106">
        <v>104</v>
      </c>
      <c r="C106" s="1">
        <v>1.5979209914804001E-2</v>
      </c>
      <c r="D106" s="1">
        <v>-1.4913929626346E-2</v>
      </c>
      <c r="E106" s="1">
        <v>1.0652806609869E-2</v>
      </c>
      <c r="F106" s="1">
        <v>-3.0598366260528498</v>
      </c>
      <c r="G106" s="1">
        <v>2.85393190383911</v>
      </c>
      <c r="H106" s="1">
        <v>-8.4612379074096609</v>
      </c>
    </row>
    <row r="107" spans="1:8" x14ac:dyDescent="0.25">
      <c r="A107">
        <v>1</v>
      </c>
      <c r="B107">
        <v>105</v>
      </c>
      <c r="C107" s="1">
        <v>1.5979209914804001E-2</v>
      </c>
      <c r="D107" s="1">
        <v>-1.3848649337888E-2</v>
      </c>
      <c r="E107" s="1">
        <v>1.0652806609869E-2</v>
      </c>
      <c r="F107" s="1">
        <v>-3.0885672569274898</v>
      </c>
      <c r="G107" s="1">
        <v>2.85872030258178</v>
      </c>
      <c r="H107" s="1">
        <v>-8.4899692535400302</v>
      </c>
    </row>
    <row r="108" spans="1:8" x14ac:dyDescent="0.25">
      <c r="A108">
        <v>1</v>
      </c>
      <c r="B108">
        <v>106</v>
      </c>
      <c r="C108" s="1">
        <v>1.7044492065907E-2</v>
      </c>
      <c r="D108" s="1">
        <v>-1.3848649337888E-2</v>
      </c>
      <c r="E108" s="1">
        <v>1.0652806609869E-2</v>
      </c>
      <c r="F108" s="1">
        <v>-3.1077210903167698</v>
      </c>
      <c r="G108" s="1">
        <v>2.82520127296447</v>
      </c>
      <c r="H108" s="1">
        <v>-8.4660263061523402</v>
      </c>
    </row>
    <row r="109" spans="1:8" x14ac:dyDescent="0.25">
      <c r="A109">
        <v>1</v>
      </c>
      <c r="B109">
        <v>107</v>
      </c>
      <c r="C109" s="1">
        <v>1.7044492065907E-2</v>
      </c>
      <c r="D109" s="1">
        <v>-1.2783369980752E-2</v>
      </c>
      <c r="E109" s="1">
        <v>1.0652806609869E-2</v>
      </c>
      <c r="F109" s="1">
        <v>-3.0598366260528498</v>
      </c>
      <c r="G109" s="1">
        <v>2.8395664691925</v>
      </c>
      <c r="H109" s="1">
        <v>-8.4947576522827095</v>
      </c>
    </row>
    <row r="110" spans="1:8" x14ac:dyDescent="0.25">
      <c r="A110">
        <v>1</v>
      </c>
      <c r="B110">
        <v>108</v>
      </c>
      <c r="C110" s="1">
        <v>1.4913929626346E-2</v>
      </c>
      <c r="D110" s="1">
        <v>-1.2783369980752E-2</v>
      </c>
      <c r="E110" s="1">
        <v>1.0652806609869E-2</v>
      </c>
      <c r="F110" s="1">
        <v>-3.0598366260528498</v>
      </c>
      <c r="G110" s="1">
        <v>2.8443548679351802</v>
      </c>
      <c r="H110" s="1">
        <v>-8.4803915023803693</v>
      </c>
    </row>
    <row r="111" spans="1:8" x14ac:dyDescent="0.25">
      <c r="A111">
        <v>1</v>
      </c>
      <c r="B111">
        <v>109</v>
      </c>
      <c r="C111" s="1">
        <v>1.5979209914804001E-2</v>
      </c>
      <c r="D111" s="1">
        <v>-1.4913929626346E-2</v>
      </c>
      <c r="E111" s="1">
        <v>1.0652806609869E-2</v>
      </c>
      <c r="F111" s="1">
        <v>-3.0694134235382</v>
      </c>
      <c r="G111" s="1">
        <v>2.82520127296447</v>
      </c>
      <c r="H111" s="1">
        <v>-8.52827644348144</v>
      </c>
    </row>
    <row r="112" spans="1:8" x14ac:dyDescent="0.25">
      <c r="A112">
        <v>1</v>
      </c>
      <c r="B112">
        <v>110</v>
      </c>
      <c r="C112" s="1">
        <v>1.5979209914804001E-2</v>
      </c>
      <c r="D112" s="1">
        <v>-1.3848649337888E-2</v>
      </c>
      <c r="E112" s="1">
        <v>1.1718087829649001E-2</v>
      </c>
      <c r="F112" s="1">
        <v>-3.0742018222808798</v>
      </c>
      <c r="G112" s="1">
        <v>2.8635091781616202</v>
      </c>
      <c r="H112" s="1">
        <v>-8.4947576522827095</v>
      </c>
    </row>
    <row r="113" spans="1:8" x14ac:dyDescent="0.25">
      <c r="A113">
        <v>1</v>
      </c>
      <c r="B113">
        <v>111</v>
      </c>
      <c r="C113" s="1">
        <v>1.7044492065907E-2</v>
      </c>
      <c r="D113" s="1">
        <v>-1.3848649337888E-2</v>
      </c>
      <c r="E113" s="1">
        <v>1.0652806609869E-2</v>
      </c>
      <c r="F113" s="1">
        <v>-3.09814429283142</v>
      </c>
      <c r="G113" s="1">
        <v>2.82520127296447</v>
      </c>
      <c r="H113" s="1">
        <v>-8.4516611099243093</v>
      </c>
    </row>
    <row r="114" spans="1:8" x14ac:dyDescent="0.25">
      <c r="A114">
        <v>1</v>
      </c>
      <c r="B114">
        <v>112</v>
      </c>
      <c r="C114" s="1">
        <v>1.4913929626346E-2</v>
      </c>
      <c r="D114" s="1">
        <v>-1.4913929626346E-2</v>
      </c>
      <c r="E114" s="1">
        <v>1.1718087829649001E-2</v>
      </c>
      <c r="F114" s="1">
        <v>-3.08377885818481</v>
      </c>
      <c r="G114" s="1">
        <v>2.87787437438964</v>
      </c>
      <c r="H114" s="1">
        <v>-8.4660263061523402</v>
      </c>
    </row>
    <row r="115" spans="1:8" x14ac:dyDescent="0.25">
      <c r="A115">
        <v>1</v>
      </c>
      <c r="B115">
        <v>113</v>
      </c>
      <c r="C115" s="1">
        <v>1.4913929626346E-2</v>
      </c>
      <c r="D115" s="1">
        <v>-1.4913929626346E-2</v>
      </c>
      <c r="E115" s="1">
        <v>1.1718087829649001E-2</v>
      </c>
      <c r="F115" s="1">
        <v>-3.08377885818481</v>
      </c>
      <c r="G115" s="1">
        <v>2.87787437438964</v>
      </c>
      <c r="H115" s="1">
        <v>-8.4660263061523402</v>
      </c>
    </row>
    <row r="116" spans="1:8" x14ac:dyDescent="0.25">
      <c r="A116">
        <v>1</v>
      </c>
      <c r="B116">
        <v>114</v>
      </c>
      <c r="C116" s="1">
        <v>1.5979209914804001E-2</v>
      </c>
      <c r="D116" s="1">
        <v>-1.3848649337888E-2</v>
      </c>
      <c r="E116" s="1">
        <v>1.0652806609869E-2</v>
      </c>
      <c r="F116" s="1">
        <v>-3.0406825542449898</v>
      </c>
      <c r="G116" s="1">
        <v>2.87787437438964</v>
      </c>
      <c r="H116" s="1">
        <v>-8.4181413650512606</v>
      </c>
    </row>
    <row r="117" spans="1:8" x14ac:dyDescent="0.25">
      <c r="A117">
        <v>1</v>
      </c>
      <c r="B117">
        <v>115</v>
      </c>
      <c r="C117" s="1">
        <v>1.5979209914804001E-2</v>
      </c>
      <c r="D117" s="1">
        <v>-1.3848649337888E-2</v>
      </c>
      <c r="E117" s="1">
        <v>1.0652806609869E-2</v>
      </c>
      <c r="F117" s="1">
        <v>-3.10293269157409</v>
      </c>
      <c r="G117" s="1">
        <v>2.8491435050964302</v>
      </c>
      <c r="H117" s="1">
        <v>-8.47560310363769</v>
      </c>
    </row>
    <row r="118" spans="1:8" x14ac:dyDescent="0.25">
      <c r="A118">
        <v>1</v>
      </c>
      <c r="B118">
        <v>116</v>
      </c>
      <c r="C118" s="1">
        <v>1.4913929626346E-2</v>
      </c>
      <c r="D118" s="1">
        <v>-1.3848649337888E-2</v>
      </c>
      <c r="E118" s="1">
        <v>1.0652806609869E-2</v>
      </c>
      <c r="F118" s="1">
        <v>-3.0789904594421298</v>
      </c>
      <c r="G118" s="1">
        <v>2.87308597564697</v>
      </c>
      <c r="H118" s="1">
        <v>-8.4564495086669904</v>
      </c>
    </row>
    <row r="119" spans="1:8" x14ac:dyDescent="0.25">
      <c r="A119">
        <v>1</v>
      </c>
      <c r="B119">
        <v>117</v>
      </c>
      <c r="C119" s="1">
        <v>1.4913929626346E-2</v>
      </c>
      <c r="D119" s="1">
        <v>-1.2783369980752E-2</v>
      </c>
      <c r="E119" s="1">
        <v>1.0652806609869E-2</v>
      </c>
      <c r="F119" s="1">
        <v>-3.0885672569274898</v>
      </c>
      <c r="G119" s="1">
        <v>2.82041263580322</v>
      </c>
      <c r="H119" s="1">
        <v>-8.4947576522827095</v>
      </c>
    </row>
    <row r="120" spans="1:8" x14ac:dyDescent="0.25">
      <c r="A120">
        <v>1</v>
      </c>
      <c r="B120">
        <v>118</v>
      </c>
      <c r="C120" s="1">
        <v>1.5979209914804001E-2</v>
      </c>
      <c r="D120" s="1">
        <v>-1.4913929626346E-2</v>
      </c>
      <c r="E120" s="1">
        <v>1.0652806609869E-2</v>
      </c>
      <c r="F120" s="1">
        <v>-3.0789904594421298</v>
      </c>
      <c r="G120" s="1">
        <v>2.82520127296447</v>
      </c>
      <c r="H120" s="1">
        <v>-8.4420833587646396</v>
      </c>
    </row>
    <row r="121" spans="1:8" x14ac:dyDescent="0.25">
      <c r="A121">
        <v>1</v>
      </c>
      <c r="B121">
        <v>119</v>
      </c>
      <c r="C121" s="1">
        <v>1.7044492065907E-2</v>
      </c>
      <c r="D121" s="1">
        <v>-1.3848649337888E-2</v>
      </c>
      <c r="E121" s="1">
        <v>1.0652806609869E-2</v>
      </c>
      <c r="F121" s="1">
        <v>-3.0933558940887398</v>
      </c>
      <c r="G121" s="1">
        <v>2.8443548679351802</v>
      </c>
      <c r="H121" s="1">
        <v>-8.5043344497680593</v>
      </c>
    </row>
    <row r="122" spans="1:8" x14ac:dyDescent="0.25">
      <c r="A122">
        <v>1</v>
      </c>
      <c r="B122">
        <v>120</v>
      </c>
      <c r="C122" s="1">
        <v>1.7044492065907E-2</v>
      </c>
      <c r="D122" s="1">
        <v>-1.3848649337888E-2</v>
      </c>
      <c r="E122" s="1">
        <v>1.0652806609869E-2</v>
      </c>
      <c r="F122" s="1">
        <v>-3.0933558940887398</v>
      </c>
      <c r="G122" s="1">
        <v>2.8443548679351802</v>
      </c>
      <c r="H122" s="1">
        <v>-8.5043344497680593</v>
      </c>
    </row>
    <row r="123" spans="1:8" x14ac:dyDescent="0.25">
      <c r="A123">
        <v>1</v>
      </c>
      <c r="B123">
        <v>121</v>
      </c>
      <c r="C123" s="1">
        <v>1.4913929626346E-2</v>
      </c>
      <c r="D123" s="1">
        <v>-1.3848649337888E-2</v>
      </c>
      <c r="E123" s="1">
        <v>1.0652806609869E-2</v>
      </c>
      <c r="F123" s="1">
        <v>-3.0933558940887398</v>
      </c>
      <c r="G123" s="1">
        <v>2.8443548679351802</v>
      </c>
      <c r="H123" s="1">
        <v>-8.5234880447387606</v>
      </c>
    </row>
    <row r="124" spans="1:8" x14ac:dyDescent="0.25">
      <c r="A124">
        <v>1</v>
      </c>
      <c r="B124">
        <v>122</v>
      </c>
      <c r="C124" s="1">
        <v>1.5979209914804001E-2</v>
      </c>
      <c r="D124" s="1">
        <v>-1.3848649337888E-2</v>
      </c>
      <c r="E124" s="1">
        <v>1.0652806609869E-2</v>
      </c>
      <c r="F124" s="1">
        <v>-3.09814429283142</v>
      </c>
      <c r="G124" s="1">
        <v>2.8491435050964302</v>
      </c>
      <c r="H124" s="1">
        <v>-8.5043344497680593</v>
      </c>
    </row>
    <row r="125" spans="1:8" x14ac:dyDescent="0.25">
      <c r="A125">
        <v>1</v>
      </c>
      <c r="B125">
        <v>123</v>
      </c>
      <c r="C125" s="1">
        <v>1.4913929626346E-2</v>
      </c>
      <c r="D125" s="1">
        <v>-1.2783369980752E-2</v>
      </c>
      <c r="E125" s="1">
        <v>1.0652806609869E-2</v>
      </c>
      <c r="F125" s="1">
        <v>-3.08377885818481</v>
      </c>
      <c r="G125" s="1">
        <v>2.80604696273803</v>
      </c>
      <c r="H125" s="1">
        <v>-8.5234880447387606</v>
      </c>
    </row>
    <row r="126" spans="1:8" x14ac:dyDescent="0.25">
      <c r="A126">
        <v>1</v>
      </c>
      <c r="B126">
        <v>124</v>
      </c>
      <c r="C126" s="1">
        <v>1.7044492065907E-2</v>
      </c>
      <c r="D126" s="1">
        <v>-1.2783369980752E-2</v>
      </c>
      <c r="E126" s="1">
        <v>1.0652806609869E-2</v>
      </c>
      <c r="F126" s="1">
        <v>-3.11729836463928</v>
      </c>
      <c r="G126" s="1">
        <v>2.8299896717071502</v>
      </c>
      <c r="H126" s="1">
        <v>-8.4468717575073207</v>
      </c>
    </row>
    <row r="127" spans="1:8" x14ac:dyDescent="0.25">
      <c r="A127">
        <v>1</v>
      </c>
      <c r="B127">
        <v>125</v>
      </c>
      <c r="C127" s="1">
        <v>1.5979209914804001E-2</v>
      </c>
      <c r="D127" s="1">
        <v>-1.4913929626346E-2</v>
      </c>
      <c r="E127" s="1">
        <v>1.1718087829649001E-2</v>
      </c>
      <c r="F127" s="1">
        <v>-3.0789904594421298</v>
      </c>
      <c r="G127" s="1">
        <v>2.87308597564697</v>
      </c>
      <c r="H127" s="1">
        <v>-8.4708147048950106</v>
      </c>
    </row>
    <row r="128" spans="1:8" x14ac:dyDescent="0.25">
      <c r="A128">
        <v>1</v>
      </c>
      <c r="B128">
        <v>126</v>
      </c>
      <c r="C128" s="1">
        <v>1.7044492065907E-2</v>
      </c>
      <c r="D128" s="1">
        <v>-1.4913929626346E-2</v>
      </c>
      <c r="E128" s="1">
        <v>1.1718087829649001E-2</v>
      </c>
      <c r="F128" s="1">
        <v>-3.0550482273101802</v>
      </c>
      <c r="G128" s="1">
        <v>2.85872030258178</v>
      </c>
      <c r="H128" s="1">
        <v>-8.4803915023803693</v>
      </c>
    </row>
    <row r="129" spans="1:8" x14ac:dyDescent="0.25">
      <c r="A129">
        <v>1</v>
      </c>
      <c r="B129">
        <v>127</v>
      </c>
      <c r="C129" s="1">
        <v>1.5979209914804001E-2</v>
      </c>
      <c r="D129" s="1">
        <v>-1.3848649337888E-2</v>
      </c>
      <c r="E129" s="1">
        <v>1.0652806609869E-2</v>
      </c>
      <c r="F129" s="1">
        <v>-3.09814429283142</v>
      </c>
      <c r="G129" s="1">
        <v>2.8491435050964302</v>
      </c>
      <c r="H129" s="1">
        <v>-8.5617961883544904</v>
      </c>
    </row>
    <row r="130" spans="1:8" x14ac:dyDescent="0.25">
      <c r="A130">
        <v>1</v>
      </c>
      <c r="B130">
        <v>128</v>
      </c>
      <c r="C130" s="1">
        <v>1.5979209914804001E-2</v>
      </c>
      <c r="D130" s="1">
        <v>-1.3848649337888E-2</v>
      </c>
      <c r="E130" s="1">
        <v>1.0652806609869E-2</v>
      </c>
      <c r="F130" s="1">
        <v>-3.09814429283142</v>
      </c>
      <c r="G130" s="1">
        <v>2.8491435050964302</v>
      </c>
      <c r="H130" s="1">
        <v>-8.5617961883544904</v>
      </c>
    </row>
    <row r="131" spans="1:8" x14ac:dyDescent="0.25">
      <c r="A131">
        <v>1</v>
      </c>
      <c r="B131">
        <v>129</v>
      </c>
      <c r="C131" s="1">
        <v>1.4913929626346E-2</v>
      </c>
      <c r="D131" s="1">
        <v>-1.3848649337888E-2</v>
      </c>
      <c r="E131" s="1">
        <v>1.0652806609869E-2</v>
      </c>
      <c r="F131" s="1">
        <v>-3.0694134235382</v>
      </c>
      <c r="G131" s="1">
        <v>2.8491435050964302</v>
      </c>
      <c r="H131" s="1">
        <v>-8.4564495086669904</v>
      </c>
    </row>
    <row r="132" spans="1:8" x14ac:dyDescent="0.25">
      <c r="A132">
        <v>1</v>
      </c>
      <c r="B132">
        <v>130</v>
      </c>
      <c r="C132" s="1">
        <v>1.7044492065907E-2</v>
      </c>
      <c r="D132" s="1">
        <v>-1.3848649337888E-2</v>
      </c>
      <c r="E132" s="1">
        <v>1.0652806609869E-2</v>
      </c>
      <c r="F132" s="1">
        <v>-3.08377885818481</v>
      </c>
      <c r="G132" s="1">
        <v>2.8491435050964302</v>
      </c>
      <c r="H132" s="1">
        <v>-8.4564495086669904</v>
      </c>
    </row>
    <row r="133" spans="1:8" x14ac:dyDescent="0.25">
      <c r="A133">
        <v>1</v>
      </c>
      <c r="B133">
        <v>131</v>
      </c>
      <c r="C133" s="1">
        <v>1.5979209914804001E-2</v>
      </c>
      <c r="D133" s="1">
        <v>-1.4913929626346E-2</v>
      </c>
      <c r="E133" s="1">
        <v>1.1718087829649001E-2</v>
      </c>
      <c r="F133" s="1">
        <v>-3.1077210903167698</v>
      </c>
      <c r="G133" s="1">
        <v>2.85393190383911</v>
      </c>
      <c r="H133" s="1">
        <v>-8.4899692535400302</v>
      </c>
    </row>
    <row r="134" spans="1:8" x14ac:dyDescent="0.25">
      <c r="A134">
        <v>1</v>
      </c>
      <c r="B134">
        <v>132</v>
      </c>
      <c r="C134" s="1">
        <v>1.5979209914804001E-2</v>
      </c>
      <c r="D134" s="1">
        <v>-1.3848649337888E-2</v>
      </c>
      <c r="E134" s="1">
        <v>1.2783369980752E-2</v>
      </c>
      <c r="F134" s="1">
        <v>-3.1077210903167698</v>
      </c>
      <c r="G134" s="1">
        <v>2.85872030258178</v>
      </c>
      <c r="H134" s="1">
        <v>-8.4947576522827095</v>
      </c>
    </row>
    <row r="135" spans="1:8" x14ac:dyDescent="0.25">
      <c r="A135">
        <v>1</v>
      </c>
      <c r="B135">
        <v>133</v>
      </c>
      <c r="C135" s="1">
        <v>1.5979209914804001E-2</v>
      </c>
      <c r="D135" s="1">
        <v>-1.3848649337888E-2</v>
      </c>
      <c r="E135" s="1">
        <v>9.5875272527340006E-3</v>
      </c>
      <c r="F135" s="1">
        <v>-3.11729836463928</v>
      </c>
      <c r="G135" s="1">
        <v>2.8443548679351802</v>
      </c>
      <c r="H135" s="1">
        <v>-8.5426416397094709</v>
      </c>
    </row>
    <row r="136" spans="1:8" x14ac:dyDescent="0.25">
      <c r="A136">
        <v>1</v>
      </c>
      <c r="B136">
        <v>134</v>
      </c>
      <c r="C136" s="1">
        <v>1.5979209914804001E-2</v>
      </c>
      <c r="D136" s="1">
        <v>-1.4913929626346E-2</v>
      </c>
      <c r="E136" s="1">
        <v>1.0652806609869E-2</v>
      </c>
      <c r="F136" s="1">
        <v>-3.12208676338195</v>
      </c>
      <c r="G136" s="1">
        <v>2.8970282077789302</v>
      </c>
      <c r="H136" s="1">
        <v>-8.4899692535400302</v>
      </c>
    </row>
    <row r="137" spans="1:8" x14ac:dyDescent="0.25">
      <c r="A137">
        <v>1</v>
      </c>
      <c r="B137">
        <v>135</v>
      </c>
      <c r="C137" s="1">
        <v>1.5979209914804001E-2</v>
      </c>
      <c r="D137" s="1">
        <v>-1.4913929626346E-2</v>
      </c>
      <c r="E137" s="1">
        <v>1.0652806609869E-2</v>
      </c>
      <c r="F137" s="1">
        <v>-3.12208676338195</v>
      </c>
      <c r="G137" s="1">
        <v>2.8970282077789302</v>
      </c>
      <c r="H137" s="1">
        <v>-8.4899692535400302</v>
      </c>
    </row>
    <row r="138" spans="1:8" x14ac:dyDescent="0.25">
      <c r="A138">
        <v>1</v>
      </c>
      <c r="B138">
        <v>136</v>
      </c>
      <c r="C138" s="1">
        <v>1.4913929626346E-2</v>
      </c>
      <c r="D138" s="1">
        <v>-1.2783369980752E-2</v>
      </c>
      <c r="E138" s="1">
        <v>1.1718087829649001E-2</v>
      </c>
      <c r="F138" s="1">
        <v>-3.10293269157409</v>
      </c>
      <c r="G138" s="1">
        <v>2.8635091781616202</v>
      </c>
      <c r="H138" s="1">
        <v>-8.4995460510253906</v>
      </c>
    </row>
    <row r="139" spans="1:8" x14ac:dyDescent="0.25">
      <c r="A139">
        <v>1</v>
      </c>
      <c r="B139">
        <v>137</v>
      </c>
      <c r="C139" s="1">
        <v>1.5979209914804001E-2</v>
      </c>
      <c r="D139" s="1">
        <v>-1.3848649337888E-2</v>
      </c>
      <c r="E139" s="1">
        <v>1.0652806609869E-2</v>
      </c>
      <c r="F139" s="1">
        <v>-3.09814429283142</v>
      </c>
      <c r="G139" s="1">
        <v>2.8826627731323198</v>
      </c>
      <c r="H139" s="1">
        <v>-8.5186996459960902</v>
      </c>
    </row>
    <row r="140" spans="1:8" x14ac:dyDescent="0.25">
      <c r="A140">
        <v>1</v>
      </c>
      <c r="B140">
        <v>138</v>
      </c>
      <c r="C140" s="1">
        <v>1.5979209914804001E-2</v>
      </c>
      <c r="D140" s="1">
        <v>-1.3848649337888E-2</v>
      </c>
      <c r="E140" s="1">
        <v>1.1718087829649001E-2</v>
      </c>
      <c r="F140" s="1">
        <v>-3.1077210903167698</v>
      </c>
      <c r="G140" s="1">
        <v>2.8156242370605402</v>
      </c>
      <c r="H140" s="1">
        <v>-8.4803915023803693</v>
      </c>
    </row>
    <row r="141" spans="1:8" x14ac:dyDescent="0.25">
      <c r="A141">
        <v>1</v>
      </c>
      <c r="B141">
        <v>139</v>
      </c>
      <c r="C141" s="1">
        <v>1.4913929626346E-2</v>
      </c>
      <c r="D141" s="1">
        <v>-1.3848649337888E-2</v>
      </c>
      <c r="E141" s="1">
        <v>9.5875272527340006E-3</v>
      </c>
      <c r="F141" s="1">
        <v>-3.08377885818481</v>
      </c>
      <c r="G141" s="1">
        <v>2.85393190383911</v>
      </c>
      <c r="H141" s="1">
        <v>-8.47560310363769</v>
      </c>
    </row>
    <row r="142" spans="1:8" x14ac:dyDescent="0.25">
      <c r="A142">
        <v>1</v>
      </c>
      <c r="B142">
        <v>140</v>
      </c>
      <c r="C142" s="1">
        <v>1.7044492065907E-2</v>
      </c>
      <c r="D142" s="1">
        <v>-1.3848649337888E-2</v>
      </c>
      <c r="E142" s="1">
        <v>1.0652806609869E-2</v>
      </c>
      <c r="F142" s="1">
        <v>-3.0742018222808798</v>
      </c>
      <c r="G142" s="1">
        <v>2.87787437438964</v>
      </c>
      <c r="H142" s="1">
        <v>-8.4899692535400302</v>
      </c>
    </row>
    <row r="143" spans="1:8" x14ac:dyDescent="0.25">
      <c r="A143">
        <v>1</v>
      </c>
      <c r="B143">
        <v>141</v>
      </c>
      <c r="C143" s="1">
        <v>1.8109772354364E-2</v>
      </c>
      <c r="D143" s="1">
        <v>-1.3848649337888E-2</v>
      </c>
      <c r="E143" s="1">
        <v>1.0652806609869E-2</v>
      </c>
      <c r="F143" s="1">
        <v>-3.03110551834106</v>
      </c>
      <c r="G143" s="1">
        <v>2.8395664691925</v>
      </c>
      <c r="H143" s="1">
        <v>-8.4468717575073207</v>
      </c>
    </row>
    <row r="144" spans="1:8" x14ac:dyDescent="0.25">
      <c r="A144">
        <v>1</v>
      </c>
      <c r="B144">
        <v>142</v>
      </c>
      <c r="C144" s="1">
        <v>1.5979209914804001E-2</v>
      </c>
      <c r="D144" s="1">
        <v>-1.4913929626346E-2</v>
      </c>
      <c r="E144" s="1">
        <v>1.0652806609869E-2</v>
      </c>
      <c r="F144" s="1">
        <v>-3.1268751621246298</v>
      </c>
      <c r="G144" s="1">
        <v>2.8635091781616202</v>
      </c>
      <c r="H144" s="1">
        <v>-8.5426416397094709</v>
      </c>
    </row>
    <row r="145" spans="1:8" x14ac:dyDescent="0.25">
      <c r="A145">
        <v>1</v>
      </c>
      <c r="B145">
        <v>143</v>
      </c>
      <c r="C145" s="1">
        <v>1.5979209914804001E-2</v>
      </c>
      <c r="D145" s="1">
        <v>-1.4913929626346E-2</v>
      </c>
      <c r="E145" s="1">
        <v>1.0652806609869E-2</v>
      </c>
      <c r="F145" s="1">
        <v>-3.1268751621246298</v>
      </c>
      <c r="G145" s="1">
        <v>2.8635091781616202</v>
      </c>
      <c r="H145" s="1">
        <v>-8.5426416397094709</v>
      </c>
    </row>
    <row r="146" spans="1:8" x14ac:dyDescent="0.25">
      <c r="A146">
        <v>1</v>
      </c>
      <c r="B146">
        <v>144</v>
      </c>
      <c r="C146" s="1">
        <v>1.5979209914804001E-2</v>
      </c>
      <c r="D146" s="1">
        <v>-1.4913929626346E-2</v>
      </c>
      <c r="E146" s="1">
        <v>1.0652806609869E-2</v>
      </c>
      <c r="F146" s="1">
        <v>-3.06462502479553</v>
      </c>
      <c r="G146" s="1">
        <v>2.8635091781616202</v>
      </c>
      <c r="H146" s="1">
        <v>-8.4325065612792898</v>
      </c>
    </row>
    <row r="147" spans="1:8" x14ac:dyDescent="0.25">
      <c r="A147">
        <v>1</v>
      </c>
      <c r="B147">
        <v>145</v>
      </c>
      <c r="C147" s="1">
        <v>1.5979209914804001E-2</v>
      </c>
      <c r="D147" s="1">
        <v>-1.3848649337888E-2</v>
      </c>
      <c r="E147" s="1">
        <v>1.0652806609869E-2</v>
      </c>
      <c r="F147" s="1">
        <v>-3.06462502479553</v>
      </c>
      <c r="G147" s="1">
        <v>2.8826627731323198</v>
      </c>
      <c r="H147" s="1">
        <v>-8.5139112472534109</v>
      </c>
    </row>
    <row r="148" spans="1:8" x14ac:dyDescent="0.25">
      <c r="A148">
        <v>1</v>
      </c>
      <c r="B148">
        <v>146</v>
      </c>
      <c r="C148" s="1">
        <v>1.7044492065907E-2</v>
      </c>
      <c r="D148" s="1">
        <v>-1.3848649337888E-2</v>
      </c>
      <c r="E148" s="1">
        <v>1.0652806609869E-2</v>
      </c>
      <c r="F148" s="1">
        <v>-3.10293269157409</v>
      </c>
      <c r="G148" s="1">
        <v>2.8347780704498202</v>
      </c>
      <c r="H148" s="1">
        <v>-8.4947576522827095</v>
      </c>
    </row>
    <row r="149" spans="1:8" x14ac:dyDescent="0.25">
      <c r="A149">
        <v>1</v>
      </c>
      <c r="B149">
        <v>147</v>
      </c>
      <c r="C149" s="1">
        <v>1.5979209914804001E-2</v>
      </c>
      <c r="D149" s="1">
        <v>-1.3848649337888E-2</v>
      </c>
      <c r="E149" s="1">
        <v>1.0652806609869E-2</v>
      </c>
      <c r="F149" s="1">
        <v>-3.0550482273101802</v>
      </c>
      <c r="G149" s="1">
        <v>2.8682975769042902</v>
      </c>
      <c r="H149" s="1">
        <v>-8.4708147048950106</v>
      </c>
    </row>
    <row r="150" spans="1:8" x14ac:dyDescent="0.25">
      <c r="A150">
        <v>1</v>
      </c>
      <c r="B150">
        <v>148</v>
      </c>
      <c r="C150" s="1">
        <v>1.7044492065907E-2</v>
      </c>
      <c r="D150" s="1">
        <v>-1.3848649337888E-2</v>
      </c>
      <c r="E150" s="1">
        <v>1.0652806609869E-2</v>
      </c>
      <c r="F150" s="1">
        <v>-3.1077210903167698</v>
      </c>
      <c r="G150" s="1">
        <v>2.87787437438964</v>
      </c>
      <c r="H150" s="1">
        <v>-8.4995460510253906</v>
      </c>
    </row>
    <row r="151" spans="1:8" x14ac:dyDescent="0.25">
      <c r="A151">
        <v>1</v>
      </c>
      <c r="B151">
        <v>149</v>
      </c>
      <c r="C151" s="1">
        <v>1.5979209914804001E-2</v>
      </c>
      <c r="D151" s="1">
        <v>-1.3848649337888E-2</v>
      </c>
      <c r="E151" s="1">
        <v>9.5875272527340006E-3</v>
      </c>
      <c r="F151" s="1">
        <v>-3.0885672569274898</v>
      </c>
      <c r="G151" s="1">
        <v>2.8395664691925</v>
      </c>
      <c r="H151" s="1">
        <v>-8.5139112472534109</v>
      </c>
    </row>
    <row r="152" spans="1:8" x14ac:dyDescent="0.25">
      <c r="A152">
        <v>1</v>
      </c>
      <c r="B152">
        <v>150</v>
      </c>
      <c r="C152" s="1">
        <v>1.5979209914804001E-2</v>
      </c>
      <c r="D152" s="1">
        <v>-1.3848649337888E-2</v>
      </c>
      <c r="E152" s="1">
        <v>9.5875272527340006E-3</v>
      </c>
      <c r="F152" s="1">
        <v>-3.0885672569274898</v>
      </c>
      <c r="G152" s="1">
        <v>2.8395664691925</v>
      </c>
      <c r="H152" s="1">
        <v>-8.5139112472534109</v>
      </c>
    </row>
    <row r="153" spans="1:8" x14ac:dyDescent="0.25">
      <c r="A153">
        <v>1</v>
      </c>
      <c r="B153">
        <v>151</v>
      </c>
      <c r="C153" s="1">
        <v>1.5979209914804001E-2</v>
      </c>
      <c r="D153" s="1">
        <v>-1.4913929626346E-2</v>
      </c>
      <c r="E153" s="1">
        <v>1.1718087829649001E-2</v>
      </c>
      <c r="F153" s="1">
        <v>-3.0789904594421298</v>
      </c>
      <c r="G153" s="1">
        <v>2.8395664691925</v>
      </c>
      <c r="H153" s="1">
        <v>-8.4660263061523402</v>
      </c>
    </row>
    <row r="154" spans="1:8" x14ac:dyDescent="0.25">
      <c r="A154">
        <v>1</v>
      </c>
      <c r="B154">
        <v>152</v>
      </c>
      <c r="C154" s="1">
        <v>1.4913929626346E-2</v>
      </c>
      <c r="D154" s="1">
        <v>-1.3848649337888E-2</v>
      </c>
      <c r="E154" s="1">
        <v>1.1718087829649001E-2</v>
      </c>
      <c r="F154" s="1">
        <v>-3.08377885818481</v>
      </c>
      <c r="G154" s="1">
        <v>2.90660524368286</v>
      </c>
      <c r="H154" s="1">
        <v>-8.47560310363769</v>
      </c>
    </row>
    <row r="155" spans="1:8" x14ac:dyDescent="0.25">
      <c r="A155">
        <v>1</v>
      </c>
      <c r="B155">
        <v>153</v>
      </c>
      <c r="C155" s="1">
        <v>1.5979209914804001E-2</v>
      </c>
      <c r="D155" s="1">
        <v>-1.3848649337888E-2</v>
      </c>
      <c r="E155" s="1">
        <v>1.0652806609869E-2</v>
      </c>
      <c r="F155" s="1">
        <v>-3.0789904594421298</v>
      </c>
      <c r="G155" s="1">
        <v>2.87308597564697</v>
      </c>
      <c r="H155" s="1">
        <v>-8.52827644348144</v>
      </c>
    </row>
    <row r="156" spans="1:8" x14ac:dyDescent="0.25">
      <c r="A156">
        <v>1</v>
      </c>
      <c r="B156">
        <v>154</v>
      </c>
      <c r="C156" s="1">
        <v>1.5979209914804001E-2</v>
      </c>
      <c r="D156" s="1">
        <v>-1.4913929626346E-2</v>
      </c>
      <c r="E156" s="1">
        <v>1.0652806609869E-2</v>
      </c>
      <c r="F156" s="1">
        <v>-3.0885672569274898</v>
      </c>
      <c r="G156" s="1">
        <v>2.8826627731323198</v>
      </c>
      <c r="H156" s="1">
        <v>-8.47560310363769</v>
      </c>
    </row>
    <row r="157" spans="1:8" x14ac:dyDescent="0.25">
      <c r="A157">
        <v>1</v>
      </c>
      <c r="B157">
        <v>155</v>
      </c>
      <c r="C157" s="1">
        <v>1.5979209914804001E-2</v>
      </c>
      <c r="D157" s="1">
        <v>-1.4913929626346E-2</v>
      </c>
      <c r="E157" s="1">
        <v>9.5875272527340006E-3</v>
      </c>
      <c r="F157" s="1">
        <v>-3.0789904594421298</v>
      </c>
      <c r="G157" s="1">
        <v>2.8491435050964302</v>
      </c>
      <c r="H157" s="1">
        <v>-8.5330648422241193</v>
      </c>
    </row>
    <row r="158" spans="1:8" x14ac:dyDescent="0.25">
      <c r="A158">
        <v>1</v>
      </c>
      <c r="B158">
        <v>156</v>
      </c>
      <c r="C158" s="1">
        <v>1.4913929626346E-2</v>
      </c>
      <c r="D158" s="1">
        <v>-1.2783369980752E-2</v>
      </c>
      <c r="E158" s="1">
        <v>1.0652806609869E-2</v>
      </c>
      <c r="F158" s="1">
        <v>-3.10293269157409</v>
      </c>
      <c r="G158" s="1">
        <v>2.85393190383911</v>
      </c>
      <c r="H158" s="1">
        <v>-8.5330648422241193</v>
      </c>
    </row>
    <row r="159" spans="1:8" x14ac:dyDescent="0.25">
      <c r="A159">
        <v>1</v>
      </c>
      <c r="B159">
        <v>157</v>
      </c>
      <c r="C159" s="1">
        <v>1.4913929626346E-2</v>
      </c>
      <c r="D159" s="1">
        <v>-1.4913929626346E-2</v>
      </c>
      <c r="E159" s="1">
        <v>1.0652806609869E-2</v>
      </c>
      <c r="F159" s="1">
        <v>-3.06462502479553</v>
      </c>
      <c r="G159" s="1">
        <v>2.85393190383911</v>
      </c>
      <c r="H159" s="1">
        <v>-8.4420833587646396</v>
      </c>
    </row>
    <row r="160" spans="1:8" x14ac:dyDescent="0.25">
      <c r="A160">
        <v>1</v>
      </c>
      <c r="B160">
        <v>158</v>
      </c>
      <c r="C160" s="1">
        <v>1.4913929626346E-2</v>
      </c>
      <c r="D160" s="1">
        <v>-1.4913929626346E-2</v>
      </c>
      <c r="E160" s="1">
        <v>1.0652806609869E-2</v>
      </c>
      <c r="F160" s="1">
        <v>-3.06462502479553</v>
      </c>
      <c r="G160" s="1">
        <v>2.85393190383911</v>
      </c>
      <c r="H160" s="1">
        <v>-8.4420833587646396</v>
      </c>
    </row>
    <row r="161" spans="1:8" x14ac:dyDescent="0.25">
      <c r="A161">
        <v>1</v>
      </c>
      <c r="B161">
        <v>159</v>
      </c>
      <c r="C161" s="1">
        <v>1.7044492065907E-2</v>
      </c>
      <c r="D161" s="1">
        <v>-1.3848649337888E-2</v>
      </c>
      <c r="E161" s="1">
        <v>1.0652806609869E-2</v>
      </c>
      <c r="F161" s="1">
        <v>-3.08377885818481</v>
      </c>
      <c r="G161" s="1">
        <v>2.8443548679351802</v>
      </c>
      <c r="H161" s="1">
        <v>-8.4468717575073207</v>
      </c>
    </row>
    <row r="162" spans="1:8" x14ac:dyDescent="0.25">
      <c r="A162">
        <v>1</v>
      </c>
      <c r="B162">
        <v>160</v>
      </c>
      <c r="C162" s="1">
        <v>1.7044492065907E-2</v>
      </c>
      <c r="D162" s="1">
        <v>-1.3848649337888E-2</v>
      </c>
      <c r="E162" s="1">
        <v>1.0652806609869E-2</v>
      </c>
      <c r="F162" s="1">
        <v>-3.08377885818481</v>
      </c>
      <c r="G162" s="1">
        <v>2.85872030258178</v>
      </c>
      <c r="H162" s="1">
        <v>-8.4660263061523402</v>
      </c>
    </row>
    <row r="163" spans="1:8" x14ac:dyDescent="0.25">
      <c r="A163">
        <v>1</v>
      </c>
      <c r="B163">
        <v>161</v>
      </c>
      <c r="C163" s="1">
        <v>1.5979209914804001E-2</v>
      </c>
      <c r="D163" s="1">
        <v>-1.3848649337888E-2</v>
      </c>
      <c r="E163" s="1">
        <v>1.0652806609869E-2</v>
      </c>
      <c r="F163" s="1">
        <v>-3.0789904594421298</v>
      </c>
      <c r="G163" s="1">
        <v>2.8491435050964302</v>
      </c>
      <c r="H163" s="1">
        <v>-8.4372949600219709</v>
      </c>
    </row>
    <row r="164" spans="1:8" x14ac:dyDescent="0.25">
      <c r="A164">
        <v>1</v>
      </c>
      <c r="B164">
        <v>162</v>
      </c>
      <c r="C164" s="1">
        <v>1.5979209914804001E-2</v>
      </c>
      <c r="D164" s="1">
        <v>-1.4913929626346E-2</v>
      </c>
      <c r="E164" s="1">
        <v>1.1718087829649001E-2</v>
      </c>
      <c r="F164" s="1">
        <v>-3.0694134235382</v>
      </c>
      <c r="G164" s="1">
        <v>2.89223980903625</v>
      </c>
      <c r="H164" s="1">
        <v>-8.4708147048950106</v>
      </c>
    </row>
    <row r="165" spans="1:8" x14ac:dyDescent="0.25">
      <c r="A165">
        <v>1</v>
      </c>
      <c r="B165">
        <v>163</v>
      </c>
      <c r="C165" s="1">
        <v>1.5979209914804001E-2</v>
      </c>
      <c r="D165" s="1">
        <v>-1.3848649337888E-2</v>
      </c>
      <c r="E165" s="1">
        <v>9.5875272527340006E-3</v>
      </c>
      <c r="F165" s="1">
        <v>-3.0933558940887398</v>
      </c>
      <c r="G165" s="1">
        <v>2.8347780704498202</v>
      </c>
      <c r="H165" s="1">
        <v>-8.5091228485107404</v>
      </c>
    </row>
    <row r="166" spans="1:8" x14ac:dyDescent="0.25">
      <c r="A166">
        <v>1</v>
      </c>
      <c r="B166">
        <v>164</v>
      </c>
      <c r="C166" s="1">
        <v>1.5979209914804001E-2</v>
      </c>
      <c r="D166" s="1">
        <v>-1.3848649337888E-2</v>
      </c>
      <c r="E166" s="1">
        <v>1.0652806609869E-2</v>
      </c>
      <c r="F166" s="1">
        <v>-3.09814429283142</v>
      </c>
      <c r="G166" s="1">
        <v>2.87787437438964</v>
      </c>
      <c r="H166" s="1">
        <v>-8.4851808547973597</v>
      </c>
    </row>
    <row r="167" spans="1:8" x14ac:dyDescent="0.25">
      <c r="A167">
        <v>1</v>
      </c>
      <c r="B167">
        <v>165</v>
      </c>
      <c r="C167" s="1">
        <v>1.5979209914804001E-2</v>
      </c>
      <c r="D167" s="1">
        <v>-1.3848649337888E-2</v>
      </c>
      <c r="E167" s="1">
        <v>1.0652806609869E-2</v>
      </c>
      <c r="F167" s="1">
        <v>-3.09814429283142</v>
      </c>
      <c r="G167" s="1">
        <v>2.87787437438964</v>
      </c>
      <c r="H167" s="1">
        <v>-8.4851808547973597</v>
      </c>
    </row>
    <row r="168" spans="1:8" x14ac:dyDescent="0.25">
      <c r="A168">
        <v>1</v>
      </c>
      <c r="B168">
        <v>166</v>
      </c>
      <c r="C168" s="1">
        <v>1.7044492065907E-2</v>
      </c>
      <c r="D168" s="1">
        <v>-1.2783369980752E-2</v>
      </c>
      <c r="E168" s="1">
        <v>1.0652806609869E-2</v>
      </c>
      <c r="F168" s="1">
        <v>-3.1077210903167698</v>
      </c>
      <c r="G168" s="1">
        <v>2.8347780704498202</v>
      </c>
      <c r="H168" s="1">
        <v>-8.4851808547973597</v>
      </c>
    </row>
    <row r="169" spans="1:8" x14ac:dyDescent="0.25">
      <c r="A169">
        <v>1</v>
      </c>
      <c r="B169">
        <v>167</v>
      </c>
      <c r="C169" s="1">
        <v>1.4913929626346E-2</v>
      </c>
      <c r="D169" s="1">
        <v>-1.2783369980752E-2</v>
      </c>
      <c r="E169" s="1">
        <v>1.1718087829649001E-2</v>
      </c>
      <c r="F169" s="1">
        <v>-3.05025935173034</v>
      </c>
      <c r="G169" s="1">
        <v>2.89223980903625</v>
      </c>
      <c r="H169" s="1">
        <v>-8.4516611099243093</v>
      </c>
    </row>
    <row r="170" spans="1:8" x14ac:dyDescent="0.25">
      <c r="A170">
        <v>1</v>
      </c>
      <c r="B170">
        <v>168</v>
      </c>
      <c r="C170" s="1">
        <v>1.3848649337888E-2</v>
      </c>
      <c r="D170" s="1">
        <v>-1.3848649337888E-2</v>
      </c>
      <c r="E170" s="1">
        <v>8.5222460329530004E-3</v>
      </c>
      <c r="F170" s="1">
        <v>-3.0598366260528498</v>
      </c>
      <c r="G170" s="1">
        <v>2.82041263580322</v>
      </c>
      <c r="H170" s="1">
        <v>-8.5474300384521396</v>
      </c>
    </row>
    <row r="171" spans="1:8" x14ac:dyDescent="0.25">
      <c r="A171">
        <v>1</v>
      </c>
      <c r="B171">
        <v>169</v>
      </c>
      <c r="C171" s="1">
        <v>1.7044492065907E-2</v>
      </c>
      <c r="D171" s="1">
        <v>-1.3848649337888E-2</v>
      </c>
      <c r="E171" s="1">
        <v>1.0652806609869E-2</v>
      </c>
      <c r="F171" s="1">
        <v>-3.0885672569274898</v>
      </c>
      <c r="G171" s="1">
        <v>2.8635091781616202</v>
      </c>
      <c r="H171" s="1">
        <v>-8.4660263061523402</v>
      </c>
    </row>
    <row r="172" spans="1:8" x14ac:dyDescent="0.25">
      <c r="A172">
        <v>1</v>
      </c>
      <c r="B172">
        <v>170</v>
      </c>
      <c r="C172" s="1">
        <v>1.5979209914804001E-2</v>
      </c>
      <c r="D172" s="1">
        <v>-1.4913929626346E-2</v>
      </c>
      <c r="E172" s="1">
        <v>9.5875272527340006E-3</v>
      </c>
      <c r="F172" s="1">
        <v>-3.0742018222808798</v>
      </c>
      <c r="G172" s="1">
        <v>2.8826627731323198</v>
      </c>
      <c r="H172" s="1">
        <v>-8.4660263061523402</v>
      </c>
    </row>
    <row r="173" spans="1:8" x14ac:dyDescent="0.25">
      <c r="A173">
        <v>1</v>
      </c>
      <c r="B173">
        <v>171</v>
      </c>
      <c r="C173" s="1">
        <v>1.5979209914804001E-2</v>
      </c>
      <c r="D173" s="1">
        <v>-1.3848649337888E-2</v>
      </c>
      <c r="E173" s="1">
        <v>9.5875272527340006E-3</v>
      </c>
      <c r="F173" s="1">
        <v>-3.0694134235382</v>
      </c>
      <c r="G173" s="1">
        <v>2.8443548679351802</v>
      </c>
      <c r="H173" s="1">
        <v>-8.52827644348144</v>
      </c>
    </row>
    <row r="174" spans="1:8" x14ac:dyDescent="0.25">
      <c r="A174">
        <v>1</v>
      </c>
      <c r="B174">
        <v>172</v>
      </c>
      <c r="C174" s="1">
        <v>1.7044492065907E-2</v>
      </c>
      <c r="D174" s="1">
        <v>-1.4913929626346E-2</v>
      </c>
      <c r="E174" s="1">
        <v>1.0652806609869E-2</v>
      </c>
      <c r="F174" s="1">
        <v>-3.0885672569274898</v>
      </c>
      <c r="G174" s="1">
        <v>2.87308597564697</v>
      </c>
      <c r="H174" s="1">
        <v>-8.4708147048950106</v>
      </c>
    </row>
    <row r="175" spans="1:8" x14ac:dyDescent="0.25">
      <c r="A175">
        <v>1</v>
      </c>
      <c r="B175">
        <v>173</v>
      </c>
      <c r="C175" s="1">
        <v>1.7044492065907E-2</v>
      </c>
      <c r="D175" s="1">
        <v>-1.4913929626346E-2</v>
      </c>
      <c r="E175" s="1">
        <v>1.0652806609869E-2</v>
      </c>
      <c r="F175" s="1">
        <v>-3.0885672569274898</v>
      </c>
      <c r="G175" s="1">
        <v>2.87308597564697</v>
      </c>
      <c r="H175" s="1">
        <v>-8.4708147048950106</v>
      </c>
    </row>
    <row r="176" spans="1:8" x14ac:dyDescent="0.25">
      <c r="A176">
        <v>1</v>
      </c>
      <c r="B176">
        <v>174</v>
      </c>
      <c r="C176" s="1">
        <v>1.7044492065907E-2</v>
      </c>
      <c r="D176" s="1">
        <v>-1.2783369980752E-2</v>
      </c>
      <c r="E176" s="1">
        <v>1.0652806609869E-2</v>
      </c>
      <c r="F176" s="1">
        <v>-3.0933558940887398</v>
      </c>
      <c r="G176" s="1">
        <v>2.85872030258178</v>
      </c>
      <c r="H176" s="1">
        <v>-8.5522184371948207</v>
      </c>
    </row>
    <row r="177" spans="1:8" x14ac:dyDescent="0.25">
      <c r="A177">
        <v>1</v>
      </c>
      <c r="B177">
        <v>175</v>
      </c>
      <c r="C177" s="1">
        <v>1.4913929626346E-2</v>
      </c>
      <c r="D177" s="1">
        <v>-1.3848649337888E-2</v>
      </c>
      <c r="E177" s="1">
        <v>1.1718087829649001E-2</v>
      </c>
      <c r="F177" s="1">
        <v>-3.11729836463928</v>
      </c>
      <c r="G177" s="1">
        <v>2.85393190383911</v>
      </c>
      <c r="H177" s="1">
        <v>-8.5234880447387606</v>
      </c>
    </row>
    <row r="178" spans="1:8" x14ac:dyDescent="0.25">
      <c r="A178">
        <v>1</v>
      </c>
      <c r="B178">
        <v>176</v>
      </c>
      <c r="C178" s="1">
        <v>1.5979209914804001E-2</v>
      </c>
      <c r="D178" s="1">
        <v>-1.3848649337888E-2</v>
      </c>
      <c r="E178" s="1">
        <v>1.0652806609869E-2</v>
      </c>
      <c r="F178" s="1">
        <v>-3.0694134235382</v>
      </c>
      <c r="G178" s="1">
        <v>2.8395664691925</v>
      </c>
      <c r="H178" s="1">
        <v>-8.42292976379394</v>
      </c>
    </row>
    <row r="179" spans="1:8" x14ac:dyDescent="0.25">
      <c r="A179">
        <v>1</v>
      </c>
      <c r="B179">
        <v>177</v>
      </c>
      <c r="C179" s="1">
        <v>1.5979209914804001E-2</v>
      </c>
      <c r="D179" s="1">
        <v>-1.3848649337888E-2</v>
      </c>
      <c r="E179" s="1">
        <v>1.0652806609869E-2</v>
      </c>
      <c r="F179" s="1">
        <v>-3.1125094890594398</v>
      </c>
      <c r="G179" s="1">
        <v>2.8635091781616202</v>
      </c>
      <c r="H179" s="1">
        <v>-8.4708147048950106</v>
      </c>
    </row>
    <row r="180" spans="1:8" x14ac:dyDescent="0.25">
      <c r="A180">
        <v>1</v>
      </c>
      <c r="B180">
        <v>178</v>
      </c>
      <c r="C180" s="1">
        <v>1.5979209914804001E-2</v>
      </c>
      <c r="D180" s="1">
        <v>-1.3848649337888E-2</v>
      </c>
      <c r="E180" s="1">
        <v>1.0652806609869E-2</v>
      </c>
      <c r="F180" s="1">
        <v>-3.0694134235382</v>
      </c>
      <c r="G180" s="1">
        <v>2.8491435050964302</v>
      </c>
      <c r="H180" s="1">
        <v>-8.5091228485107404</v>
      </c>
    </row>
    <row r="181" spans="1:8" x14ac:dyDescent="0.25">
      <c r="A181">
        <v>1</v>
      </c>
      <c r="B181">
        <v>179</v>
      </c>
      <c r="C181" s="1">
        <v>1.5979209914804001E-2</v>
      </c>
      <c r="D181" s="1">
        <v>-1.3848649337888E-2</v>
      </c>
      <c r="E181" s="1">
        <v>1.1718087829649001E-2</v>
      </c>
      <c r="F181" s="1">
        <v>-3.09814429283142</v>
      </c>
      <c r="G181" s="1">
        <v>2.8682975769042902</v>
      </c>
      <c r="H181" s="1">
        <v>-8.4420833587646396</v>
      </c>
    </row>
    <row r="182" spans="1:8" x14ac:dyDescent="0.25">
      <c r="A182">
        <v>1</v>
      </c>
      <c r="B182">
        <v>180</v>
      </c>
      <c r="C182" s="1">
        <v>1.5979209914804001E-2</v>
      </c>
      <c r="D182" s="1">
        <v>-1.3848649337888E-2</v>
      </c>
      <c r="E182" s="1">
        <v>1.1718087829649001E-2</v>
      </c>
      <c r="F182" s="1">
        <v>-3.09814429283142</v>
      </c>
      <c r="G182" s="1">
        <v>2.8682975769042902</v>
      </c>
      <c r="H182" s="1">
        <v>-8.4420833587646396</v>
      </c>
    </row>
    <row r="183" spans="1:8" x14ac:dyDescent="0.25">
      <c r="A183">
        <v>1</v>
      </c>
      <c r="B183">
        <v>181</v>
      </c>
      <c r="C183" s="1">
        <v>1.7044492065907E-2</v>
      </c>
      <c r="D183" s="1">
        <v>-1.3848649337888E-2</v>
      </c>
      <c r="E183" s="1">
        <v>1.0652806609869E-2</v>
      </c>
      <c r="F183" s="1">
        <v>-3.1077210903167698</v>
      </c>
      <c r="G183" s="1">
        <v>2.85872030258178</v>
      </c>
      <c r="H183" s="1">
        <v>-8.4660263061523402</v>
      </c>
    </row>
    <row r="184" spans="1:8" x14ac:dyDescent="0.25">
      <c r="A184">
        <v>1</v>
      </c>
      <c r="B184">
        <v>182</v>
      </c>
      <c r="C184" s="1">
        <v>1.4913929626346E-2</v>
      </c>
      <c r="D184" s="1">
        <v>-1.2783369980752E-2</v>
      </c>
      <c r="E184" s="1">
        <v>1.0652806609869E-2</v>
      </c>
      <c r="F184" s="1">
        <v>-3.06462502479553</v>
      </c>
      <c r="G184" s="1">
        <v>2.8826627731323198</v>
      </c>
      <c r="H184" s="1">
        <v>-8.4516611099243093</v>
      </c>
    </row>
    <row r="185" spans="1:8" x14ac:dyDescent="0.25">
      <c r="A185">
        <v>1</v>
      </c>
      <c r="B185">
        <v>183</v>
      </c>
      <c r="C185" s="1">
        <v>1.5979209914804001E-2</v>
      </c>
      <c r="D185" s="1">
        <v>-1.3848649337888E-2</v>
      </c>
      <c r="E185" s="1">
        <v>1.0652806609869E-2</v>
      </c>
      <c r="F185" s="1">
        <v>-3.0550482273101802</v>
      </c>
      <c r="G185" s="1">
        <v>2.8347780704498202</v>
      </c>
      <c r="H185" s="1">
        <v>-8.5234880447387606</v>
      </c>
    </row>
    <row r="186" spans="1:8" x14ac:dyDescent="0.25">
      <c r="A186">
        <v>1</v>
      </c>
      <c r="B186">
        <v>184</v>
      </c>
      <c r="C186" s="1">
        <v>1.4913929626346E-2</v>
      </c>
      <c r="D186" s="1">
        <v>-1.4913929626346E-2</v>
      </c>
      <c r="E186" s="1">
        <v>1.1718087829649001E-2</v>
      </c>
      <c r="F186" s="1">
        <v>-3.0885672569274898</v>
      </c>
      <c r="G186" s="1">
        <v>2.87308597564697</v>
      </c>
      <c r="H186" s="1">
        <v>-8.4851808547973597</v>
      </c>
    </row>
    <row r="187" spans="1:8" x14ac:dyDescent="0.25">
      <c r="A187">
        <v>1</v>
      </c>
      <c r="B187">
        <v>185</v>
      </c>
      <c r="C187" s="1">
        <v>1.5979209914804001E-2</v>
      </c>
      <c r="D187" s="1">
        <v>-1.3848649337888E-2</v>
      </c>
      <c r="E187" s="1">
        <v>1.1718087829649001E-2</v>
      </c>
      <c r="F187" s="1">
        <v>-3.0598366260528498</v>
      </c>
      <c r="G187" s="1">
        <v>2.85872030258178</v>
      </c>
      <c r="H187" s="1">
        <v>-8.4468717575073207</v>
      </c>
    </row>
    <row r="188" spans="1:8" x14ac:dyDescent="0.25">
      <c r="A188">
        <v>1</v>
      </c>
      <c r="B188">
        <v>186</v>
      </c>
      <c r="C188" s="1">
        <v>1.4913929626346E-2</v>
      </c>
      <c r="D188" s="1">
        <v>-1.5979209914804001E-2</v>
      </c>
      <c r="E188" s="1">
        <v>1.1718087829649001E-2</v>
      </c>
      <c r="F188" s="1">
        <v>-3.0933558940887398</v>
      </c>
      <c r="G188" s="1">
        <v>2.8635091781616202</v>
      </c>
      <c r="H188" s="1">
        <v>-8.4899692535400302</v>
      </c>
    </row>
    <row r="189" spans="1:8" x14ac:dyDescent="0.25">
      <c r="A189">
        <v>1</v>
      </c>
      <c r="B189">
        <v>187</v>
      </c>
      <c r="C189" s="1">
        <v>1.7044492065907E-2</v>
      </c>
      <c r="D189" s="1">
        <v>-1.3848649337888E-2</v>
      </c>
      <c r="E189" s="1">
        <v>1.0652806609869E-2</v>
      </c>
      <c r="F189" s="1">
        <v>-3.0694134235382</v>
      </c>
      <c r="G189" s="1">
        <v>2.8443548679351802</v>
      </c>
      <c r="H189" s="1">
        <v>-8.5091228485107404</v>
      </c>
    </row>
    <row r="190" spans="1:8" x14ac:dyDescent="0.25">
      <c r="A190">
        <v>1</v>
      </c>
      <c r="B190">
        <v>188</v>
      </c>
      <c r="C190" s="1">
        <v>1.7044492065907E-2</v>
      </c>
      <c r="D190" s="1">
        <v>-1.3848649337888E-2</v>
      </c>
      <c r="E190" s="1">
        <v>1.0652806609869E-2</v>
      </c>
      <c r="F190" s="1">
        <v>-3.0694134235382</v>
      </c>
      <c r="G190" s="1">
        <v>2.8443548679351802</v>
      </c>
      <c r="H190" s="1">
        <v>-8.5091228485107404</v>
      </c>
    </row>
    <row r="191" spans="1:8" x14ac:dyDescent="0.25">
      <c r="A191">
        <v>1</v>
      </c>
      <c r="B191">
        <v>189</v>
      </c>
      <c r="C191" s="1">
        <v>1.5979209914804001E-2</v>
      </c>
      <c r="D191" s="1">
        <v>-1.2783369980752E-2</v>
      </c>
      <c r="E191" s="1">
        <v>1.0652806609869E-2</v>
      </c>
      <c r="F191" s="1">
        <v>-3.0885672569274898</v>
      </c>
      <c r="G191" s="1">
        <v>2.8826627731323198</v>
      </c>
      <c r="H191" s="1">
        <v>-8.4947576522827095</v>
      </c>
    </row>
    <row r="192" spans="1:8" x14ac:dyDescent="0.25">
      <c r="A192">
        <v>1</v>
      </c>
      <c r="B192">
        <v>190</v>
      </c>
      <c r="C192" s="1">
        <v>1.5979209914804001E-2</v>
      </c>
      <c r="D192" s="1">
        <v>-1.4913929626346E-2</v>
      </c>
      <c r="E192" s="1">
        <v>1.0652806609869E-2</v>
      </c>
      <c r="F192" s="1">
        <v>-3.09814429283142</v>
      </c>
      <c r="G192" s="1">
        <v>2.8491435050964302</v>
      </c>
      <c r="H192" s="1">
        <v>-8.5043344497680593</v>
      </c>
    </row>
    <row r="193" spans="1:8" x14ac:dyDescent="0.25">
      <c r="A193">
        <v>1</v>
      </c>
      <c r="B193">
        <v>191</v>
      </c>
      <c r="C193" s="1">
        <v>1.5979209914804001E-2</v>
      </c>
      <c r="D193" s="1">
        <v>-1.2783369980752E-2</v>
      </c>
      <c r="E193" s="1">
        <v>1.0652806609869E-2</v>
      </c>
      <c r="F193" s="1">
        <v>-3.08377885818481</v>
      </c>
      <c r="G193" s="1">
        <v>2.87308597564697</v>
      </c>
      <c r="H193" s="1">
        <v>-8.5234880447387606</v>
      </c>
    </row>
    <row r="194" spans="1:8" x14ac:dyDescent="0.25">
      <c r="A194">
        <v>1</v>
      </c>
      <c r="B194">
        <v>192</v>
      </c>
      <c r="C194" s="1">
        <v>1.5979209914804001E-2</v>
      </c>
      <c r="D194" s="1">
        <v>-1.3848649337888E-2</v>
      </c>
      <c r="E194" s="1">
        <v>9.5875272527340006E-3</v>
      </c>
      <c r="F194" s="1">
        <v>-3.0789904594421298</v>
      </c>
      <c r="G194" s="1">
        <v>2.8347780704498202</v>
      </c>
      <c r="H194" s="1">
        <v>-8.4803915023803693</v>
      </c>
    </row>
    <row r="195" spans="1:8" x14ac:dyDescent="0.25">
      <c r="A195">
        <v>1</v>
      </c>
      <c r="B195">
        <v>193</v>
      </c>
      <c r="C195" s="1">
        <v>1.4913929626346E-2</v>
      </c>
      <c r="D195" s="1">
        <v>-1.2783369980752E-2</v>
      </c>
      <c r="E195" s="1">
        <v>9.5875272527340006E-3</v>
      </c>
      <c r="F195" s="1">
        <v>-3.0885672569274898</v>
      </c>
      <c r="G195" s="1">
        <v>2.9018168449401802</v>
      </c>
      <c r="H195" s="1">
        <v>-8.4899692535400302</v>
      </c>
    </row>
    <row r="196" spans="1:8" x14ac:dyDescent="0.25">
      <c r="A196">
        <v>1</v>
      </c>
      <c r="B196">
        <v>194</v>
      </c>
      <c r="C196" s="1">
        <v>1.5979209914804001E-2</v>
      </c>
      <c r="D196" s="1">
        <v>-1.4913929626346E-2</v>
      </c>
      <c r="E196" s="1">
        <v>1.0652806609869E-2</v>
      </c>
      <c r="F196" s="1">
        <v>-3.09814429283142</v>
      </c>
      <c r="G196" s="1">
        <v>2.8395664691925</v>
      </c>
      <c r="H196" s="1">
        <v>-8.4564495086669904</v>
      </c>
    </row>
    <row r="197" spans="1:8" x14ac:dyDescent="0.25">
      <c r="A197">
        <v>1</v>
      </c>
      <c r="B197">
        <v>195</v>
      </c>
      <c r="C197" s="1">
        <v>1.5979209914804001E-2</v>
      </c>
      <c r="D197" s="1">
        <v>-1.4913929626346E-2</v>
      </c>
      <c r="E197" s="1">
        <v>1.0652806609869E-2</v>
      </c>
      <c r="F197" s="1">
        <v>-3.09814429283142</v>
      </c>
      <c r="G197" s="1">
        <v>2.8395664691925</v>
      </c>
      <c r="H197" s="1">
        <v>-8.4564495086669904</v>
      </c>
    </row>
    <row r="198" spans="1:8" x14ac:dyDescent="0.25">
      <c r="A198">
        <v>1</v>
      </c>
      <c r="B198">
        <v>196</v>
      </c>
      <c r="C198" s="1">
        <v>1.5979209914804001E-2</v>
      </c>
      <c r="D198" s="1">
        <v>-1.3848649337888E-2</v>
      </c>
      <c r="E198" s="1">
        <v>1.0652806609869E-2</v>
      </c>
      <c r="F198" s="1">
        <v>-3.0885672569274898</v>
      </c>
      <c r="G198" s="1">
        <v>2.85872030258178</v>
      </c>
      <c r="H198" s="1">
        <v>-8.4899692535400302</v>
      </c>
    </row>
    <row r="199" spans="1:8" x14ac:dyDescent="0.25">
      <c r="A199">
        <v>1</v>
      </c>
      <c r="B199">
        <v>197</v>
      </c>
      <c r="C199" s="1">
        <v>1.5979209914804001E-2</v>
      </c>
      <c r="D199" s="1">
        <v>-1.3848649337888E-2</v>
      </c>
      <c r="E199" s="1">
        <v>1.0652806609869E-2</v>
      </c>
      <c r="F199" s="1">
        <v>-3.0933558940887398</v>
      </c>
      <c r="G199" s="1">
        <v>2.89223980903625</v>
      </c>
      <c r="H199" s="1">
        <v>-8.4660263061523402</v>
      </c>
    </row>
    <row r="200" spans="1:8" x14ac:dyDescent="0.25">
      <c r="A200">
        <v>1</v>
      </c>
      <c r="B200">
        <v>198</v>
      </c>
      <c r="C200" s="1">
        <v>1.5979209914804001E-2</v>
      </c>
      <c r="D200" s="1">
        <v>-1.2783369980752E-2</v>
      </c>
      <c r="E200" s="1">
        <v>1.0652806609869E-2</v>
      </c>
      <c r="F200" s="1">
        <v>-3.08377885818481</v>
      </c>
      <c r="G200" s="1">
        <v>2.8347780704498202</v>
      </c>
      <c r="H200" s="1">
        <v>-8.4803915023803693</v>
      </c>
    </row>
    <row r="201" spans="1:8" x14ac:dyDescent="0.25">
      <c r="A201">
        <v>1</v>
      </c>
      <c r="B201">
        <v>199</v>
      </c>
      <c r="C201" s="1">
        <v>1.7044492065907E-2</v>
      </c>
      <c r="D201" s="1">
        <v>-1.3848649337888E-2</v>
      </c>
      <c r="E201" s="1">
        <v>1.1718087829649001E-2</v>
      </c>
      <c r="F201" s="1">
        <v>-3.0789904594421298</v>
      </c>
      <c r="G201" s="1">
        <v>2.8299896717071502</v>
      </c>
      <c r="H201" s="1">
        <v>-8.42292976379394</v>
      </c>
    </row>
    <row r="202" spans="1:8" x14ac:dyDescent="0.25">
      <c r="A202">
        <v>1</v>
      </c>
      <c r="B202">
        <v>200</v>
      </c>
      <c r="C202" s="1">
        <v>1.5979209914804001E-2</v>
      </c>
      <c r="D202" s="1">
        <v>-1.3848649337888E-2</v>
      </c>
      <c r="E202" s="1">
        <v>9.5875272527340006E-3</v>
      </c>
      <c r="F202" s="1">
        <v>-3.0742018222808798</v>
      </c>
      <c r="G202" s="1">
        <v>2.87308597564697</v>
      </c>
      <c r="H202" s="1">
        <v>-8.4708147048950106</v>
      </c>
    </row>
    <row r="203" spans="1:8" x14ac:dyDescent="0.25">
      <c r="A203">
        <v>1</v>
      </c>
      <c r="B203">
        <v>201</v>
      </c>
      <c r="C203" s="1">
        <v>1.7044492065907E-2</v>
      </c>
      <c r="D203" s="1">
        <v>-1.4913929626346E-2</v>
      </c>
      <c r="E203" s="1">
        <v>1.0652806609869E-2</v>
      </c>
      <c r="F203" s="1">
        <v>-3.06462502479553</v>
      </c>
      <c r="G203" s="1">
        <v>2.8443548679351802</v>
      </c>
      <c r="H203" s="1">
        <v>-8.4995460510253906</v>
      </c>
    </row>
    <row r="204" spans="1:8" x14ac:dyDescent="0.25">
      <c r="A204">
        <v>1</v>
      </c>
      <c r="B204">
        <v>202</v>
      </c>
      <c r="C204" s="1">
        <v>1.5979209914804001E-2</v>
      </c>
      <c r="D204" s="1">
        <v>-1.3848649337888E-2</v>
      </c>
      <c r="E204" s="1">
        <v>1.1718087829649001E-2</v>
      </c>
      <c r="F204" s="1">
        <v>-3.0885672569274898</v>
      </c>
      <c r="G204" s="1">
        <v>2.85872030258178</v>
      </c>
      <c r="H204" s="1">
        <v>-8.4995460510253906</v>
      </c>
    </row>
    <row r="205" spans="1:8" x14ac:dyDescent="0.25">
      <c r="A205">
        <v>1</v>
      </c>
      <c r="B205">
        <v>203</v>
      </c>
      <c r="C205" s="1">
        <v>1.5979209914804001E-2</v>
      </c>
      <c r="D205" s="1">
        <v>-1.3848649337888E-2</v>
      </c>
      <c r="E205" s="1">
        <v>1.1718087829649001E-2</v>
      </c>
      <c r="F205" s="1">
        <v>-3.0885672569274898</v>
      </c>
      <c r="G205" s="1">
        <v>2.85872030258178</v>
      </c>
      <c r="H205" s="1">
        <v>-8.4995460510253906</v>
      </c>
    </row>
    <row r="206" spans="1:8" x14ac:dyDescent="0.25">
      <c r="A206">
        <v>1</v>
      </c>
      <c r="B206">
        <v>204</v>
      </c>
      <c r="C206" s="1">
        <v>1.7044492065907E-2</v>
      </c>
      <c r="D206" s="1">
        <v>-1.3848649337888E-2</v>
      </c>
      <c r="E206" s="1">
        <v>1.0652806609869E-2</v>
      </c>
      <c r="F206" s="1">
        <v>-3.08377885818481</v>
      </c>
      <c r="G206" s="1">
        <v>2.85872030258178</v>
      </c>
      <c r="H206" s="1">
        <v>-8.4564495086669904</v>
      </c>
    </row>
    <row r="207" spans="1:8" x14ac:dyDescent="0.25">
      <c r="A207">
        <v>1</v>
      </c>
      <c r="B207">
        <v>205</v>
      </c>
      <c r="C207" s="1">
        <v>1.5979209914804001E-2</v>
      </c>
      <c r="D207" s="1">
        <v>-1.5979209914804001E-2</v>
      </c>
      <c r="E207" s="1">
        <v>1.0652806609869E-2</v>
      </c>
      <c r="F207" s="1">
        <v>-3.0550482273101802</v>
      </c>
      <c r="G207" s="1">
        <v>2.8443548679351802</v>
      </c>
      <c r="H207" s="1">
        <v>-8.4037761688232404</v>
      </c>
    </row>
    <row r="208" spans="1:8" x14ac:dyDescent="0.25">
      <c r="A208">
        <v>1</v>
      </c>
      <c r="B208">
        <v>206</v>
      </c>
      <c r="C208" s="1">
        <v>1.5979209914804001E-2</v>
      </c>
      <c r="D208" s="1">
        <v>-1.2783369980752E-2</v>
      </c>
      <c r="E208" s="1">
        <v>1.0652806609869E-2</v>
      </c>
      <c r="F208" s="1">
        <v>-3.11729836463928</v>
      </c>
      <c r="G208" s="1">
        <v>2.8682975769042902</v>
      </c>
      <c r="H208" s="1">
        <v>-8.4851808547973597</v>
      </c>
    </row>
    <row r="209" spans="1:8" x14ac:dyDescent="0.25">
      <c r="A209">
        <v>1</v>
      </c>
      <c r="B209">
        <v>207</v>
      </c>
      <c r="C209" s="1">
        <v>1.7044492065907E-2</v>
      </c>
      <c r="D209" s="1">
        <v>-1.3848649337888E-2</v>
      </c>
      <c r="E209" s="1">
        <v>1.0652806609869E-2</v>
      </c>
      <c r="F209" s="1">
        <v>-3.0885672569274898</v>
      </c>
      <c r="G209" s="1">
        <v>2.8682975769042902</v>
      </c>
      <c r="H209" s="1">
        <v>-8.4420833587646396</v>
      </c>
    </row>
    <row r="210" spans="1:8" x14ac:dyDescent="0.25">
      <c r="A210">
        <v>1</v>
      </c>
      <c r="B210">
        <v>208</v>
      </c>
      <c r="C210" s="1">
        <v>1.4913929626346E-2</v>
      </c>
      <c r="D210" s="1">
        <v>-1.3848649337888E-2</v>
      </c>
      <c r="E210" s="1">
        <v>1.0652806609869E-2</v>
      </c>
      <c r="F210" s="1">
        <v>-3.08377885818481</v>
      </c>
      <c r="G210" s="1">
        <v>2.85393190383911</v>
      </c>
      <c r="H210" s="1">
        <v>-8.5091228485107404</v>
      </c>
    </row>
    <row r="211" spans="1:8" x14ac:dyDescent="0.25">
      <c r="A211">
        <v>1</v>
      </c>
      <c r="B211">
        <v>209</v>
      </c>
      <c r="C211" s="1">
        <v>1.5979209914804001E-2</v>
      </c>
      <c r="D211" s="1">
        <v>-1.3848649337888E-2</v>
      </c>
      <c r="E211" s="1">
        <v>1.0652806609869E-2</v>
      </c>
      <c r="F211" s="1">
        <v>-3.0742018222808798</v>
      </c>
      <c r="G211" s="1">
        <v>2.85872030258178</v>
      </c>
      <c r="H211" s="1">
        <v>-8.5043344497680593</v>
      </c>
    </row>
    <row r="212" spans="1:8" x14ac:dyDescent="0.25">
      <c r="A212">
        <v>1</v>
      </c>
      <c r="B212">
        <v>210</v>
      </c>
      <c r="C212" s="1">
        <v>1.5979209914804001E-2</v>
      </c>
      <c r="D212" s="1">
        <v>-1.3848649337888E-2</v>
      </c>
      <c r="E212" s="1">
        <v>1.0652806609869E-2</v>
      </c>
      <c r="F212" s="1">
        <v>-3.0742018222808798</v>
      </c>
      <c r="G212" s="1">
        <v>2.85872030258178</v>
      </c>
      <c r="H212" s="1">
        <v>-8.5043344497680593</v>
      </c>
    </row>
    <row r="213" spans="1:8" x14ac:dyDescent="0.25">
      <c r="A213">
        <v>1</v>
      </c>
      <c r="B213">
        <v>211</v>
      </c>
      <c r="C213" s="1">
        <v>1.4913929626346E-2</v>
      </c>
      <c r="D213" s="1">
        <v>-1.3848649337888E-2</v>
      </c>
      <c r="E213" s="1">
        <v>9.5875272527340006E-3</v>
      </c>
      <c r="F213" s="1">
        <v>-3.0550482273101802</v>
      </c>
      <c r="G213" s="1">
        <v>2.8874514102935702</v>
      </c>
      <c r="H213" s="1">
        <v>-8.4947576522827095</v>
      </c>
    </row>
    <row r="214" spans="1:8" x14ac:dyDescent="0.25">
      <c r="A214">
        <v>1</v>
      </c>
      <c r="B214">
        <v>212</v>
      </c>
      <c r="C214" s="1">
        <v>1.4913929626346E-2</v>
      </c>
      <c r="D214" s="1">
        <v>-1.4913929626346E-2</v>
      </c>
      <c r="E214" s="1">
        <v>1.0652806609869E-2</v>
      </c>
      <c r="F214" s="1">
        <v>-3.0789904594421298</v>
      </c>
      <c r="G214" s="1">
        <v>2.85872030258178</v>
      </c>
      <c r="H214" s="1">
        <v>-8.4564495086669904</v>
      </c>
    </row>
    <row r="215" spans="1:8" x14ac:dyDescent="0.25">
      <c r="A215">
        <v>1</v>
      </c>
      <c r="B215">
        <v>213</v>
      </c>
      <c r="C215" s="1">
        <v>1.5979209914804001E-2</v>
      </c>
      <c r="D215" s="1">
        <v>-1.2783369980752E-2</v>
      </c>
      <c r="E215" s="1">
        <v>9.5875272527340006E-3</v>
      </c>
      <c r="F215" s="1">
        <v>-3.0598366260528498</v>
      </c>
      <c r="G215" s="1">
        <v>2.8347780704498202</v>
      </c>
      <c r="H215" s="1">
        <v>-8.4564495086669904</v>
      </c>
    </row>
    <row r="216" spans="1:8" x14ac:dyDescent="0.25">
      <c r="A216">
        <v>1</v>
      </c>
      <c r="B216">
        <v>214</v>
      </c>
      <c r="C216" s="1">
        <v>1.7044492065907E-2</v>
      </c>
      <c r="D216" s="1">
        <v>-1.4913929626346E-2</v>
      </c>
      <c r="E216" s="1">
        <v>1.0652806609869E-2</v>
      </c>
      <c r="F216" s="1">
        <v>-3.08377885818481</v>
      </c>
      <c r="G216" s="1">
        <v>2.87308597564697</v>
      </c>
      <c r="H216" s="1">
        <v>-8.4516611099243093</v>
      </c>
    </row>
    <row r="217" spans="1:8" x14ac:dyDescent="0.25">
      <c r="A217">
        <v>1</v>
      </c>
      <c r="B217">
        <v>215</v>
      </c>
      <c r="C217" s="1">
        <v>1.7044492065907E-2</v>
      </c>
      <c r="D217" s="1">
        <v>-1.3848649337888E-2</v>
      </c>
      <c r="E217" s="1">
        <v>1.0652806609869E-2</v>
      </c>
      <c r="F217" s="1">
        <v>-3.05025935173034</v>
      </c>
      <c r="G217" s="1">
        <v>2.8443548679351802</v>
      </c>
      <c r="H217" s="1">
        <v>-8.5378532409667898</v>
      </c>
    </row>
    <row r="218" spans="1:8" x14ac:dyDescent="0.25">
      <c r="A218">
        <v>1</v>
      </c>
      <c r="B218">
        <v>216</v>
      </c>
      <c r="C218" s="1">
        <v>1.4913929626346E-2</v>
      </c>
      <c r="D218" s="1">
        <v>-1.3848649337888E-2</v>
      </c>
      <c r="E218" s="1">
        <v>1.0652806609869E-2</v>
      </c>
      <c r="F218" s="1">
        <v>-3.08377885818481</v>
      </c>
      <c r="G218" s="1">
        <v>2.87308597564697</v>
      </c>
      <c r="H218" s="1">
        <v>-8.47560310363769</v>
      </c>
    </row>
    <row r="219" spans="1:8" x14ac:dyDescent="0.25">
      <c r="A219">
        <v>1</v>
      </c>
      <c r="B219">
        <v>217</v>
      </c>
      <c r="C219" s="1">
        <v>1.5979209914804001E-2</v>
      </c>
      <c r="D219" s="1">
        <v>-1.3848649337888E-2</v>
      </c>
      <c r="E219" s="1">
        <v>1.0652806609869E-2</v>
      </c>
      <c r="F219" s="1">
        <v>-3.0694134235382</v>
      </c>
      <c r="G219" s="1">
        <v>2.8395664691925</v>
      </c>
      <c r="H219" s="1">
        <v>-8.4708147048950106</v>
      </c>
    </row>
    <row r="220" spans="1:8" x14ac:dyDescent="0.25">
      <c r="A220">
        <v>1</v>
      </c>
      <c r="B220">
        <v>218</v>
      </c>
      <c r="C220" s="1">
        <v>1.5979209914804001E-2</v>
      </c>
      <c r="D220" s="1">
        <v>-1.3848649337888E-2</v>
      </c>
      <c r="E220" s="1">
        <v>1.0652806609869E-2</v>
      </c>
      <c r="F220" s="1">
        <v>-3.0694134235382</v>
      </c>
      <c r="G220" s="1">
        <v>2.8395664691925</v>
      </c>
      <c r="H220" s="1">
        <v>-8.4708147048950106</v>
      </c>
    </row>
    <row r="221" spans="1:8" x14ac:dyDescent="0.25">
      <c r="A221">
        <v>1</v>
      </c>
      <c r="B221">
        <v>219</v>
      </c>
      <c r="C221" s="1">
        <v>1.5979209914804001E-2</v>
      </c>
      <c r="D221" s="1">
        <v>-1.3848649337888E-2</v>
      </c>
      <c r="E221" s="1">
        <v>1.0652806609869E-2</v>
      </c>
      <c r="F221" s="1">
        <v>-3.1077210903167698</v>
      </c>
      <c r="G221" s="1">
        <v>2.8635091781616202</v>
      </c>
      <c r="H221" s="1">
        <v>-8.4133529663085902</v>
      </c>
    </row>
    <row r="222" spans="1:8" x14ac:dyDescent="0.25">
      <c r="A222">
        <v>1</v>
      </c>
      <c r="B222">
        <v>220</v>
      </c>
      <c r="C222" s="1">
        <v>1.7044492065907E-2</v>
      </c>
      <c r="D222" s="1">
        <v>-1.3848649337888E-2</v>
      </c>
      <c r="E222" s="1">
        <v>1.0652806609869E-2</v>
      </c>
      <c r="F222" s="1">
        <v>-3.10293269157409</v>
      </c>
      <c r="G222" s="1">
        <v>2.8635091781616202</v>
      </c>
      <c r="H222" s="1">
        <v>-8.4947576522827095</v>
      </c>
    </row>
    <row r="223" spans="1:8" x14ac:dyDescent="0.25">
      <c r="A223">
        <v>1</v>
      </c>
      <c r="B223">
        <v>221</v>
      </c>
      <c r="C223" s="1">
        <v>1.4913929626346E-2</v>
      </c>
      <c r="D223" s="1">
        <v>-1.3848649337888E-2</v>
      </c>
      <c r="E223" s="1">
        <v>9.5875272527340006E-3</v>
      </c>
      <c r="F223" s="1">
        <v>-3.0742018222808798</v>
      </c>
      <c r="G223" s="1">
        <v>2.87787437438964</v>
      </c>
      <c r="H223" s="1">
        <v>-8.47560310363769</v>
      </c>
    </row>
    <row r="224" spans="1:8" x14ac:dyDescent="0.25">
      <c r="A224">
        <v>1</v>
      </c>
      <c r="B224">
        <v>222</v>
      </c>
      <c r="C224" s="1">
        <v>1.5979209914804001E-2</v>
      </c>
      <c r="D224" s="1">
        <v>-1.5979209914804001E-2</v>
      </c>
      <c r="E224" s="1">
        <v>1.1718087829649001E-2</v>
      </c>
      <c r="F224" s="1">
        <v>-3.1077210903167698</v>
      </c>
      <c r="G224" s="1">
        <v>2.8443548679351802</v>
      </c>
      <c r="H224" s="1">
        <v>-8.5091228485107404</v>
      </c>
    </row>
    <row r="225" spans="1:8" x14ac:dyDescent="0.25">
      <c r="A225">
        <v>1</v>
      </c>
      <c r="B225">
        <v>223</v>
      </c>
      <c r="C225" s="1">
        <v>1.4913929626346E-2</v>
      </c>
      <c r="D225" s="1">
        <v>-1.5979209914804001E-2</v>
      </c>
      <c r="E225" s="1">
        <v>1.0652806609869E-2</v>
      </c>
      <c r="F225" s="1">
        <v>-3.0694134235382</v>
      </c>
      <c r="G225" s="1">
        <v>2.85872030258178</v>
      </c>
      <c r="H225" s="1">
        <v>-8.4516611099243093</v>
      </c>
    </row>
    <row r="226" spans="1:8" x14ac:dyDescent="0.25">
      <c r="A226">
        <v>1</v>
      </c>
      <c r="B226">
        <v>224</v>
      </c>
      <c r="C226" s="1">
        <v>1.5979209914804001E-2</v>
      </c>
      <c r="D226" s="1">
        <v>-1.3848649337888E-2</v>
      </c>
      <c r="E226" s="1">
        <v>9.5875272527340006E-3</v>
      </c>
      <c r="F226" s="1">
        <v>-3.0789904594421298</v>
      </c>
      <c r="G226" s="1">
        <v>2.85393190383911</v>
      </c>
      <c r="H226" s="1">
        <v>-8.52827644348144</v>
      </c>
    </row>
    <row r="227" spans="1:8" x14ac:dyDescent="0.25">
      <c r="A227">
        <v>1</v>
      </c>
      <c r="B227">
        <v>225</v>
      </c>
      <c r="C227" s="1">
        <v>1.5979209914804001E-2</v>
      </c>
      <c r="D227" s="1">
        <v>-1.3848649337888E-2</v>
      </c>
      <c r="E227" s="1">
        <v>9.5875272527340006E-3</v>
      </c>
      <c r="F227" s="1">
        <v>-3.0789904594421298</v>
      </c>
      <c r="G227" s="1">
        <v>2.85393190383911</v>
      </c>
      <c r="H227" s="1">
        <v>-8.52827644348144</v>
      </c>
    </row>
    <row r="228" spans="1:8" x14ac:dyDescent="0.25">
      <c r="A228">
        <v>1</v>
      </c>
      <c r="B228">
        <v>226</v>
      </c>
      <c r="C228" s="1">
        <v>1.4913929626346E-2</v>
      </c>
      <c r="D228" s="1">
        <v>-1.3848649337888E-2</v>
      </c>
      <c r="E228" s="1">
        <v>1.0652806609869E-2</v>
      </c>
      <c r="F228" s="1">
        <v>-3.0885672569274898</v>
      </c>
      <c r="G228" s="1">
        <v>2.8826627731323198</v>
      </c>
      <c r="H228" s="1">
        <v>-8.4085645675659109</v>
      </c>
    </row>
    <row r="229" spans="1:8" x14ac:dyDescent="0.25">
      <c r="A229">
        <v>1</v>
      </c>
      <c r="B229">
        <v>227</v>
      </c>
      <c r="C229" s="1">
        <v>1.5979209914804001E-2</v>
      </c>
      <c r="D229" s="1">
        <v>-1.2783369980752E-2</v>
      </c>
      <c r="E229" s="1">
        <v>1.0652806609869E-2</v>
      </c>
      <c r="F229" s="1">
        <v>-3.0933558940887398</v>
      </c>
      <c r="G229" s="1">
        <v>2.8108358383178702</v>
      </c>
      <c r="H229" s="1">
        <v>-8.5426416397094709</v>
      </c>
    </row>
    <row r="230" spans="1:8" x14ac:dyDescent="0.25">
      <c r="A230">
        <v>1</v>
      </c>
      <c r="B230">
        <v>228</v>
      </c>
      <c r="C230" s="1">
        <v>1.5979209914804001E-2</v>
      </c>
      <c r="D230" s="1">
        <v>-1.4913929626346E-2</v>
      </c>
      <c r="E230" s="1">
        <v>1.0652806609869E-2</v>
      </c>
      <c r="F230" s="1">
        <v>-3.0742018222808798</v>
      </c>
      <c r="G230" s="1">
        <v>2.8299896717071502</v>
      </c>
      <c r="H230" s="1">
        <v>-8.4660263061523402</v>
      </c>
    </row>
    <row r="231" spans="1:8" x14ac:dyDescent="0.25">
      <c r="A231">
        <v>1</v>
      </c>
      <c r="B231">
        <v>229</v>
      </c>
      <c r="C231" s="1">
        <v>1.5979209914804001E-2</v>
      </c>
      <c r="D231" s="1">
        <v>-1.3848649337888E-2</v>
      </c>
      <c r="E231" s="1">
        <v>1.1718087829649001E-2</v>
      </c>
      <c r="F231" s="1">
        <v>-3.0598366260528498</v>
      </c>
      <c r="G231" s="1">
        <v>2.8635091781616202</v>
      </c>
      <c r="H231" s="1">
        <v>-8.5043344497680593</v>
      </c>
    </row>
    <row r="232" spans="1:8" x14ac:dyDescent="0.25">
      <c r="A232">
        <v>1</v>
      </c>
      <c r="B232">
        <v>230</v>
      </c>
      <c r="C232" s="1">
        <v>1.5979209914804001E-2</v>
      </c>
      <c r="D232" s="1">
        <v>-1.4913929626346E-2</v>
      </c>
      <c r="E232" s="1">
        <v>1.0652806609869E-2</v>
      </c>
      <c r="F232" s="1">
        <v>-3.0694134235382</v>
      </c>
      <c r="G232" s="1">
        <v>2.87308597564697</v>
      </c>
      <c r="H232" s="1">
        <v>-8.4899692535400302</v>
      </c>
    </row>
    <row r="233" spans="1:8" x14ac:dyDescent="0.25">
      <c r="A233">
        <v>1</v>
      </c>
      <c r="B233">
        <v>231</v>
      </c>
      <c r="C233" s="1">
        <v>1.4913929626346E-2</v>
      </c>
      <c r="D233" s="1">
        <v>-1.3848649337888E-2</v>
      </c>
      <c r="E233" s="1">
        <v>1.0652806609869E-2</v>
      </c>
      <c r="F233" s="1">
        <v>-3.08377885818481</v>
      </c>
      <c r="G233" s="1">
        <v>2.85393190383911</v>
      </c>
      <c r="H233" s="1">
        <v>-8.4899692535400302</v>
      </c>
    </row>
    <row r="234" spans="1:8" x14ac:dyDescent="0.25">
      <c r="A234">
        <v>1</v>
      </c>
      <c r="B234">
        <v>232</v>
      </c>
      <c r="C234" s="1">
        <v>1.7044492065907E-2</v>
      </c>
      <c r="D234" s="1">
        <v>-1.3848649337888E-2</v>
      </c>
      <c r="E234" s="1">
        <v>1.0652806609869E-2</v>
      </c>
      <c r="F234" s="1">
        <v>-3.0933558940887398</v>
      </c>
      <c r="G234" s="1">
        <v>2.8682975769042902</v>
      </c>
      <c r="H234" s="1">
        <v>-8.4803915023803693</v>
      </c>
    </row>
    <row r="235" spans="1:8" x14ac:dyDescent="0.25">
      <c r="A235">
        <v>1</v>
      </c>
      <c r="B235">
        <v>233</v>
      </c>
      <c r="C235" s="1">
        <v>1.7044492065907E-2</v>
      </c>
      <c r="D235" s="1">
        <v>-1.3848649337888E-2</v>
      </c>
      <c r="E235" s="1">
        <v>1.0652806609869E-2</v>
      </c>
      <c r="F235" s="1">
        <v>-3.0933558940887398</v>
      </c>
      <c r="G235" s="1">
        <v>2.8682975769042902</v>
      </c>
      <c r="H235" s="1">
        <v>-8.4803915023803693</v>
      </c>
    </row>
    <row r="236" spans="1:8" x14ac:dyDescent="0.25">
      <c r="A236">
        <v>1</v>
      </c>
      <c r="B236">
        <v>234</v>
      </c>
      <c r="C236" s="1">
        <v>1.7044492065907E-2</v>
      </c>
      <c r="D236" s="1">
        <v>-1.3848649337888E-2</v>
      </c>
      <c r="E236" s="1">
        <v>1.0652806609869E-2</v>
      </c>
      <c r="F236" s="1">
        <v>-3.11729836463928</v>
      </c>
      <c r="G236" s="1">
        <v>2.85872030258178</v>
      </c>
      <c r="H236" s="1">
        <v>-8.3989877700805593</v>
      </c>
    </row>
    <row r="237" spans="1:8" x14ac:dyDescent="0.25">
      <c r="A237">
        <v>1</v>
      </c>
      <c r="B237">
        <v>235</v>
      </c>
      <c r="C237" s="1">
        <v>1.7044492065907E-2</v>
      </c>
      <c r="D237" s="1">
        <v>-1.3848649337888E-2</v>
      </c>
      <c r="E237" s="1">
        <v>1.0652806609869E-2</v>
      </c>
      <c r="F237" s="1">
        <v>-3.0550482273101802</v>
      </c>
      <c r="G237" s="1">
        <v>2.8682975769042902</v>
      </c>
      <c r="H237" s="1">
        <v>-8.4612379074096609</v>
      </c>
    </row>
    <row r="238" spans="1:8" x14ac:dyDescent="0.25">
      <c r="A238">
        <v>1</v>
      </c>
      <c r="B238">
        <v>236</v>
      </c>
      <c r="C238" s="1">
        <v>1.5979209914804001E-2</v>
      </c>
      <c r="D238" s="1">
        <v>-1.3848649337888E-2</v>
      </c>
      <c r="E238" s="1">
        <v>1.1718087829649001E-2</v>
      </c>
      <c r="F238" s="1">
        <v>-3.11729836463928</v>
      </c>
      <c r="G238" s="1">
        <v>2.8491435050964302</v>
      </c>
      <c r="H238" s="1">
        <v>-8.4899692535400302</v>
      </c>
    </row>
    <row r="239" spans="1:8" x14ac:dyDescent="0.25">
      <c r="A239">
        <v>1</v>
      </c>
      <c r="B239">
        <v>237</v>
      </c>
      <c r="C239" s="1">
        <v>1.5979209914804001E-2</v>
      </c>
      <c r="D239" s="1">
        <v>-1.2783369980752E-2</v>
      </c>
      <c r="E239" s="1">
        <v>1.2783369980752E-2</v>
      </c>
      <c r="F239" s="1">
        <v>-3.06462502479553</v>
      </c>
      <c r="G239" s="1">
        <v>2.8635091781616202</v>
      </c>
      <c r="H239" s="1">
        <v>-8.47560310363769</v>
      </c>
    </row>
    <row r="240" spans="1:8" x14ac:dyDescent="0.25">
      <c r="A240">
        <v>1</v>
      </c>
      <c r="B240">
        <v>238</v>
      </c>
      <c r="C240" s="1">
        <v>1.3848649337888E-2</v>
      </c>
      <c r="D240" s="1">
        <v>-1.3848649337888E-2</v>
      </c>
      <c r="E240" s="1">
        <v>9.5875272527340006E-3</v>
      </c>
      <c r="F240" s="1">
        <v>-3.0742018222808798</v>
      </c>
      <c r="G240" s="1">
        <v>2.80125856399536</v>
      </c>
      <c r="H240" s="1">
        <v>-8.5522184371948207</v>
      </c>
    </row>
    <row r="241" spans="1:8" x14ac:dyDescent="0.25">
      <c r="A241">
        <v>1</v>
      </c>
      <c r="B241">
        <v>239</v>
      </c>
      <c r="C241" s="1">
        <v>1.4913929626346E-2</v>
      </c>
      <c r="D241" s="1">
        <v>-1.3848649337888E-2</v>
      </c>
      <c r="E241" s="1">
        <v>9.5875272527340006E-3</v>
      </c>
      <c r="F241" s="1">
        <v>-3.0598366260528498</v>
      </c>
      <c r="G241" s="1">
        <v>2.87787437438964</v>
      </c>
      <c r="H241" s="1">
        <v>-8.4995460510253906</v>
      </c>
    </row>
    <row r="242" spans="1:8" x14ac:dyDescent="0.25">
      <c r="A242">
        <v>1</v>
      </c>
      <c r="B242">
        <v>240</v>
      </c>
      <c r="C242" s="1">
        <v>1.4913929626346E-2</v>
      </c>
      <c r="D242" s="1">
        <v>-1.3848649337888E-2</v>
      </c>
      <c r="E242" s="1">
        <v>9.5875272527340006E-3</v>
      </c>
      <c r="F242" s="1">
        <v>-3.0598366260528498</v>
      </c>
      <c r="G242" s="1">
        <v>2.87787437438964</v>
      </c>
      <c r="H242" s="1">
        <v>-8.4995460510253906</v>
      </c>
    </row>
    <row r="243" spans="1:8" x14ac:dyDescent="0.25">
      <c r="A243">
        <v>1</v>
      </c>
      <c r="B243">
        <v>241</v>
      </c>
      <c r="C243" s="1">
        <v>1.5979209914804001E-2</v>
      </c>
      <c r="D243" s="1">
        <v>-1.3848649337888E-2</v>
      </c>
      <c r="E243" s="1">
        <v>1.0652806609869E-2</v>
      </c>
      <c r="F243" s="1">
        <v>-3.0598366260528498</v>
      </c>
      <c r="G243" s="1">
        <v>2.85393190383911</v>
      </c>
      <c r="H243" s="1">
        <v>-8.4277181625366193</v>
      </c>
    </row>
    <row r="244" spans="1:8" x14ac:dyDescent="0.25">
      <c r="A244">
        <v>1</v>
      </c>
      <c r="B244">
        <v>242</v>
      </c>
      <c r="C244" s="1">
        <v>1.5979209914804001E-2</v>
      </c>
      <c r="D244" s="1">
        <v>-1.3848649337888E-2</v>
      </c>
      <c r="E244" s="1">
        <v>1.0652806609869E-2</v>
      </c>
      <c r="F244" s="1">
        <v>-3.12208676338195</v>
      </c>
      <c r="G244" s="1">
        <v>2.8395664691925</v>
      </c>
      <c r="H244" s="1">
        <v>-8.5426416397094709</v>
      </c>
    </row>
    <row r="245" spans="1:8" x14ac:dyDescent="0.25">
      <c r="A245">
        <v>1</v>
      </c>
      <c r="B245">
        <v>243</v>
      </c>
      <c r="C245" s="1">
        <v>1.4913929626346E-2</v>
      </c>
      <c r="D245" s="1">
        <v>-1.3848649337888E-2</v>
      </c>
      <c r="E245" s="1">
        <v>1.0652806609869E-2</v>
      </c>
      <c r="F245" s="1">
        <v>-3.0598366260528498</v>
      </c>
      <c r="G245" s="1">
        <v>2.85872030258178</v>
      </c>
      <c r="H245" s="1">
        <v>-8.5186996459960902</v>
      </c>
    </row>
    <row r="246" spans="1:8" x14ac:dyDescent="0.25">
      <c r="A246">
        <v>1</v>
      </c>
      <c r="B246">
        <v>244</v>
      </c>
      <c r="C246" s="1">
        <v>1.5979209914804001E-2</v>
      </c>
      <c r="D246" s="1">
        <v>-1.3848649337888E-2</v>
      </c>
      <c r="E246" s="1">
        <v>1.0652806609869E-2</v>
      </c>
      <c r="F246" s="1">
        <v>-3.0885672569274898</v>
      </c>
      <c r="G246" s="1">
        <v>2.87787437438964</v>
      </c>
      <c r="H246" s="1">
        <v>-8.5330648422241193</v>
      </c>
    </row>
    <row r="247" spans="1:8" x14ac:dyDescent="0.25">
      <c r="A247">
        <v>1</v>
      </c>
      <c r="B247">
        <v>245</v>
      </c>
      <c r="C247" s="1">
        <v>1.4913929626346E-2</v>
      </c>
      <c r="D247" s="1">
        <v>-1.4913929626346E-2</v>
      </c>
      <c r="E247" s="1">
        <v>9.5875272527340006E-3</v>
      </c>
      <c r="F247" s="1">
        <v>-3.0742018222808798</v>
      </c>
      <c r="G247" s="1">
        <v>2.82041263580322</v>
      </c>
      <c r="H247" s="1">
        <v>-8.4468717575073207</v>
      </c>
    </row>
    <row r="248" spans="1:8" x14ac:dyDescent="0.25">
      <c r="A248">
        <v>1</v>
      </c>
      <c r="B248">
        <v>246</v>
      </c>
      <c r="C248" s="1">
        <v>1.7044492065907E-2</v>
      </c>
      <c r="D248" s="1">
        <v>-1.4913929626346E-2</v>
      </c>
      <c r="E248" s="1">
        <v>1.0652806609869E-2</v>
      </c>
      <c r="F248" s="1">
        <v>-3.0694134235382</v>
      </c>
      <c r="G248" s="1">
        <v>2.8635091781616202</v>
      </c>
      <c r="H248" s="1">
        <v>-8.5091228485107404</v>
      </c>
    </row>
    <row r="249" spans="1:8" x14ac:dyDescent="0.25">
      <c r="A249">
        <v>1</v>
      </c>
      <c r="B249">
        <v>247</v>
      </c>
      <c r="C249" s="1">
        <v>1.5979209914804001E-2</v>
      </c>
      <c r="D249" s="1">
        <v>-1.3848649337888E-2</v>
      </c>
      <c r="E249" s="1">
        <v>9.5875272527340006E-3</v>
      </c>
      <c r="F249" s="1">
        <v>-3.0933558940887398</v>
      </c>
      <c r="G249" s="1">
        <v>2.87308597564697</v>
      </c>
      <c r="H249" s="1">
        <v>-8.5091228485107404</v>
      </c>
    </row>
    <row r="250" spans="1:8" x14ac:dyDescent="0.25">
      <c r="A250">
        <v>1</v>
      </c>
      <c r="B250">
        <v>248</v>
      </c>
      <c r="C250" s="1">
        <v>1.5979209914804001E-2</v>
      </c>
      <c r="D250" s="1">
        <v>-1.3848649337888E-2</v>
      </c>
      <c r="E250" s="1">
        <v>9.5875272527340006E-3</v>
      </c>
      <c r="F250" s="1">
        <v>-3.0933558940887398</v>
      </c>
      <c r="G250" s="1">
        <v>2.87308597564697</v>
      </c>
      <c r="H250" s="1">
        <v>-8.5091228485107404</v>
      </c>
    </row>
    <row r="251" spans="1:8" x14ac:dyDescent="0.25">
      <c r="A251">
        <v>1</v>
      </c>
      <c r="B251">
        <v>249</v>
      </c>
      <c r="C251" s="1">
        <v>1.4913929626346E-2</v>
      </c>
      <c r="D251" s="1">
        <v>-1.4913929626346E-2</v>
      </c>
      <c r="E251" s="1">
        <v>1.0652806609869E-2</v>
      </c>
      <c r="F251" s="1">
        <v>-3.0933558940887398</v>
      </c>
      <c r="G251" s="1">
        <v>2.8347780704498202</v>
      </c>
      <c r="H251" s="1">
        <v>-8.47560310363769</v>
      </c>
    </row>
    <row r="252" spans="1:8" x14ac:dyDescent="0.25">
      <c r="A252">
        <v>1</v>
      </c>
      <c r="B252">
        <v>250</v>
      </c>
      <c r="C252" s="1">
        <v>1.4913929626346E-2</v>
      </c>
      <c r="D252" s="1">
        <v>-1.4913929626346E-2</v>
      </c>
      <c r="E252" s="1">
        <v>1.0652806609869E-2</v>
      </c>
      <c r="F252" s="1">
        <v>-3.06462502479553</v>
      </c>
      <c r="G252" s="1">
        <v>2.87308597564697</v>
      </c>
      <c r="H252" s="1">
        <v>-8.5091228485107404</v>
      </c>
    </row>
    <row r="253" spans="1:8" x14ac:dyDescent="0.25">
      <c r="A253">
        <v>1</v>
      </c>
      <c r="B253">
        <v>251</v>
      </c>
      <c r="C253" s="1">
        <v>1.5979209914804001E-2</v>
      </c>
      <c r="D253" s="1">
        <v>-1.4913929626346E-2</v>
      </c>
      <c r="E253" s="1">
        <v>1.0652806609869E-2</v>
      </c>
      <c r="F253" s="1">
        <v>-3.0789904594421298</v>
      </c>
      <c r="G253" s="1">
        <v>2.82520127296447</v>
      </c>
      <c r="H253" s="1">
        <v>-8.4803915023803693</v>
      </c>
    </row>
    <row r="254" spans="1:8" x14ac:dyDescent="0.25">
      <c r="A254">
        <v>1</v>
      </c>
      <c r="B254">
        <v>252</v>
      </c>
      <c r="C254" s="1">
        <v>1.7044492065907E-2</v>
      </c>
      <c r="D254" s="1">
        <v>-1.3848649337888E-2</v>
      </c>
      <c r="E254" s="1">
        <v>1.0652806609869E-2</v>
      </c>
      <c r="F254" s="1">
        <v>-3.1125094890594398</v>
      </c>
      <c r="G254" s="1">
        <v>2.85872030258178</v>
      </c>
      <c r="H254" s="1">
        <v>-8.4660263061523402</v>
      </c>
    </row>
    <row r="255" spans="1:8" x14ac:dyDescent="0.25">
      <c r="A255">
        <v>1</v>
      </c>
      <c r="B255">
        <v>253</v>
      </c>
      <c r="C255" s="1">
        <v>1.4913929626346E-2</v>
      </c>
      <c r="D255" s="1">
        <v>-1.3848649337888E-2</v>
      </c>
      <c r="E255" s="1">
        <v>9.5875272527340006E-3</v>
      </c>
      <c r="F255" s="1">
        <v>-3.0933558940887398</v>
      </c>
      <c r="G255" s="1">
        <v>2.8299896717071502</v>
      </c>
      <c r="H255" s="1">
        <v>-8.52827644348144</v>
      </c>
    </row>
    <row r="256" spans="1:8" x14ac:dyDescent="0.25">
      <c r="A256">
        <v>1</v>
      </c>
      <c r="B256">
        <v>254</v>
      </c>
      <c r="C256" s="1">
        <v>1.5979209914804001E-2</v>
      </c>
      <c r="D256" s="1">
        <v>-1.3848649337888E-2</v>
      </c>
      <c r="E256" s="1">
        <v>1.0652806609869E-2</v>
      </c>
      <c r="F256" s="1">
        <v>-3.0933558940887398</v>
      </c>
      <c r="G256" s="1">
        <v>2.8635091781616202</v>
      </c>
      <c r="H256" s="1">
        <v>-8.5234880447387606</v>
      </c>
    </row>
    <row r="257" spans="1:8" x14ac:dyDescent="0.25">
      <c r="A257">
        <v>1</v>
      </c>
      <c r="B257">
        <v>255</v>
      </c>
      <c r="C257" s="1">
        <v>1.5979209914804001E-2</v>
      </c>
      <c r="D257" s="1">
        <v>-1.3848649337888E-2</v>
      </c>
      <c r="E257" s="1">
        <v>1.0652806609869E-2</v>
      </c>
      <c r="F257" s="1">
        <v>-3.0933558940887398</v>
      </c>
      <c r="G257" s="1">
        <v>2.8635091781616202</v>
      </c>
      <c r="H257" s="1">
        <v>-8.5234880447387606</v>
      </c>
    </row>
    <row r="258" spans="1:8" x14ac:dyDescent="0.25">
      <c r="A258">
        <v>1</v>
      </c>
      <c r="B258">
        <v>256</v>
      </c>
      <c r="C258" s="1">
        <v>1.4913929626346E-2</v>
      </c>
      <c r="D258" s="1">
        <v>-1.3848649337888E-2</v>
      </c>
      <c r="E258" s="1">
        <v>1.0652806609869E-2</v>
      </c>
      <c r="F258" s="1">
        <v>-3.06462502479553</v>
      </c>
      <c r="G258" s="1">
        <v>2.8443548679351802</v>
      </c>
      <c r="H258" s="1">
        <v>-8.4803915023803693</v>
      </c>
    </row>
    <row r="259" spans="1:8" x14ac:dyDescent="0.25">
      <c r="A259">
        <v>1</v>
      </c>
      <c r="B259">
        <v>257</v>
      </c>
      <c r="C259" s="1">
        <v>1.4913929626346E-2</v>
      </c>
      <c r="D259" s="1">
        <v>-1.4913929626346E-2</v>
      </c>
      <c r="E259" s="1">
        <v>1.1718087829649001E-2</v>
      </c>
      <c r="F259" s="1">
        <v>-3.0885672569274898</v>
      </c>
      <c r="G259" s="1">
        <v>2.85393190383911</v>
      </c>
      <c r="H259" s="1">
        <v>-8.5522184371948207</v>
      </c>
    </row>
    <row r="260" spans="1:8" x14ac:dyDescent="0.25">
      <c r="A260">
        <v>1</v>
      </c>
      <c r="B260">
        <v>258</v>
      </c>
      <c r="C260" s="1">
        <v>1.5979209914804001E-2</v>
      </c>
      <c r="D260" s="1">
        <v>-1.4913929626346E-2</v>
      </c>
      <c r="E260" s="1">
        <v>1.0652806609869E-2</v>
      </c>
      <c r="F260" s="1">
        <v>-3.0406825542449898</v>
      </c>
      <c r="G260" s="1">
        <v>2.8682975769042902</v>
      </c>
      <c r="H260" s="1">
        <v>-8.5043344497680593</v>
      </c>
    </row>
    <row r="261" spans="1:8" x14ac:dyDescent="0.25">
      <c r="A261">
        <v>1</v>
      </c>
      <c r="B261">
        <v>259</v>
      </c>
      <c r="C261" s="1">
        <v>1.5979209914804001E-2</v>
      </c>
      <c r="D261" s="1">
        <v>-1.3848649337888E-2</v>
      </c>
      <c r="E261" s="1">
        <v>9.5875272527340006E-3</v>
      </c>
      <c r="F261" s="1">
        <v>-3.09814429283142</v>
      </c>
      <c r="G261" s="1">
        <v>2.85393190383911</v>
      </c>
      <c r="H261" s="1">
        <v>-8.4516611099243093</v>
      </c>
    </row>
    <row r="262" spans="1:8" x14ac:dyDescent="0.25">
      <c r="A262">
        <v>1</v>
      </c>
      <c r="B262">
        <v>260</v>
      </c>
      <c r="C262" s="1">
        <v>1.5979209914804001E-2</v>
      </c>
      <c r="D262" s="1">
        <v>-1.4913929626346E-2</v>
      </c>
      <c r="E262" s="1">
        <v>1.0652806609869E-2</v>
      </c>
      <c r="F262" s="1">
        <v>-3.1125094890594398</v>
      </c>
      <c r="G262" s="1">
        <v>2.8299896717071502</v>
      </c>
      <c r="H262" s="1">
        <v>-8.4612379074096609</v>
      </c>
    </row>
    <row r="263" spans="1:8" x14ac:dyDescent="0.25">
      <c r="A263">
        <v>1</v>
      </c>
      <c r="B263">
        <v>261</v>
      </c>
      <c r="C263" s="1">
        <v>1.5979209914804001E-2</v>
      </c>
      <c r="D263" s="1">
        <v>-1.3848649337888E-2</v>
      </c>
      <c r="E263" s="1">
        <v>1.0652806609869E-2</v>
      </c>
      <c r="F263" s="1">
        <v>-3.1268751621246298</v>
      </c>
      <c r="G263" s="1">
        <v>2.8395664691925</v>
      </c>
      <c r="H263" s="1">
        <v>-8.4899692535400302</v>
      </c>
    </row>
    <row r="264" spans="1:8" x14ac:dyDescent="0.25">
      <c r="A264">
        <v>1</v>
      </c>
      <c r="B264">
        <v>262</v>
      </c>
      <c r="C264" s="1">
        <v>1.4913929626346E-2</v>
      </c>
      <c r="D264" s="1">
        <v>-1.3848649337888E-2</v>
      </c>
      <c r="E264" s="1">
        <v>1.0652806609869E-2</v>
      </c>
      <c r="F264" s="1">
        <v>-3.0598366260528498</v>
      </c>
      <c r="G264" s="1">
        <v>2.85393190383911</v>
      </c>
      <c r="H264" s="1">
        <v>-8.4851808547973597</v>
      </c>
    </row>
    <row r="265" spans="1:8" x14ac:dyDescent="0.25">
      <c r="A265">
        <v>1</v>
      </c>
      <c r="B265">
        <v>263</v>
      </c>
      <c r="C265" s="1">
        <v>1.4913929626346E-2</v>
      </c>
      <c r="D265" s="1">
        <v>-1.3848649337888E-2</v>
      </c>
      <c r="E265" s="1">
        <v>1.0652806609869E-2</v>
      </c>
      <c r="F265" s="1">
        <v>-3.0598366260528498</v>
      </c>
      <c r="G265" s="1">
        <v>2.85393190383911</v>
      </c>
      <c r="H265" s="1">
        <v>-8.4851808547973597</v>
      </c>
    </row>
    <row r="266" spans="1:8" x14ac:dyDescent="0.25">
      <c r="A266">
        <v>1</v>
      </c>
      <c r="B266">
        <v>264</v>
      </c>
      <c r="C266" s="1">
        <v>1.5979209914804001E-2</v>
      </c>
      <c r="D266" s="1">
        <v>-1.4913929626346E-2</v>
      </c>
      <c r="E266" s="1">
        <v>1.0652806609869E-2</v>
      </c>
      <c r="F266" s="1">
        <v>-3.0694134235382</v>
      </c>
      <c r="G266" s="1">
        <v>2.8970282077789302</v>
      </c>
      <c r="H266" s="1">
        <v>-8.5091228485107404</v>
      </c>
    </row>
    <row r="267" spans="1:8" x14ac:dyDescent="0.25">
      <c r="A267">
        <v>1</v>
      </c>
      <c r="B267">
        <v>265</v>
      </c>
      <c r="C267" s="1">
        <v>1.5979209914804001E-2</v>
      </c>
      <c r="D267" s="1">
        <v>-1.2783369980752E-2</v>
      </c>
      <c r="E267" s="1">
        <v>9.5875272527340006E-3</v>
      </c>
      <c r="F267" s="1">
        <v>-3.0789904594421298</v>
      </c>
      <c r="G267" s="1">
        <v>2.8491435050964302</v>
      </c>
      <c r="H267" s="1">
        <v>-8.4325065612792898</v>
      </c>
    </row>
    <row r="268" spans="1:8" x14ac:dyDescent="0.25">
      <c r="A268">
        <v>1</v>
      </c>
      <c r="B268">
        <v>266</v>
      </c>
      <c r="C268" s="1">
        <v>1.5979209914804001E-2</v>
      </c>
      <c r="D268" s="1">
        <v>-1.3848649337888E-2</v>
      </c>
      <c r="E268" s="1">
        <v>1.0652806609869E-2</v>
      </c>
      <c r="F268" s="1">
        <v>-3.11729836463928</v>
      </c>
      <c r="G268" s="1">
        <v>2.8347780704498202</v>
      </c>
      <c r="H268" s="1">
        <v>-8.4851808547973597</v>
      </c>
    </row>
    <row r="269" spans="1:8" x14ac:dyDescent="0.25">
      <c r="A269">
        <v>1</v>
      </c>
      <c r="B269">
        <v>267</v>
      </c>
      <c r="C269" s="1">
        <v>1.5979209914804001E-2</v>
      </c>
      <c r="D269" s="1">
        <v>-1.3848649337888E-2</v>
      </c>
      <c r="E269" s="1">
        <v>1.0652806609869E-2</v>
      </c>
      <c r="F269" s="1">
        <v>-3.0742018222808798</v>
      </c>
      <c r="G269" s="1">
        <v>2.9018168449401802</v>
      </c>
      <c r="H269" s="1">
        <v>-8.4899692535400302</v>
      </c>
    </row>
    <row r="270" spans="1:8" x14ac:dyDescent="0.25">
      <c r="A270">
        <v>1</v>
      </c>
      <c r="B270">
        <v>268</v>
      </c>
      <c r="C270" s="1">
        <v>1.5979209914804001E-2</v>
      </c>
      <c r="D270" s="1">
        <v>-1.3848649337888E-2</v>
      </c>
      <c r="E270" s="1">
        <v>9.5875272527340006E-3</v>
      </c>
      <c r="F270" s="1">
        <v>-3.0694134235382</v>
      </c>
      <c r="G270" s="1">
        <v>2.85872030258178</v>
      </c>
      <c r="H270" s="1">
        <v>-8.5330648422241193</v>
      </c>
    </row>
    <row r="271" spans="1:8" x14ac:dyDescent="0.25">
      <c r="A271">
        <v>1</v>
      </c>
      <c r="B271">
        <v>269</v>
      </c>
      <c r="C271" s="1">
        <v>1.5979209914804001E-2</v>
      </c>
      <c r="D271" s="1">
        <v>-1.3848649337888E-2</v>
      </c>
      <c r="E271" s="1">
        <v>1.0652806609869E-2</v>
      </c>
      <c r="F271" s="1">
        <v>-3.0789904594421298</v>
      </c>
      <c r="G271" s="1">
        <v>2.8443548679351802</v>
      </c>
      <c r="H271" s="1">
        <v>-8.4803915023803693</v>
      </c>
    </row>
    <row r="272" spans="1:8" x14ac:dyDescent="0.25">
      <c r="A272">
        <v>1</v>
      </c>
      <c r="B272">
        <v>270</v>
      </c>
      <c r="C272" s="1">
        <v>1.5979209914804001E-2</v>
      </c>
      <c r="D272" s="1">
        <v>-1.3848649337888E-2</v>
      </c>
      <c r="E272" s="1">
        <v>1.0652806609869E-2</v>
      </c>
      <c r="F272" s="1">
        <v>-3.0789904594421298</v>
      </c>
      <c r="G272" s="1">
        <v>2.8443548679351802</v>
      </c>
      <c r="H272" s="1">
        <v>-8.4803915023803693</v>
      </c>
    </row>
    <row r="273" spans="1:8" x14ac:dyDescent="0.25">
      <c r="A273">
        <v>1</v>
      </c>
      <c r="B273">
        <v>271</v>
      </c>
      <c r="C273" s="1">
        <v>1.4913929626346E-2</v>
      </c>
      <c r="D273" s="1">
        <v>-1.3848649337888E-2</v>
      </c>
      <c r="E273" s="1">
        <v>1.1718087829649001E-2</v>
      </c>
      <c r="F273" s="1">
        <v>-3.12208676338195</v>
      </c>
      <c r="G273" s="1">
        <v>2.8682975769042902</v>
      </c>
      <c r="H273" s="1">
        <v>-8.4995460510253906</v>
      </c>
    </row>
    <row r="274" spans="1:8" x14ac:dyDescent="0.25">
      <c r="A274">
        <v>1</v>
      </c>
      <c r="B274">
        <v>272</v>
      </c>
      <c r="C274" s="1">
        <v>1.7044492065907E-2</v>
      </c>
      <c r="D274" s="1">
        <v>-1.3848649337888E-2</v>
      </c>
      <c r="E274" s="1">
        <v>1.1718087829649001E-2</v>
      </c>
      <c r="F274" s="1">
        <v>-3.05025935173034</v>
      </c>
      <c r="G274" s="1">
        <v>2.8826627731323198</v>
      </c>
      <c r="H274" s="1">
        <v>-8.4851808547973597</v>
      </c>
    </row>
    <row r="275" spans="1:8" x14ac:dyDescent="0.25">
      <c r="A275">
        <v>1</v>
      </c>
      <c r="B275">
        <v>273</v>
      </c>
      <c r="C275" s="1">
        <v>1.3848649337888E-2</v>
      </c>
      <c r="D275" s="1">
        <v>-1.2783369980752E-2</v>
      </c>
      <c r="E275" s="1">
        <v>1.0652806609869E-2</v>
      </c>
      <c r="F275" s="1">
        <v>-3.08377885818481</v>
      </c>
      <c r="G275" s="1">
        <v>2.8491435050964302</v>
      </c>
      <c r="H275" s="1">
        <v>-8.4899692535400302</v>
      </c>
    </row>
    <row r="276" spans="1:8" x14ac:dyDescent="0.25">
      <c r="A276">
        <v>1</v>
      </c>
      <c r="B276">
        <v>274</v>
      </c>
      <c r="C276" s="1">
        <v>1.7044492065907E-2</v>
      </c>
      <c r="D276" s="1">
        <v>-1.3848649337888E-2</v>
      </c>
      <c r="E276" s="1">
        <v>1.1718087829649001E-2</v>
      </c>
      <c r="F276" s="1">
        <v>-3.05025935173034</v>
      </c>
      <c r="G276" s="1">
        <v>2.8395664691925</v>
      </c>
      <c r="H276" s="1">
        <v>-8.4708147048950106</v>
      </c>
    </row>
    <row r="277" spans="1:8" x14ac:dyDescent="0.25">
      <c r="A277">
        <v>1</v>
      </c>
      <c r="B277">
        <v>275</v>
      </c>
      <c r="C277" s="1">
        <v>1.7044492065907E-2</v>
      </c>
      <c r="D277" s="1">
        <v>-1.4913929626346E-2</v>
      </c>
      <c r="E277" s="1">
        <v>1.0652806609869E-2</v>
      </c>
      <c r="F277" s="1">
        <v>-3.0742018222808798</v>
      </c>
      <c r="G277" s="1">
        <v>2.87787437438964</v>
      </c>
      <c r="H277" s="1">
        <v>-8.4708147048950106</v>
      </c>
    </row>
    <row r="278" spans="1:8" x14ac:dyDescent="0.25">
      <c r="A278">
        <v>1</v>
      </c>
      <c r="B278">
        <v>276</v>
      </c>
      <c r="C278" s="1">
        <v>1.5979209914804001E-2</v>
      </c>
      <c r="D278" s="1">
        <v>-1.3848649337888E-2</v>
      </c>
      <c r="E278" s="1">
        <v>1.0652806609869E-2</v>
      </c>
      <c r="F278" s="1">
        <v>-3.0933558940887398</v>
      </c>
      <c r="G278" s="1">
        <v>2.80604696273803</v>
      </c>
      <c r="H278" s="1">
        <v>-8.5091228485107404</v>
      </c>
    </row>
    <row r="279" spans="1:8" x14ac:dyDescent="0.25">
      <c r="A279">
        <v>1</v>
      </c>
      <c r="B279">
        <v>277</v>
      </c>
      <c r="C279" s="1">
        <v>1.5979209914804001E-2</v>
      </c>
      <c r="D279" s="1">
        <v>-1.5979209914804001E-2</v>
      </c>
      <c r="E279" s="1">
        <v>1.1718087829649001E-2</v>
      </c>
      <c r="F279" s="1">
        <v>-3.10293269157409</v>
      </c>
      <c r="G279" s="1">
        <v>2.8826627731323198</v>
      </c>
      <c r="H279" s="1">
        <v>-8.5234880447387606</v>
      </c>
    </row>
    <row r="280" spans="1:8" x14ac:dyDescent="0.25">
      <c r="A280">
        <v>1</v>
      </c>
      <c r="B280">
        <v>278</v>
      </c>
      <c r="C280" s="1">
        <v>1.5979209914804001E-2</v>
      </c>
      <c r="D280" s="1">
        <v>-1.5979209914804001E-2</v>
      </c>
      <c r="E280" s="1">
        <v>1.1718087829649001E-2</v>
      </c>
      <c r="F280" s="1">
        <v>-3.10293269157409</v>
      </c>
      <c r="G280" s="1">
        <v>2.8826627731323198</v>
      </c>
      <c r="H280" s="1">
        <v>-8.5234880447387606</v>
      </c>
    </row>
    <row r="281" spans="1:8" x14ac:dyDescent="0.25">
      <c r="A281">
        <v>1</v>
      </c>
      <c r="B281">
        <v>279</v>
      </c>
      <c r="C281" s="1">
        <v>1.5979209914804001E-2</v>
      </c>
      <c r="D281" s="1">
        <v>-1.4913929626346E-2</v>
      </c>
      <c r="E281" s="1">
        <v>1.0652806609869E-2</v>
      </c>
      <c r="F281" s="1">
        <v>-3.10293269157409</v>
      </c>
      <c r="G281" s="1">
        <v>2.85872030258178</v>
      </c>
      <c r="H281" s="1">
        <v>-8.5043344497680593</v>
      </c>
    </row>
    <row r="282" spans="1:8" x14ac:dyDescent="0.25">
      <c r="A282">
        <v>1</v>
      </c>
      <c r="B282">
        <v>280</v>
      </c>
      <c r="C282" s="1">
        <v>1.7044492065907E-2</v>
      </c>
      <c r="D282" s="1">
        <v>-1.2783369980752E-2</v>
      </c>
      <c r="E282" s="1">
        <v>9.5875272527340006E-3</v>
      </c>
      <c r="F282" s="1">
        <v>-3.0742018222808798</v>
      </c>
      <c r="G282" s="1">
        <v>2.8491435050964302</v>
      </c>
      <c r="H282" s="1">
        <v>-8.5091228485107404</v>
      </c>
    </row>
    <row r="283" spans="1:8" x14ac:dyDescent="0.25">
      <c r="A283">
        <v>1</v>
      </c>
      <c r="B283">
        <v>281</v>
      </c>
      <c r="C283" s="1">
        <v>1.7044492065907E-2</v>
      </c>
      <c r="D283" s="1">
        <v>-1.3848649337888E-2</v>
      </c>
      <c r="E283" s="1">
        <v>1.0652806609869E-2</v>
      </c>
      <c r="F283" s="1">
        <v>-3.0358939170837398</v>
      </c>
      <c r="G283" s="1">
        <v>2.82520127296447</v>
      </c>
      <c r="H283" s="1">
        <v>-8.5186996459960902</v>
      </c>
    </row>
    <row r="284" spans="1:8" x14ac:dyDescent="0.25">
      <c r="A284">
        <v>1</v>
      </c>
      <c r="B284">
        <v>282</v>
      </c>
      <c r="C284" s="1">
        <v>1.5979209914804001E-2</v>
      </c>
      <c r="D284" s="1">
        <v>-1.3848649337888E-2</v>
      </c>
      <c r="E284" s="1">
        <v>9.5875272527340006E-3</v>
      </c>
      <c r="F284" s="1">
        <v>-3.0933558940887398</v>
      </c>
      <c r="G284" s="1">
        <v>2.8682975769042902</v>
      </c>
      <c r="H284" s="1">
        <v>-8.4564495086669904</v>
      </c>
    </row>
    <row r="285" spans="1:8" x14ac:dyDescent="0.25">
      <c r="A285">
        <v>1</v>
      </c>
      <c r="B285">
        <v>283</v>
      </c>
      <c r="C285" s="1">
        <v>1.7044492065907E-2</v>
      </c>
      <c r="D285" s="1">
        <v>-1.4913929626346E-2</v>
      </c>
      <c r="E285" s="1">
        <v>8.5222460329530004E-3</v>
      </c>
      <c r="F285" s="1">
        <v>-3.0742018222808798</v>
      </c>
      <c r="G285" s="1">
        <v>2.87787437438964</v>
      </c>
      <c r="H285" s="1">
        <v>-8.4612379074096609</v>
      </c>
    </row>
    <row r="286" spans="1:8" x14ac:dyDescent="0.25">
      <c r="A286">
        <v>1</v>
      </c>
      <c r="B286">
        <v>284</v>
      </c>
      <c r="C286" s="1">
        <v>1.4913929626346E-2</v>
      </c>
      <c r="D286" s="1">
        <v>-1.4913929626346E-2</v>
      </c>
      <c r="E286" s="1">
        <v>1.1718087829649001E-2</v>
      </c>
      <c r="F286" s="1">
        <v>-3.09814429283142</v>
      </c>
      <c r="G286" s="1">
        <v>2.8299896717071502</v>
      </c>
      <c r="H286" s="1">
        <v>-8.4564495086669904</v>
      </c>
    </row>
    <row r="287" spans="1:8" x14ac:dyDescent="0.25">
      <c r="A287">
        <v>1</v>
      </c>
      <c r="B287">
        <v>285</v>
      </c>
      <c r="C287" s="1">
        <v>1.4913929626346E-2</v>
      </c>
      <c r="D287" s="1">
        <v>-1.4913929626346E-2</v>
      </c>
      <c r="E287" s="1">
        <v>1.1718087829649001E-2</v>
      </c>
      <c r="F287" s="1">
        <v>-3.09814429283142</v>
      </c>
      <c r="G287" s="1">
        <v>2.8299896717071502</v>
      </c>
      <c r="H287" s="1">
        <v>-8.4564495086669904</v>
      </c>
    </row>
    <row r="288" spans="1:8" x14ac:dyDescent="0.25">
      <c r="A288">
        <v>1</v>
      </c>
      <c r="B288">
        <v>286</v>
      </c>
      <c r="C288" s="1">
        <v>1.5979209914804001E-2</v>
      </c>
      <c r="D288" s="1">
        <v>-1.4913929626346E-2</v>
      </c>
      <c r="E288" s="1">
        <v>1.0652806609869E-2</v>
      </c>
      <c r="F288" s="1">
        <v>-3.12208676338195</v>
      </c>
      <c r="G288" s="1">
        <v>2.82520127296447</v>
      </c>
      <c r="H288" s="1">
        <v>-8.5474300384521396</v>
      </c>
    </row>
    <row r="289" spans="1:8" x14ac:dyDescent="0.25">
      <c r="A289">
        <v>1</v>
      </c>
      <c r="B289">
        <v>287</v>
      </c>
      <c r="C289" s="1">
        <v>1.5979209914804001E-2</v>
      </c>
      <c r="D289" s="1">
        <v>-1.2783369980752E-2</v>
      </c>
      <c r="E289" s="1">
        <v>1.0652806609869E-2</v>
      </c>
      <c r="F289" s="1">
        <v>-3.0789904594421298</v>
      </c>
      <c r="G289" s="1">
        <v>2.85393190383911</v>
      </c>
      <c r="H289" s="1">
        <v>-8.4851808547973597</v>
      </c>
    </row>
    <row r="290" spans="1:8" x14ac:dyDescent="0.25">
      <c r="A290">
        <v>1</v>
      </c>
      <c r="B290">
        <v>288</v>
      </c>
      <c r="C290" s="1">
        <v>1.5979209914804001E-2</v>
      </c>
      <c r="D290" s="1">
        <v>-1.4913929626346E-2</v>
      </c>
      <c r="E290" s="1">
        <v>9.5875272527340006E-3</v>
      </c>
      <c r="F290" s="1">
        <v>-3.0789904594421298</v>
      </c>
      <c r="G290" s="1">
        <v>2.85872030258178</v>
      </c>
      <c r="H290" s="1">
        <v>-8.5139112472534109</v>
      </c>
    </row>
    <row r="291" spans="1:8" x14ac:dyDescent="0.25">
      <c r="A291">
        <v>1</v>
      </c>
      <c r="B291">
        <v>289</v>
      </c>
      <c r="C291" s="1">
        <v>1.7044492065907E-2</v>
      </c>
      <c r="D291" s="1">
        <v>-1.3848649337888E-2</v>
      </c>
      <c r="E291" s="1">
        <v>1.0652806609869E-2</v>
      </c>
      <c r="F291" s="1">
        <v>-3.09814429283142</v>
      </c>
      <c r="G291" s="1">
        <v>2.8682975769042902</v>
      </c>
      <c r="H291" s="1">
        <v>-8.52827644348144</v>
      </c>
    </row>
    <row r="292" spans="1:8" x14ac:dyDescent="0.25">
      <c r="A292">
        <v>1</v>
      </c>
      <c r="B292">
        <v>290</v>
      </c>
      <c r="C292" s="1">
        <v>1.5979209914804001E-2</v>
      </c>
      <c r="D292" s="1">
        <v>-1.4913929626346E-2</v>
      </c>
      <c r="E292" s="1">
        <v>8.5222460329530004E-3</v>
      </c>
      <c r="F292" s="1">
        <v>-3.0742018222808798</v>
      </c>
      <c r="G292" s="1">
        <v>2.8635091781616202</v>
      </c>
      <c r="H292" s="1">
        <v>-8.5139112472534109</v>
      </c>
    </row>
    <row r="293" spans="1:8" x14ac:dyDescent="0.25">
      <c r="A293">
        <v>1</v>
      </c>
      <c r="B293">
        <v>291</v>
      </c>
      <c r="C293" s="1">
        <v>1.8109772354364E-2</v>
      </c>
      <c r="D293" s="1">
        <v>-1.3848649337888E-2</v>
      </c>
      <c r="E293" s="1">
        <v>1.0652806609869E-2</v>
      </c>
      <c r="F293" s="1">
        <v>-3.1077210903167698</v>
      </c>
      <c r="G293" s="1">
        <v>2.8347780704498202</v>
      </c>
      <c r="H293" s="1">
        <v>-8.4851808547973597</v>
      </c>
    </row>
    <row r="294" spans="1:8" x14ac:dyDescent="0.25">
      <c r="A294">
        <v>1</v>
      </c>
      <c r="B294">
        <v>292</v>
      </c>
      <c r="C294" s="1">
        <v>1.7044492065907E-2</v>
      </c>
      <c r="D294" s="1">
        <v>-1.4913929626346E-2</v>
      </c>
      <c r="E294" s="1">
        <v>1.0652806609869E-2</v>
      </c>
      <c r="F294" s="1">
        <v>-3.10293269157409</v>
      </c>
      <c r="G294" s="1">
        <v>2.8443548679351802</v>
      </c>
      <c r="H294" s="1">
        <v>-8.4133529663085902</v>
      </c>
    </row>
    <row r="295" spans="1:8" x14ac:dyDescent="0.25">
      <c r="A295">
        <v>1</v>
      </c>
      <c r="B295">
        <v>293</v>
      </c>
      <c r="C295" s="1">
        <v>1.7044492065907E-2</v>
      </c>
      <c r="D295" s="1">
        <v>-1.4913929626346E-2</v>
      </c>
      <c r="E295" s="1">
        <v>1.0652806609869E-2</v>
      </c>
      <c r="F295" s="1">
        <v>-3.10293269157409</v>
      </c>
      <c r="G295" s="1">
        <v>2.8443548679351802</v>
      </c>
      <c r="H295" s="1">
        <v>-8.4133529663085902</v>
      </c>
    </row>
    <row r="296" spans="1:8" x14ac:dyDescent="0.25">
      <c r="A296">
        <v>1</v>
      </c>
      <c r="B296">
        <v>294</v>
      </c>
      <c r="C296" s="1">
        <v>1.5979209914804001E-2</v>
      </c>
      <c r="D296" s="1">
        <v>-1.2783369980752E-2</v>
      </c>
      <c r="E296" s="1">
        <v>1.0652806609869E-2</v>
      </c>
      <c r="F296" s="1">
        <v>-3.0885672569274898</v>
      </c>
      <c r="G296" s="1">
        <v>2.8635091781616202</v>
      </c>
      <c r="H296" s="1">
        <v>-8.4851808547973597</v>
      </c>
    </row>
    <row r="297" spans="1:8" x14ac:dyDescent="0.25">
      <c r="A297">
        <v>1</v>
      </c>
      <c r="B297">
        <v>295</v>
      </c>
      <c r="C297" s="1">
        <v>1.4913929626346E-2</v>
      </c>
      <c r="D297" s="1">
        <v>-1.4913929626346E-2</v>
      </c>
      <c r="E297" s="1">
        <v>1.0652806609869E-2</v>
      </c>
      <c r="F297" s="1">
        <v>-3.0550482273101802</v>
      </c>
      <c r="G297" s="1">
        <v>2.8635091781616202</v>
      </c>
      <c r="H297" s="1">
        <v>-8.4612379074096609</v>
      </c>
    </row>
    <row r="298" spans="1:8" x14ac:dyDescent="0.25">
      <c r="A298">
        <v>1</v>
      </c>
      <c r="B298">
        <v>296</v>
      </c>
      <c r="C298" s="1">
        <v>1.7044492065907E-2</v>
      </c>
      <c r="D298" s="1">
        <v>-1.2783369980752E-2</v>
      </c>
      <c r="E298" s="1">
        <v>1.0652806609869E-2</v>
      </c>
      <c r="F298" s="1">
        <v>-3.09814429283142</v>
      </c>
      <c r="G298" s="1">
        <v>2.8395664691925</v>
      </c>
      <c r="H298" s="1">
        <v>-8.4899692535400302</v>
      </c>
    </row>
    <row r="299" spans="1:8" x14ac:dyDescent="0.25">
      <c r="A299">
        <v>1</v>
      </c>
      <c r="B299">
        <v>297</v>
      </c>
      <c r="C299" s="1">
        <v>1.5979209914804001E-2</v>
      </c>
      <c r="D299" s="1">
        <v>-1.3848649337888E-2</v>
      </c>
      <c r="E299" s="1">
        <v>1.0652806609869E-2</v>
      </c>
      <c r="F299" s="1">
        <v>-3.06462502479553</v>
      </c>
      <c r="G299" s="1">
        <v>2.8826627731323198</v>
      </c>
      <c r="H299" s="1">
        <v>-8.4564495086669904</v>
      </c>
    </row>
    <row r="300" spans="1:8" x14ac:dyDescent="0.25">
      <c r="A300">
        <v>1</v>
      </c>
      <c r="B300">
        <v>298</v>
      </c>
      <c r="C300" s="1">
        <v>1.5979209914804001E-2</v>
      </c>
      <c r="D300" s="1">
        <v>-1.3848649337888E-2</v>
      </c>
      <c r="E300" s="1">
        <v>1.0652806609869E-2</v>
      </c>
      <c r="F300" s="1">
        <v>-3.0598366260528498</v>
      </c>
      <c r="G300" s="1">
        <v>2.8395664691925</v>
      </c>
      <c r="H300" s="1">
        <v>-8.4947576522827095</v>
      </c>
    </row>
    <row r="301" spans="1:8" x14ac:dyDescent="0.25">
      <c r="A301">
        <v>1</v>
      </c>
      <c r="B301">
        <v>299</v>
      </c>
      <c r="C301" s="1">
        <v>1.7044492065907E-2</v>
      </c>
      <c r="D301" s="1">
        <v>-1.3848649337888E-2</v>
      </c>
      <c r="E301" s="1">
        <v>1.0652806609869E-2</v>
      </c>
      <c r="F301" s="1">
        <v>-3.09814429283142</v>
      </c>
      <c r="G301" s="1">
        <v>2.87308597564697</v>
      </c>
      <c r="H301" s="1">
        <v>-8.5378532409667898</v>
      </c>
    </row>
    <row r="302" spans="1:8" x14ac:dyDescent="0.25">
      <c r="A302">
        <v>1</v>
      </c>
      <c r="B302">
        <v>300</v>
      </c>
      <c r="C302" s="1">
        <v>1.7044492065907E-2</v>
      </c>
      <c r="D302" s="1">
        <v>-1.3848649337888E-2</v>
      </c>
      <c r="E302" s="1">
        <v>1.0652806609869E-2</v>
      </c>
      <c r="F302" s="1">
        <v>-3.09814429283142</v>
      </c>
      <c r="G302" s="1">
        <v>2.87308597564697</v>
      </c>
      <c r="H302" s="1">
        <v>-8.5378532409667898</v>
      </c>
    </row>
    <row r="303" spans="1:8" x14ac:dyDescent="0.25">
      <c r="A303">
        <v>1</v>
      </c>
      <c r="B303">
        <v>301</v>
      </c>
      <c r="C303" s="1">
        <v>1.7044492065907E-2</v>
      </c>
      <c r="D303" s="1">
        <v>-1.3848649337888E-2</v>
      </c>
      <c r="E303" s="1">
        <v>9.5875272527340006E-3</v>
      </c>
      <c r="F303" s="1">
        <v>-3.06462502479553</v>
      </c>
      <c r="G303" s="1">
        <v>2.87308597564697</v>
      </c>
      <c r="H303" s="1">
        <v>-8.5043344497680593</v>
      </c>
    </row>
    <row r="304" spans="1:8" x14ac:dyDescent="0.25">
      <c r="A304">
        <v>1</v>
      </c>
      <c r="B304">
        <v>302</v>
      </c>
      <c r="C304" s="1">
        <v>1.5979209914804001E-2</v>
      </c>
      <c r="D304" s="1">
        <v>-1.3848649337888E-2</v>
      </c>
      <c r="E304" s="1">
        <v>1.0652806609869E-2</v>
      </c>
      <c r="F304" s="1">
        <v>-3.0789904594421298</v>
      </c>
      <c r="G304" s="1">
        <v>2.8826627731323198</v>
      </c>
      <c r="H304" s="1">
        <v>-8.5234880447387606</v>
      </c>
    </row>
    <row r="305" spans="1:8" x14ac:dyDescent="0.25">
      <c r="A305">
        <v>1</v>
      </c>
      <c r="B305">
        <v>303</v>
      </c>
      <c r="C305" s="1">
        <v>1.4913929626346E-2</v>
      </c>
      <c r="D305" s="1">
        <v>-1.3848649337888E-2</v>
      </c>
      <c r="E305" s="1">
        <v>1.0652806609869E-2</v>
      </c>
      <c r="F305" s="1">
        <v>-3.09814429283142</v>
      </c>
      <c r="G305" s="1">
        <v>2.85393190383911</v>
      </c>
      <c r="H305" s="1">
        <v>-8.4516611099243093</v>
      </c>
    </row>
    <row r="306" spans="1:8" x14ac:dyDescent="0.25">
      <c r="A306">
        <v>1</v>
      </c>
      <c r="B306">
        <v>304</v>
      </c>
      <c r="C306" s="1">
        <v>1.4913929626346E-2</v>
      </c>
      <c r="D306" s="1">
        <v>-1.4913929626346E-2</v>
      </c>
      <c r="E306" s="1">
        <v>1.0652806609869E-2</v>
      </c>
      <c r="F306" s="1">
        <v>-3.09814429283142</v>
      </c>
      <c r="G306" s="1">
        <v>2.8443548679351802</v>
      </c>
      <c r="H306" s="1">
        <v>-8.5186996459960902</v>
      </c>
    </row>
    <row r="307" spans="1:8" x14ac:dyDescent="0.25">
      <c r="A307">
        <v>1</v>
      </c>
      <c r="B307">
        <v>305</v>
      </c>
      <c r="C307" s="1">
        <v>1.7044492065907E-2</v>
      </c>
      <c r="D307" s="1">
        <v>-1.3848649337888E-2</v>
      </c>
      <c r="E307" s="1">
        <v>9.5875272527340006E-3</v>
      </c>
      <c r="F307" s="1">
        <v>-3.0694134235382</v>
      </c>
      <c r="G307" s="1">
        <v>2.8491435050964302</v>
      </c>
      <c r="H307" s="1">
        <v>-8.5139112472534109</v>
      </c>
    </row>
    <row r="308" spans="1:8" x14ac:dyDescent="0.25">
      <c r="A308">
        <v>1</v>
      </c>
      <c r="B308">
        <v>306</v>
      </c>
      <c r="C308" s="1">
        <v>1.4913929626346E-2</v>
      </c>
      <c r="D308" s="1">
        <v>-1.3848649337888E-2</v>
      </c>
      <c r="E308" s="1">
        <v>1.0652806609869E-2</v>
      </c>
      <c r="F308" s="1">
        <v>-3.0933558940887398</v>
      </c>
      <c r="G308" s="1">
        <v>2.85393190383911</v>
      </c>
      <c r="H308" s="1">
        <v>-8.5665845870971609</v>
      </c>
    </row>
    <row r="309" spans="1:8" x14ac:dyDescent="0.25">
      <c r="A309">
        <v>1</v>
      </c>
      <c r="B309">
        <v>307</v>
      </c>
      <c r="C309" s="1">
        <v>1.7044492065907E-2</v>
      </c>
      <c r="D309" s="1">
        <v>-1.3848649337888E-2</v>
      </c>
      <c r="E309" s="1">
        <v>1.0652806609869E-2</v>
      </c>
      <c r="F309" s="1">
        <v>-3.0789904594421298</v>
      </c>
      <c r="G309" s="1">
        <v>2.8443548679351802</v>
      </c>
      <c r="H309" s="1">
        <v>-8.5378532409667898</v>
      </c>
    </row>
    <row r="310" spans="1:8" x14ac:dyDescent="0.25">
      <c r="A310">
        <v>1</v>
      </c>
      <c r="B310">
        <v>308</v>
      </c>
      <c r="C310" s="1">
        <v>1.7044492065907E-2</v>
      </c>
      <c r="D310" s="1">
        <v>-1.3848649337888E-2</v>
      </c>
      <c r="E310" s="1">
        <v>1.0652806609869E-2</v>
      </c>
      <c r="F310" s="1">
        <v>-3.0789904594421298</v>
      </c>
      <c r="G310" s="1">
        <v>2.8443548679351802</v>
      </c>
      <c r="H310" s="1">
        <v>-8.5378532409667898</v>
      </c>
    </row>
    <row r="311" spans="1:8" x14ac:dyDescent="0.25">
      <c r="A311">
        <v>1</v>
      </c>
      <c r="B311">
        <v>309</v>
      </c>
      <c r="C311" s="1">
        <v>1.5979209914804001E-2</v>
      </c>
      <c r="D311" s="1">
        <v>-1.3848649337888E-2</v>
      </c>
      <c r="E311" s="1">
        <v>1.0652806609869E-2</v>
      </c>
      <c r="F311" s="1">
        <v>-3.06462502479553</v>
      </c>
      <c r="G311" s="1">
        <v>2.8682975769042902</v>
      </c>
      <c r="H311" s="1">
        <v>-8.42292976379394</v>
      </c>
    </row>
    <row r="312" spans="1:8" x14ac:dyDescent="0.25">
      <c r="A312">
        <v>1</v>
      </c>
      <c r="B312">
        <v>310</v>
      </c>
      <c r="C312" s="1">
        <v>1.5979209914804001E-2</v>
      </c>
      <c r="D312" s="1">
        <v>-1.3848649337888E-2</v>
      </c>
      <c r="E312" s="1">
        <v>1.1718087829649001E-2</v>
      </c>
      <c r="F312" s="1">
        <v>-3.0742018222808798</v>
      </c>
      <c r="G312" s="1">
        <v>2.8347780704498202</v>
      </c>
      <c r="H312" s="1">
        <v>-8.52827644348144</v>
      </c>
    </row>
    <row r="313" spans="1:8" x14ac:dyDescent="0.25">
      <c r="A313">
        <v>1</v>
      </c>
      <c r="B313">
        <v>311</v>
      </c>
      <c r="C313" s="1">
        <v>1.7044492065907E-2</v>
      </c>
      <c r="D313" s="1">
        <v>-1.3848649337888E-2</v>
      </c>
      <c r="E313" s="1">
        <v>9.5875272527340006E-3</v>
      </c>
      <c r="F313" s="1">
        <v>-3.09814429283142</v>
      </c>
      <c r="G313" s="1">
        <v>2.89223980903625</v>
      </c>
      <c r="H313" s="1">
        <v>-8.5091228485107404</v>
      </c>
    </row>
    <row r="314" spans="1:8" x14ac:dyDescent="0.25">
      <c r="A314">
        <v>1</v>
      </c>
      <c r="B314">
        <v>312</v>
      </c>
      <c r="C314" s="1">
        <v>1.4913929626346E-2</v>
      </c>
      <c r="D314" s="1">
        <v>-1.3848649337888E-2</v>
      </c>
      <c r="E314" s="1">
        <v>1.0652806609869E-2</v>
      </c>
      <c r="F314" s="1">
        <v>-3.0789904594421298</v>
      </c>
      <c r="G314" s="1">
        <v>2.85872030258178</v>
      </c>
      <c r="H314" s="1">
        <v>-8.47560310363769</v>
      </c>
    </row>
    <row r="315" spans="1:8" x14ac:dyDescent="0.25">
      <c r="A315">
        <v>1</v>
      </c>
      <c r="B315">
        <v>313</v>
      </c>
      <c r="C315" s="1">
        <v>1.4913929626346E-2</v>
      </c>
      <c r="D315" s="1">
        <v>-1.2783369980752E-2</v>
      </c>
      <c r="E315" s="1">
        <v>9.5875272527340006E-3</v>
      </c>
      <c r="F315" s="1">
        <v>-3.0933558940887398</v>
      </c>
      <c r="G315" s="1">
        <v>2.8491435050964302</v>
      </c>
      <c r="H315" s="1">
        <v>-8.5186996459960902</v>
      </c>
    </row>
    <row r="316" spans="1:8" x14ac:dyDescent="0.25">
      <c r="A316">
        <v>1</v>
      </c>
      <c r="B316">
        <v>314</v>
      </c>
      <c r="C316" s="1">
        <v>1.5979209914804001E-2</v>
      </c>
      <c r="D316" s="1">
        <v>-1.3848649337888E-2</v>
      </c>
      <c r="E316" s="1">
        <v>1.0652806609869E-2</v>
      </c>
      <c r="F316" s="1">
        <v>-3.0885672569274898</v>
      </c>
      <c r="G316" s="1">
        <v>2.8395664691925</v>
      </c>
      <c r="H316" s="1">
        <v>-8.4420833587646396</v>
      </c>
    </row>
    <row r="317" spans="1:8" x14ac:dyDescent="0.25">
      <c r="A317">
        <v>1</v>
      </c>
      <c r="B317">
        <v>315</v>
      </c>
      <c r="C317" s="1">
        <v>1.5979209914804001E-2</v>
      </c>
      <c r="D317" s="1">
        <v>-1.3848649337888E-2</v>
      </c>
      <c r="E317" s="1">
        <v>1.0652806609869E-2</v>
      </c>
      <c r="F317" s="1">
        <v>-3.0885672569274898</v>
      </c>
      <c r="G317" s="1">
        <v>2.8395664691925</v>
      </c>
      <c r="H317" s="1">
        <v>-8.4420833587646396</v>
      </c>
    </row>
    <row r="318" spans="1:8" x14ac:dyDescent="0.25">
      <c r="A318">
        <v>1</v>
      </c>
      <c r="B318">
        <v>316</v>
      </c>
      <c r="C318" s="1">
        <v>1.5979209914804001E-2</v>
      </c>
      <c r="D318" s="1">
        <v>-1.3848649337888E-2</v>
      </c>
      <c r="E318" s="1">
        <v>1.0652806609869E-2</v>
      </c>
      <c r="F318" s="1">
        <v>-3.0789904594421298</v>
      </c>
      <c r="G318" s="1">
        <v>2.82520127296447</v>
      </c>
      <c r="H318" s="1">
        <v>-8.4947576522827095</v>
      </c>
    </row>
    <row r="319" spans="1:8" x14ac:dyDescent="0.25">
      <c r="A319">
        <v>1</v>
      </c>
      <c r="B319">
        <v>317</v>
      </c>
      <c r="C319" s="1">
        <v>1.7044492065907E-2</v>
      </c>
      <c r="D319" s="1">
        <v>-1.5979209914804001E-2</v>
      </c>
      <c r="E319" s="1">
        <v>1.1718087829649001E-2</v>
      </c>
      <c r="F319" s="1">
        <v>-3.0789904594421298</v>
      </c>
      <c r="G319" s="1">
        <v>2.8443548679351802</v>
      </c>
      <c r="H319" s="1">
        <v>-8.5043344497680593</v>
      </c>
    </row>
    <row r="320" spans="1:8" x14ac:dyDescent="0.25">
      <c r="A320">
        <v>1</v>
      </c>
      <c r="B320">
        <v>318</v>
      </c>
      <c r="C320" s="1">
        <v>1.4913929626346E-2</v>
      </c>
      <c r="D320" s="1">
        <v>-1.3848649337888E-2</v>
      </c>
      <c r="E320" s="1">
        <v>1.0652806609869E-2</v>
      </c>
      <c r="F320" s="1">
        <v>-3.0789904594421298</v>
      </c>
      <c r="G320" s="1">
        <v>2.8682975769042902</v>
      </c>
      <c r="H320" s="1">
        <v>-8.4995460510253906</v>
      </c>
    </row>
    <row r="321" spans="1:8" x14ac:dyDescent="0.25">
      <c r="A321">
        <v>1</v>
      </c>
      <c r="B321">
        <v>319</v>
      </c>
      <c r="C321" s="1">
        <v>1.4913929626346E-2</v>
      </c>
      <c r="D321" s="1">
        <v>-1.4913929626346E-2</v>
      </c>
      <c r="E321" s="1">
        <v>1.0652806609869E-2</v>
      </c>
      <c r="F321" s="1">
        <v>-3.08377885818481</v>
      </c>
      <c r="G321" s="1">
        <v>2.8491435050964302</v>
      </c>
      <c r="H321" s="1">
        <v>-8.5139112472534109</v>
      </c>
    </row>
    <row r="322" spans="1:8" x14ac:dyDescent="0.25">
      <c r="A322">
        <v>1</v>
      </c>
      <c r="B322">
        <v>320</v>
      </c>
      <c r="C322" s="1">
        <v>1.5979209914804001E-2</v>
      </c>
      <c r="D322" s="1">
        <v>-1.3848649337888E-2</v>
      </c>
      <c r="E322" s="1">
        <v>9.5875272527340006E-3</v>
      </c>
      <c r="F322" s="1">
        <v>-3.0358939170837398</v>
      </c>
      <c r="G322" s="1">
        <v>2.87787437438964</v>
      </c>
      <c r="H322" s="1">
        <v>-8.4947576522827095</v>
      </c>
    </row>
    <row r="323" spans="1:8" x14ac:dyDescent="0.25">
      <c r="A323">
        <v>1</v>
      </c>
      <c r="B323">
        <v>321</v>
      </c>
      <c r="C323" s="1">
        <v>1.3848649337888E-2</v>
      </c>
      <c r="D323" s="1">
        <v>-1.3848649337888E-2</v>
      </c>
      <c r="E323" s="1">
        <v>1.0652806609869E-2</v>
      </c>
      <c r="F323" s="1">
        <v>-3.06462502479553</v>
      </c>
      <c r="G323" s="1">
        <v>2.8491435050964302</v>
      </c>
      <c r="H323" s="1">
        <v>-8.4708147048950106</v>
      </c>
    </row>
    <row r="324" spans="1:8" x14ac:dyDescent="0.25">
      <c r="A324">
        <v>1</v>
      </c>
      <c r="B324">
        <v>322</v>
      </c>
      <c r="C324" s="1">
        <v>1.7044492065907E-2</v>
      </c>
      <c r="D324" s="1">
        <v>-1.4913929626346E-2</v>
      </c>
      <c r="E324" s="1">
        <v>1.0652806609869E-2</v>
      </c>
      <c r="F324" s="1">
        <v>-3.0742018222808798</v>
      </c>
      <c r="G324" s="1">
        <v>2.8347780704498202</v>
      </c>
      <c r="H324" s="1">
        <v>-8.4468717575073207</v>
      </c>
    </row>
    <row r="325" spans="1:8" x14ac:dyDescent="0.25">
      <c r="A325">
        <v>1</v>
      </c>
      <c r="B325">
        <v>323</v>
      </c>
      <c r="C325" s="1">
        <v>1.5979209914804001E-2</v>
      </c>
      <c r="D325" s="1">
        <v>-1.3848649337888E-2</v>
      </c>
      <c r="E325" s="1">
        <v>9.5875272527340006E-3</v>
      </c>
      <c r="F325" s="1">
        <v>-3.0885672569274898</v>
      </c>
      <c r="G325" s="1">
        <v>2.8826627731323198</v>
      </c>
      <c r="H325" s="1">
        <v>-8.5378532409667898</v>
      </c>
    </row>
    <row r="326" spans="1:8" x14ac:dyDescent="0.25">
      <c r="A326">
        <v>1</v>
      </c>
      <c r="B326">
        <v>324</v>
      </c>
      <c r="C326" s="1">
        <v>1.5979209914804001E-2</v>
      </c>
      <c r="D326" s="1">
        <v>-1.3848649337888E-2</v>
      </c>
      <c r="E326" s="1">
        <v>1.0652806609869E-2</v>
      </c>
      <c r="F326" s="1">
        <v>-3.0885672569274898</v>
      </c>
      <c r="G326" s="1">
        <v>2.8635091781616202</v>
      </c>
      <c r="H326" s="1">
        <v>-8.4708147048950106</v>
      </c>
    </row>
    <row r="327" spans="1:8" x14ac:dyDescent="0.25">
      <c r="A327">
        <v>1</v>
      </c>
      <c r="B327">
        <v>325</v>
      </c>
      <c r="C327" s="1">
        <v>1.5979209914804001E-2</v>
      </c>
      <c r="D327" s="1">
        <v>-1.3848649337888E-2</v>
      </c>
      <c r="E327" s="1">
        <v>1.1718087829649001E-2</v>
      </c>
      <c r="F327" s="1">
        <v>-3.11729836463928</v>
      </c>
      <c r="G327" s="1">
        <v>2.8874514102935702</v>
      </c>
      <c r="H327" s="1">
        <v>-8.4612379074096609</v>
      </c>
    </row>
    <row r="328" spans="1:8" x14ac:dyDescent="0.25">
      <c r="A328">
        <v>1</v>
      </c>
      <c r="B328">
        <v>326</v>
      </c>
      <c r="C328" s="1">
        <v>1.5979209914804001E-2</v>
      </c>
      <c r="D328" s="1">
        <v>-1.3848649337888E-2</v>
      </c>
      <c r="E328" s="1">
        <v>1.1718087829649001E-2</v>
      </c>
      <c r="F328" s="1">
        <v>-3.0933558940887398</v>
      </c>
      <c r="G328" s="1">
        <v>2.8682975769042902</v>
      </c>
      <c r="H328" s="1">
        <v>-8.4947576522827095</v>
      </c>
    </row>
    <row r="329" spans="1:8" x14ac:dyDescent="0.25">
      <c r="A329">
        <v>1</v>
      </c>
      <c r="B329">
        <v>327</v>
      </c>
      <c r="C329" s="1">
        <v>1.7044492065907E-2</v>
      </c>
      <c r="D329" s="1">
        <v>-1.3848649337888E-2</v>
      </c>
      <c r="E329" s="1">
        <v>8.5222460329530004E-3</v>
      </c>
      <c r="F329" s="1">
        <v>-3.0885672569274898</v>
      </c>
      <c r="G329" s="1">
        <v>2.85393190383911</v>
      </c>
      <c r="H329" s="1">
        <v>-8.4803915023803693</v>
      </c>
    </row>
    <row r="330" spans="1:8" x14ac:dyDescent="0.25">
      <c r="A330">
        <v>1</v>
      </c>
      <c r="B330">
        <v>328</v>
      </c>
      <c r="C330" s="1">
        <v>1.4913929626346E-2</v>
      </c>
      <c r="D330" s="1">
        <v>-1.4913929626346E-2</v>
      </c>
      <c r="E330" s="1">
        <v>1.0652806609869E-2</v>
      </c>
      <c r="F330" s="1">
        <v>-3.0885672569274898</v>
      </c>
      <c r="G330" s="1">
        <v>2.8347780704498202</v>
      </c>
      <c r="H330" s="1">
        <v>-8.4708147048950106</v>
      </c>
    </row>
    <row r="331" spans="1:8" x14ac:dyDescent="0.25">
      <c r="A331">
        <v>1</v>
      </c>
      <c r="B331">
        <v>329</v>
      </c>
      <c r="C331" s="1">
        <v>1.5979209914804001E-2</v>
      </c>
      <c r="D331" s="1">
        <v>-1.3848649337888E-2</v>
      </c>
      <c r="E331" s="1">
        <v>1.0652806609869E-2</v>
      </c>
      <c r="F331" s="1">
        <v>-3.06462502479553</v>
      </c>
      <c r="G331" s="1">
        <v>2.8635091781616202</v>
      </c>
      <c r="H331" s="1">
        <v>-8.4803915023803693</v>
      </c>
    </row>
    <row r="332" spans="1:8" x14ac:dyDescent="0.25">
      <c r="A332">
        <v>1</v>
      </c>
      <c r="B332">
        <v>330</v>
      </c>
      <c r="C332" s="1">
        <v>1.5979209914804001E-2</v>
      </c>
      <c r="D332" s="1">
        <v>-1.3848649337888E-2</v>
      </c>
      <c r="E332" s="1">
        <v>1.0652806609869E-2</v>
      </c>
      <c r="F332" s="1">
        <v>-3.06462502479553</v>
      </c>
      <c r="G332" s="1">
        <v>2.8635091781616202</v>
      </c>
      <c r="H332" s="1">
        <v>-8.4803915023803693</v>
      </c>
    </row>
    <row r="333" spans="1:8" x14ac:dyDescent="0.25">
      <c r="A333">
        <v>1</v>
      </c>
      <c r="B333">
        <v>331</v>
      </c>
      <c r="C333" s="1">
        <v>1.5979209914804001E-2</v>
      </c>
      <c r="D333" s="1">
        <v>-1.4913929626346E-2</v>
      </c>
      <c r="E333" s="1">
        <v>1.0652806609869E-2</v>
      </c>
      <c r="F333" s="1">
        <v>-3.10293269157409</v>
      </c>
      <c r="G333" s="1">
        <v>2.8299896717071502</v>
      </c>
      <c r="H333" s="1">
        <v>-8.4803915023803693</v>
      </c>
    </row>
    <row r="334" spans="1:8" x14ac:dyDescent="0.25">
      <c r="A334">
        <v>1</v>
      </c>
      <c r="B334">
        <v>332</v>
      </c>
      <c r="C334" s="1">
        <v>1.5979209914804001E-2</v>
      </c>
      <c r="D334" s="1">
        <v>-1.4913929626346E-2</v>
      </c>
      <c r="E334" s="1">
        <v>1.0652806609869E-2</v>
      </c>
      <c r="F334" s="1">
        <v>-3.08377885818481</v>
      </c>
      <c r="G334" s="1">
        <v>2.82520127296447</v>
      </c>
      <c r="H334" s="1">
        <v>-8.5617961883544904</v>
      </c>
    </row>
    <row r="335" spans="1:8" x14ac:dyDescent="0.25">
      <c r="A335">
        <v>1</v>
      </c>
      <c r="B335">
        <v>333</v>
      </c>
      <c r="C335" s="1">
        <v>1.5979209914804001E-2</v>
      </c>
      <c r="D335" s="1">
        <v>-1.3848649337888E-2</v>
      </c>
      <c r="E335" s="1">
        <v>1.0652806609869E-2</v>
      </c>
      <c r="F335" s="1">
        <v>-3.1125094890594398</v>
      </c>
      <c r="G335" s="1">
        <v>2.8635091781616202</v>
      </c>
      <c r="H335" s="1">
        <v>-8.4468717575073207</v>
      </c>
    </row>
    <row r="336" spans="1:8" x14ac:dyDescent="0.25">
      <c r="A336">
        <v>1</v>
      </c>
      <c r="B336">
        <v>334</v>
      </c>
      <c r="C336" s="1">
        <v>1.4913929626346E-2</v>
      </c>
      <c r="D336" s="1">
        <v>-1.3848649337888E-2</v>
      </c>
      <c r="E336" s="1">
        <v>1.0652806609869E-2</v>
      </c>
      <c r="F336" s="1">
        <v>-3.08377885818481</v>
      </c>
      <c r="G336" s="1">
        <v>2.87787437438964</v>
      </c>
      <c r="H336" s="1">
        <v>-8.4612379074096609</v>
      </c>
    </row>
    <row r="337" spans="1:8" x14ac:dyDescent="0.25">
      <c r="A337">
        <v>1</v>
      </c>
      <c r="B337">
        <v>335</v>
      </c>
      <c r="C337" s="1">
        <v>1.5979209914804001E-2</v>
      </c>
      <c r="D337" s="1">
        <v>-1.2783369980752E-2</v>
      </c>
      <c r="E337" s="1">
        <v>1.0652806609869E-2</v>
      </c>
      <c r="F337" s="1">
        <v>-3.0933558940887398</v>
      </c>
      <c r="G337" s="1">
        <v>2.82520127296447</v>
      </c>
      <c r="H337" s="1">
        <v>-8.5186996459960902</v>
      </c>
    </row>
    <row r="338" spans="1:8" x14ac:dyDescent="0.25">
      <c r="A338">
        <v>1</v>
      </c>
      <c r="B338">
        <v>336</v>
      </c>
      <c r="C338" s="1">
        <v>1.4913929626346E-2</v>
      </c>
      <c r="D338" s="1">
        <v>-1.3848649337888E-2</v>
      </c>
      <c r="E338" s="1">
        <v>1.1718087829649001E-2</v>
      </c>
      <c r="F338" s="1">
        <v>-3.10293269157409</v>
      </c>
      <c r="G338" s="1">
        <v>2.8682975769042902</v>
      </c>
      <c r="H338" s="1">
        <v>-8.4851808547973597</v>
      </c>
    </row>
    <row r="339" spans="1:8" x14ac:dyDescent="0.25">
      <c r="A339">
        <v>1</v>
      </c>
      <c r="B339">
        <v>337</v>
      </c>
      <c r="C339" s="1">
        <v>1.5979209914804001E-2</v>
      </c>
      <c r="D339" s="1">
        <v>-1.3848649337888E-2</v>
      </c>
      <c r="E339" s="1">
        <v>1.1718087829649001E-2</v>
      </c>
      <c r="F339" s="1">
        <v>-3.06462502479553</v>
      </c>
      <c r="G339" s="1">
        <v>2.8635091781616202</v>
      </c>
      <c r="H339" s="1">
        <v>-8.4947576522827095</v>
      </c>
    </row>
    <row r="340" spans="1:8" x14ac:dyDescent="0.25">
      <c r="A340">
        <v>1</v>
      </c>
      <c r="B340">
        <v>338</v>
      </c>
      <c r="C340" s="1">
        <v>1.4913929626346E-2</v>
      </c>
      <c r="D340" s="1">
        <v>-1.2783369980752E-2</v>
      </c>
      <c r="E340" s="1">
        <v>1.1718087829649001E-2</v>
      </c>
      <c r="F340" s="1">
        <v>-3.08377885818481</v>
      </c>
      <c r="G340" s="1">
        <v>2.82041263580322</v>
      </c>
      <c r="H340" s="1">
        <v>-8.5186996459960902</v>
      </c>
    </row>
    <row r="341" spans="1:8" x14ac:dyDescent="0.25">
      <c r="A341">
        <v>1</v>
      </c>
      <c r="B341">
        <v>339</v>
      </c>
      <c r="C341" s="1">
        <v>1.8109772354364E-2</v>
      </c>
      <c r="D341" s="1">
        <v>-1.4913929626346E-2</v>
      </c>
      <c r="E341" s="1">
        <v>9.5875272527340006E-3</v>
      </c>
      <c r="F341" s="1">
        <v>-3.0742018222808798</v>
      </c>
      <c r="G341" s="1">
        <v>2.8682975769042902</v>
      </c>
      <c r="H341" s="1">
        <v>-8.4899692535400302</v>
      </c>
    </row>
    <row r="342" spans="1:8" x14ac:dyDescent="0.25">
      <c r="A342">
        <v>1</v>
      </c>
      <c r="B342">
        <v>340</v>
      </c>
      <c r="C342" s="1">
        <v>1.4913929626346E-2</v>
      </c>
      <c r="D342" s="1">
        <v>-1.4913929626346E-2</v>
      </c>
      <c r="E342" s="1">
        <v>9.5875272527340006E-3</v>
      </c>
      <c r="F342" s="1">
        <v>-3.06462502479553</v>
      </c>
      <c r="G342" s="1">
        <v>2.85393190383911</v>
      </c>
      <c r="H342" s="1">
        <v>-8.4708147048950106</v>
      </c>
    </row>
    <row r="343" spans="1:8" x14ac:dyDescent="0.25">
      <c r="A343">
        <v>1</v>
      </c>
      <c r="B343">
        <v>341</v>
      </c>
      <c r="C343" s="1">
        <v>1.5979209914804001E-2</v>
      </c>
      <c r="D343" s="1">
        <v>-1.4913929626346E-2</v>
      </c>
      <c r="E343" s="1">
        <v>1.1718087829649001E-2</v>
      </c>
      <c r="F343" s="1">
        <v>-3.0933558940887398</v>
      </c>
      <c r="G343" s="1">
        <v>2.8156242370605402</v>
      </c>
      <c r="H343" s="1">
        <v>-8.5234880447387606</v>
      </c>
    </row>
    <row r="344" spans="1:8" x14ac:dyDescent="0.25">
      <c r="A344">
        <v>1</v>
      </c>
      <c r="B344">
        <v>342</v>
      </c>
      <c r="C344" s="1">
        <v>1.5979209914804001E-2</v>
      </c>
      <c r="D344" s="1">
        <v>-1.3848649337888E-2</v>
      </c>
      <c r="E344" s="1">
        <v>9.5875272527340006E-3</v>
      </c>
      <c r="F344" s="1">
        <v>-3.0885672569274898</v>
      </c>
      <c r="G344" s="1">
        <v>2.9018168449401802</v>
      </c>
      <c r="H344" s="1">
        <v>-8.4277181625366193</v>
      </c>
    </row>
    <row r="345" spans="1:8" x14ac:dyDescent="0.25">
      <c r="A345">
        <v>1</v>
      </c>
      <c r="B345">
        <v>343</v>
      </c>
      <c r="C345" s="1">
        <v>1.7044492065907E-2</v>
      </c>
      <c r="D345" s="1">
        <v>-1.2783369980752E-2</v>
      </c>
      <c r="E345" s="1">
        <v>1.1718087829649001E-2</v>
      </c>
      <c r="F345" s="1">
        <v>-3.08377885818481</v>
      </c>
      <c r="G345" s="1">
        <v>2.85393190383911</v>
      </c>
      <c r="H345" s="1">
        <v>-8.4468717575073207</v>
      </c>
    </row>
    <row r="346" spans="1:8" x14ac:dyDescent="0.25">
      <c r="A346">
        <v>1</v>
      </c>
      <c r="B346">
        <v>344</v>
      </c>
      <c r="C346" s="1">
        <v>1.5979209914804001E-2</v>
      </c>
      <c r="D346" s="1">
        <v>-1.3848649337888E-2</v>
      </c>
      <c r="E346" s="1">
        <v>9.5875272527340006E-3</v>
      </c>
      <c r="F346" s="1">
        <v>-3.09814429283142</v>
      </c>
      <c r="G346" s="1">
        <v>2.8682975769042902</v>
      </c>
      <c r="H346" s="1">
        <v>-8.5043344497680593</v>
      </c>
    </row>
    <row r="347" spans="1:8" x14ac:dyDescent="0.25">
      <c r="A347">
        <v>1</v>
      </c>
      <c r="B347">
        <v>345</v>
      </c>
      <c r="C347" s="1">
        <v>1.5979209914804001E-2</v>
      </c>
      <c r="D347" s="1">
        <v>-1.3848649337888E-2</v>
      </c>
      <c r="E347" s="1">
        <v>9.5875272527340006E-3</v>
      </c>
      <c r="F347" s="1">
        <v>-3.09814429283142</v>
      </c>
      <c r="G347" s="1">
        <v>2.8682975769042902</v>
      </c>
      <c r="H347" s="1">
        <v>-8.5043344497680593</v>
      </c>
    </row>
    <row r="348" spans="1:8" x14ac:dyDescent="0.25">
      <c r="A348">
        <v>1</v>
      </c>
      <c r="B348">
        <v>346</v>
      </c>
      <c r="C348" s="1">
        <v>1.5979209914804001E-2</v>
      </c>
      <c r="D348" s="1">
        <v>-1.3848649337888E-2</v>
      </c>
      <c r="E348" s="1">
        <v>1.0652806609869E-2</v>
      </c>
      <c r="F348" s="1">
        <v>-3.0694134235382</v>
      </c>
      <c r="G348" s="1">
        <v>2.85393190383911</v>
      </c>
      <c r="H348" s="1">
        <v>-8.4851808547973597</v>
      </c>
    </row>
    <row r="349" spans="1:8" x14ac:dyDescent="0.25">
      <c r="A349">
        <v>1</v>
      </c>
      <c r="B349">
        <v>347</v>
      </c>
      <c r="C349" s="1">
        <v>1.4913929626346E-2</v>
      </c>
      <c r="D349" s="1">
        <v>-1.3848649337888E-2</v>
      </c>
      <c r="E349" s="1">
        <v>1.0652806609869E-2</v>
      </c>
      <c r="F349" s="1">
        <v>-3.0742018222808798</v>
      </c>
      <c r="G349" s="1">
        <v>2.82041263580322</v>
      </c>
      <c r="H349" s="1">
        <v>-8.4277181625366193</v>
      </c>
    </row>
    <row r="350" spans="1:8" x14ac:dyDescent="0.25">
      <c r="A350">
        <v>1</v>
      </c>
      <c r="B350">
        <v>348</v>
      </c>
      <c r="C350" s="1">
        <v>1.5979209914804001E-2</v>
      </c>
      <c r="D350" s="1">
        <v>-1.4913929626346E-2</v>
      </c>
      <c r="E350" s="1">
        <v>1.0652806609869E-2</v>
      </c>
      <c r="F350" s="1">
        <v>-3.0885672569274898</v>
      </c>
      <c r="G350" s="1">
        <v>2.8347780704498202</v>
      </c>
      <c r="H350" s="1">
        <v>-8.4420833587646396</v>
      </c>
    </row>
    <row r="351" spans="1:8" x14ac:dyDescent="0.25">
      <c r="A351">
        <v>1</v>
      </c>
      <c r="B351">
        <v>349</v>
      </c>
      <c r="C351" s="1">
        <v>1.7044492065907E-2</v>
      </c>
      <c r="D351" s="1">
        <v>-1.4913929626346E-2</v>
      </c>
      <c r="E351" s="1">
        <v>1.0652806609869E-2</v>
      </c>
      <c r="F351" s="1">
        <v>-3.1125094890594398</v>
      </c>
      <c r="G351" s="1">
        <v>2.8970282077789302</v>
      </c>
      <c r="H351" s="1">
        <v>-8.4660263061523402</v>
      </c>
    </row>
    <row r="352" spans="1:8" x14ac:dyDescent="0.25">
      <c r="A352">
        <v>1</v>
      </c>
      <c r="B352">
        <v>350</v>
      </c>
      <c r="C352" s="1">
        <v>1.7044492065907E-2</v>
      </c>
      <c r="D352" s="1">
        <v>-1.3848649337888E-2</v>
      </c>
      <c r="E352" s="1">
        <v>9.5875272527340006E-3</v>
      </c>
      <c r="F352" s="1">
        <v>-3.09814429283142</v>
      </c>
      <c r="G352" s="1">
        <v>2.85872030258178</v>
      </c>
      <c r="H352" s="1">
        <v>-8.4708147048950106</v>
      </c>
    </row>
    <row r="353" spans="1:8" x14ac:dyDescent="0.25">
      <c r="A353">
        <v>1</v>
      </c>
      <c r="B353">
        <v>351</v>
      </c>
      <c r="C353" s="1">
        <v>1.4913929626346E-2</v>
      </c>
      <c r="D353" s="1">
        <v>-1.4913929626346E-2</v>
      </c>
      <c r="E353" s="1">
        <v>1.0652806609869E-2</v>
      </c>
      <c r="F353" s="1">
        <v>-3.0742018222808798</v>
      </c>
      <c r="G353" s="1">
        <v>2.89223980903625</v>
      </c>
      <c r="H353" s="1">
        <v>-8.4708147048950106</v>
      </c>
    </row>
    <row r="354" spans="1:8" x14ac:dyDescent="0.25">
      <c r="A354">
        <v>1</v>
      </c>
      <c r="B354">
        <v>352</v>
      </c>
      <c r="C354" s="1">
        <v>1.5979209914804001E-2</v>
      </c>
      <c r="D354" s="1">
        <v>-1.2783369980752E-2</v>
      </c>
      <c r="E354" s="1">
        <v>1.0652806609869E-2</v>
      </c>
      <c r="F354" s="1">
        <v>-3.0358939170837398</v>
      </c>
      <c r="G354" s="1">
        <v>2.89223980903625</v>
      </c>
      <c r="H354" s="1">
        <v>-8.5330648422241193</v>
      </c>
    </row>
    <row r="355" spans="1:8" x14ac:dyDescent="0.25">
      <c r="A355">
        <v>1</v>
      </c>
      <c r="B355">
        <v>353</v>
      </c>
      <c r="C355" s="1">
        <v>1.5979209914804001E-2</v>
      </c>
      <c r="D355" s="1">
        <v>-1.4913929626346E-2</v>
      </c>
      <c r="E355" s="1">
        <v>1.1718087829649001E-2</v>
      </c>
      <c r="F355" s="1">
        <v>-3.06462502479553</v>
      </c>
      <c r="G355" s="1">
        <v>2.8395664691925</v>
      </c>
      <c r="H355" s="1">
        <v>-8.4851808547973597</v>
      </c>
    </row>
    <row r="356" spans="1:8" x14ac:dyDescent="0.25">
      <c r="A356">
        <v>1</v>
      </c>
      <c r="B356">
        <v>354</v>
      </c>
      <c r="C356" s="1">
        <v>1.7044492065907E-2</v>
      </c>
      <c r="D356" s="1">
        <v>-1.3848649337888E-2</v>
      </c>
      <c r="E356" s="1">
        <v>1.1718087829649001E-2</v>
      </c>
      <c r="F356" s="1">
        <v>-3.0885672569274898</v>
      </c>
      <c r="G356" s="1">
        <v>2.8826627731323198</v>
      </c>
      <c r="H356" s="1">
        <v>-8.4612379074096609</v>
      </c>
    </row>
    <row r="357" spans="1:8" x14ac:dyDescent="0.25">
      <c r="A357">
        <v>1</v>
      </c>
      <c r="B357">
        <v>355</v>
      </c>
      <c r="C357" s="1">
        <v>1.5979209914804001E-2</v>
      </c>
      <c r="D357" s="1">
        <v>-1.4913929626346E-2</v>
      </c>
      <c r="E357" s="1">
        <v>9.5875272527340006E-3</v>
      </c>
      <c r="F357" s="1">
        <v>-3.1316637992858798</v>
      </c>
      <c r="G357" s="1">
        <v>2.82520127296447</v>
      </c>
      <c r="H357" s="1">
        <v>-8.5043344497680593</v>
      </c>
    </row>
    <row r="358" spans="1:8" x14ac:dyDescent="0.25">
      <c r="A358">
        <v>1</v>
      </c>
      <c r="B358">
        <v>356</v>
      </c>
      <c r="C358" s="1">
        <v>1.4913929626346E-2</v>
      </c>
      <c r="D358" s="1">
        <v>-1.3848649337888E-2</v>
      </c>
      <c r="E358" s="1">
        <v>1.1718087829649001E-2</v>
      </c>
      <c r="F358" s="1">
        <v>-3.08377885818481</v>
      </c>
      <c r="G358" s="1">
        <v>2.8874514102935702</v>
      </c>
      <c r="H358" s="1">
        <v>-8.4516611099243093</v>
      </c>
    </row>
    <row r="359" spans="1:8" x14ac:dyDescent="0.25">
      <c r="A359">
        <v>1</v>
      </c>
      <c r="B359">
        <v>357</v>
      </c>
      <c r="C359" s="1">
        <v>1.4913929626346E-2</v>
      </c>
      <c r="D359" s="1">
        <v>-1.3848649337888E-2</v>
      </c>
      <c r="E359" s="1">
        <v>9.5875272527340006E-3</v>
      </c>
      <c r="F359" s="1">
        <v>-3.1077210903167698</v>
      </c>
      <c r="G359" s="1">
        <v>2.8443548679351802</v>
      </c>
      <c r="H359" s="1">
        <v>-8.5570068359375</v>
      </c>
    </row>
    <row r="360" spans="1:8" x14ac:dyDescent="0.25">
      <c r="A360">
        <v>1</v>
      </c>
      <c r="B360">
        <v>358</v>
      </c>
      <c r="C360" s="1">
        <v>1.5979209914804001E-2</v>
      </c>
      <c r="D360" s="1">
        <v>-1.3848649337888E-2</v>
      </c>
      <c r="E360" s="1">
        <v>8.5222460329530004E-3</v>
      </c>
      <c r="F360" s="1">
        <v>-3.0742018222808798</v>
      </c>
      <c r="G360" s="1">
        <v>2.89223980903625</v>
      </c>
      <c r="H360" s="1">
        <v>-8.4660263061523402</v>
      </c>
    </row>
    <row r="361" spans="1:8" x14ac:dyDescent="0.25">
      <c r="A361">
        <v>1</v>
      </c>
      <c r="B361">
        <v>359</v>
      </c>
      <c r="C361" s="1">
        <v>1.5979209914804001E-2</v>
      </c>
      <c r="D361" s="1">
        <v>-1.3848649337888E-2</v>
      </c>
      <c r="E361" s="1">
        <v>1.0652806609869E-2</v>
      </c>
      <c r="F361" s="1">
        <v>-3.10293269157409</v>
      </c>
      <c r="G361" s="1">
        <v>2.85393190383911</v>
      </c>
      <c r="H361" s="1">
        <v>-8.4708147048950106</v>
      </c>
    </row>
    <row r="362" spans="1:8" x14ac:dyDescent="0.25">
      <c r="A362">
        <v>1</v>
      </c>
      <c r="B362">
        <v>360</v>
      </c>
      <c r="C362" s="1">
        <v>1.5979209914804001E-2</v>
      </c>
      <c r="D362" s="1">
        <v>-1.3848649337888E-2</v>
      </c>
      <c r="E362" s="1">
        <v>1.0652806609869E-2</v>
      </c>
      <c r="F362" s="1">
        <v>-3.10293269157409</v>
      </c>
      <c r="G362" s="1">
        <v>2.85393190383911</v>
      </c>
      <c r="H362" s="1">
        <v>-8.4708147048950106</v>
      </c>
    </row>
    <row r="363" spans="1:8" x14ac:dyDescent="0.25">
      <c r="A363">
        <v>1</v>
      </c>
      <c r="B363">
        <v>361</v>
      </c>
      <c r="C363" s="1">
        <v>1.4913929626346E-2</v>
      </c>
      <c r="D363" s="1">
        <v>-1.3848649337888E-2</v>
      </c>
      <c r="E363" s="1">
        <v>1.0652806609869E-2</v>
      </c>
      <c r="F363" s="1">
        <v>-3.0598366260528498</v>
      </c>
      <c r="G363" s="1">
        <v>2.87308597564697</v>
      </c>
      <c r="H363" s="1">
        <v>-8.4995460510253906</v>
      </c>
    </row>
    <row r="364" spans="1:8" x14ac:dyDescent="0.25">
      <c r="A364">
        <v>1</v>
      </c>
      <c r="B364">
        <v>362</v>
      </c>
      <c r="C364" s="1">
        <v>1.3848649337888E-2</v>
      </c>
      <c r="D364" s="1">
        <v>-1.4913929626346E-2</v>
      </c>
      <c r="E364" s="1">
        <v>1.0652806609869E-2</v>
      </c>
      <c r="F364" s="1">
        <v>-3.0885672569274898</v>
      </c>
      <c r="G364" s="1">
        <v>2.8826627731323198</v>
      </c>
      <c r="H364" s="1">
        <v>-8.4851808547973597</v>
      </c>
    </row>
    <row r="365" spans="1:8" x14ac:dyDescent="0.25">
      <c r="A365">
        <v>1</v>
      </c>
      <c r="B365">
        <v>363</v>
      </c>
      <c r="C365" s="1">
        <v>1.5979209914804001E-2</v>
      </c>
      <c r="D365" s="1">
        <v>-1.4913929626346E-2</v>
      </c>
      <c r="E365" s="1">
        <v>9.5875272527340006E-3</v>
      </c>
      <c r="F365" s="1">
        <v>-3.08377885818481</v>
      </c>
      <c r="G365" s="1">
        <v>2.8491435050964302</v>
      </c>
      <c r="H365" s="1">
        <v>-8.5570068359375</v>
      </c>
    </row>
    <row r="366" spans="1:8" x14ac:dyDescent="0.25">
      <c r="A366">
        <v>1</v>
      </c>
      <c r="B366">
        <v>364</v>
      </c>
      <c r="C366" s="1">
        <v>1.4913929626346E-2</v>
      </c>
      <c r="D366" s="1">
        <v>-1.3848649337888E-2</v>
      </c>
      <c r="E366" s="1">
        <v>1.0652806609869E-2</v>
      </c>
      <c r="F366" s="1">
        <v>-3.1077210903167698</v>
      </c>
      <c r="G366" s="1">
        <v>2.8635091781616202</v>
      </c>
      <c r="H366" s="1">
        <v>-8.47560310363769</v>
      </c>
    </row>
    <row r="367" spans="1:8" x14ac:dyDescent="0.25">
      <c r="A367">
        <v>1</v>
      </c>
      <c r="B367">
        <v>365</v>
      </c>
      <c r="C367" s="1">
        <v>1.5979209914804001E-2</v>
      </c>
      <c r="D367" s="1">
        <v>-1.3848649337888E-2</v>
      </c>
      <c r="E367" s="1">
        <v>1.0652806609869E-2</v>
      </c>
      <c r="F367" s="1">
        <v>-3.0598366260528498</v>
      </c>
      <c r="G367" s="1">
        <v>2.8491435050964302</v>
      </c>
      <c r="H367" s="1">
        <v>-8.52827644348144</v>
      </c>
    </row>
    <row r="368" spans="1:8" x14ac:dyDescent="0.25">
      <c r="A368">
        <v>1</v>
      </c>
      <c r="B368">
        <v>366</v>
      </c>
      <c r="C368" s="1">
        <v>1.7044492065907E-2</v>
      </c>
      <c r="D368" s="1">
        <v>-1.3848649337888E-2</v>
      </c>
      <c r="E368" s="1">
        <v>1.0652806609869E-2</v>
      </c>
      <c r="F368" s="1">
        <v>-3.1125094890594398</v>
      </c>
      <c r="G368" s="1">
        <v>2.8395664691925</v>
      </c>
      <c r="H368" s="1">
        <v>-8.4564495086669904</v>
      </c>
    </row>
    <row r="369" spans="1:8" x14ac:dyDescent="0.25">
      <c r="A369">
        <v>1</v>
      </c>
      <c r="B369">
        <v>367</v>
      </c>
      <c r="C369" s="1">
        <v>1.5979209914804001E-2</v>
      </c>
      <c r="D369" s="1">
        <v>-1.4913929626346E-2</v>
      </c>
      <c r="E369" s="1">
        <v>1.0652806609869E-2</v>
      </c>
      <c r="F369" s="1">
        <v>-3.05025935173034</v>
      </c>
      <c r="G369" s="1">
        <v>2.90660524368286</v>
      </c>
      <c r="H369" s="1">
        <v>-8.42292976379394</v>
      </c>
    </row>
    <row r="370" spans="1:8" x14ac:dyDescent="0.25">
      <c r="A370">
        <v>1</v>
      </c>
      <c r="B370">
        <v>368</v>
      </c>
      <c r="C370" s="1">
        <v>1.5979209914804001E-2</v>
      </c>
      <c r="D370" s="1">
        <v>-1.3848649337888E-2</v>
      </c>
      <c r="E370" s="1">
        <v>1.0652806609869E-2</v>
      </c>
      <c r="F370" s="1">
        <v>-3.12208676338195</v>
      </c>
      <c r="G370" s="1">
        <v>2.8682975769042902</v>
      </c>
      <c r="H370" s="1">
        <v>-8.4420833587646396</v>
      </c>
    </row>
    <row r="371" spans="1:8" x14ac:dyDescent="0.25">
      <c r="A371">
        <v>1</v>
      </c>
      <c r="B371">
        <v>369</v>
      </c>
      <c r="C371" s="1">
        <v>1.3848649337888E-2</v>
      </c>
      <c r="D371" s="1">
        <v>-1.3848649337888E-2</v>
      </c>
      <c r="E371" s="1">
        <v>1.0652806609869E-2</v>
      </c>
      <c r="F371" s="1">
        <v>-3.1077210903167698</v>
      </c>
      <c r="G371" s="1">
        <v>2.9209704399108798</v>
      </c>
      <c r="H371" s="1">
        <v>-8.4803915023803693</v>
      </c>
    </row>
    <row r="372" spans="1:8" x14ac:dyDescent="0.25">
      <c r="A372">
        <v>1</v>
      </c>
      <c r="B372">
        <v>370</v>
      </c>
      <c r="C372" s="1">
        <v>1.5979209914804001E-2</v>
      </c>
      <c r="D372" s="1">
        <v>-1.3848649337888E-2</v>
      </c>
      <c r="E372" s="1">
        <v>1.0652806609869E-2</v>
      </c>
      <c r="F372" s="1">
        <v>-3.0742018222808798</v>
      </c>
      <c r="G372" s="1">
        <v>2.8874514102935702</v>
      </c>
      <c r="H372" s="1">
        <v>-8.4612379074096609</v>
      </c>
    </row>
    <row r="373" spans="1:8" x14ac:dyDescent="0.25">
      <c r="A373">
        <v>1</v>
      </c>
      <c r="B373">
        <v>371</v>
      </c>
      <c r="C373" s="1">
        <v>1.4913929626346E-2</v>
      </c>
      <c r="D373" s="1">
        <v>-1.2783369980752E-2</v>
      </c>
      <c r="E373" s="1">
        <v>1.1718087829649001E-2</v>
      </c>
      <c r="F373" s="1">
        <v>-3.06462502479553</v>
      </c>
      <c r="G373" s="1">
        <v>2.80604696273803</v>
      </c>
      <c r="H373" s="1">
        <v>-8.5091228485107404</v>
      </c>
    </row>
    <row r="374" spans="1:8" x14ac:dyDescent="0.25">
      <c r="A374">
        <v>1</v>
      </c>
      <c r="B374">
        <v>372</v>
      </c>
      <c r="C374" s="1">
        <v>1.4913929626346E-2</v>
      </c>
      <c r="D374" s="1">
        <v>-1.2783369980752E-2</v>
      </c>
      <c r="E374" s="1">
        <v>1.0652806609869E-2</v>
      </c>
      <c r="F374" s="1">
        <v>-3.06462502479553</v>
      </c>
      <c r="G374" s="1">
        <v>2.85872030258178</v>
      </c>
      <c r="H374" s="1">
        <v>-8.4803915023803693</v>
      </c>
    </row>
    <row r="375" spans="1:8" x14ac:dyDescent="0.25">
      <c r="A375">
        <v>1</v>
      </c>
      <c r="B375">
        <v>373</v>
      </c>
      <c r="C375" s="1">
        <v>1.5979209914804001E-2</v>
      </c>
      <c r="D375" s="1">
        <v>-1.3848649337888E-2</v>
      </c>
      <c r="E375" s="1">
        <v>1.0652806609869E-2</v>
      </c>
      <c r="F375" s="1">
        <v>-3.06462502479553</v>
      </c>
      <c r="G375" s="1">
        <v>2.89223980903625</v>
      </c>
      <c r="H375" s="1">
        <v>-8.5091228485107404</v>
      </c>
    </row>
    <row r="376" spans="1:8" x14ac:dyDescent="0.25">
      <c r="A376">
        <v>1</v>
      </c>
      <c r="B376">
        <v>374</v>
      </c>
      <c r="C376" s="1">
        <v>1.4913929626346E-2</v>
      </c>
      <c r="D376" s="1">
        <v>-1.4913929626346E-2</v>
      </c>
      <c r="E376" s="1">
        <v>1.0652806609869E-2</v>
      </c>
      <c r="F376" s="1">
        <v>-3.1125094890594398</v>
      </c>
      <c r="G376" s="1">
        <v>2.8443548679351802</v>
      </c>
      <c r="H376" s="1">
        <v>-8.5043344497680593</v>
      </c>
    </row>
    <row r="377" spans="1:8" x14ac:dyDescent="0.25">
      <c r="A377">
        <v>1</v>
      </c>
      <c r="B377">
        <v>375</v>
      </c>
      <c r="C377" s="1">
        <v>1.4913929626346E-2</v>
      </c>
      <c r="D377" s="1">
        <v>-1.4913929626346E-2</v>
      </c>
      <c r="E377" s="1">
        <v>1.0652806609869E-2</v>
      </c>
      <c r="F377" s="1">
        <v>-3.1125094890594398</v>
      </c>
      <c r="G377" s="1">
        <v>2.8443548679351802</v>
      </c>
      <c r="H377" s="1">
        <v>-8.5043344497680593</v>
      </c>
    </row>
    <row r="378" spans="1:8" x14ac:dyDescent="0.25">
      <c r="A378">
        <v>1</v>
      </c>
      <c r="B378">
        <v>376</v>
      </c>
      <c r="C378" s="1">
        <v>1.4913929626346E-2</v>
      </c>
      <c r="D378" s="1">
        <v>-1.3848649337888E-2</v>
      </c>
      <c r="E378" s="1">
        <v>1.0652806609869E-2</v>
      </c>
      <c r="F378" s="1">
        <v>-3.05025935173034</v>
      </c>
      <c r="G378" s="1">
        <v>2.85393190383911</v>
      </c>
      <c r="H378" s="1">
        <v>-8.5186996459960902</v>
      </c>
    </row>
    <row r="379" spans="1:8" x14ac:dyDescent="0.25">
      <c r="A379">
        <v>1</v>
      </c>
      <c r="B379">
        <v>377</v>
      </c>
      <c r="C379" s="1">
        <v>1.5979209914804001E-2</v>
      </c>
      <c r="D379" s="1">
        <v>-1.3848649337888E-2</v>
      </c>
      <c r="E379" s="1">
        <v>1.1718087829649001E-2</v>
      </c>
      <c r="F379" s="1">
        <v>-3.0742018222808798</v>
      </c>
      <c r="G379" s="1">
        <v>2.85393190383911</v>
      </c>
      <c r="H379" s="1">
        <v>-8.4995460510253906</v>
      </c>
    </row>
    <row r="380" spans="1:8" x14ac:dyDescent="0.25">
      <c r="A380">
        <v>1</v>
      </c>
      <c r="B380">
        <v>378</v>
      </c>
      <c r="C380" s="1">
        <v>1.5979209914804001E-2</v>
      </c>
      <c r="D380" s="1">
        <v>-1.4913929626346E-2</v>
      </c>
      <c r="E380" s="1">
        <v>9.5875272527340006E-3</v>
      </c>
      <c r="F380" s="1">
        <v>-3.0933558940887398</v>
      </c>
      <c r="G380" s="1">
        <v>2.87787437438964</v>
      </c>
      <c r="H380" s="1">
        <v>-8.5139112472534109</v>
      </c>
    </row>
    <row r="381" spans="1:8" x14ac:dyDescent="0.25">
      <c r="A381">
        <v>1</v>
      </c>
      <c r="B381">
        <v>379</v>
      </c>
      <c r="C381" s="1">
        <v>1.5979209914804001E-2</v>
      </c>
      <c r="D381" s="1">
        <v>-1.4913929626346E-2</v>
      </c>
      <c r="E381" s="1">
        <v>1.0652806609869E-2</v>
      </c>
      <c r="F381" s="1">
        <v>-3.08377885818481</v>
      </c>
      <c r="G381" s="1">
        <v>2.87787437438964</v>
      </c>
      <c r="H381" s="1">
        <v>-8.4564495086669904</v>
      </c>
    </row>
    <row r="382" spans="1:8" x14ac:dyDescent="0.25">
      <c r="A382">
        <v>1</v>
      </c>
      <c r="B382">
        <v>380</v>
      </c>
      <c r="C382" s="1">
        <v>1.5979209914804001E-2</v>
      </c>
      <c r="D382" s="1">
        <v>-1.2783369980752E-2</v>
      </c>
      <c r="E382" s="1">
        <v>9.5875272527340006E-3</v>
      </c>
      <c r="F382" s="1">
        <v>-3.0933558940887398</v>
      </c>
      <c r="G382" s="1">
        <v>2.85872030258178</v>
      </c>
      <c r="H382" s="1">
        <v>-8.52827644348144</v>
      </c>
    </row>
    <row r="383" spans="1:8" x14ac:dyDescent="0.25">
      <c r="A383">
        <v>1</v>
      </c>
      <c r="B383">
        <v>381</v>
      </c>
      <c r="C383" s="1">
        <v>1.4913929626346E-2</v>
      </c>
      <c r="D383" s="1">
        <v>-1.3848649337888E-2</v>
      </c>
      <c r="E383" s="1">
        <v>1.0652806609869E-2</v>
      </c>
      <c r="F383" s="1">
        <v>-3.10293269157409</v>
      </c>
      <c r="G383" s="1">
        <v>2.8108358383178702</v>
      </c>
      <c r="H383" s="1">
        <v>-8.5330648422241193</v>
      </c>
    </row>
    <row r="384" spans="1:8" x14ac:dyDescent="0.25">
      <c r="A384">
        <v>1</v>
      </c>
      <c r="B384">
        <v>382</v>
      </c>
      <c r="C384" s="1">
        <v>1.4913929626346E-2</v>
      </c>
      <c r="D384" s="1">
        <v>-1.3848649337888E-2</v>
      </c>
      <c r="E384" s="1">
        <v>1.0652806609869E-2</v>
      </c>
      <c r="F384" s="1">
        <v>-3.10293269157409</v>
      </c>
      <c r="G384" s="1">
        <v>2.8108358383178702</v>
      </c>
      <c r="H384" s="1">
        <v>-8.5330648422241193</v>
      </c>
    </row>
    <row r="385" spans="1:8" x14ac:dyDescent="0.25">
      <c r="A385">
        <v>1</v>
      </c>
      <c r="B385">
        <v>383</v>
      </c>
      <c r="C385" s="1">
        <v>1.7044492065907E-2</v>
      </c>
      <c r="D385" s="1">
        <v>-1.4913929626346E-2</v>
      </c>
      <c r="E385" s="1">
        <v>9.5875272527340006E-3</v>
      </c>
      <c r="F385" s="1">
        <v>-3.0789904594421298</v>
      </c>
      <c r="G385" s="1">
        <v>2.8347780704498202</v>
      </c>
      <c r="H385" s="1">
        <v>-8.47560310363769</v>
      </c>
    </row>
    <row r="386" spans="1:8" x14ac:dyDescent="0.25">
      <c r="A386">
        <v>1</v>
      </c>
      <c r="B386">
        <v>384</v>
      </c>
      <c r="C386" s="1">
        <v>1.5979209914804001E-2</v>
      </c>
      <c r="D386" s="1">
        <v>-1.4913929626346E-2</v>
      </c>
      <c r="E386" s="1">
        <v>1.0652806609869E-2</v>
      </c>
      <c r="F386" s="1">
        <v>-3.1316637992858798</v>
      </c>
      <c r="G386" s="1">
        <v>2.8635091781616202</v>
      </c>
      <c r="H386" s="1">
        <v>-8.4995460510253906</v>
      </c>
    </row>
    <row r="387" spans="1:8" x14ac:dyDescent="0.25">
      <c r="A387">
        <v>1</v>
      </c>
      <c r="B387">
        <v>385</v>
      </c>
      <c r="C387" s="1">
        <v>1.7044492065907E-2</v>
      </c>
      <c r="D387" s="1">
        <v>-1.3848649337888E-2</v>
      </c>
      <c r="E387" s="1">
        <v>1.0652806609869E-2</v>
      </c>
      <c r="F387" s="1">
        <v>-3.1125094890594398</v>
      </c>
      <c r="G387" s="1">
        <v>2.85393190383911</v>
      </c>
      <c r="H387" s="1">
        <v>-8.4708147048950106</v>
      </c>
    </row>
    <row r="388" spans="1:8" x14ac:dyDescent="0.25">
      <c r="A388">
        <v>1</v>
      </c>
      <c r="B388">
        <v>386</v>
      </c>
      <c r="C388" s="1">
        <v>1.5979209914804001E-2</v>
      </c>
      <c r="D388" s="1">
        <v>-1.3848649337888E-2</v>
      </c>
      <c r="E388" s="1">
        <v>9.5875272527340006E-3</v>
      </c>
      <c r="F388" s="1">
        <v>-3.0885672569274898</v>
      </c>
      <c r="G388" s="1">
        <v>2.8826627731323198</v>
      </c>
      <c r="H388" s="1">
        <v>-8.4516611099243093</v>
      </c>
    </row>
    <row r="389" spans="1:8" x14ac:dyDescent="0.25">
      <c r="A389">
        <v>1</v>
      </c>
      <c r="B389">
        <v>387</v>
      </c>
      <c r="C389" s="1">
        <v>1.5979209914804001E-2</v>
      </c>
      <c r="D389" s="1">
        <v>-1.3848649337888E-2</v>
      </c>
      <c r="E389" s="1">
        <v>1.1718087829649001E-2</v>
      </c>
      <c r="F389" s="1">
        <v>-3.10293269157409</v>
      </c>
      <c r="G389" s="1">
        <v>2.8635091781616202</v>
      </c>
      <c r="H389" s="1">
        <v>-8.4612379074096609</v>
      </c>
    </row>
    <row r="390" spans="1:8" x14ac:dyDescent="0.25">
      <c r="A390">
        <v>1</v>
      </c>
      <c r="B390">
        <v>388</v>
      </c>
      <c r="C390" s="1">
        <v>1.7044492065907E-2</v>
      </c>
      <c r="D390" s="1">
        <v>-1.2783369980752E-2</v>
      </c>
      <c r="E390" s="1">
        <v>1.0652806609869E-2</v>
      </c>
      <c r="F390" s="1">
        <v>-3.0885672569274898</v>
      </c>
      <c r="G390" s="1">
        <v>2.8635091781616202</v>
      </c>
      <c r="H390" s="1">
        <v>-8.4947576522827095</v>
      </c>
    </row>
    <row r="391" spans="1:8" x14ac:dyDescent="0.25">
      <c r="A391">
        <v>1</v>
      </c>
      <c r="B391">
        <v>389</v>
      </c>
      <c r="C391" s="1">
        <v>1.5979209914804001E-2</v>
      </c>
      <c r="D391" s="1">
        <v>-1.4913929626346E-2</v>
      </c>
      <c r="E391" s="1">
        <v>1.0652806609869E-2</v>
      </c>
      <c r="F391" s="1">
        <v>-3.0885672569274898</v>
      </c>
      <c r="G391" s="1">
        <v>2.82520127296447</v>
      </c>
      <c r="H391" s="1">
        <v>-8.47560310363769</v>
      </c>
    </row>
    <row r="392" spans="1:8" x14ac:dyDescent="0.25">
      <c r="A392">
        <v>1</v>
      </c>
      <c r="B392">
        <v>390</v>
      </c>
      <c r="C392" s="1">
        <v>1.5979209914804001E-2</v>
      </c>
      <c r="D392" s="1">
        <v>-1.4913929626346E-2</v>
      </c>
      <c r="E392" s="1">
        <v>1.0652806609869E-2</v>
      </c>
      <c r="F392" s="1">
        <v>-3.0885672569274898</v>
      </c>
      <c r="G392" s="1">
        <v>2.82520127296447</v>
      </c>
      <c r="H392" s="1">
        <v>-8.47560310363769</v>
      </c>
    </row>
    <row r="393" spans="1:8" x14ac:dyDescent="0.25">
      <c r="A393">
        <v>1</v>
      </c>
      <c r="B393">
        <v>391</v>
      </c>
      <c r="C393" s="1">
        <v>1.5979209914804001E-2</v>
      </c>
      <c r="D393" s="1">
        <v>-1.4913929626346E-2</v>
      </c>
      <c r="E393" s="1">
        <v>1.0652806609869E-2</v>
      </c>
      <c r="F393" s="1">
        <v>-3.1077210903167698</v>
      </c>
      <c r="G393" s="1">
        <v>2.8395664691925</v>
      </c>
      <c r="H393" s="1">
        <v>-8.5139112472534109</v>
      </c>
    </row>
    <row r="394" spans="1:8" x14ac:dyDescent="0.25">
      <c r="A394">
        <v>1</v>
      </c>
      <c r="B394">
        <v>392</v>
      </c>
      <c r="C394" s="1">
        <v>1.5979209914804001E-2</v>
      </c>
      <c r="D394" s="1">
        <v>-1.3848649337888E-2</v>
      </c>
      <c r="E394" s="1">
        <v>1.1718087829649001E-2</v>
      </c>
      <c r="F394" s="1">
        <v>-3.04547095298767</v>
      </c>
      <c r="G394" s="1">
        <v>2.85393190383911</v>
      </c>
      <c r="H394" s="1">
        <v>-8.4947576522827095</v>
      </c>
    </row>
    <row r="395" spans="1:8" x14ac:dyDescent="0.25">
      <c r="A395">
        <v>1</v>
      </c>
      <c r="B395">
        <v>393</v>
      </c>
      <c r="C395" s="1">
        <v>1.4913929626346E-2</v>
      </c>
      <c r="D395" s="1">
        <v>-1.2783369980752E-2</v>
      </c>
      <c r="E395" s="1">
        <v>1.1718087829649001E-2</v>
      </c>
      <c r="F395" s="1">
        <v>-3.13645219802856</v>
      </c>
      <c r="G395" s="1">
        <v>2.8491435050964302</v>
      </c>
      <c r="H395" s="1">
        <v>-8.4803915023803693</v>
      </c>
    </row>
    <row r="396" spans="1:8" x14ac:dyDescent="0.25">
      <c r="A396">
        <v>1</v>
      </c>
      <c r="B396">
        <v>394</v>
      </c>
      <c r="C396" s="1">
        <v>1.5979209914804001E-2</v>
      </c>
      <c r="D396" s="1">
        <v>-1.3848649337888E-2</v>
      </c>
      <c r="E396" s="1">
        <v>9.5875272527340006E-3</v>
      </c>
      <c r="F396" s="1">
        <v>-3.0885672569274898</v>
      </c>
      <c r="G396" s="1">
        <v>2.8682975769042902</v>
      </c>
      <c r="H396" s="1">
        <v>-8.5330648422241193</v>
      </c>
    </row>
    <row r="397" spans="1:8" x14ac:dyDescent="0.25">
      <c r="A397">
        <v>1</v>
      </c>
      <c r="B397">
        <v>395</v>
      </c>
      <c r="C397" s="1">
        <v>1.5979209914804001E-2</v>
      </c>
      <c r="D397" s="1">
        <v>-1.4913929626346E-2</v>
      </c>
      <c r="E397" s="1">
        <v>1.1718087829649001E-2</v>
      </c>
      <c r="F397" s="1">
        <v>-3.0694134235382</v>
      </c>
      <c r="G397" s="1">
        <v>2.8443548679351802</v>
      </c>
      <c r="H397" s="1">
        <v>-8.4803915023803693</v>
      </c>
    </row>
    <row r="398" spans="1:8" x14ac:dyDescent="0.25">
      <c r="A398">
        <v>1</v>
      </c>
      <c r="B398">
        <v>396</v>
      </c>
      <c r="C398" s="1">
        <v>1.7044492065907E-2</v>
      </c>
      <c r="D398" s="1">
        <v>-1.2783369980752E-2</v>
      </c>
      <c r="E398" s="1">
        <v>1.0652806609869E-2</v>
      </c>
      <c r="F398" s="1">
        <v>-3.0789904594421298</v>
      </c>
      <c r="G398" s="1">
        <v>2.8299896717071502</v>
      </c>
      <c r="H398" s="1">
        <v>-8.4420833587646396</v>
      </c>
    </row>
    <row r="399" spans="1:8" x14ac:dyDescent="0.25">
      <c r="A399">
        <v>1</v>
      </c>
      <c r="B399">
        <v>397</v>
      </c>
      <c r="C399" s="1">
        <v>1.4913929626346E-2</v>
      </c>
      <c r="D399" s="1">
        <v>-1.3848649337888E-2</v>
      </c>
      <c r="E399" s="1">
        <v>1.0652806609869E-2</v>
      </c>
      <c r="F399" s="1">
        <v>-3.0933558940887398</v>
      </c>
      <c r="G399" s="1">
        <v>2.8970282077789302</v>
      </c>
      <c r="H399" s="1">
        <v>-8.4995460510253906</v>
      </c>
    </row>
    <row r="400" spans="1:8" x14ac:dyDescent="0.25">
      <c r="A400">
        <v>1</v>
      </c>
      <c r="B400">
        <v>398</v>
      </c>
      <c r="C400" s="1">
        <v>1.4913929626346E-2</v>
      </c>
      <c r="D400" s="1">
        <v>-1.3848649337888E-2</v>
      </c>
      <c r="E400" s="1">
        <v>1.0652806609869E-2</v>
      </c>
      <c r="F400" s="1">
        <v>-3.08377885818481</v>
      </c>
      <c r="G400" s="1">
        <v>2.8874514102935702</v>
      </c>
      <c r="H400" s="1">
        <v>-8.4947576522827095</v>
      </c>
    </row>
    <row r="401" spans="1:8" x14ac:dyDescent="0.25">
      <c r="A401">
        <v>1</v>
      </c>
      <c r="B401">
        <v>399</v>
      </c>
      <c r="C401" s="1">
        <v>1.4913929626346E-2</v>
      </c>
      <c r="D401" s="1">
        <v>-1.4913929626346E-2</v>
      </c>
      <c r="E401" s="1">
        <v>9.5875272527340006E-3</v>
      </c>
      <c r="F401" s="1">
        <v>-3.12208676338195</v>
      </c>
      <c r="G401" s="1">
        <v>2.8491435050964302</v>
      </c>
      <c r="H401" s="1">
        <v>-8.5043344497680593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3" width="18.5703125" bestFit="1" customWidth="1"/>
    <col min="4" max="4" width="17.85546875" bestFit="1" customWidth="1"/>
    <col min="5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 s="1">
        <v>-6.3916849903759999E-3</v>
      </c>
      <c r="D2" s="1">
        <v>4.3676510453224002E-2</v>
      </c>
      <c r="E2" s="1">
        <v>-5.3264033049350004E-3</v>
      </c>
      <c r="F2" s="1">
        <v>-1.4413313865661599</v>
      </c>
      <c r="G2" s="1">
        <v>-2.3942383006214998E-2</v>
      </c>
      <c r="H2" s="1">
        <v>-8.6431999206542898</v>
      </c>
    </row>
    <row r="3" spans="1:8" x14ac:dyDescent="0.25">
      <c r="A3">
        <v>0</v>
      </c>
      <c r="B3">
        <v>1</v>
      </c>
      <c r="C3" s="1">
        <v>-6.3916849903759999E-3</v>
      </c>
      <c r="D3" s="1">
        <v>4.4741790741681997E-2</v>
      </c>
      <c r="E3" s="1">
        <v>-6.3916849903759999E-3</v>
      </c>
      <c r="F3" s="1">
        <v>-1.4221774339675901</v>
      </c>
      <c r="G3" s="1">
        <v>-4.3096289038658003E-2</v>
      </c>
      <c r="H3" s="1">
        <v>-8.5761613845825106</v>
      </c>
    </row>
    <row r="4" spans="1:8" x14ac:dyDescent="0.25">
      <c r="A4">
        <v>0</v>
      </c>
      <c r="B4">
        <v>2</v>
      </c>
      <c r="C4" s="1">
        <v>-7.4569648131730002E-3</v>
      </c>
      <c r="D4" s="1">
        <v>4.3676510453224002E-2</v>
      </c>
      <c r="E4" s="1">
        <v>-6.3916849903759999E-3</v>
      </c>
      <c r="F4" s="1">
        <v>-1.3982350826263401</v>
      </c>
      <c r="G4" s="1">
        <v>-4.7884766012429997E-2</v>
      </c>
      <c r="H4" s="1">
        <v>-8.6001033782958896</v>
      </c>
    </row>
    <row r="5" spans="1:8" x14ac:dyDescent="0.25">
      <c r="A5">
        <v>0</v>
      </c>
      <c r="B5">
        <v>3</v>
      </c>
      <c r="C5" s="1">
        <v>-5.3264033049350004E-3</v>
      </c>
      <c r="D5" s="1">
        <v>4.3676510453224002E-2</v>
      </c>
      <c r="E5" s="1">
        <v>-7.4569648131730002E-3</v>
      </c>
      <c r="F5" s="1">
        <v>-1.4269659519195499</v>
      </c>
      <c r="G5" s="1">
        <v>-6.7038670182228005E-2</v>
      </c>
      <c r="H5" s="1">
        <v>-8.58094978332519</v>
      </c>
    </row>
    <row r="6" spans="1:8" x14ac:dyDescent="0.25">
      <c r="A6">
        <v>0</v>
      </c>
      <c r="B6">
        <v>4</v>
      </c>
      <c r="C6" s="1">
        <v>-6.3916849903759999E-3</v>
      </c>
      <c r="D6" s="1">
        <v>4.4741790741681997E-2</v>
      </c>
      <c r="E6" s="1">
        <v>-6.3916849903759999E-3</v>
      </c>
      <c r="F6" s="1">
        <v>-1.4365429878234801</v>
      </c>
      <c r="G6" s="1">
        <v>1.9153906032443001E-2</v>
      </c>
      <c r="H6" s="1">
        <v>-8.6288347244262606</v>
      </c>
    </row>
    <row r="7" spans="1:8" x14ac:dyDescent="0.25">
      <c r="A7">
        <v>0</v>
      </c>
      <c r="B7">
        <v>5</v>
      </c>
      <c r="C7" s="1">
        <v>-6.3916849903759999E-3</v>
      </c>
      <c r="D7" s="1">
        <v>4.4741790741681997E-2</v>
      </c>
      <c r="E7" s="1">
        <v>-6.3916849903759999E-3</v>
      </c>
      <c r="F7" s="1">
        <v>-1.4126006364822301</v>
      </c>
      <c r="G7" s="1">
        <v>-4.3096289038658003E-2</v>
      </c>
      <c r="H7" s="1">
        <v>-8.5378532409667898</v>
      </c>
    </row>
    <row r="8" spans="1:8" x14ac:dyDescent="0.25">
      <c r="A8">
        <v>0</v>
      </c>
      <c r="B8">
        <v>6</v>
      </c>
      <c r="C8" s="1">
        <v>-7.4569648131730002E-3</v>
      </c>
      <c r="D8" s="1">
        <v>4.3676510453224002E-2</v>
      </c>
      <c r="E8" s="1">
        <v>-6.3916849903759999E-3</v>
      </c>
      <c r="F8" s="1">
        <v>-1.4173890352249101</v>
      </c>
      <c r="G8" s="1">
        <v>-2.3942383006214998E-2</v>
      </c>
      <c r="H8" s="1">
        <v>-8.6001033782958896</v>
      </c>
    </row>
    <row r="9" spans="1:8" x14ac:dyDescent="0.25">
      <c r="A9">
        <v>0</v>
      </c>
      <c r="B9">
        <v>7</v>
      </c>
      <c r="C9" s="1">
        <v>-7.4569648131730002E-3</v>
      </c>
      <c r="D9" s="1">
        <v>4.3676510453224002E-2</v>
      </c>
      <c r="E9" s="1">
        <v>-6.3916849903759999E-3</v>
      </c>
      <c r="F9" s="1">
        <v>-1.4173890352249101</v>
      </c>
      <c r="G9" s="1">
        <v>-2.3942383006214998E-2</v>
      </c>
      <c r="H9" s="1">
        <v>-8.6001033782958896</v>
      </c>
    </row>
    <row r="10" spans="1:8" x14ac:dyDescent="0.25">
      <c r="A10">
        <v>0</v>
      </c>
      <c r="B10">
        <v>8</v>
      </c>
      <c r="C10" s="1">
        <v>-7.4569648131730002E-3</v>
      </c>
      <c r="D10" s="1">
        <v>4.3676510453224002E-2</v>
      </c>
      <c r="E10" s="1">
        <v>-8.5222460329530004E-3</v>
      </c>
      <c r="F10" s="1">
        <v>-1.4509084224700901</v>
      </c>
      <c r="G10" s="1">
        <v>-5.7461716234683997E-2</v>
      </c>
      <c r="H10" s="1">
        <v>-8.6527767181396396</v>
      </c>
    </row>
    <row r="11" spans="1:8" x14ac:dyDescent="0.25">
      <c r="A11">
        <v>0</v>
      </c>
      <c r="B11">
        <v>9</v>
      </c>
      <c r="C11" s="1">
        <v>-7.4569648131730002E-3</v>
      </c>
      <c r="D11" s="1">
        <v>4.3676510453224002E-2</v>
      </c>
      <c r="E11" s="1">
        <v>-6.3916849903759999E-3</v>
      </c>
      <c r="F11" s="1">
        <v>-1.3934466838836601</v>
      </c>
      <c r="G11" s="1">
        <v>-4.7884766012429997E-2</v>
      </c>
      <c r="H11" s="1">
        <v>-8.5857381820678693</v>
      </c>
    </row>
    <row r="12" spans="1:8" x14ac:dyDescent="0.25">
      <c r="A12">
        <v>0</v>
      </c>
      <c r="B12">
        <v>10</v>
      </c>
      <c r="C12" s="1">
        <v>-6.3916849903759999E-3</v>
      </c>
      <c r="D12" s="1">
        <v>4.4741790741681997E-2</v>
      </c>
      <c r="E12" s="1">
        <v>-7.4569648131730002E-3</v>
      </c>
      <c r="F12" s="1">
        <v>-1.4173890352249101</v>
      </c>
      <c r="G12" s="1">
        <v>-3.3519335091114003E-2</v>
      </c>
      <c r="H12" s="1">
        <v>-8.6144695281982404</v>
      </c>
    </row>
    <row r="13" spans="1:8" x14ac:dyDescent="0.25">
      <c r="A13">
        <v>0</v>
      </c>
      <c r="B13">
        <v>11</v>
      </c>
      <c r="C13" s="1">
        <v>-6.3916849903759999E-3</v>
      </c>
      <c r="D13" s="1">
        <v>4.4741790741681997E-2</v>
      </c>
      <c r="E13" s="1">
        <v>-7.4569648131730002E-3</v>
      </c>
      <c r="F13" s="1">
        <v>-1.4413313865661599</v>
      </c>
      <c r="G13" s="1">
        <v>-4.3096289038658003E-2</v>
      </c>
      <c r="H13" s="1">
        <v>-8.5713729858398402</v>
      </c>
    </row>
    <row r="14" spans="1:8" x14ac:dyDescent="0.25">
      <c r="A14">
        <v>0</v>
      </c>
      <c r="B14">
        <v>12</v>
      </c>
      <c r="C14" s="1">
        <v>-7.4569648131730002E-3</v>
      </c>
      <c r="D14" s="1">
        <v>4.3676510453224002E-2</v>
      </c>
      <c r="E14" s="1">
        <v>-7.4569648131730002E-3</v>
      </c>
      <c r="F14" s="1">
        <v>-1.4173890352249101</v>
      </c>
      <c r="G14" s="1">
        <v>-1.9153906032443001E-2</v>
      </c>
      <c r="H14" s="1">
        <v>-8.5953149795532209</v>
      </c>
    </row>
    <row r="15" spans="1:8" x14ac:dyDescent="0.25">
      <c r="A15">
        <v>0</v>
      </c>
      <c r="B15">
        <v>13</v>
      </c>
      <c r="C15" s="1">
        <v>-7.4569648131730002E-3</v>
      </c>
      <c r="D15" s="1">
        <v>4.3676510453224002E-2</v>
      </c>
      <c r="E15" s="1">
        <v>-6.3916849903759999E-3</v>
      </c>
      <c r="F15" s="1">
        <v>-1.4221774339675901</v>
      </c>
      <c r="G15" s="1">
        <v>-3.3519335091114003E-2</v>
      </c>
      <c r="H15" s="1">
        <v>-8.5857381820678693</v>
      </c>
    </row>
    <row r="16" spans="1:8" x14ac:dyDescent="0.25">
      <c r="A16">
        <v>0</v>
      </c>
      <c r="B16">
        <v>14</v>
      </c>
      <c r="C16" s="1">
        <v>-7.4569648131730002E-3</v>
      </c>
      <c r="D16" s="1">
        <v>4.3676510453224002E-2</v>
      </c>
      <c r="E16" s="1">
        <v>-6.3916849903759999E-3</v>
      </c>
      <c r="F16" s="1">
        <v>-1.4221774339675901</v>
      </c>
      <c r="G16" s="1">
        <v>-3.3519335091114003E-2</v>
      </c>
      <c r="H16" s="1">
        <v>-8.5857381820678693</v>
      </c>
    </row>
    <row r="17" spans="1:8" x14ac:dyDescent="0.25">
      <c r="A17">
        <v>0</v>
      </c>
      <c r="B17">
        <v>15</v>
      </c>
      <c r="C17" s="1">
        <v>-6.3916849903759999E-3</v>
      </c>
      <c r="D17" s="1">
        <v>4.3676510453224002E-2</v>
      </c>
      <c r="E17" s="1">
        <v>-6.3916849903759999E-3</v>
      </c>
      <c r="F17" s="1">
        <v>-1.4221774339675901</v>
      </c>
      <c r="G17" s="1">
        <v>0</v>
      </c>
      <c r="H17" s="1">
        <v>-8.6479883193969709</v>
      </c>
    </row>
    <row r="18" spans="1:8" x14ac:dyDescent="0.25">
      <c r="A18">
        <v>0</v>
      </c>
      <c r="B18">
        <v>16</v>
      </c>
      <c r="C18" s="1">
        <v>-6.3916849903759999E-3</v>
      </c>
      <c r="D18" s="1">
        <v>4.4741790741681997E-2</v>
      </c>
      <c r="E18" s="1">
        <v>-7.4569648131730002E-3</v>
      </c>
      <c r="F18" s="1">
        <v>-1.4604852199554399</v>
      </c>
      <c r="G18" s="1">
        <v>-5.2673239260911997E-2</v>
      </c>
      <c r="H18" s="1">
        <v>-8.5234880447387606</v>
      </c>
    </row>
    <row r="19" spans="1:8" x14ac:dyDescent="0.25">
      <c r="A19">
        <v>0</v>
      </c>
      <c r="B19">
        <v>17</v>
      </c>
      <c r="C19" s="1">
        <v>-6.3916849903759999E-3</v>
      </c>
      <c r="D19" s="1">
        <v>4.3676510453224002E-2</v>
      </c>
      <c r="E19" s="1">
        <v>-6.3916849903759999E-3</v>
      </c>
      <c r="F19" s="1">
        <v>-1.4126006364822301</v>
      </c>
      <c r="G19" s="1">
        <v>-5.7461716234683997E-2</v>
      </c>
      <c r="H19" s="1">
        <v>-8.5857381820678693</v>
      </c>
    </row>
    <row r="20" spans="1:8" x14ac:dyDescent="0.25">
      <c r="A20">
        <v>0</v>
      </c>
      <c r="B20">
        <v>18</v>
      </c>
      <c r="C20" s="1">
        <v>-6.3916849903759999E-3</v>
      </c>
      <c r="D20" s="1">
        <v>4.3676510453224002E-2</v>
      </c>
      <c r="E20" s="1">
        <v>-5.3264033049350004E-3</v>
      </c>
      <c r="F20" s="1">
        <v>-1.4509084224700901</v>
      </c>
      <c r="G20" s="1">
        <v>-1.9153906032443001E-2</v>
      </c>
      <c r="H20" s="1">
        <v>-8.6288347244262606</v>
      </c>
    </row>
    <row r="21" spans="1:8" x14ac:dyDescent="0.25">
      <c r="A21">
        <v>0</v>
      </c>
      <c r="B21">
        <v>19</v>
      </c>
      <c r="C21" s="1">
        <v>-6.3916849903759999E-3</v>
      </c>
      <c r="D21" s="1">
        <v>4.4741790741681997E-2</v>
      </c>
      <c r="E21" s="1">
        <v>-8.5222460329530004E-3</v>
      </c>
      <c r="F21" s="1">
        <v>-1.4461199045181199</v>
      </c>
      <c r="G21" s="1">
        <v>-3.3519335091114003E-2</v>
      </c>
      <c r="H21" s="1">
        <v>-8.6096811294555593</v>
      </c>
    </row>
    <row r="22" spans="1:8" x14ac:dyDescent="0.25">
      <c r="A22">
        <v>0</v>
      </c>
      <c r="B22">
        <v>20</v>
      </c>
      <c r="C22" s="1">
        <v>-6.3916849903759999E-3</v>
      </c>
      <c r="D22" s="1">
        <v>4.3676510453224002E-2</v>
      </c>
      <c r="E22" s="1">
        <v>-5.3264033049350004E-3</v>
      </c>
      <c r="F22" s="1">
        <v>-1.4365429878234801</v>
      </c>
      <c r="G22" s="1">
        <v>-1.4365429058670999E-2</v>
      </c>
      <c r="H22" s="1">
        <v>-8.5761613845825106</v>
      </c>
    </row>
    <row r="23" spans="1:8" x14ac:dyDescent="0.25">
      <c r="A23">
        <v>0</v>
      </c>
      <c r="B23">
        <v>21</v>
      </c>
      <c r="C23" s="1">
        <v>-7.4569648131730002E-3</v>
      </c>
      <c r="D23" s="1">
        <v>4.4741790741681997E-2</v>
      </c>
      <c r="E23" s="1">
        <v>-6.3916849903759999E-3</v>
      </c>
      <c r="F23" s="1">
        <v>-1.4365429878234801</v>
      </c>
      <c r="G23" s="1">
        <v>-1.9153906032443001E-2</v>
      </c>
      <c r="H23" s="1">
        <v>-8.5570068359375</v>
      </c>
    </row>
    <row r="24" spans="1:8" x14ac:dyDescent="0.25">
      <c r="A24">
        <v>0</v>
      </c>
      <c r="B24">
        <v>22</v>
      </c>
      <c r="C24" s="1">
        <v>-5.3264033049350004E-3</v>
      </c>
      <c r="D24" s="1">
        <v>4.3676510453224002E-2</v>
      </c>
      <c r="E24" s="1">
        <v>-7.4569648131730002E-3</v>
      </c>
      <c r="F24" s="1">
        <v>-1.4221774339675901</v>
      </c>
      <c r="G24" s="1">
        <v>-3.3519335091114003E-2</v>
      </c>
      <c r="H24" s="1">
        <v>-8.6096811294555593</v>
      </c>
    </row>
    <row r="25" spans="1:8" x14ac:dyDescent="0.25">
      <c r="A25">
        <v>0</v>
      </c>
      <c r="B25">
        <v>23</v>
      </c>
      <c r="C25" s="1">
        <v>-7.4569648131730002E-3</v>
      </c>
      <c r="D25" s="1">
        <v>4.4741790741681997E-2</v>
      </c>
      <c r="E25" s="1">
        <v>-6.3916849903759999E-3</v>
      </c>
      <c r="F25" s="1">
        <v>-1.4221774339675901</v>
      </c>
      <c r="G25" s="1">
        <v>-1.4365429058670999E-2</v>
      </c>
      <c r="H25" s="1">
        <v>-8.6144695281982404</v>
      </c>
    </row>
    <row r="26" spans="1:8" x14ac:dyDescent="0.25">
      <c r="A26">
        <v>0</v>
      </c>
      <c r="B26">
        <v>24</v>
      </c>
      <c r="C26" s="1">
        <v>-7.4569648131730002E-3</v>
      </c>
      <c r="D26" s="1">
        <v>4.4741790741681997E-2</v>
      </c>
      <c r="E26" s="1">
        <v>-6.3916849903759999E-3</v>
      </c>
      <c r="F26" s="1">
        <v>-1.4509084224700901</v>
      </c>
      <c r="G26" s="1">
        <v>-2.3942383006214998E-2</v>
      </c>
      <c r="H26" s="1">
        <v>-8.5617961883544904</v>
      </c>
    </row>
    <row r="27" spans="1:8" x14ac:dyDescent="0.25">
      <c r="A27">
        <v>0</v>
      </c>
      <c r="B27">
        <v>25</v>
      </c>
      <c r="C27" s="1">
        <v>-6.3916849903759999E-3</v>
      </c>
      <c r="D27" s="1">
        <v>4.3676510453224002E-2</v>
      </c>
      <c r="E27" s="1">
        <v>-6.3916849903759999E-3</v>
      </c>
      <c r="F27" s="1">
        <v>-1.3838696479797301</v>
      </c>
      <c r="G27" s="1">
        <v>4.7884765081110002E-3</v>
      </c>
      <c r="H27" s="1">
        <v>-8.6192579269409109</v>
      </c>
    </row>
    <row r="28" spans="1:8" x14ac:dyDescent="0.25">
      <c r="A28">
        <v>0</v>
      </c>
      <c r="B28">
        <v>26</v>
      </c>
      <c r="C28" s="1">
        <v>-8.5222460329530004E-3</v>
      </c>
      <c r="D28" s="1">
        <v>4.3676510453224002E-2</v>
      </c>
      <c r="E28" s="1">
        <v>-8.5222460329530004E-3</v>
      </c>
      <c r="F28" s="1">
        <v>-1.4365429878234801</v>
      </c>
      <c r="G28" s="1">
        <v>-3.3519335091114003E-2</v>
      </c>
      <c r="H28" s="1">
        <v>-8.63362312316894</v>
      </c>
    </row>
    <row r="29" spans="1:8" x14ac:dyDescent="0.25">
      <c r="A29">
        <v>0</v>
      </c>
      <c r="B29">
        <v>27</v>
      </c>
      <c r="C29" s="1">
        <v>-7.4569648131730002E-3</v>
      </c>
      <c r="D29" s="1">
        <v>4.4741790741681997E-2</v>
      </c>
      <c r="E29" s="1">
        <v>-7.4569648131730002E-3</v>
      </c>
      <c r="F29" s="1">
        <v>-1.4413313865661599</v>
      </c>
      <c r="G29" s="1">
        <v>-9.5769530162220003E-3</v>
      </c>
      <c r="H29" s="1">
        <v>-8.5665845870971609</v>
      </c>
    </row>
    <row r="30" spans="1:8" x14ac:dyDescent="0.25">
      <c r="A30">
        <v>0</v>
      </c>
      <c r="B30">
        <v>28</v>
      </c>
      <c r="C30" s="1">
        <v>-8.5222460329530004E-3</v>
      </c>
      <c r="D30" s="1">
        <v>4.3676510453224002E-2</v>
      </c>
      <c r="E30" s="1">
        <v>-6.3916849903759999E-3</v>
      </c>
      <c r="F30" s="1">
        <v>-1.4461199045181199</v>
      </c>
      <c r="G30" s="1">
        <v>-5.2673239260911997E-2</v>
      </c>
      <c r="H30" s="1">
        <v>-8.5713729858398402</v>
      </c>
    </row>
    <row r="31" spans="1:8" x14ac:dyDescent="0.25">
      <c r="A31">
        <v>0</v>
      </c>
      <c r="B31">
        <v>29</v>
      </c>
      <c r="C31" s="1">
        <v>-8.5222460329530004E-3</v>
      </c>
      <c r="D31" s="1">
        <v>4.3676510453224002E-2</v>
      </c>
      <c r="E31" s="1">
        <v>-6.3916849903759999E-3</v>
      </c>
      <c r="F31" s="1">
        <v>-1.4461199045181199</v>
      </c>
      <c r="G31" s="1">
        <v>-5.2673239260911997E-2</v>
      </c>
      <c r="H31" s="1">
        <v>-8.5713729858398402</v>
      </c>
    </row>
    <row r="32" spans="1:8" x14ac:dyDescent="0.25">
      <c r="A32">
        <v>0</v>
      </c>
      <c r="B32">
        <v>30</v>
      </c>
      <c r="C32" s="1">
        <v>-6.3916849903759999E-3</v>
      </c>
      <c r="D32" s="1">
        <v>4.3676510453224002E-2</v>
      </c>
      <c r="E32" s="1">
        <v>-6.3916849903759999E-3</v>
      </c>
      <c r="F32" s="1">
        <v>-1.4030234813690099</v>
      </c>
      <c r="G32" s="1">
        <v>-3.3519335091114003E-2</v>
      </c>
      <c r="H32" s="1">
        <v>-8.5953149795532209</v>
      </c>
    </row>
    <row r="33" spans="1:8" x14ac:dyDescent="0.25">
      <c r="A33">
        <v>0</v>
      </c>
      <c r="B33">
        <v>31</v>
      </c>
      <c r="C33" s="1">
        <v>-6.3916849903759999E-3</v>
      </c>
      <c r="D33" s="1">
        <v>4.4741790741681997E-2</v>
      </c>
      <c r="E33" s="1">
        <v>-6.3916849903759999E-3</v>
      </c>
      <c r="F33" s="1">
        <v>-1.4509084224700901</v>
      </c>
      <c r="G33" s="1">
        <v>1.4365429058670999E-2</v>
      </c>
      <c r="H33" s="1">
        <v>-8.6144695281982404</v>
      </c>
    </row>
    <row r="34" spans="1:8" x14ac:dyDescent="0.25">
      <c r="A34">
        <v>0</v>
      </c>
      <c r="B34">
        <v>32</v>
      </c>
      <c r="C34" s="1">
        <v>-6.3916849903759999E-3</v>
      </c>
      <c r="D34" s="1">
        <v>4.4741790741681997E-2</v>
      </c>
      <c r="E34" s="1">
        <v>-6.3916849903759999E-3</v>
      </c>
      <c r="F34" s="1">
        <v>-1.4221774339675901</v>
      </c>
      <c r="G34" s="1">
        <v>-1.9153906032443001E-2</v>
      </c>
      <c r="H34" s="1">
        <v>-8.5857381820678693</v>
      </c>
    </row>
    <row r="35" spans="1:8" x14ac:dyDescent="0.25">
      <c r="A35">
        <v>0</v>
      </c>
      <c r="B35">
        <v>33</v>
      </c>
      <c r="C35" s="1">
        <v>-7.4569648131730002E-3</v>
      </c>
      <c r="D35" s="1">
        <v>4.4741790741681997E-2</v>
      </c>
      <c r="E35" s="1">
        <v>-7.4569648131730002E-3</v>
      </c>
      <c r="F35" s="1">
        <v>-1.4509084224700901</v>
      </c>
      <c r="G35" s="1">
        <v>-2.3942383006214998E-2</v>
      </c>
      <c r="H35" s="1">
        <v>-8.6431999206542898</v>
      </c>
    </row>
    <row r="36" spans="1:8" x14ac:dyDescent="0.25">
      <c r="A36">
        <v>0</v>
      </c>
      <c r="B36">
        <v>34</v>
      </c>
      <c r="C36" s="1">
        <v>-6.3916849903759999E-3</v>
      </c>
      <c r="D36" s="1">
        <v>4.3676510453224002E-2</v>
      </c>
      <c r="E36" s="1">
        <v>-6.3916849903759999E-3</v>
      </c>
      <c r="F36" s="1">
        <v>-1.4269659519195499</v>
      </c>
      <c r="G36" s="1">
        <v>-4.3096289038658003E-2</v>
      </c>
      <c r="H36" s="1">
        <v>-8.6431999206542898</v>
      </c>
    </row>
    <row r="37" spans="1:8" x14ac:dyDescent="0.25">
      <c r="A37">
        <v>0</v>
      </c>
      <c r="B37">
        <v>35</v>
      </c>
      <c r="C37" s="1">
        <v>-6.3916849903759999E-3</v>
      </c>
      <c r="D37" s="1">
        <v>4.3676510453224002E-2</v>
      </c>
      <c r="E37" s="1">
        <v>-6.3916849903759999E-3</v>
      </c>
      <c r="F37" s="1">
        <v>-1.4269659519195499</v>
      </c>
      <c r="G37" s="1">
        <v>-4.3096289038658003E-2</v>
      </c>
      <c r="H37" s="1">
        <v>-8.6048927307128906</v>
      </c>
    </row>
    <row r="38" spans="1:8" x14ac:dyDescent="0.25">
      <c r="A38">
        <v>0</v>
      </c>
      <c r="B38">
        <v>36</v>
      </c>
      <c r="C38" s="1">
        <v>-6.3916849903759999E-3</v>
      </c>
      <c r="D38" s="1">
        <v>4.3676510453224002E-2</v>
      </c>
      <c r="E38" s="1">
        <v>-6.3916849903759999E-3</v>
      </c>
      <c r="F38" s="1">
        <v>-1.4269659519195499</v>
      </c>
      <c r="G38" s="1">
        <v>-4.3096289038658003E-2</v>
      </c>
      <c r="H38" s="1">
        <v>-8.6048927307128906</v>
      </c>
    </row>
    <row r="39" spans="1:8" x14ac:dyDescent="0.25">
      <c r="A39">
        <v>0</v>
      </c>
      <c r="B39">
        <v>37</v>
      </c>
      <c r="C39" s="1">
        <v>-6.3916849903759999E-3</v>
      </c>
      <c r="D39" s="1">
        <v>4.4741790741681997E-2</v>
      </c>
      <c r="E39" s="1">
        <v>-6.3916849903759999E-3</v>
      </c>
      <c r="F39" s="1">
        <v>-1.4269659519195499</v>
      </c>
      <c r="G39" s="1">
        <v>-4.7884765081110002E-3</v>
      </c>
      <c r="H39" s="1">
        <v>-8.5617961883544904</v>
      </c>
    </row>
    <row r="40" spans="1:8" x14ac:dyDescent="0.25">
      <c r="A40">
        <v>0</v>
      </c>
      <c r="B40">
        <v>38</v>
      </c>
      <c r="C40" s="1">
        <v>-7.4569648131730002E-3</v>
      </c>
      <c r="D40" s="1">
        <v>4.4741790741681997E-2</v>
      </c>
      <c r="E40" s="1">
        <v>-6.3916849903759999E-3</v>
      </c>
      <c r="F40" s="1">
        <v>-1.4317545890808101</v>
      </c>
      <c r="G40" s="1">
        <v>-2.8730858117341999E-2</v>
      </c>
      <c r="H40" s="1">
        <v>-8.6527767181396396</v>
      </c>
    </row>
    <row r="41" spans="1:8" x14ac:dyDescent="0.25">
      <c r="A41">
        <v>0</v>
      </c>
      <c r="B41">
        <v>39</v>
      </c>
      <c r="C41" s="1">
        <v>-5.3264033049350004E-3</v>
      </c>
      <c r="D41" s="1">
        <v>4.4741790741681997E-2</v>
      </c>
      <c r="E41" s="1">
        <v>-6.3916849903759999E-3</v>
      </c>
      <c r="F41" s="1">
        <v>-1.4461199045181199</v>
      </c>
      <c r="G41" s="1">
        <v>-2.8730858117341999E-2</v>
      </c>
      <c r="H41" s="1">
        <v>-8.5665845870971609</v>
      </c>
    </row>
    <row r="42" spans="1:8" x14ac:dyDescent="0.25">
      <c r="A42">
        <v>0</v>
      </c>
      <c r="B42">
        <v>40</v>
      </c>
      <c r="C42" s="1">
        <v>-7.4569648131730002E-3</v>
      </c>
      <c r="D42" s="1">
        <v>4.3676510453224002E-2</v>
      </c>
      <c r="E42" s="1">
        <v>-7.4569648131730002E-3</v>
      </c>
      <c r="F42" s="1">
        <v>-1.4030234813690099</v>
      </c>
      <c r="G42" s="1">
        <v>-2.8730858117341999E-2</v>
      </c>
      <c r="H42" s="1">
        <v>-8.5905265808105398</v>
      </c>
    </row>
    <row r="43" spans="1:8" x14ac:dyDescent="0.25">
      <c r="A43">
        <v>0</v>
      </c>
      <c r="B43">
        <v>41</v>
      </c>
      <c r="C43" s="1">
        <v>-6.3916849903759999E-3</v>
      </c>
      <c r="D43" s="1">
        <v>4.4741790741681997E-2</v>
      </c>
      <c r="E43" s="1">
        <v>-5.3264033049350004E-3</v>
      </c>
      <c r="F43" s="1">
        <v>-1.4365429878234801</v>
      </c>
      <c r="G43" s="1">
        <v>-5.7461716234683997E-2</v>
      </c>
      <c r="H43" s="1">
        <v>-8.6001033782958896</v>
      </c>
    </row>
    <row r="44" spans="1:8" x14ac:dyDescent="0.25">
      <c r="A44">
        <v>0</v>
      </c>
      <c r="B44">
        <v>42</v>
      </c>
      <c r="C44" s="1">
        <v>-7.4569648131730002E-3</v>
      </c>
      <c r="D44" s="1">
        <v>4.3676510453224002E-2</v>
      </c>
      <c r="E44" s="1">
        <v>-6.3916849903759999E-3</v>
      </c>
      <c r="F44" s="1">
        <v>-1.4221774339675901</v>
      </c>
      <c r="G44" s="1">
        <v>-1.4365429058670999E-2</v>
      </c>
      <c r="H44" s="1">
        <v>-8.6288347244262606</v>
      </c>
    </row>
    <row r="45" spans="1:8" x14ac:dyDescent="0.25">
      <c r="A45">
        <v>0</v>
      </c>
      <c r="B45">
        <v>43</v>
      </c>
      <c r="C45" s="1">
        <v>-7.4569648131730002E-3</v>
      </c>
      <c r="D45" s="1">
        <v>4.3676510453224002E-2</v>
      </c>
      <c r="E45" s="1">
        <v>-6.3916849903759999E-3</v>
      </c>
      <c r="F45" s="1">
        <v>-1.4221774339675901</v>
      </c>
      <c r="G45" s="1">
        <v>-1.4365429058670999E-2</v>
      </c>
      <c r="H45" s="1">
        <v>-8.6288347244262606</v>
      </c>
    </row>
    <row r="46" spans="1:8" x14ac:dyDescent="0.25">
      <c r="A46">
        <v>0</v>
      </c>
      <c r="B46">
        <v>44</v>
      </c>
      <c r="C46" s="1">
        <v>-7.4569648131730002E-3</v>
      </c>
      <c r="D46" s="1">
        <v>4.3676510453224002E-2</v>
      </c>
      <c r="E46" s="1">
        <v>-6.3916849903759999E-3</v>
      </c>
      <c r="F46" s="1">
        <v>-1.4078121185302701</v>
      </c>
      <c r="G46" s="1">
        <v>-5.2673239260911997E-2</v>
      </c>
      <c r="H46" s="1">
        <v>-8.5713729858398402</v>
      </c>
    </row>
    <row r="47" spans="1:8" x14ac:dyDescent="0.25">
      <c r="A47">
        <v>0</v>
      </c>
      <c r="B47">
        <v>45</v>
      </c>
      <c r="C47" s="1">
        <v>-7.4569648131730002E-3</v>
      </c>
      <c r="D47" s="1">
        <v>4.4741790741681997E-2</v>
      </c>
      <c r="E47" s="1">
        <v>-6.3916849903759999E-3</v>
      </c>
      <c r="F47" s="1">
        <v>-1.4221774339675901</v>
      </c>
      <c r="G47" s="1">
        <v>0</v>
      </c>
      <c r="H47" s="1">
        <v>-8.5953149795532209</v>
      </c>
    </row>
    <row r="48" spans="1:8" x14ac:dyDescent="0.25">
      <c r="A48">
        <v>0</v>
      </c>
      <c r="B48">
        <v>46</v>
      </c>
      <c r="C48" s="1">
        <v>-7.4569648131730002E-3</v>
      </c>
      <c r="D48" s="1">
        <v>4.4741790741681997E-2</v>
      </c>
      <c r="E48" s="1">
        <v>-7.4569648131730002E-3</v>
      </c>
      <c r="F48" s="1">
        <v>-1.4173890352249101</v>
      </c>
      <c r="G48" s="1">
        <v>-6.2250193208455998E-2</v>
      </c>
      <c r="H48" s="1">
        <v>-8.6240463256835902</v>
      </c>
    </row>
    <row r="49" spans="1:8" x14ac:dyDescent="0.25">
      <c r="A49">
        <v>0</v>
      </c>
      <c r="B49">
        <v>47</v>
      </c>
      <c r="C49" s="1">
        <v>-6.3916849903759999E-3</v>
      </c>
      <c r="D49" s="1">
        <v>4.4741790741681997E-2</v>
      </c>
      <c r="E49" s="1">
        <v>-6.3916849903759999E-3</v>
      </c>
      <c r="F49" s="1">
        <v>-1.3982350826263401</v>
      </c>
      <c r="G49" s="1">
        <v>-3.3519335091114003E-2</v>
      </c>
      <c r="H49" s="1">
        <v>-8.5857381820678693</v>
      </c>
    </row>
    <row r="50" spans="1:8" x14ac:dyDescent="0.25">
      <c r="A50">
        <v>0</v>
      </c>
      <c r="B50">
        <v>48</v>
      </c>
      <c r="C50" s="1">
        <v>-7.4569648131730002E-3</v>
      </c>
      <c r="D50" s="1">
        <v>4.4741790741681997E-2</v>
      </c>
      <c r="E50" s="1">
        <v>-7.4569648131730002E-3</v>
      </c>
      <c r="F50" s="1">
        <v>-1.4509084224700901</v>
      </c>
      <c r="G50" s="1">
        <v>-1.4365429058670999E-2</v>
      </c>
      <c r="H50" s="1">
        <v>-8.5905265808105398</v>
      </c>
    </row>
    <row r="51" spans="1:8" x14ac:dyDescent="0.25">
      <c r="A51">
        <v>0</v>
      </c>
      <c r="B51">
        <v>49</v>
      </c>
      <c r="C51" s="1">
        <v>-6.3916849903759999E-3</v>
      </c>
      <c r="D51" s="1">
        <v>4.4741790741681997E-2</v>
      </c>
      <c r="E51" s="1">
        <v>-6.3916849903759999E-3</v>
      </c>
      <c r="F51" s="1">
        <v>-1.4365429878234801</v>
      </c>
      <c r="G51" s="1">
        <v>-8.1404097378254006E-2</v>
      </c>
      <c r="H51" s="1">
        <v>-8.5953149795532209</v>
      </c>
    </row>
    <row r="52" spans="1:8" x14ac:dyDescent="0.25">
      <c r="A52">
        <v>0</v>
      </c>
      <c r="B52">
        <v>50</v>
      </c>
      <c r="C52" s="1">
        <v>-6.3916849903759999E-3</v>
      </c>
      <c r="D52" s="1">
        <v>4.4741790741681997E-2</v>
      </c>
      <c r="E52" s="1">
        <v>-6.3916849903759999E-3</v>
      </c>
      <c r="F52" s="1">
        <v>-1.4365429878234801</v>
      </c>
      <c r="G52" s="1">
        <v>-8.1404097378254006E-2</v>
      </c>
      <c r="H52" s="1">
        <v>-8.5953149795532209</v>
      </c>
    </row>
    <row r="53" spans="1:8" x14ac:dyDescent="0.25">
      <c r="A53">
        <v>0</v>
      </c>
      <c r="B53">
        <v>51</v>
      </c>
      <c r="C53" s="1">
        <v>-8.5222460329530004E-3</v>
      </c>
      <c r="D53" s="1">
        <v>4.4741790741681997E-2</v>
      </c>
      <c r="E53" s="1">
        <v>-6.3916849903759999E-3</v>
      </c>
      <c r="F53" s="1">
        <v>-1.4030234813690099</v>
      </c>
      <c r="G53" s="1">
        <v>-3.3519335091114003E-2</v>
      </c>
      <c r="H53" s="1">
        <v>-8.5474300384521396</v>
      </c>
    </row>
    <row r="54" spans="1:8" x14ac:dyDescent="0.25">
      <c r="A54">
        <v>0</v>
      </c>
      <c r="B54">
        <v>52</v>
      </c>
      <c r="C54" s="1">
        <v>-6.3916849903759999E-3</v>
      </c>
      <c r="D54" s="1">
        <v>4.4741790741681997E-2</v>
      </c>
      <c r="E54" s="1">
        <v>-6.3916849903759999E-3</v>
      </c>
      <c r="F54" s="1">
        <v>-1.4652738571166899</v>
      </c>
      <c r="G54" s="1">
        <v>-4.7884766012429997E-2</v>
      </c>
      <c r="H54" s="1">
        <v>-8.5953149795532209</v>
      </c>
    </row>
    <row r="55" spans="1:8" x14ac:dyDescent="0.25">
      <c r="A55">
        <v>0</v>
      </c>
      <c r="B55">
        <v>53</v>
      </c>
      <c r="C55" s="1">
        <v>-6.3916849903759999E-3</v>
      </c>
      <c r="D55" s="1">
        <v>4.4741790741681997E-2</v>
      </c>
      <c r="E55" s="1">
        <v>-5.3264033049350004E-3</v>
      </c>
      <c r="F55" s="1">
        <v>-1.4365429878234801</v>
      </c>
      <c r="G55" s="1">
        <v>1.9153906032443001E-2</v>
      </c>
      <c r="H55" s="1">
        <v>-8.5857381820678693</v>
      </c>
    </row>
    <row r="56" spans="1:8" x14ac:dyDescent="0.25">
      <c r="A56">
        <v>0</v>
      </c>
      <c r="B56">
        <v>54</v>
      </c>
      <c r="C56" s="1">
        <v>-7.4569648131730002E-3</v>
      </c>
      <c r="D56" s="1">
        <v>4.4741790741681997E-2</v>
      </c>
      <c r="E56" s="1">
        <v>-5.3264033049350004E-3</v>
      </c>
      <c r="F56" s="1">
        <v>-1.4173890352249101</v>
      </c>
      <c r="G56" s="1">
        <v>-3.8307812064886003E-2</v>
      </c>
      <c r="H56" s="1">
        <v>-8.5761613845825106</v>
      </c>
    </row>
    <row r="57" spans="1:8" x14ac:dyDescent="0.25">
      <c r="A57">
        <v>0</v>
      </c>
      <c r="B57">
        <v>55</v>
      </c>
      <c r="C57" s="1">
        <v>-9.5875272527340006E-3</v>
      </c>
      <c r="D57" s="1">
        <v>4.3676510453224002E-2</v>
      </c>
      <c r="E57" s="1">
        <v>-6.3916849903759999E-3</v>
      </c>
      <c r="F57" s="1">
        <v>-1.4030234813690099</v>
      </c>
      <c r="G57" s="1">
        <v>-2.8730858117341999E-2</v>
      </c>
      <c r="H57" s="1">
        <v>-8.5761613845825106</v>
      </c>
    </row>
    <row r="58" spans="1:8" x14ac:dyDescent="0.25">
      <c r="A58">
        <v>0</v>
      </c>
      <c r="B58">
        <v>56</v>
      </c>
      <c r="C58" s="1">
        <v>-6.3916849903759999E-3</v>
      </c>
      <c r="D58" s="1">
        <v>4.3676510453224002E-2</v>
      </c>
      <c r="E58" s="1">
        <v>-7.4569648131730002E-3</v>
      </c>
      <c r="F58" s="1">
        <v>-1.4126006364822301</v>
      </c>
      <c r="G58" s="1">
        <v>-8.1404097378254006E-2</v>
      </c>
      <c r="H58" s="1">
        <v>-8.5857381820678693</v>
      </c>
    </row>
    <row r="59" spans="1:8" x14ac:dyDescent="0.25">
      <c r="A59">
        <v>0</v>
      </c>
      <c r="B59">
        <v>57</v>
      </c>
      <c r="C59" s="1">
        <v>-6.3916849903759999E-3</v>
      </c>
      <c r="D59" s="1">
        <v>4.3676510453224002E-2</v>
      </c>
      <c r="E59" s="1">
        <v>-7.4569648131730002E-3</v>
      </c>
      <c r="F59" s="1">
        <v>-1.4126006364822301</v>
      </c>
      <c r="G59" s="1">
        <v>-8.1404097378254006E-2</v>
      </c>
      <c r="H59" s="1">
        <v>-8.5857381820678693</v>
      </c>
    </row>
    <row r="60" spans="1:8" x14ac:dyDescent="0.25">
      <c r="A60">
        <v>0</v>
      </c>
      <c r="B60">
        <v>58</v>
      </c>
      <c r="C60" s="1">
        <v>-6.3916849903759999E-3</v>
      </c>
      <c r="D60" s="1">
        <v>4.4741790741681997E-2</v>
      </c>
      <c r="E60" s="1">
        <v>-7.4569648131730002E-3</v>
      </c>
      <c r="F60" s="1">
        <v>-1.4413313865661599</v>
      </c>
      <c r="G60" s="1">
        <v>-2.3942383006214998E-2</v>
      </c>
      <c r="H60" s="1">
        <v>-8.5330648422241193</v>
      </c>
    </row>
    <row r="61" spans="1:8" x14ac:dyDescent="0.25">
      <c r="A61">
        <v>0</v>
      </c>
      <c r="B61">
        <v>59</v>
      </c>
      <c r="C61" s="1">
        <v>-6.3916849903759999E-3</v>
      </c>
      <c r="D61" s="1">
        <v>4.5807071030139999E-2</v>
      </c>
      <c r="E61" s="1">
        <v>-6.3916849903759999E-3</v>
      </c>
      <c r="F61" s="1">
        <v>-1.4461199045181199</v>
      </c>
      <c r="G61" s="1">
        <v>-2.3942383006214998E-2</v>
      </c>
      <c r="H61" s="1">
        <v>-8.6192579269409109</v>
      </c>
    </row>
    <row r="62" spans="1:8" x14ac:dyDescent="0.25">
      <c r="A62">
        <v>0</v>
      </c>
      <c r="B62">
        <v>60</v>
      </c>
      <c r="C62" s="1">
        <v>-6.3916849903759999E-3</v>
      </c>
      <c r="D62" s="1">
        <v>4.4741790741681997E-2</v>
      </c>
      <c r="E62" s="1">
        <v>-6.3916849903759999E-3</v>
      </c>
      <c r="F62" s="1">
        <v>-1.3838696479797301</v>
      </c>
      <c r="G62" s="1">
        <v>-9.5769530162220003E-3</v>
      </c>
      <c r="H62" s="1">
        <v>-8.6192579269409109</v>
      </c>
    </row>
    <row r="63" spans="1:8" x14ac:dyDescent="0.25">
      <c r="A63">
        <v>0</v>
      </c>
      <c r="B63">
        <v>61</v>
      </c>
      <c r="C63" s="1">
        <v>-7.4569648131730002E-3</v>
      </c>
      <c r="D63" s="1">
        <v>4.3676510453224002E-2</v>
      </c>
      <c r="E63" s="1">
        <v>-7.4569648131730002E-3</v>
      </c>
      <c r="F63" s="1">
        <v>-1.4269659519195499</v>
      </c>
      <c r="G63" s="1">
        <v>-4.3096289038658003E-2</v>
      </c>
      <c r="H63" s="1">
        <v>-8.5330648422241193</v>
      </c>
    </row>
    <row r="64" spans="1:8" x14ac:dyDescent="0.25">
      <c r="A64">
        <v>0</v>
      </c>
      <c r="B64">
        <v>62</v>
      </c>
      <c r="C64" s="1">
        <v>-5.3264033049350004E-3</v>
      </c>
      <c r="D64" s="1">
        <v>4.4741790741681997E-2</v>
      </c>
      <c r="E64" s="1">
        <v>-5.3264033049350004E-3</v>
      </c>
      <c r="F64" s="1">
        <v>-1.4413313865661599</v>
      </c>
      <c r="G64" s="1">
        <v>-4.7884765081110002E-3</v>
      </c>
      <c r="H64" s="1">
        <v>-8.5857381820678693</v>
      </c>
    </row>
    <row r="65" spans="1:8" x14ac:dyDescent="0.25">
      <c r="A65">
        <v>0</v>
      </c>
      <c r="B65">
        <v>63</v>
      </c>
      <c r="C65" s="1">
        <v>-7.4569648131730002E-3</v>
      </c>
      <c r="D65" s="1">
        <v>4.4741790741681997E-2</v>
      </c>
      <c r="E65" s="1">
        <v>-6.3916849903759999E-3</v>
      </c>
      <c r="F65" s="1">
        <v>-1.4365429878234801</v>
      </c>
      <c r="G65" s="1">
        <v>-4.7884766012429997E-2</v>
      </c>
      <c r="H65" s="1">
        <v>-8.6240463256835902</v>
      </c>
    </row>
    <row r="66" spans="1:8" x14ac:dyDescent="0.25">
      <c r="A66">
        <v>0</v>
      </c>
      <c r="B66">
        <v>64</v>
      </c>
      <c r="C66" s="1">
        <v>-7.4569648131730002E-3</v>
      </c>
      <c r="D66" s="1">
        <v>4.4741790741681997E-2</v>
      </c>
      <c r="E66" s="1">
        <v>-6.3916849903759999E-3</v>
      </c>
      <c r="F66" s="1">
        <v>-1.4365429878234801</v>
      </c>
      <c r="G66" s="1">
        <v>-4.7884766012429997E-2</v>
      </c>
      <c r="H66" s="1">
        <v>-8.6240463256835902</v>
      </c>
    </row>
    <row r="67" spans="1:8" x14ac:dyDescent="0.25">
      <c r="A67">
        <v>0</v>
      </c>
      <c r="B67">
        <v>65</v>
      </c>
      <c r="C67" s="1">
        <v>-6.3916849903759999E-3</v>
      </c>
      <c r="D67" s="1">
        <v>4.4741790741681997E-2</v>
      </c>
      <c r="E67" s="1">
        <v>-7.4569648131730002E-3</v>
      </c>
      <c r="F67" s="1">
        <v>-1.4078121185302701</v>
      </c>
      <c r="G67" s="1">
        <v>-2.3942383006214998E-2</v>
      </c>
      <c r="H67" s="1">
        <v>-8.6384115219116193</v>
      </c>
    </row>
    <row r="68" spans="1:8" x14ac:dyDescent="0.25">
      <c r="A68">
        <v>0</v>
      </c>
      <c r="B68">
        <v>66</v>
      </c>
      <c r="C68" s="1">
        <v>-7.4569648131730002E-3</v>
      </c>
      <c r="D68" s="1">
        <v>4.5807071030139999E-2</v>
      </c>
      <c r="E68" s="1">
        <v>-7.4569648131730002E-3</v>
      </c>
      <c r="F68" s="1">
        <v>-1.4078121185302701</v>
      </c>
      <c r="G68" s="1">
        <v>-2.8730858117341999E-2</v>
      </c>
      <c r="H68" s="1">
        <v>-8.6048927307128906</v>
      </c>
    </row>
    <row r="69" spans="1:8" x14ac:dyDescent="0.25">
      <c r="A69">
        <v>0</v>
      </c>
      <c r="B69">
        <v>67</v>
      </c>
      <c r="C69" s="1">
        <v>-7.4569648131730002E-3</v>
      </c>
      <c r="D69" s="1">
        <v>4.4741790741681997E-2</v>
      </c>
      <c r="E69" s="1">
        <v>-7.4569648131730002E-3</v>
      </c>
      <c r="F69" s="1">
        <v>-1.4461199045181199</v>
      </c>
      <c r="G69" s="1">
        <v>-1.9153906032443001E-2</v>
      </c>
      <c r="H69" s="1">
        <v>-8.58094978332519</v>
      </c>
    </row>
    <row r="70" spans="1:8" x14ac:dyDescent="0.25">
      <c r="A70">
        <v>0</v>
      </c>
      <c r="B70">
        <v>68</v>
      </c>
      <c r="C70" s="1">
        <v>-6.3916849903759999E-3</v>
      </c>
      <c r="D70" s="1">
        <v>4.4741790741681997E-2</v>
      </c>
      <c r="E70" s="1">
        <v>-6.3916849903759999E-3</v>
      </c>
      <c r="F70" s="1">
        <v>-1.4126006364822301</v>
      </c>
      <c r="G70" s="1">
        <v>-5.2673239260911997E-2</v>
      </c>
      <c r="H70" s="1">
        <v>-8.63362312316894</v>
      </c>
    </row>
    <row r="71" spans="1:8" x14ac:dyDescent="0.25">
      <c r="A71">
        <v>0</v>
      </c>
      <c r="B71">
        <v>69</v>
      </c>
      <c r="C71" s="1">
        <v>-5.3264033049350004E-3</v>
      </c>
      <c r="D71" s="1">
        <v>4.4741790741681997E-2</v>
      </c>
      <c r="E71" s="1">
        <v>-7.4569648131730002E-3</v>
      </c>
      <c r="F71" s="1">
        <v>-1.4604852199554399</v>
      </c>
      <c r="G71" s="1">
        <v>-5.7461716234683997E-2</v>
      </c>
      <c r="H71" s="1">
        <v>-8.6048927307128906</v>
      </c>
    </row>
    <row r="72" spans="1:8" x14ac:dyDescent="0.25">
      <c r="A72">
        <v>0</v>
      </c>
      <c r="B72">
        <v>70</v>
      </c>
      <c r="C72" s="1">
        <v>-6.3916849903759999E-3</v>
      </c>
      <c r="D72" s="1">
        <v>4.4741790741681997E-2</v>
      </c>
      <c r="E72" s="1">
        <v>-7.4569648131730002E-3</v>
      </c>
      <c r="F72" s="1">
        <v>-1.4461199045181199</v>
      </c>
      <c r="G72" s="1">
        <v>-3.8307812064886003E-2</v>
      </c>
      <c r="H72" s="1">
        <v>-8.58094978332519</v>
      </c>
    </row>
    <row r="73" spans="1:8" x14ac:dyDescent="0.25">
      <c r="A73">
        <v>0</v>
      </c>
      <c r="B73">
        <v>71</v>
      </c>
      <c r="C73" s="1">
        <v>-6.3916849903759999E-3</v>
      </c>
      <c r="D73" s="1">
        <v>4.4741790741681997E-2</v>
      </c>
      <c r="E73" s="1">
        <v>-7.4569648131730002E-3</v>
      </c>
      <c r="F73" s="1">
        <v>-1.4461199045181199</v>
      </c>
      <c r="G73" s="1">
        <v>-3.8307812064886003E-2</v>
      </c>
      <c r="H73" s="1">
        <v>-8.58094978332519</v>
      </c>
    </row>
    <row r="74" spans="1:8" x14ac:dyDescent="0.25">
      <c r="A74">
        <v>0</v>
      </c>
      <c r="B74">
        <v>72</v>
      </c>
      <c r="C74" s="1">
        <v>-7.4569648131730002E-3</v>
      </c>
      <c r="D74" s="1">
        <v>4.3676510453224002E-2</v>
      </c>
      <c r="E74" s="1">
        <v>-7.4569648131730002E-3</v>
      </c>
      <c r="F74" s="1">
        <v>-1.4413313865661599</v>
      </c>
      <c r="G74" s="1">
        <v>-1.9153906032443001E-2</v>
      </c>
      <c r="H74" s="1">
        <v>-8.5330648422241193</v>
      </c>
    </row>
    <row r="75" spans="1:8" x14ac:dyDescent="0.25">
      <c r="A75">
        <v>0</v>
      </c>
      <c r="B75">
        <v>73</v>
      </c>
      <c r="C75" s="1">
        <v>-7.4569648131730002E-3</v>
      </c>
      <c r="D75" s="1">
        <v>4.4741790741681997E-2</v>
      </c>
      <c r="E75" s="1">
        <v>-5.3264033049350004E-3</v>
      </c>
      <c r="F75" s="1">
        <v>-1.4461199045181199</v>
      </c>
      <c r="G75" s="1">
        <v>2.3942383006214998E-2</v>
      </c>
      <c r="H75" s="1">
        <v>-8.6384115219116193</v>
      </c>
    </row>
    <row r="76" spans="1:8" x14ac:dyDescent="0.25">
      <c r="A76">
        <v>0</v>
      </c>
      <c r="B76">
        <v>74</v>
      </c>
      <c r="C76" s="1">
        <v>-7.4569648131730002E-3</v>
      </c>
      <c r="D76" s="1">
        <v>4.3676510453224002E-2</v>
      </c>
      <c r="E76" s="1">
        <v>-8.5222460329530004E-3</v>
      </c>
      <c r="F76" s="1">
        <v>-1.4317545890808101</v>
      </c>
      <c r="G76" s="1">
        <v>-4.7884766012429997E-2</v>
      </c>
      <c r="H76" s="1">
        <v>-8.58094978332519</v>
      </c>
    </row>
    <row r="77" spans="1:8" x14ac:dyDescent="0.25">
      <c r="A77">
        <v>0</v>
      </c>
      <c r="B77">
        <v>75</v>
      </c>
      <c r="C77" s="1">
        <v>-7.4569648131730002E-3</v>
      </c>
      <c r="D77" s="1">
        <v>4.4741790741681997E-2</v>
      </c>
      <c r="E77" s="1">
        <v>-6.3916849903759999E-3</v>
      </c>
      <c r="F77" s="1">
        <v>-1.4413313865661599</v>
      </c>
      <c r="G77" s="1">
        <v>-3.3519335091114003E-2</v>
      </c>
      <c r="H77" s="1">
        <v>-8.6431999206542898</v>
      </c>
    </row>
    <row r="78" spans="1:8" x14ac:dyDescent="0.25">
      <c r="A78">
        <v>0</v>
      </c>
      <c r="B78">
        <v>76</v>
      </c>
      <c r="C78" s="1">
        <v>-6.3916849903759999E-3</v>
      </c>
      <c r="D78" s="1">
        <v>4.3676510453224002E-2</v>
      </c>
      <c r="E78" s="1">
        <v>-6.3916849903759999E-3</v>
      </c>
      <c r="F78" s="1">
        <v>-1.4317545890808101</v>
      </c>
      <c r="G78" s="1">
        <v>-3.8307812064886003E-2</v>
      </c>
      <c r="H78" s="1">
        <v>-8.5953149795532209</v>
      </c>
    </row>
    <row r="79" spans="1:8" x14ac:dyDescent="0.25">
      <c r="A79">
        <v>0</v>
      </c>
      <c r="B79">
        <v>77</v>
      </c>
      <c r="C79" s="1">
        <v>-8.5222460329530004E-3</v>
      </c>
      <c r="D79" s="1">
        <v>4.4741790741681997E-2</v>
      </c>
      <c r="E79" s="1">
        <v>-7.4569648131730002E-3</v>
      </c>
      <c r="F79" s="1">
        <v>-1.4556968212127599</v>
      </c>
      <c r="G79" s="1">
        <v>-5.2673239260911997E-2</v>
      </c>
      <c r="H79" s="1">
        <v>-8.5570068359375</v>
      </c>
    </row>
    <row r="80" spans="1:8" x14ac:dyDescent="0.25">
      <c r="A80">
        <v>0</v>
      </c>
      <c r="B80">
        <v>78</v>
      </c>
      <c r="C80" s="1">
        <v>-8.5222460329530004E-3</v>
      </c>
      <c r="D80" s="1">
        <v>4.4741790741681997E-2</v>
      </c>
      <c r="E80" s="1">
        <v>-7.4569648131730002E-3</v>
      </c>
      <c r="F80" s="1">
        <v>-1.4556968212127599</v>
      </c>
      <c r="G80" s="1">
        <v>-5.2673239260911997E-2</v>
      </c>
      <c r="H80" s="1">
        <v>-8.5570068359375</v>
      </c>
    </row>
    <row r="81" spans="1:8" x14ac:dyDescent="0.25">
      <c r="A81">
        <v>0</v>
      </c>
      <c r="B81">
        <v>79</v>
      </c>
      <c r="C81" s="1">
        <v>-8.5222460329530004E-3</v>
      </c>
      <c r="D81" s="1">
        <v>4.3676510453224002E-2</v>
      </c>
      <c r="E81" s="1">
        <v>-7.4569648131730002E-3</v>
      </c>
      <c r="F81" s="1">
        <v>-1.3982350826263401</v>
      </c>
      <c r="G81" s="1">
        <v>-2.3942383006214998E-2</v>
      </c>
      <c r="H81" s="1">
        <v>-8.5761613845825106</v>
      </c>
    </row>
    <row r="82" spans="1:8" x14ac:dyDescent="0.25">
      <c r="A82">
        <v>0</v>
      </c>
      <c r="B82">
        <v>80</v>
      </c>
      <c r="C82" s="1">
        <v>-6.3916849903759999E-3</v>
      </c>
      <c r="D82" s="1">
        <v>4.4741790741681997E-2</v>
      </c>
      <c r="E82" s="1">
        <v>-6.3916849903759999E-3</v>
      </c>
      <c r="F82" s="1">
        <v>-1.4461199045181199</v>
      </c>
      <c r="G82" s="1">
        <v>-3.8307812064886003E-2</v>
      </c>
      <c r="H82" s="1">
        <v>-8.5905265808105398</v>
      </c>
    </row>
    <row r="83" spans="1:8" x14ac:dyDescent="0.25">
      <c r="A83">
        <v>0</v>
      </c>
      <c r="B83">
        <v>81</v>
      </c>
      <c r="C83" s="1">
        <v>-6.3916849903759999E-3</v>
      </c>
      <c r="D83" s="1">
        <v>4.3676510453224002E-2</v>
      </c>
      <c r="E83" s="1">
        <v>-7.4569648131730002E-3</v>
      </c>
      <c r="F83" s="1">
        <v>-1.4078121185302701</v>
      </c>
      <c r="G83" s="1">
        <v>-2.8730858117341999E-2</v>
      </c>
      <c r="H83" s="1">
        <v>-8.5953149795532209</v>
      </c>
    </row>
    <row r="84" spans="1:8" x14ac:dyDescent="0.25">
      <c r="A84">
        <v>0</v>
      </c>
      <c r="B84">
        <v>82</v>
      </c>
      <c r="C84" s="1">
        <v>-6.3916849903759999E-3</v>
      </c>
      <c r="D84" s="1">
        <v>4.4741790741681997E-2</v>
      </c>
      <c r="E84" s="1">
        <v>-6.3916849903759999E-3</v>
      </c>
      <c r="F84" s="1">
        <v>-1.3982350826263401</v>
      </c>
      <c r="G84" s="1">
        <v>-9.5769530162220003E-3</v>
      </c>
      <c r="H84" s="1">
        <v>-8.6048927307128906</v>
      </c>
    </row>
    <row r="85" spans="1:8" x14ac:dyDescent="0.25">
      <c r="A85">
        <v>0</v>
      </c>
      <c r="B85">
        <v>83</v>
      </c>
      <c r="C85" s="1">
        <v>-6.3916849903759999E-3</v>
      </c>
      <c r="D85" s="1">
        <v>4.2611226439475999E-2</v>
      </c>
      <c r="E85" s="1">
        <v>-7.4569648131730002E-3</v>
      </c>
      <c r="F85" s="1">
        <v>-1.3934466838836601</v>
      </c>
      <c r="G85" s="1">
        <v>0</v>
      </c>
      <c r="H85" s="1">
        <v>-8.6096811294555593</v>
      </c>
    </row>
    <row r="86" spans="1:8" x14ac:dyDescent="0.25">
      <c r="A86">
        <v>0</v>
      </c>
      <c r="B86">
        <v>84</v>
      </c>
      <c r="C86" s="1">
        <v>-4.2611230164769998E-3</v>
      </c>
      <c r="D86" s="1">
        <v>4.4741790741681997E-2</v>
      </c>
      <c r="E86" s="1">
        <v>-7.4569648131730002E-3</v>
      </c>
      <c r="F86" s="1">
        <v>-1.4317545890808101</v>
      </c>
      <c r="G86" s="1">
        <v>-6.2250193208455998E-2</v>
      </c>
      <c r="H86" s="1">
        <v>-8.5761613845825106</v>
      </c>
    </row>
    <row r="87" spans="1:8" x14ac:dyDescent="0.25">
      <c r="A87">
        <v>0</v>
      </c>
      <c r="B87">
        <v>85</v>
      </c>
      <c r="C87" s="1">
        <v>-8.5222460329530004E-3</v>
      </c>
      <c r="D87" s="1">
        <v>4.3676510453224002E-2</v>
      </c>
      <c r="E87" s="1">
        <v>-8.5222460329530004E-3</v>
      </c>
      <c r="F87" s="1">
        <v>-1.4556968212127599</v>
      </c>
      <c r="G87" s="1">
        <v>9.5769530162220003E-3</v>
      </c>
      <c r="H87" s="1">
        <v>-8.5905265808105398</v>
      </c>
    </row>
    <row r="88" spans="1:8" x14ac:dyDescent="0.25">
      <c r="A88">
        <v>0</v>
      </c>
      <c r="B88">
        <v>86</v>
      </c>
      <c r="C88" s="1">
        <v>-7.4569648131730002E-3</v>
      </c>
      <c r="D88" s="1">
        <v>4.4741790741681997E-2</v>
      </c>
      <c r="E88" s="1">
        <v>-6.3916849903759999E-3</v>
      </c>
      <c r="F88" s="1">
        <v>-1.4030234813690099</v>
      </c>
      <c r="G88" s="1">
        <v>-1.9153906032443001E-2</v>
      </c>
      <c r="H88" s="1">
        <v>-8.5857381820678693</v>
      </c>
    </row>
    <row r="89" spans="1:8" x14ac:dyDescent="0.25">
      <c r="A89">
        <v>0</v>
      </c>
      <c r="B89">
        <v>87</v>
      </c>
      <c r="C89" s="1">
        <v>-4.2611230164769998E-3</v>
      </c>
      <c r="D89" s="1">
        <v>4.3676510453224002E-2</v>
      </c>
      <c r="E89" s="1">
        <v>-7.4569648131730002E-3</v>
      </c>
      <c r="F89" s="1">
        <v>-1.4317545890808101</v>
      </c>
      <c r="G89" s="1">
        <v>-5.7461716234683997E-2</v>
      </c>
      <c r="H89" s="1">
        <v>-8.5522184371948207</v>
      </c>
    </row>
    <row r="90" spans="1:8" x14ac:dyDescent="0.25">
      <c r="A90">
        <v>0</v>
      </c>
      <c r="B90">
        <v>88</v>
      </c>
      <c r="C90" s="1">
        <v>-6.3916849903759999E-3</v>
      </c>
      <c r="D90" s="1">
        <v>4.3676510453224002E-2</v>
      </c>
      <c r="E90" s="1">
        <v>-7.4569648131730002E-3</v>
      </c>
      <c r="F90" s="1">
        <v>-1.4126006364822301</v>
      </c>
      <c r="G90" s="1">
        <v>-2.3942383006214998E-2</v>
      </c>
      <c r="H90" s="1">
        <v>-8.5474300384521396</v>
      </c>
    </row>
    <row r="91" spans="1:8" x14ac:dyDescent="0.25">
      <c r="A91">
        <v>0</v>
      </c>
      <c r="B91">
        <v>89</v>
      </c>
      <c r="C91" s="1">
        <v>-5.3264033049350004E-3</v>
      </c>
      <c r="D91" s="1">
        <v>4.4741790741681997E-2</v>
      </c>
      <c r="E91" s="1">
        <v>-6.3916849903759999E-3</v>
      </c>
      <c r="F91" s="1">
        <v>-1.4078121185302701</v>
      </c>
      <c r="G91" s="1">
        <v>-4.3096289038658003E-2</v>
      </c>
      <c r="H91" s="1">
        <v>-8.5761613845825106</v>
      </c>
    </row>
    <row r="92" spans="1:8" x14ac:dyDescent="0.25">
      <c r="A92">
        <v>0</v>
      </c>
      <c r="B92">
        <v>90</v>
      </c>
      <c r="C92" s="1">
        <v>-6.3916849903759999E-3</v>
      </c>
      <c r="D92" s="1">
        <v>4.4741790741681997E-2</v>
      </c>
      <c r="E92" s="1">
        <v>-4.2611230164769998E-3</v>
      </c>
      <c r="F92" s="1">
        <v>-1.4413313865661599</v>
      </c>
      <c r="G92" s="1">
        <v>-3.3519335091114003E-2</v>
      </c>
      <c r="H92" s="1">
        <v>-8.5426416397094709</v>
      </c>
    </row>
    <row r="93" spans="1:8" x14ac:dyDescent="0.25">
      <c r="A93">
        <v>0</v>
      </c>
      <c r="B93">
        <v>91</v>
      </c>
      <c r="C93" s="1">
        <v>-5.3264033049350004E-3</v>
      </c>
      <c r="D93" s="1">
        <v>4.3676510453224002E-2</v>
      </c>
      <c r="E93" s="1">
        <v>-5.3264033049350004E-3</v>
      </c>
      <c r="F93" s="1">
        <v>-1.4078121185302701</v>
      </c>
      <c r="G93" s="1">
        <v>-2.8730858117341999E-2</v>
      </c>
      <c r="H93" s="1">
        <v>-8.6096811294555593</v>
      </c>
    </row>
    <row r="94" spans="1:8" x14ac:dyDescent="0.25">
      <c r="A94">
        <v>0</v>
      </c>
      <c r="B94">
        <v>92</v>
      </c>
      <c r="C94" s="1">
        <v>-6.3916849903759999E-3</v>
      </c>
      <c r="D94" s="1">
        <v>4.4741790741681997E-2</v>
      </c>
      <c r="E94" s="1">
        <v>-5.3264033049350004E-3</v>
      </c>
      <c r="F94" s="1">
        <v>-1.4317545890808101</v>
      </c>
      <c r="G94" s="1">
        <v>-9.5769530162220003E-3</v>
      </c>
      <c r="H94" s="1">
        <v>-8.6240463256835902</v>
      </c>
    </row>
    <row r="95" spans="1:8" x14ac:dyDescent="0.25">
      <c r="A95">
        <v>0</v>
      </c>
      <c r="B95">
        <v>93</v>
      </c>
      <c r="C95" s="1">
        <v>-7.4569648131730002E-3</v>
      </c>
      <c r="D95" s="1">
        <v>4.4741790741681997E-2</v>
      </c>
      <c r="E95" s="1">
        <v>-7.4569648131730002E-3</v>
      </c>
      <c r="F95" s="1">
        <v>-1.4461199045181199</v>
      </c>
      <c r="G95" s="1">
        <v>-5.7461716234683997E-2</v>
      </c>
      <c r="H95" s="1">
        <v>-8.5330648422241193</v>
      </c>
    </row>
    <row r="96" spans="1:8" x14ac:dyDescent="0.25">
      <c r="A96">
        <v>0</v>
      </c>
      <c r="B96">
        <v>94</v>
      </c>
      <c r="C96" s="1">
        <v>-6.3916849903759999E-3</v>
      </c>
      <c r="D96" s="1">
        <v>4.4741790741681997E-2</v>
      </c>
      <c r="E96" s="1">
        <v>-6.3916849903759999E-3</v>
      </c>
      <c r="F96" s="1">
        <v>-1.4078121185302701</v>
      </c>
      <c r="G96" s="1">
        <v>-2.3942383006214998E-2</v>
      </c>
      <c r="H96" s="1">
        <v>-8.5953149795532209</v>
      </c>
    </row>
    <row r="97" spans="1:8" x14ac:dyDescent="0.25">
      <c r="A97">
        <v>0</v>
      </c>
      <c r="B97">
        <v>95</v>
      </c>
      <c r="C97" s="1">
        <v>-6.3916849903759999E-3</v>
      </c>
      <c r="D97" s="1">
        <v>4.4741790741681997E-2</v>
      </c>
      <c r="E97" s="1">
        <v>-5.3264033049350004E-3</v>
      </c>
      <c r="F97" s="1">
        <v>-1.4126006364822301</v>
      </c>
      <c r="G97" s="1">
        <v>-9.5769530162220003E-3</v>
      </c>
      <c r="H97" s="1">
        <v>-8.5953149795532209</v>
      </c>
    </row>
    <row r="98" spans="1:8" x14ac:dyDescent="0.25">
      <c r="A98">
        <v>0</v>
      </c>
      <c r="B98">
        <v>96</v>
      </c>
      <c r="C98" s="1">
        <v>-8.5222460329530004E-3</v>
      </c>
      <c r="D98" s="1">
        <v>4.3676510453224002E-2</v>
      </c>
      <c r="E98" s="1">
        <v>-7.4569648131730002E-3</v>
      </c>
      <c r="F98" s="1">
        <v>-1.4030234813690099</v>
      </c>
      <c r="G98" s="1">
        <v>-2.8730858117341999E-2</v>
      </c>
      <c r="H98" s="1">
        <v>-8.5570068359375</v>
      </c>
    </row>
    <row r="99" spans="1:8" x14ac:dyDescent="0.25">
      <c r="A99">
        <v>0</v>
      </c>
      <c r="B99">
        <v>97</v>
      </c>
      <c r="C99" s="1">
        <v>-6.3916849903759999E-3</v>
      </c>
      <c r="D99" s="1">
        <v>4.4741790741681997E-2</v>
      </c>
      <c r="E99" s="1">
        <v>-5.3264033049350004E-3</v>
      </c>
      <c r="F99" s="1">
        <v>-1.3982350826263401</v>
      </c>
      <c r="G99" s="1">
        <v>-9.5769530162220003E-3</v>
      </c>
      <c r="H99" s="1">
        <v>-8.5570068359375</v>
      </c>
    </row>
    <row r="100" spans="1:8" x14ac:dyDescent="0.25">
      <c r="A100">
        <v>0</v>
      </c>
      <c r="B100">
        <v>98</v>
      </c>
      <c r="C100" s="1">
        <v>-7.4569648131730002E-3</v>
      </c>
      <c r="D100" s="1">
        <v>4.4741790741681997E-2</v>
      </c>
      <c r="E100" s="1">
        <v>-7.4569648131730002E-3</v>
      </c>
      <c r="F100" s="1">
        <v>-1.4317545890808101</v>
      </c>
      <c r="G100" s="1">
        <v>-3.8307812064886003E-2</v>
      </c>
      <c r="H100" s="1">
        <v>-8.6144695281982404</v>
      </c>
    </row>
    <row r="101" spans="1:8" x14ac:dyDescent="0.25">
      <c r="A101">
        <v>0</v>
      </c>
      <c r="B101">
        <v>99</v>
      </c>
      <c r="C101" s="1">
        <v>-6.3916849903759999E-3</v>
      </c>
      <c r="D101" s="1">
        <v>4.4741790741681997E-2</v>
      </c>
      <c r="E101" s="1">
        <v>-7.4569648131730002E-3</v>
      </c>
      <c r="F101" s="1">
        <v>-1.3886581659317001</v>
      </c>
      <c r="G101" s="1">
        <v>-3.3519335091114003E-2</v>
      </c>
      <c r="H101" s="1">
        <v>-8.5905265808105398</v>
      </c>
    </row>
    <row r="102" spans="1:8" x14ac:dyDescent="0.25">
      <c r="A102">
        <v>0</v>
      </c>
      <c r="B102">
        <v>100</v>
      </c>
      <c r="C102" s="1">
        <v>-6.3916849903759999E-3</v>
      </c>
      <c r="D102" s="1">
        <v>4.4741790741681997E-2</v>
      </c>
      <c r="E102" s="1">
        <v>-7.4569648131730002E-3</v>
      </c>
      <c r="F102" s="1">
        <v>-1.3886581659317001</v>
      </c>
      <c r="G102" s="1">
        <v>-3.3519335091114003E-2</v>
      </c>
      <c r="H102" s="1">
        <v>-8.5905265808105398</v>
      </c>
    </row>
    <row r="103" spans="1:8" x14ac:dyDescent="0.25">
      <c r="A103">
        <v>0</v>
      </c>
      <c r="B103">
        <v>101</v>
      </c>
      <c r="C103" s="1">
        <v>-8.5222460329530004E-3</v>
      </c>
      <c r="D103" s="1">
        <v>4.3676510453224002E-2</v>
      </c>
      <c r="E103" s="1">
        <v>-6.3916849903759999E-3</v>
      </c>
      <c r="F103" s="1">
        <v>-1.4365429878234801</v>
      </c>
      <c r="G103" s="1">
        <v>-1.9153906032443001E-2</v>
      </c>
      <c r="H103" s="1">
        <v>-8.6144695281982404</v>
      </c>
    </row>
    <row r="104" spans="1:8" x14ac:dyDescent="0.25">
      <c r="A104">
        <v>0</v>
      </c>
      <c r="B104">
        <v>102</v>
      </c>
      <c r="C104" s="1">
        <v>-6.3916849903759999E-3</v>
      </c>
      <c r="D104" s="1">
        <v>4.3676510453224002E-2</v>
      </c>
      <c r="E104" s="1">
        <v>-6.3916849903759999E-3</v>
      </c>
      <c r="F104" s="1">
        <v>-1.4317545890808101</v>
      </c>
      <c r="G104" s="1">
        <v>-2.8730858117341999E-2</v>
      </c>
      <c r="H104" s="1">
        <v>-8.5857381820678693</v>
      </c>
    </row>
    <row r="105" spans="1:8" x14ac:dyDescent="0.25">
      <c r="A105">
        <v>0</v>
      </c>
      <c r="B105">
        <v>103</v>
      </c>
      <c r="C105" s="1">
        <v>-7.4569648131730002E-3</v>
      </c>
      <c r="D105" s="1">
        <v>4.4741790741681997E-2</v>
      </c>
      <c r="E105" s="1">
        <v>-6.3916849903759999E-3</v>
      </c>
      <c r="F105" s="1">
        <v>-1.4556968212127599</v>
      </c>
      <c r="G105" s="1">
        <v>-4.7884766012429997E-2</v>
      </c>
      <c r="H105" s="1">
        <v>-8.6144695281982404</v>
      </c>
    </row>
    <row r="106" spans="1:8" x14ac:dyDescent="0.25">
      <c r="A106">
        <v>0</v>
      </c>
      <c r="B106">
        <v>104</v>
      </c>
      <c r="C106" s="1">
        <v>-6.3916849903759999E-3</v>
      </c>
      <c r="D106" s="1">
        <v>4.3676510453224002E-2</v>
      </c>
      <c r="E106" s="1">
        <v>-7.4569648131730002E-3</v>
      </c>
      <c r="F106" s="1">
        <v>-1.4078121185302701</v>
      </c>
      <c r="G106" s="1">
        <v>-1.9153906032443001E-2</v>
      </c>
      <c r="H106" s="1">
        <v>-8.5665845870971609</v>
      </c>
    </row>
    <row r="107" spans="1:8" x14ac:dyDescent="0.25">
      <c r="A107">
        <v>0</v>
      </c>
      <c r="B107">
        <v>105</v>
      </c>
      <c r="C107" s="1">
        <v>-6.3916849903759999E-3</v>
      </c>
      <c r="D107" s="1">
        <v>4.3676510453224002E-2</v>
      </c>
      <c r="E107" s="1">
        <v>-5.3264033049350004E-3</v>
      </c>
      <c r="F107" s="1">
        <v>-1.4604852199554399</v>
      </c>
      <c r="G107" s="1">
        <v>-3.8307812064886003E-2</v>
      </c>
      <c r="H107" s="1">
        <v>-8.58094978332519</v>
      </c>
    </row>
    <row r="108" spans="1:8" x14ac:dyDescent="0.25">
      <c r="A108">
        <v>0</v>
      </c>
      <c r="B108">
        <v>106</v>
      </c>
      <c r="C108" s="1">
        <v>-7.4569648131730002E-3</v>
      </c>
      <c r="D108" s="1">
        <v>4.4741790741681997E-2</v>
      </c>
      <c r="E108" s="1">
        <v>-6.3916849903759999E-3</v>
      </c>
      <c r="F108" s="1">
        <v>-1.4030234813690099</v>
      </c>
      <c r="G108" s="1">
        <v>-2.8730858117341999E-2</v>
      </c>
      <c r="H108" s="1">
        <v>-8.5761613845825106</v>
      </c>
    </row>
    <row r="109" spans="1:8" x14ac:dyDescent="0.25">
      <c r="A109">
        <v>0</v>
      </c>
      <c r="B109">
        <v>107</v>
      </c>
      <c r="C109" s="1">
        <v>-7.4569648131730002E-3</v>
      </c>
      <c r="D109" s="1">
        <v>4.4741790741681997E-2</v>
      </c>
      <c r="E109" s="1">
        <v>-6.3916849903759999E-3</v>
      </c>
      <c r="F109" s="1">
        <v>-1.4030234813690099</v>
      </c>
      <c r="G109" s="1">
        <v>-2.8730858117341999E-2</v>
      </c>
      <c r="H109" s="1">
        <v>-8.5761613845825106</v>
      </c>
    </row>
    <row r="110" spans="1:8" x14ac:dyDescent="0.25">
      <c r="A110">
        <v>0</v>
      </c>
      <c r="B110">
        <v>108</v>
      </c>
      <c r="C110" s="1">
        <v>-6.3916849903759999E-3</v>
      </c>
      <c r="D110" s="1">
        <v>4.4741790741681997E-2</v>
      </c>
      <c r="E110" s="1">
        <v>-6.3916849903759999E-3</v>
      </c>
      <c r="F110" s="1">
        <v>-1.3934466838836601</v>
      </c>
      <c r="G110" s="1">
        <v>-2.8730858117341999E-2</v>
      </c>
      <c r="H110" s="1">
        <v>-8.6048927307128906</v>
      </c>
    </row>
    <row r="111" spans="1:8" x14ac:dyDescent="0.25">
      <c r="A111">
        <v>0</v>
      </c>
      <c r="B111">
        <v>109</v>
      </c>
      <c r="C111" s="1">
        <v>-6.3916849903759999E-3</v>
      </c>
      <c r="D111" s="1">
        <v>4.3676510453224002E-2</v>
      </c>
      <c r="E111" s="1">
        <v>-6.3916849903759999E-3</v>
      </c>
      <c r="F111" s="1">
        <v>-1.4556968212127599</v>
      </c>
      <c r="G111" s="1">
        <v>-4.3096289038658003E-2</v>
      </c>
      <c r="H111" s="1">
        <v>-8.6001033782958896</v>
      </c>
    </row>
    <row r="112" spans="1:8" x14ac:dyDescent="0.25">
      <c r="A112">
        <v>0</v>
      </c>
      <c r="B112">
        <v>110</v>
      </c>
      <c r="C112" s="1">
        <v>-6.3916849903759999E-3</v>
      </c>
      <c r="D112" s="1">
        <v>4.3676510453224002E-2</v>
      </c>
      <c r="E112" s="1">
        <v>-7.4569648131730002E-3</v>
      </c>
      <c r="F112" s="1">
        <v>-1.4221774339675901</v>
      </c>
      <c r="G112" s="1">
        <v>-4.7884765081110002E-3</v>
      </c>
      <c r="H112" s="1">
        <v>-8.5665845870971609</v>
      </c>
    </row>
    <row r="113" spans="1:8" x14ac:dyDescent="0.25">
      <c r="A113">
        <v>0</v>
      </c>
      <c r="B113">
        <v>111</v>
      </c>
      <c r="C113" s="1">
        <v>-6.3916849903759999E-3</v>
      </c>
      <c r="D113" s="1">
        <v>4.3676510453224002E-2</v>
      </c>
      <c r="E113" s="1">
        <v>-7.4569648131730002E-3</v>
      </c>
      <c r="F113" s="1">
        <v>-1.4317545890808101</v>
      </c>
      <c r="G113" s="1">
        <v>-4.7884766012429997E-2</v>
      </c>
      <c r="H113" s="1">
        <v>-8.5857381820678693</v>
      </c>
    </row>
    <row r="114" spans="1:8" x14ac:dyDescent="0.25">
      <c r="A114">
        <v>0</v>
      </c>
      <c r="B114">
        <v>112</v>
      </c>
      <c r="C114" s="1">
        <v>-6.3916849903759999E-3</v>
      </c>
      <c r="D114" s="1">
        <v>4.4741790741681997E-2</v>
      </c>
      <c r="E114" s="1">
        <v>-7.4569648131730002E-3</v>
      </c>
      <c r="F114" s="1">
        <v>-1.4317545890808101</v>
      </c>
      <c r="G114" s="1">
        <v>-1.4365429058670999E-2</v>
      </c>
      <c r="H114" s="1">
        <v>-8.6288347244262606</v>
      </c>
    </row>
    <row r="115" spans="1:8" x14ac:dyDescent="0.25">
      <c r="A115">
        <v>0</v>
      </c>
      <c r="B115">
        <v>113</v>
      </c>
      <c r="C115" s="1">
        <v>-6.3916849903759999E-3</v>
      </c>
      <c r="D115" s="1">
        <v>4.3676510453224002E-2</v>
      </c>
      <c r="E115" s="1">
        <v>-7.4569648131730002E-3</v>
      </c>
      <c r="F115" s="1">
        <v>-1.4413313865661599</v>
      </c>
      <c r="G115" s="1">
        <v>-3.8307812064886003E-2</v>
      </c>
      <c r="H115" s="1">
        <v>-8.5761613845825106</v>
      </c>
    </row>
    <row r="116" spans="1:8" x14ac:dyDescent="0.25">
      <c r="A116">
        <v>0</v>
      </c>
      <c r="B116">
        <v>114</v>
      </c>
      <c r="C116" s="1">
        <v>-6.3916849903759999E-3</v>
      </c>
      <c r="D116" s="1">
        <v>4.3676510453224002E-2</v>
      </c>
      <c r="E116" s="1">
        <v>-7.4569648131730002E-3</v>
      </c>
      <c r="F116" s="1">
        <v>-1.4413313865661599</v>
      </c>
      <c r="G116" s="1">
        <v>-3.8307812064886003E-2</v>
      </c>
      <c r="H116" s="1">
        <v>-8.5761613845825106</v>
      </c>
    </row>
    <row r="117" spans="1:8" x14ac:dyDescent="0.25">
      <c r="A117">
        <v>0</v>
      </c>
      <c r="B117">
        <v>115</v>
      </c>
      <c r="C117" s="1">
        <v>-6.3916849903759999E-3</v>
      </c>
      <c r="D117" s="1">
        <v>4.3676510453224002E-2</v>
      </c>
      <c r="E117" s="1">
        <v>-7.4569648131730002E-3</v>
      </c>
      <c r="F117" s="1">
        <v>-1.4652738571166899</v>
      </c>
      <c r="G117" s="1">
        <v>0</v>
      </c>
      <c r="H117" s="1">
        <v>-8.5091228485107404</v>
      </c>
    </row>
    <row r="118" spans="1:8" x14ac:dyDescent="0.25">
      <c r="A118">
        <v>0</v>
      </c>
      <c r="B118">
        <v>116</v>
      </c>
      <c r="C118" s="1">
        <v>-6.3916849903759999E-3</v>
      </c>
      <c r="D118" s="1">
        <v>4.4741790741681997E-2</v>
      </c>
      <c r="E118" s="1">
        <v>-7.4569648131730002E-3</v>
      </c>
      <c r="F118" s="1">
        <v>-1.4365429878234801</v>
      </c>
      <c r="G118" s="1">
        <v>-3.8307812064886003E-2</v>
      </c>
      <c r="H118" s="1">
        <v>-8.6431999206542898</v>
      </c>
    </row>
    <row r="119" spans="1:8" x14ac:dyDescent="0.25">
      <c r="A119">
        <v>0</v>
      </c>
      <c r="B119">
        <v>117</v>
      </c>
      <c r="C119" s="1">
        <v>-6.3916849903759999E-3</v>
      </c>
      <c r="D119" s="1">
        <v>4.3676510453224002E-2</v>
      </c>
      <c r="E119" s="1">
        <v>-7.4569648131730002E-3</v>
      </c>
      <c r="F119" s="1">
        <v>-1.4221774339675901</v>
      </c>
      <c r="G119" s="1">
        <v>-1.9153906032443001E-2</v>
      </c>
      <c r="H119" s="1">
        <v>-8.5522184371948207</v>
      </c>
    </row>
    <row r="120" spans="1:8" x14ac:dyDescent="0.25">
      <c r="A120">
        <v>0</v>
      </c>
      <c r="B120">
        <v>118</v>
      </c>
      <c r="C120" s="1">
        <v>-7.4569648131730002E-3</v>
      </c>
      <c r="D120" s="1">
        <v>4.4741790741681997E-2</v>
      </c>
      <c r="E120" s="1">
        <v>-5.3264033049350004E-3</v>
      </c>
      <c r="F120" s="1">
        <v>-1.4269659519195499</v>
      </c>
      <c r="G120" s="1">
        <v>-4.7884765081110002E-3</v>
      </c>
      <c r="H120" s="1">
        <v>-8.6527767181396396</v>
      </c>
    </row>
    <row r="121" spans="1:8" x14ac:dyDescent="0.25">
      <c r="A121">
        <v>0</v>
      </c>
      <c r="B121">
        <v>119</v>
      </c>
      <c r="C121" s="1">
        <v>-7.4569648131730002E-3</v>
      </c>
      <c r="D121" s="1">
        <v>4.3676510453224002E-2</v>
      </c>
      <c r="E121" s="1">
        <v>-6.3916849903759999E-3</v>
      </c>
      <c r="F121" s="1">
        <v>-1.3982350826263401</v>
      </c>
      <c r="G121" s="1">
        <v>-3.8307812064886003E-2</v>
      </c>
      <c r="H121" s="1">
        <v>-8.6144695281982404</v>
      </c>
    </row>
    <row r="122" spans="1:8" x14ac:dyDescent="0.25">
      <c r="A122">
        <v>0</v>
      </c>
      <c r="B122">
        <v>120</v>
      </c>
      <c r="C122" s="1">
        <v>-6.3916849903759999E-3</v>
      </c>
      <c r="D122" s="1">
        <v>4.2611226439475999E-2</v>
      </c>
      <c r="E122" s="1">
        <v>-5.3264033049350004E-3</v>
      </c>
      <c r="F122" s="1">
        <v>-1.3886581659317001</v>
      </c>
      <c r="G122" s="1">
        <v>1.9153906032443001E-2</v>
      </c>
      <c r="H122" s="1">
        <v>-8.5857381820678693</v>
      </c>
    </row>
    <row r="123" spans="1:8" x14ac:dyDescent="0.25">
      <c r="A123">
        <v>0</v>
      </c>
      <c r="B123">
        <v>121</v>
      </c>
      <c r="C123" s="1">
        <v>-6.3916849903759999E-3</v>
      </c>
      <c r="D123" s="1">
        <v>4.2611226439475999E-2</v>
      </c>
      <c r="E123" s="1">
        <v>-5.3264033049350004E-3</v>
      </c>
      <c r="F123" s="1">
        <v>-1.3886581659317001</v>
      </c>
      <c r="G123" s="1">
        <v>1.9153906032443001E-2</v>
      </c>
      <c r="H123" s="1">
        <v>-8.5857381820678693</v>
      </c>
    </row>
    <row r="124" spans="1:8" x14ac:dyDescent="0.25">
      <c r="A124">
        <v>0</v>
      </c>
      <c r="B124">
        <v>122</v>
      </c>
      <c r="C124" s="1">
        <v>-6.3916849903759999E-3</v>
      </c>
      <c r="D124" s="1">
        <v>4.3676510453224002E-2</v>
      </c>
      <c r="E124" s="1">
        <v>-7.4569648131730002E-3</v>
      </c>
      <c r="F124" s="1">
        <v>-1.4413313865661599</v>
      </c>
      <c r="G124" s="1">
        <v>-6.7038670182228005E-2</v>
      </c>
      <c r="H124" s="1">
        <v>-8.6001033782958896</v>
      </c>
    </row>
    <row r="125" spans="1:8" x14ac:dyDescent="0.25">
      <c r="A125">
        <v>0</v>
      </c>
      <c r="B125">
        <v>123</v>
      </c>
      <c r="C125" s="1">
        <v>-6.3916849903759999E-3</v>
      </c>
      <c r="D125" s="1">
        <v>4.4741790741681997E-2</v>
      </c>
      <c r="E125" s="1">
        <v>-7.4569648131730002E-3</v>
      </c>
      <c r="F125" s="1">
        <v>-1.4652738571166899</v>
      </c>
      <c r="G125" s="1">
        <v>-2.8730858117341999E-2</v>
      </c>
      <c r="H125" s="1">
        <v>-8.6384115219116193</v>
      </c>
    </row>
    <row r="126" spans="1:8" x14ac:dyDescent="0.25">
      <c r="A126">
        <v>0</v>
      </c>
      <c r="B126">
        <v>124</v>
      </c>
      <c r="C126" s="1">
        <v>-5.3264033049350004E-3</v>
      </c>
      <c r="D126" s="1">
        <v>4.3676510453224002E-2</v>
      </c>
      <c r="E126" s="1">
        <v>-6.3916849903759999E-3</v>
      </c>
      <c r="F126" s="1">
        <v>-1.4604852199554399</v>
      </c>
      <c r="G126" s="1">
        <v>-6.2250193208455998E-2</v>
      </c>
      <c r="H126" s="1">
        <v>-8.6048927307128906</v>
      </c>
    </row>
    <row r="127" spans="1:8" x14ac:dyDescent="0.25">
      <c r="A127">
        <v>0</v>
      </c>
      <c r="B127">
        <v>125</v>
      </c>
      <c r="C127" s="1">
        <v>-6.3916849903759999E-3</v>
      </c>
      <c r="D127" s="1">
        <v>4.4741790741681997E-2</v>
      </c>
      <c r="E127" s="1">
        <v>-6.3916849903759999E-3</v>
      </c>
      <c r="F127" s="1">
        <v>-1.4413313865661599</v>
      </c>
      <c r="G127" s="1">
        <v>-3.8307812064886003E-2</v>
      </c>
      <c r="H127" s="1">
        <v>-8.6527767181396396</v>
      </c>
    </row>
    <row r="128" spans="1:8" x14ac:dyDescent="0.25">
      <c r="A128">
        <v>0</v>
      </c>
      <c r="B128">
        <v>126</v>
      </c>
      <c r="C128" s="1">
        <v>-7.4569648131730002E-3</v>
      </c>
      <c r="D128" s="1">
        <v>4.3676510453224002E-2</v>
      </c>
      <c r="E128" s="1">
        <v>-6.3916849903759999E-3</v>
      </c>
      <c r="F128" s="1">
        <v>-1.4413313865661599</v>
      </c>
      <c r="G128" s="1">
        <v>-4.7884766012429997E-2</v>
      </c>
      <c r="H128" s="1">
        <v>-8.6096811294555593</v>
      </c>
    </row>
    <row r="129" spans="1:8" x14ac:dyDescent="0.25">
      <c r="A129">
        <v>0</v>
      </c>
      <c r="B129">
        <v>127</v>
      </c>
      <c r="C129" s="1">
        <v>-7.4569648131730002E-3</v>
      </c>
      <c r="D129" s="1">
        <v>4.3676510453224002E-2</v>
      </c>
      <c r="E129" s="1">
        <v>-5.3264033049350004E-3</v>
      </c>
      <c r="F129" s="1">
        <v>-1.4509084224700901</v>
      </c>
      <c r="G129" s="1">
        <v>-4.7884766012429997E-2</v>
      </c>
      <c r="H129" s="1">
        <v>-8.5234880447387606</v>
      </c>
    </row>
    <row r="130" spans="1:8" x14ac:dyDescent="0.25">
      <c r="A130">
        <v>0</v>
      </c>
      <c r="B130">
        <v>128</v>
      </c>
      <c r="C130" s="1">
        <v>-7.4569648131730002E-3</v>
      </c>
      <c r="D130" s="1">
        <v>4.3676510453224002E-2</v>
      </c>
      <c r="E130" s="1">
        <v>-5.3264033049350004E-3</v>
      </c>
      <c r="F130" s="1">
        <v>-1.4509084224700901</v>
      </c>
      <c r="G130" s="1">
        <v>-4.7884766012429997E-2</v>
      </c>
      <c r="H130" s="1">
        <v>-8.5234880447387606</v>
      </c>
    </row>
    <row r="131" spans="1:8" x14ac:dyDescent="0.25">
      <c r="A131">
        <v>0</v>
      </c>
      <c r="B131">
        <v>129</v>
      </c>
      <c r="C131" s="1">
        <v>-6.3916849903759999E-3</v>
      </c>
      <c r="D131" s="1">
        <v>4.4741790741681997E-2</v>
      </c>
      <c r="E131" s="1">
        <v>-5.3264033049350004E-3</v>
      </c>
      <c r="F131" s="1">
        <v>-1.3886581659317001</v>
      </c>
      <c r="G131" s="1">
        <v>-6.2250193208455998E-2</v>
      </c>
      <c r="H131" s="1">
        <v>-8.58094978332519</v>
      </c>
    </row>
    <row r="132" spans="1:8" x14ac:dyDescent="0.25">
      <c r="A132">
        <v>0</v>
      </c>
      <c r="B132">
        <v>130</v>
      </c>
      <c r="C132" s="1">
        <v>-6.3916849903759999E-3</v>
      </c>
      <c r="D132" s="1">
        <v>4.3676510453224002E-2</v>
      </c>
      <c r="E132" s="1">
        <v>-5.3264033049350004E-3</v>
      </c>
      <c r="F132" s="1">
        <v>-1.4700623750686601</v>
      </c>
      <c r="G132" s="1">
        <v>-1.9153906032443001E-2</v>
      </c>
      <c r="H132" s="1">
        <v>-8.5474300384521396</v>
      </c>
    </row>
    <row r="133" spans="1:8" x14ac:dyDescent="0.25">
      <c r="A133">
        <v>0</v>
      </c>
      <c r="B133">
        <v>131</v>
      </c>
      <c r="C133" s="1">
        <v>-5.3264033049350004E-3</v>
      </c>
      <c r="D133" s="1">
        <v>4.4741790741681997E-2</v>
      </c>
      <c r="E133" s="1">
        <v>-6.3916849903759999E-3</v>
      </c>
      <c r="F133" s="1">
        <v>-1.4556968212127599</v>
      </c>
      <c r="G133" s="1">
        <v>-9.5769530162220003E-3</v>
      </c>
      <c r="H133" s="1">
        <v>-8.58094978332519</v>
      </c>
    </row>
    <row r="134" spans="1:8" x14ac:dyDescent="0.25">
      <c r="A134">
        <v>0</v>
      </c>
      <c r="B134">
        <v>132</v>
      </c>
      <c r="C134" s="1">
        <v>-8.5222460329530004E-3</v>
      </c>
      <c r="D134" s="1">
        <v>4.4741790741681997E-2</v>
      </c>
      <c r="E134" s="1">
        <v>-7.4569648131730002E-3</v>
      </c>
      <c r="F134" s="1">
        <v>-1.4078121185302701</v>
      </c>
      <c r="G134" s="1">
        <v>-4.3096289038658003E-2</v>
      </c>
      <c r="H134" s="1">
        <v>-8.6192579269409109</v>
      </c>
    </row>
    <row r="135" spans="1:8" x14ac:dyDescent="0.25">
      <c r="A135">
        <v>0</v>
      </c>
      <c r="B135">
        <v>133</v>
      </c>
      <c r="C135" s="1">
        <v>-5.3264033049350004E-3</v>
      </c>
      <c r="D135" s="1">
        <v>4.3676510453224002E-2</v>
      </c>
      <c r="E135" s="1">
        <v>-7.4569648131730002E-3</v>
      </c>
      <c r="F135" s="1">
        <v>-1.4461199045181199</v>
      </c>
      <c r="G135" s="1">
        <v>-3.3519335091114003E-2</v>
      </c>
      <c r="H135" s="1">
        <v>-8.5713729858398402</v>
      </c>
    </row>
    <row r="136" spans="1:8" x14ac:dyDescent="0.25">
      <c r="A136">
        <v>0</v>
      </c>
      <c r="B136">
        <v>134</v>
      </c>
      <c r="C136" s="1">
        <v>-6.3916849903759999E-3</v>
      </c>
      <c r="D136" s="1">
        <v>4.4741790741681997E-2</v>
      </c>
      <c r="E136" s="1">
        <v>-7.4569648131730002E-3</v>
      </c>
      <c r="F136" s="1">
        <v>-1.4126006364822301</v>
      </c>
      <c r="G136" s="1">
        <v>0</v>
      </c>
      <c r="H136" s="1">
        <v>-8.6671419143676705</v>
      </c>
    </row>
    <row r="137" spans="1:8" x14ac:dyDescent="0.25">
      <c r="A137">
        <v>0</v>
      </c>
      <c r="B137">
        <v>135</v>
      </c>
      <c r="C137" s="1">
        <v>-6.3916849903759999E-3</v>
      </c>
      <c r="D137" s="1">
        <v>4.4741790741681997E-2</v>
      </c>
      <c r="E137" s="1">
        <v>-7.4569648131730002E-3</v>
      </c>
      <c r="F137" s="1">
        <v>-1.4126006364822301</v>
      </c>
      <c r="G137" s="1">
        <v>0</v>
      </c>
      <c r="H137" s="1">
        <v>-8.6671419143676705</v>
      </c>
    </row>
    <row r="138" spans="1:8" x14ac:dyDescent="0.25">
      <c r="A138">
        <v>0</v>
      </c>
      <c r="B138">
        <v>136</v>
      </c>
      <c r="C138" s="1">
        <v>-6.3916849903759999E-3</v>
      </c>
      <c r="D138" s="1">
        <v>4.3676510453224002E-2</v>
      </c>
      <c r="E138" s="1">
        <v>-6.3916849903759999E-3</v>
      </c>
      <c r="F138" s="1">
        <v>-1.4221774339675901</v>
      </c>
      <c r="G138" s="1">
        <v>1.9153906032443001E-2</v>
      </c>
      <c r="H138" s="1">
        <v>-8.5617961883544904</v>
      </c>
    </row>
    <row r="139" spans="1:8" x14ac:dyDescent="0.25">
      <c r="A139">
        <v>0</v>
      </c>
      <c r="B139">
        <v>137</v>
      </c>
      <c r="C139" s="1">
        <v>-6.3916849903759999E-3</v>
      </c>
      <c r="D139" s="1">
        <v>4.4741790741681997E-2</v>
      </c>
      <c r="E139" s="1">
        <v>-6.3916849903759999E-3</v>
      </c>
      <c r="F139" s="1">
        <v>-1.4078121185302701</v>
      </c>
      <c r="G139" s="1">
        <v>-9.5769530162220003E-3</v>
      </c>
      <c r="H139" s="1">
        <v>-8.6144695281982404</v>
      </c>
    </row>
    <row r="140" spans="1:8" x14ac:dyDescent="0.25">
      <c r="A140">
        <v>0</v>
      </c>
      <c r="B140">
        <v>138</v>
      </c>
      <c r="C140" s="1">
        <v>-5.3264033049350004E-3</v>
      </c>
      <c r="D140" s="1">
        <v>4.4741790741681997E-2</v>
      </c>
      <c r="E140" s="1">
        <v>-7.4569648131730002E-3</v>
      </c>
      <c r="F140" s="1">
        <v>-1.4509084224700901</v>
      </c>
      <c r="G140" s="1">
        <v>-3.8307812064886003E-2</v>
      </c>
      <c r="H140" s="1">
        <v>-8.6144695281982404</v>
      </c>
    </row>
    <row r="141" spans="1:8" x14ac:dyDescent="0.25">
      <c r="A141">
        <v>0</v>
      </c>
      <c r="B141">
        <v>139</v>
      </c>
      <c r="C141" s="1">
        <v>-5.3264033049350004E-3</v>
      </c>
      <c r="D141" s="1">
        <v>4.4741790741681997E-2</v>
      </c>
      <c r="E141" s="1">
        <v>-7.4569648131730002E-3</v>
      </c>
      <c r="F141" s="1">
        <v>-1.4413313865661599</v>
      </c>
      <c r="G141" s="1">
        <v>-5.2673239260911997E-2</v>
      </c>
      <c r="H141" s="1">
        <v>-8.6288347244262606</v>
      </c>
    </row>
    <row r="142" spans="1:8" x14ac:dyDescent="0.25">
      <c r="A142">
        <v>0</v>
      </c>
      <c r="B142">
        <v>140</v>
      </c>
      <c r="C142" s="1">
        <v>-7.4569648131730002E-3</v>
      </c>
      <c r="D142" s="1">
        <v>4.4741790741681997E-2</v>
      </c>
      <c r="E142" s="1">
        <v>-7.4569648131730002E-3</v>
      </c>
      <c r="F142" s="1">
        <v>-1.4126006364822301</v>
      </c>
      <c r="G142" s="1">
        <v>0</v>
      </c>
      <c r="H142" s="1">
        <v>-8.6192579269409109</v>
      </c>
    </row>
    <row r="143" spans="1:8" x14ac:dyDescent="0.25">
      <c r="A143">
        <v>0</v>
      </c>
      <c r="B143">
        <v>141</v>
      </c>
      <c r="C143" s="1">
        <v>-5.3264033049350004E-3</v>
      </c>
      <c r="D143" s="1">
        <v>4.4741790741681997E-2</v>
      </c>
      <c r="E143" s="1">
        <v>-7.4569648131730002E-3</v>
      </c>
      <c r="F143" s="1">
        <v>-1.4126006364822301</v>
      </c>
      <c r="G143" s="1">
        <v>-4.3096289038658003E-2</v>
      </c>
      <c r="H143" s="1">
        <v>-8.58094978332519</v>
      </c>
    </row>
    <row r="144" spans="1:8" x14ac:dyDescent="0.25">
      <c r="A144">
        <v>0</v>
      </c>
      <c r="B144">
        <v>142</v>
      </c>
      <c r="C144" s="1">
        <v>-5.3264033049350004E-3</v>
      </c>
      <c r="D144" s="1">
        <v>4.4741790741681997E-2</v>
      </c>
      <c r="E144" s="1">
        <v>-7.4569648131730002E-3</v>
      </c>
      <c r="F144" s="1">
        <v>-1.4126006364822301</v>
      </c>
      <c r="G144" s="1">
        <v>-4.3096289038658003E-2</v>
      </c>
      <c r="H144" s="1">
        <v>-8.58094978332519</v>
      </c>
    </row>
    <row r="145" spans="1:8" x14ac:dyDescent="0.25">
      <c r="A145">
        <v>0</v>
      </c>
      <c r="B145">
        <v>143</v>
      </c>
      <c r="C145" s="1">
        <v>-8.5222460329530004E-3</v>
      </c>
      <c r="D145" s="1">
        <v>4.4741790741681997E-2</v>
      </c>
      <c r="E145" s="1">
        <v>-7.4569648131730002E-3</v>
      </c>
      <c r="F145" s="1">
        <v>-1.4317545890808101</v>
      </c>
      <c r="G145" s="1">
        <v>-4.7884765081110002E-3</v>
      </c>
      <c r="H145" s="1">
        <v>-8.6431999206542898</v>
      </c>
    </row>
    <row r="146" spans="1:8" x14ac:dyDescent="0.25">
      <c r="A146">
        <v>0</v>
      </c>
      <c r="B146">
        <v>144</v>
      </c>
      <c r="C146" s="1">
        <v>-7.4569648131730002E-3</v>
      </c>
      <c r="D146" s="1">
        <v>4.4741790741681997E-2</v>
      </c>
      <c r="E146" s="1">
        <v>-7.4569648131730002E-3</v>
      </c>
      <c r="F146" s="1">
        <v>-1.4604852199554399</v>
      </c>
      <c r="G146" s="1">
        <v>-9.5769530162220003E-3</v>
      </c>
      <c r="H146" s="1">
        <v>-8.6288347244262606</v>
      </c>
    </row>
    <row r="147" spans="1:8" x14ac:dyDescent="0.25">
      <c r="A147">
        <v>0</v>
      </c>
      <c r="B147">
        <v>145</v>
      </c>
      <c r="C147" s="1">
        <v>-4.2611230164769998E-3</v>
      </c>
      <c r="D147" s="1">
        <v>4.3676510453224002E-2</v>
      </c>
      <c r="E147" s="1">
        <v>-7.4569648131730002E-3</v>
      </c>
      <c r="F147" s="1">
        <v>-1.4317545890808101</v>
      </c>
      <c r="G147" s="1">
        <v>-1.9153906032443001E-2</v>
      </c>
      <c r="H147" s="1">
        <v>-8.6144695281982404</v>
      </c>
    </row>
    <row r="148" spans="1:8" x14ac:dyDescent="0.25">
      <c r="A148">
        <v>0</v>
      </c>
      <c r="B148">
        <v>146</v>
      </c>
      <c r="C148" s="1">
        <v>-7.4569648131730002E-3</v>
      </c>
      <c r="D148" s="1">
        <v>4.3676510453224002E-2</v>
      </c>
      <c r="E148" s="1">
        <v>-7.4569648131730002E-3</v>
      </c>
      <c r="F148" s="1">
        <v>-1.4365429878234801</v>
      </c>
      <c r="G148" s="1">
        <v>-7.6615624129772006E-2</v>
      </c>
      <c r="H148" s="1">
        <v>-8.5713729858398402</v>
      </c>
    </row>
    <row r="149" spans="1:8" x14ac:dyDescent="0.25">
      <c r="A149">
        <v>0</v>
      </c>
      <c r="B149">
        <v>147</v>
      </c>
      <c r="C149" s="1">
        <v>-6.3916849903759999E-3</v>
      </c>
      <c r="D149" s="1">
        <v>4.4741790741681997E-2</v>
      </c>
      <c r="E149" s="1">
        <v>-7.4569648131730002E-3</v>
      </c>
      <c r="F149" s="1">
        <v>-1.4461199045181199</v>
      </c>
      <c r="G149" s="1">
        <v>-2.3942383006214998E-2</v>
      </c>
      <c r="H149" s="1">
        <v>-8.6384115219116193</v>
      </c>
    </row>
    <row r="150" spans="1:8" x14ac:dyDescent="0.25">
      <c r="A150">
        <v>0</v>
      </c>
      <c r="B150">
        <v>148</v>
      </c>
      <c r="C150" s="1">
        <v>-7.4569648131730002E-3</v>
      </c>
      <c r="D150" s="1">
        <v>4.4741790741681997E-2</v>
      </c>
      <c r="E150" s="1">
        <v>-6.3916849903759999E-3</v>
      </c>
      <c r="F150" s="1">
        <v>-1.4604852199554399</v>
      </c>
      <c r="G150" s="1">
        <v>-2.3942383006214998E-2</v>
      </c>
      <c r="H150" s="1">
        <v>-8.5426416397094709</v>
      </c>
    </row>
    <row r="151" spans="1:8" x14ac:dyDescent="0.25">
      <c r="A151">
        <v>0</v>
      </c>
      <c r="B151">
        <v>149</v>
      </c>
      <c r="C151" s="1">
        <v>-7.4569648131730002E-3</v>
      </c>
      <c r="D151" s="1">
        <v>4.4741790741681997E-2</v>
      </c>
      <c r="E151" s="1">
        <v>-6.3916849903759999E-3</v>
      </c>
      <c r="F151" s="1">
        <v>-1.4604852199554399</v>
      </c>
      <c r="G151" s="1">
        <v>-2.3942383006214998E-2</v>
      </c>
      <c r="H151" s="1">
        <v>-8.5426416397094709</v>
      </c>
    </row>
    <row r="152" spans="1:8" x14ac:dyDescent="0.25">
      <c r="A152">
        <v>0</v>
      </c>
      <c r="B152">
        <v>150</v>
      </c>
      <c r="C152" s="1">
        <v>-6.3916849903759999E-3</v>
      </c>
      <c r="D152" s="1">
        <v>4.4741790741681997E-2</v>
      </c>
      <c r="E152" s="1">
        <v>-6.3916849903759999E-3</v>
      </c>
      <c r="F152" s="1">
        <v>-1.4365429878234801</v>
      </c>
      <c r="G152" s="1">
        <v>-2.3942383006214998E-2</v>
      </c>
      <c r="H152" s="1">
        <v>-8.5905265808105398</v>
      </c>
    </row>
    <row r="153" spans="1:8" x14ac:dyDescent="0.25">
      <c r="A153">
        <v>0</v>
      </c>
      <c r="B153">
        <v>151</v>
      </c>
      <c r="C153" s="1">
        <v>-7.4569648131730002E-3</v>
      </c>
      <c r="D153" s="1">
        <v>4.3676510453224002E-2</v>
      </c>
      <c r="E153" s="1">
        <v>-7.4569648131730002E-3</v>
      </c>
      <c r="F153" s="1">
        <v>-1.4365429878234801</v>
      </c>
      <c r="G153" s="1">
        <v>-3.8307812064886003E-2</v>
      </c>
      <c r="H153" s="1">
        <v>-8.5905265808105398</v>
      </c>
    </row>
    <row r="154" spans="1:8" x14ac:dyDescent="0.25">
      <c r="A154">
        <v>0</v>
      </c>
      <c r="B154">
        <v>152</v>
      </c>
      <c r="C154" s="1">
        <v>-6.3916849903759999E-3</v>
      </c>
      <c r="D154" s="1">
        <v>4.3676510453224002E-2</v>
      </c>
      <c r="E154" s="1">
        <v>-7.4569648131730002E-3</v>
      </c>
      <c r="F154" s="1">
        <v>-1.4556968212127599</v>
      </c>
      <c r="G154" s="1">
        <v>-8.6192578077316007E-2</v>
      </c>
      <c r="H154" s="1">
        <v>-8.6048927307128906</v>
      </c>
    </row>
    <row r="155" spans="1:8" x14ac:dyDescent="0.25">
      <c r="A155">
        <v>0</v>
      </c>
      <c r="B155">
        <v>153</v>
      </c>
      <c r="C155" s="1">
        <v>-6.3916849903759999E-3</v>
      </c>
      <c r="D155" s="1">
        <v>4.3676510453224002E-2</v>
      </c>
      <c r="E155" s="1">
        <v>-7.4569648131730002E-3</v>
      </c>
      <c r="F155" s="1">
        <v>-1.4365429878234801</v>
      </c>
      <c r="G155" s="1">
        <v>0</v>
      </c>
      <c r="H155" s="1">
        <v>-8.5139112472534109</v>
      </c>
    </row>
    <row r="156" spans="1:8" x14ac:dyDescent="0.25">
      <c r="A156">
        <v>0</v>
      </c>
      <c r="B156">
        <v>154</v>
      </c>
      <c r="C156" s="1">
        <v>-5.3264033049350004E-3</v>
      </c>
      <c r="D156" s="1">
        <v>4.3676510453224002E-2</v>
      </c>
      <c r="E156" s="1">
        <v>-6.3916849903759999E-3</v>
      </c>
      <c r="F156" s="1">
        <v>-1.4604852199554399</v>
      </c>
      <c r="G156" s="1">
        <v>-3.8307812064886003E-2</v>
      </c>
      <c r="H156" s="1">
        <v>-8.6048927307128906</v>
      </c>
    </row>
    <row r="157" spans="1:8" x14ac:dyDescent="0.25">
      <c r="A157">
        <v>0</v>
      </c>
      <c r="B157">
        <v>155</v>
      </c>
      <c r="C157" s="1">
        <v>-6.3916849903759999E-3</v>
      </c>
      <c r="D157" s="1">
        <v>4.2611226439475999E-2</v>
      </c>
      <c r="E157" s="1">
        <v>-7.4569648131730002E-3</v>
      </c>
      <c r="F157" s="1">
        <v>-1.4269659519195499</v>
      </c>
      <c r="G157" s="1">
        <v>-4.3096289038658003E-2</v>
      </c>
      <c r="H157" s="1">
        <v>-8.5905265808105398</v>
      </c>
    </row>
    <row r="158" spans="1:8" x14ac:dyDescent="0.25">
      <c r="A158">
        <v>0</v>
      </c>
      <c r="B158">
        <v>156</v>
      </c>
      <c r="C158" s="1">
        <v>-5.3264033049350004E-3</v>
      </c>
      <c r="D158" s="1">
        <v>4.3676510453224002E-2</v>
      </c>
      <c r="E158" s="1">
        <v>-7.4569648131730002E-3</v>
      </c>
      <c r="F158" s="1">
        <v>-1.4126006364822301</v>
      </c>
      <c r="G158" s="1">
        <v>-3.8307812064886003E-2</v>
      </c>
      <c r="H158" s="1">
        <v>-8.5857381820678693</v>
      </c>
    </row>
    <row r="159" spans="1:8" x14ac:dyDescent="0.25">
      <c r="A159">
        <v>0</v>
      </c>
      <c r="B159">
        <v>157</v>
      </c>
      <c r="C159" s="1">
        <v>-7.4569648131730002E-3</v>
      </c>
      <c r="D159" s="1">
        <v>4.4741790741681997E-2</v>
      </c>
      <c r="E159" s="1">
        <v>-6.3916849903759999E-3</v>
      </c>
      <c r="F159" s="1">
        <v>-1.4126006364822301</v>
      </c>
      <c r="G159" s="1">
        <v>-9.5769530162220003E-3</v>
      </c>
      <c r="H159" s="1">
        <v>-8.5570068359375</v>
      </c>
    </row>
    <row r="160" spans="1:8" x14ac:dyDescent="0.25">
      <c r="A160">
        <v>0</v>
      </c>
      <c r="B160">
        <v>158</v>
      </c>
      <c r="C160" s="1">
        <v>-7.4569648131730002E-3</v>
      </c>
      <c r="D160" s="1">
        <v>4.4741790741681997E-2</v>
      </c>
      <c r="E160" s="1">
        <v>-6.3916849903759999E-3</v>
      </c>
      <c r="F160" s="1">
        <v>-1.4365429878234801</v>
      </c>
      <c r="G160" s="1">
        <v>-5.7461716234683997E-2</v>
      </c>
      <c r="H160" s="1">
        <v>-8.5953149795532209</v>
      </c>
    </row>
    <row r="161" spans="1:8" x14ac:dyDescent="0.25">
      <c r="A161">
        <v>0</v>
      </c>
      <c r="B161">
        <v>159</v>
      </c>
      <c r="C161" s="1">
        <v>-6.3916849903759999E-3</v>
      </c>
      <c r="D161" s="1">
        <v>4.4741790741681997E-2</v>
      </c>
      <c r="E161" s="1">
        <v>-7.4569648131730002E-3</v>
      </c>
      <c r="F161" s="1">
        <v>-1.4269659519195499</v>
      </c>
      <c r="G161" s="1">
        <v>-4.3096289038658003E-2</v>
      </c>
      <c r="H161" s="1">
        <v>-8.6144695281982404</v>
      </c>
    </row>
    <row r="162" spans="1:8" x14ac:dyDescent="0.25">
      <c r="A162">
        <v>0</v>
      </c>
      <c r="B162">
        <v>160</v>
      </c>
      <c r="C162" s="1">
        <v>-6.3916849903759999E-3</v>
      </c>
      <c r="D162" s="1">
        <v>4.4741790741681997E-2</v>
      </c>
      <c r="E162" s="1">
        <v>-7.4569648131730002E-3</v>
      </c>
      <c r="F162" s="1">
        <v>-1.4078121185302701</v>
      </c>
      <c r="G162" s="1">
        <v>1.4365429058670999E-2</v>
      </c>
      <c r="H162" s="1">
        <v>-8.6144695281982404</v>
      </c>
    </row>
    <row r="163" spans="1:8" x14ac:dyDescent="0.25">
      <c r="A163">
        <v>0</v>
      </c>
      <c r="B163">
        <v>161</v>
      </c>
      <c r="C163" s="1">
        <v>-6.3916849903759999E-3</v>
      </c>
      <c r="D163" s="1">
        <v>4.2611226439475999E-2</v>
      </c>
      <c r="E163" s="1">
        <v>-7.4569648131730002E-3</v>
      </c>
      <c r="F163" s="1">
        <v>-1.4413313865661599</v>
      </c>
      <c r="G163" s="1">
        <v>-6.2250193208455998E-2</v>
      </c>
      <c r="H163" s="1">
        <v>-8.5905265808105398</v>
      </c>
    </row>
    <row r="164" spans="1:8" x14ac:dyDescent="0.25">
      <c r="A164">
        <v>0</v>
      </c>
      <c r="B164">
        <v>162</v>
      </c>
      <c r="C164" s="1">
        <v>-7.4569648131730002E-3</v>
      </c>
      <c r="D164" s="1">
        <v>4.4741790741681997E-2</v>
      </c>
      <c r="E164" s="1">
        <v>-7.4569648131730002E-3</v>
      </c>
      <c r="F164" s="1">
        <v>-1.4461199045181199</v>
      </c>
      <c r="G164" s="1">
        <v>-4.3096289038658003E-2</v>
      </c>
      <c r="H164" s="1">
        <v>-8.5857381820678693</v>
      </c>
    </row>
    <row r="165" spans="1:8" x14ac:dyDescent="0.25">
      <c r="A165">
        <v>0</v>
      </c>
      <c r="B165">
        <v>163</v>
      </c>
      <c r="C165" s="1">
        <v>-6.3916849903759999E-3</v>
      </c>
      <c r="D165" s="1">
        <v>4.4741790741681997E-2</v>
      </c>
      <c r="E165" s="1">
        <v>-6.3916849903759999E-3</v>
      </c>
      <c r="F165" s="1">
        <v>-1.4365429878234801</v>
      </c>
      <c r="G165" s="1">
        <v>-3.3519335091114003E-2</v>
      </c>
      <c r="H165" s="1">
        <v>-8.5426416397094709</v>
      </c>
    </row>
    <row r="166" spans="1:8" x14ac:dyDescent="0.25">
      <c r="A166">
        <v>0</v>
      </c>
      <c r="B166">
        <v>164</v>
      </c>
      <c r="C166" s="1">
        <v>-6.3916849903759999E-3</v>
      </c>
      <c r="D166" s="1">
        <v>4.4741790741681997E-2</v>
      </c>
      <c r="E166" s="1">
        <v>-6.3916849903759999E-3</v>
      </c>
      <c r="F166" s="1">
        <v>-1.4365429878234801</v>
      </c>
      <c r="G166" s="1">
        <v>-3.3519335091114003E-2</v>
      </c>
      <c r="H166" s="1">
        <v>-8.5426416397094709</v>
      </c>
    </row>
    <row r="167" spans="1:8" x14ac:dyDescent="0.25">
      <c r="A167">
        <v>0</v>
      </c>
      <c r="B167">
        <v>165</v>
      </c>
      <c r="C167" s="1">
        <v>-7.4569648131730002E-3</v>
      </c>
      <c r="D167" s="1">
        <v>4.4741790741681997E-2</v>
      </c>
      <c r="E167" s="1">
        <v>-5.3264033049350004E-3</v>
      </c>
      <c r="F167" s="1">
        <v>-1.3934466838836601</v>
      </c>
      <c r="G167" s="1">
        <v>-5.2673239260911997E-2</v>
      </c>
      <c r="H167" s="1">
        <v>-8.5953149795532209</v>
      </c>
    </row>
    <row r="168" spans="1:8" x14ac:dyDescent="0.25">
      <c r="A168">
        <v>0</v>
      </c>
      <c r="B168">
        <v>166</v>
      </c>
      <c r="C168" s="1">
        <v>-6.3916849903759999E-3</v>
      </c>
      <c r="D168" s="1">
        <v>4.3676510453224002E-2</v>
      </c>
      <c r="E168" s="1">
        <v>-5.3264033049350004E-3</v>
      </c>
      <c r="F168" s="1">
        <v>-1.4078121185302701</v>
      </c>
      <c r="G168" s="1">
        <v>-1.9153906032443001E-2</v>
      </c>
      <c r="H168" s="1">
        <v>-8.5761613845825106</v>
      </c>
    </row>
    <row r="169" spans="1:8" x14ac:dyDescent="0.25">
      <c r="A169">
        <v>0</v>
      </c>
      <c r="B169">
        <v>167</v>
      </c>
      <c r="C169" s="1">
        <v>-7.4569648131730002E-3</v>
      </c>
      <c r="D169" s="1">
        <v>4.5807071030139999E-2</v>
      </c>
      <c r="E169" s="1">
        <v>-7.4569648131730002E-3</v>
      </c>
      <c r="F169" s="1">
        <v>-1.4317545890808101</v>
      </c>
      <c r="G169" s="1">
        <v>1.9153906032443001E-2</v>
      </c>
      <c r="H169" s="1">
        <v>-8.6096811294555593</v>
      </c>
    </row>
    <row r="170" spans="1:8" x14ac:dyDescent="0.25">
      <c r="A170">
        <v>0</v>
      </c>
      <c r="B170">
        <v>168</v>
      </c>
      <c r="C170" s="1">
        <v>-8.5222460329530004E-3</v>
      </c>
      <c r="D170" s="1">
        <v>4.3676510453224002E-2</v>
      </c>
      <c r="E170" s="1">
        <v>-6.3916849903759999E-3</v>
      </c>
      <c r="F170" s="1">
        <v>-1.4173890352249101</v>
      </c>
      <c r="G170" s="1">
        <v>-1.9153906032443001E-2</v>
      </c>
      <c r="H170" s="1">
        <v>-8.5570068359375</v>
      </c>
    </row>
    <row r="171" spans="1:8" x14ac:dyDescent="0.25">
      <c r="A171">
        <v>0</v>
      </c>
      <c r="B171">
        <v>169</v>
      </c>
      <c r="C171" s="1">
        <v>-6.3916849903759999E-3</v>
      </c>
      <c r="D171" s="1">
        <v>4.4741790741681997E-2</v>
      </c>
      <c r="E171" s="1">
        <v>-5.3264033049350004E-3</v>
      </c>
      <c r="F171" s="1">
        <v>-1.4461199045181199</v>
      </c>
      <c r="G171" s="1">
        <v>-1.4365429058670999E-2</v>
      </c>
      <c r="H171" s="1">
        <v>-8.6144695281982404</v>
      </c>
    </row>
    <row r="172" spans="1:8" x14ac:dyDescent="0.25">
      <c r="A172">
        <v>0</v>
      </c>
      <c r="B172">
        <v>170</v>
      </c>
      <c r="C172" s="1">
        <v>-6.3916849903759999E-3</v>
      </c>
      <c r="D172" s="1">
        <v>4.4741790741681997E-2</v>
      </c>
      <c r="E172" s="1">
        <v>-6.3916849903759999E-3</v>
      </c>
      <c r="F172" s="1">
        <v>-1.4126006364822301</v>
      </c>
      <c r="G172" s="1">
        <v>-2.8730858117341999E-2</v>
      </c>
      <c r="H172" s="1">
        <v>-8.5474300384521396</v>
      </c>
    </row>
    <row r="173" spans="1:8" x14ac:dyDescent="0.25">
      <c r="A173">
        <v>0</v>
      </c>
      <c r="B173">
        <v>171</v>
      </c>
      <c r="C173" s="1">
        <v>-6.3916849903759999E-3</v>
      </c>
      <c r="D173" s="1">
        <v>4.4741790741681997E-2</v>
      </c>
      <c r="E173" s="1">
        <v>-6.3916849903759999E-3</v>
      </c>
      <c r="F173" s="1">
        <v>-1.4126006364822301</v>
      </c>
      <c r="G173" s="1">
        <v>-2.8730858117341999E-2</v>
      </c>
      <c r="H173" s="1">
        <v>-8.5474300384521396</v>
      </c>
    </row>
    <row r="174" spans="1:8" x14ac:dyDescent="0.25">
      <c r="A174">
        <v>0</v>
      </c>
      <c r="B174">
        <v>172</v>
      </c>
      <c r="C174" s="1">
        <v>-5.3264033049350004E-3</v>
      </c>
      <c r="D174" s="1">
        <v>4.3676510453224002E-2</v>
      </c>
      <c r="E174" s="1">
        <v>-5.3264033049350004E-3</v>
      </c>
      <c r="F174" s="1">
        <v>-1.4365429878234801</v>
      </c>
      <c r="G174" s="1">
        <v>-4.3096289038658003E-2</v>
      </c>
      <c r="H174" s="1">
        <v>-8.6048927307128906</v>
      </c>
    </row>
    <row r="175" spans="1:8" x14ac:dyDescent="0.25">
      <c r="A175">
        <v>0</v>
      </c>
      <c r="B175">
        <v>173</v>
      </c>
      <c r="C175" s="1">
        <v>-6.3916849903759999E-3</v>
      </c>
      <c r="D175" s="1">
        <v>4.4741790741681997E-2</v>
      </c>
      <c r="E175" s="1">
        <v>-6.3916849903759999E-3</v>
      </c>
      <c r="F175" s="1">
        <v>-1.4317545890808101</v>
      </c>
      <c r="G175" s="1">
        <v>0</v>
      </c>
      <c r="H175" s="1">
        <v>-8.5665845870971609</v>
      </c>
    </row>
    <row r="176" spans="1:8" x14ac:dyDescent="0.25">
      <c r="A176">
        <v>0</v>
      </c>
      <c r="B176">
        <v>174</v>
      </c>
      <c r="C176" s="1">
        <v>-5.3264033049350004E-3</v>
      </c>
      <c r="D176" s="1">
        <v>4.3676510453224002E-2</v>
      </c>
      <c r="E176" s="1">
        <v>-5.3264033049350004E-3</v>
      </c>
      <c r="F176" s="1">
        <v>-1.4365429878234801</v>
      </c>
      <c r="G176" s="1">
        <v>-1.4365429058670999E-2</v>
      </c>
      <c r="H176" s="1">
        <v>-8.6001033782958896</v>
      </c>
    </row>
    <row r="177" spans="1:8" x14ac:dyDescent="0.25">
      <c r="A177">
        <v>0</v>
      </c>
      <c r="B177">
        <v>175</v>
      </c>
      <c r="C177" s="1">
        <v>-7.4569648131730002E-3</v>
      </c>
      <c r="D177" s="1">
        <v>4.3676510453224002E-2</v>
      </c>
      <c r="E177" s="1">
        <v>-7.4569648131730002E-3</v>
      </c>
      <c r="F177" s="1">
        <v>-1.4413313865661599</v>
      </c>
      <c r="G177" s="1">
        <v>0</v>
      </c>
      <c r="H177" s="1">
        <v>-8.5905265808105398</v>
      </c>
    </row>
    <row r="178" spans="1:8" x14ac:dyDescent="0.25">
      <c r="A178">
        <v>0</v>
      </c>
      <c r="B178">
        <v>176</v>
      </c>
      <c r="C178" s="1">
        <v>-5.3264033049350004E-3</v>
      </c>
      <c r="D178" s="1">
        <v>4.4741790741681997E-2</v>
      </c>
      <c r="E178" s="1">
        <v>-6.3916849903759999E-3</v>
      </c>
      <c r="F178" s="1">
        <v>-1.4556968212127599</v>
      </c>
      <c r="G178" s="1">
        <v>-6.7038670182228005E-2</v>
      </c>
      <c r="H178" s="1">
        <v>-8.5713729858398402</v>
      </c>
    </row>
    <row r="179" spans="1:8" x14ac:dyDescent="0.25">
      <c r="A179">
        <v>0</v>
      </c>
      <c r="B179">
        <v>177</v>
      </c>
      <c r="C179" s="1">
        <v>-7.4569648131730002E-3</v>
      </c>
      <c r="D179" s="1">
        <v>4.4741790741681997E-2</v>
      </c>
      <c r="E179" s="1">
        <v>-6.3916849903759999E-3</v>
      </c>
      <c r="F179" s="1">
        <v>-1.4509084224700901</v>
      </c>
      <c r="G179" s="1">
        <v>-3.8307812064886003E-2</v>
      </c>
      <c r="H179" s="1">
        <v>-8.6096811294555593</v>
      </c>
    </row>
    <row r="180" spans="1:8" x14ac:dyDescent="0.25">
      <c r="A180">
        <v>0</v>
      </c>
      <c r="B180">
        <v>178</v>
      </c>
      <c r="C180" s="1">
        <v>-7.4569648131730002E-3</v>
      </c>
      <c r="D180" s="1">
        <v>4.4741790741681997E-2</v>
      </c>
      <c r="E180" s="1">
        <v>-6.3916849903759999E-3</v>
      </c>
      <c r="F180" s="1">
        <v>-1.4509084224700901</v>
      </c>
      <c r="G180" s="1">
        <v>-3.8307812064886003E-2</v>
      </c>
      <c r="H180" s="1">
        <v>-8.6096811294555593</v>
      </c>
    </row>
    <row r="181" spans="1:8" x14ac:dyDescent="0.25">
      <c r="A181">
        <v>0</v>
      </c>
      <c r="B181">
        <v>179</v>
      </c>
      <c r="C181" s="1">
        <v>-7.4569648131730002E-3</v>
      </c>
      <c r="D181" s="1">
        <v>4.4741790741681997E-2</v>
      </c>
      <c r="E181" s="1">
        <v>-6.3916849903759999E-3</v>
      </c>
      <c r="F181" s="1">
        <v>-1.4461199045181199</v>
      </c>
      <c r="G181" s="1">
        <v>-3.3519335091114003E-2</v>
      </c>
      <c r="H181" s="1">
        <v>-8.5905265808105398</v>
      </c>
    </row>
    <row r="182" spans="1:8" x14ac:dyDescent="0.25">
      <c r="A182">
        <v>0</v>
      </c>
      <c r="B182">
        <v>180</v>
      </c>
      <c r="C182" s="1">
        <v>-7.4569648131730002E-3</v>
      </c>
      <c r="D182" s="1">
        <v>4.3676510453224002E-2</v>
      </c>
      <c r="E182" s="1">
        <v>-7.4569648131730002E-3</v>
      </c>
      <c r="F182" s="1">
        <v>-1.3886581659317001</v>
      </c>
      <c r="G182" s="1">
        <v>-3.3519335091114003E-2</v>
      </c>
      <c r="H182" s="1">
        <v>-8.58094978332519</v>
      </c>
    </row>
    <row r="183" spans="1:8" x14ac:dyDescent="0.25">
      <c r="A183">
        <v>0</v>
      </c>
      <c r="B183">
        <v>181</v>
      </c>
      <c r="C183" s="1">
        <v>-7.4569648131730002E-3</v>
      </c>
      <c r="D183" s="1">
        <v>4.3676510453224002E-2</v>
      </c>
      <c r="E183" s="1">
        <v>-6.3916849903759999E-3</v>
      </c>
      <c r="F183" s="1">
        <v>-1.4269659519195499</v>
      </c>
      <c r="G183" s="1">
        <v>-5.2673239260911997E-2</v>
      </c>
      <c r="H183" s="1">
        <v>-8.6527767181396396</v>
      </c>
    </row>
    <row r="184" spans="1:8" x14ac:dyDescent="0.25">
      <c r="A184">
        <v>0</v>
      </c>
      <c r="B184">
        <v>182</v>
      </c>
      <c r="C184" s="1">
        <v>-7.4569648131730002E-3</v>
      </c>
      <c r="D184" s="1">
        <v>4.4741790741681997E-2</v>
      </c>
      <c r="E184" s="1">
        <v>-6.3916849903759999E-3</v>
      </c>
      <c r="F184" s="1">
        <v>-1.4269659519195499</v>
      </c>
      <c r="G184" s="1">
        <v>-1.9153906032443001E-2</v>
      </c>
      <c r="H184" s="1">
        <v>-8.6288347244262606</v>
      </c>
    </row>
    <row r="185" spans="1:8" x14ac:dyDescent="0.25">
      <c r="A185">
        <v>0</v>
      </c>
      <c r="B185">
        <v>183</v>
      </c>
      <c r="C185" s="1">
        <v>-7.4569648131730002E-3</v>
      </c>
      <c r="D185" s="1">
        <v>4.4741790741681997E-2</v>
      </c>
      <c r="E185" s="1">
        <v>-7.4569648131730002E-3</v>
      </c>
      <c r="F185" s="1">
        <v>-1.4317545890808101</v>
      </c>
      <c r="G185" s="1">
        <v>-4.3096289038658003E-2</v>
      </c>
      <c r="H185" s="1">
        <v>-8.58094978332519</v>
      </c>
    </row>
    <row r="186" spans="1:8" x14ac:dyDescent="0.25">
      <c r="A186">
        <v>0</v>
      </c>
      <c r="B186">
        <v>184</v>
      </c>
      <c r="C186" s="1">
        <v>-6.3916849903759999E-3</v>
      </c>
      <c r="D186" s="1">
        <v>4.4741790741681997E-2</v>
      </c>
      <c r="E186" s="1">
        <v>-7.4569648131730002E-3</v>
      </c>
      <c r="F186" s="1">
        <v>-1.4556968212127599</v>
      </c>
      <c r="G186" s="1">
        <v>-2.3942383006214998E-2</v>
      </c>
      <c r="H186" s="1">
        <v>-8.5761613845825106</v>
      </c>
    </row>
    <row r="187" spans="1:8" x14ac:dyDescent="0.25">
      <c r="A187">
        <v>0</v>
      </c>
      <c r="B187">
        <v>185</v>
      </c>
      <c r="C187" s="1">
        <v>-6.3916849903759999E-3</v>
      </c>
      <c r="D187" s="1">
        <v>4.4741790741681997E-2</v>
      </c>
      <c r="E187" s="1">
        <v>-7.4569648131730002E-3</v>
      </c>
      <c r="F187" s="1">
        <v>-1.4556968212127599</v>
      </c>
      <c r="G187" s="1">
        <v>-2.3942383006214998E-2</v>
      </c>
      <c r="H187" s="1">
        <v>-8.5761613845825106</v>
      </c>
    </row>
    <row r="188" spans="1:8" x14ac:dyDescent="0.25">
      <c r="A188">
        <v>0</v>
      </c>
      <c r="B188">
        <v>186</v>
      </c>
      <c r="C188" s="1">
        <v>-7.4569648131730002E-3</v>
      </c>
      <c r="D188" s="1">
        <v>4.3676510453224002E-2</v>
      </c>
      <c r="E188" s="1">
        <v>-8.5222460329530004E-3</v>
      </c>
      <c r="F188" s="1">
        <v>-1.4221774339675901</v>
      </c>
      <c r="G188" s="1">
        <v>-1.4365429058670999E-2</v>
      </c>
      <c r="H188" s="1">
        <v>-8.5857381820678693</v>
      </c>
    </row>
    <row r="189" spans="1:8" x14ac:dyDescent="0.25">
      <c r="A189">
        <v>0</v>
      </c>
      <c r="B189">
        <v>187</v>
      </c>
      <c r="C189" s="1">
        <v>-7.4569648131730002E-3</v>
      </c>
      <c r="D189" s="1">
        <v>4.4741790741681997E-2</v>
      </c>
      <c r="E189" s="1">
        <v>-6.3916849903759999E-3</v>
      </c>
      <c r="F189" s="1">
        <v>-1.4413313865661599</v>
      </c>
      <c r="G189" s="1">
        <v>-4.3096289038658003E-2</v>
      </c>
      <c r="H189" s="1">
        <v>-8.6096811294555593</v>
      </c>
    </row>
    <row r="190" spans="1:8" x14ac:dyDescent="0.25">
      <c r="A190">
        <v>0</v>
      </c>
      <c r="B190">
        <v>188</v>
      </c>
      <c r="C190" s="1">
        <v>-7.4569648131730002E-3</v>
      </c>
      <c r="D190" s="1">
        <v>4.3676510453224002E-2</v>
      </c>
      <c r="E190" s="1">
        <v>-6.3916849903759999E-3</v>
      </c>
      <c r="F190" s="1">
        <v>-1.4126006364822301</v>
      </c>
      <c r="G190" s="1">
        <v>-3.8307812064886003E-2</v>
      </c>
      <c r="H190" s="1">
        <v>-8.58094978332519</v>
      </c>
    </row>
    <row r="191" spans="1:8" x14ac:dyDescent="0.25">
      <c r="A191">
        <v>0</v>
      </c>
      <c r="B191">
        <v>189</v>
      </c>
      <c r="C191" s="1">
        <v>-5.3264033049350004E-3</v>
      </c>
      <c r="D191" s="1">
        <v>4.3676510453224002E-2</v>
      </c>
      <c r="E191" s="1">
        <v>-6.3916849903759999E-3</v>
      </c>
      <c r="F191" s="1">
        <v>-1.4173890352249101</v>
      </c>
      <c r="G191" s="1">
        <v>-2.3942383006214998E-2</v>
      </c>
      <c r="H191" s="1">
        <v>-8.63362312316894</v>
      </c>
    </row>
    <row r="192" spans="1:8" x14ac:dyDescent="0.25">
      <c r="A192">
        <v>0</v>
      </c>
      <c r="B192">
        <v>190</v>
      </c>
      <c r="C192" s="1">
        <v>-6.3916849903759999E-3</v>
      </c>
      <c r="D192" s="1">
        <v>4.4741790741681997E-2</v>
      </c>
      <c r="E192" s="1">
        <v>-7.4569648131730002E-3</v>
      </c>
      <c r="F192" s="1">
        <v>-1.4317545890808101</v>
      </c>
      <c r="G192" s="1">
        <v>3.3519335091114003E-2</v>
      </c>
      <c r="H192" s="1">
        <v>-8.6527767181396396</v>
      </c>
    </row>
    <row r="193" spans="1:8" x14ac:dyDescent="0.25">
      <c r="A193">
        <v>0</v>
      </c>
      <c r="B193">
        <v>191</v>
      </c>
      <c r="C193" s="1">
        <v>-7.4569648131730002E-3</v>
      </c>
      <c r="D193" s="1">
        <v>4.3676510453224002E-2</v>
      </c>
      <c r="E193" s="1">
        <v>-7.4569648131730002E-3</v>
      </c>
      <c r="F193" s="1">
        <v>-1.4173890352249101</v>
      </c>
      <c r="G193" s="1">
        <v>-3.8307812064886003E-2</v>
      </c>
      <c r="H193" s="1">
        <v>-8.5617961883544904</v>
      </c>
    </row>
    <row r="194" spans="1:8" x14ac:dyDescent="0.25">
      <c r="A194">
        <v>0</v>
      </c>
      <c r="B194">
        <v>192</v>
      </c>
      <c r="C194" s="1">
        <v>-7.4569648131730002E-3</v>
      </c>
      <c r="D194" s="1">
        <v>4.3676510453224002E-2</v>
      </c>
      <c r="E194" s="1">
        <v>-7.4569648131730002E-3</v>
      </c>
      <c r="F194" s="1">
        <v>-1.4173890352249101</v>
      </c>
      <c r="G194" s="1">
        <v>-3.8307812064886003E-2</v>
      </c>
      <c r="H194" s="1">
        <v>-8.5617961883544904</v>
      </c>
    </row>
    <row r="195" spans="1:8" x14ac:dyDescent="0.25">
      <c r="A195">
        <v>0</v>
      </c>
      <c r="B195">
        <v>193</v>
      </c>
      <c r="C195" s="1">
        <v>-6.3916849903759999E-3</v>
      </c>
      <c r="D195" s="1">
        <v>4.4741790741681997E-2</v>
      </c>
      <c r="E195" s="1">
        <v>-6.3916849903759999E-3</v>
      </c>
      <c r="F195" s="1">
        <v>-1.4030234813690099</v>
      </c>
      <c r="G195" s="1">
        <v>-2.8730858117341999E-2</v>
      </c>
      <c r="H195" s="1">
        <v>-8.6096811294555593</v>
      </c>
    </row>
    <row r="196" spans="1:8" x14ac:dyDescent="0.25">
      <c r="A196">
        <v>0</v>
      </c>
      <c r="B196">
        <v>194</v>
      </c>
      <c r="C196" s="1">
        <v>-6.3916849903759999E-3</v>
      </c>
      <c r="D196" s="1">
        <v>4.3676510453224002E-2</v>
      </c>
      <c r="E196" s="1">
        <v>-7.4569648131730002E-3</v>
      </c>
      <c r="F196" s="1">
        <v>-1.4173890352249101</v>
      </c>
      <c r="G196" s="1">
        <v>-5.7461716234683997E-2</v>
      </c>
      <c r="H196" s="1">
        <v>-8.6144695281982404</v>
      </c>
    </row>
    <row r="197" spans="1:8" x14ac:dyDescent="0.25">
      <c r="A197">
        <v>0</v>
      </c>
      <c r="B197">
        <v>195</v>
      </c>
      <c r="C197" s="1">
        <v>-6.3916849903759999E-3</v>
      </c>
      <c r="D197" s="1">
        <v>4.4741790741681997E-2</v>
      </c>
      <c r="E197" s="1">
        <v>-5.3264033049350004E-3</v>
      </c>
      <c r="F197" s="1">
        <v>-1.4269659519195499</v>
      </c>
      <c r="G197" s="1">
        <v>-1.4365429058670999E-2</v>
      </c>
      <c r="H197" s="1">
        <v>-8.6096811294555593</v>
      </c>
    </row>
    <row r="198" spans="1:8" x14ac:dyDescent="0.25">
      <c r="A198">
        <v>0</v>
      </c>
      <c r="B198">
        <v>196</v>
      </c>
      <c r="C198" s="1">
        <v>-7.4569648131730002E-3</v>
      </c>
      <c r="D198" s="1">
        <v>4.3676510453224002E-2</v>
      </c>
      <c r="E198" s="1">
        <v>-5.3264033049350004E-3</v>
      </c>
      <c r="F198" s="1">
        <v>-1.4269659519195499</v>
      </c>
      <c r="G198" s="1">
        <v>-7.1827143430710005E-2</v>
      </c>
      <c r="H198" s="1">
        <v>-8.58094978332519</v>
      </c>
    </row>
    <row r="199" spans="1:8" x14ac:dyDescent="0.25">
      <c r="A199">
        <v>0</v>
      </c>
      <c r="B199">
        <v>197</v>
      </c>
      <c r="C199" s="1">
        <v>-6.3916849903759999E-3</v>
      </c>
      <c r="D199" s="1">
        <v>4.3676510453224002E-2</v>
      </c>
      <c r="E199" s="1">
        <v>-6.3916849903759999E-3</v>
      </c>
      <c r="F199" s="1">
        <v>-1.4221774339675901</v>
      </c>
      <c r="G199" s="1">
        <v>-5.2673239260911997E-2</v>
      </c>
      <c r="H199" s="1">
        <v>-8.5378532409667898</v>
      </c>
    </row>
    <row r="200" spans="1:8" x14ac:dyDescent="0.25">
      <c r="A200">
        <v>0</v>
      </c>
      <c r="B200">
        <v>198</v>
      </c>
      <c r="C200" s="1">
        <v>-7.4569648131730002E-3</v>
      </c>
      <c r="D200" s="1">
        <v>4.3676510453224002E-2</v>
      </c>
      <c r="E200" s="1">
        <v>-6.3916849903759999E-3</v>
      </c>
      <c r="F200" s="1">
        <v>-1.4173890352249101</v>
      </c>
      <c r="G200" s="1">
        <v>-6.2250193208455998E-2</v>
      </c>
      <c r="H200" s="1">
        <v>-8.6048927307128906</v>
      </c>
    </row>
    <row r="201" spans="1:8" x14ac:dyDescent="0.25">
      <c r="A201">
        <v>0</v>
      </c>
      <c r="B201">
        <v>199</v>
      </c>
      <c r="C201" s="1">
        <v>-7.4569648131730002E-3</v>
      </c>
      <c r="D201" s="1">
        <v>4.3676510453224002E-2</v>
      </c>
      <c r="E201" s="1">
        <v>-6.3916849903759999E-3</v>
      </c>
      <c r="F201" s="1">
        <v>-1.4173890352249101</v>
      </c>
      <c r="G201" s="1">
        <v>-6.2250193208455998E-2</v>
      </c>
      <c r="H201" s="1">
        <v>-8.6048927307128906</v>
      </c>
    </row>
    <row r="202" spans="1:8" x14ac:dyDescent="0.25">
      <c r="A202">
        <v>0</v>
      </c>
      <c r="B202">
        <v>200</v>
      </c>
      <c r="C202" s="1">
        <v>-6.3916849903759999E-3</v>
      </c>
      <c r="D202" s="1">
        <v>4.4741790741681997E-2</v>
      </c>
      <c r="E202" s="1">
        <v>-6.3916849903759999E-3</v>
      </c>
      <c r="F202" s="1">
        <v>-1.4604852199554399</v>
      </c>
      <c r="G202" s="1">
        <v>-2.8730858117341999E-2</v>
      </c>
      <c r="H202" s="1">
        <v>-8.5474300384521396</v>
      </c>
    </row>
    <row r="203" spans="1:8" x14ac:dyDescent="0.25">
      <c r="A203">
        <v>0</v>
      </c>
      <c r="B203">
        <v>201</v>
      </c>
      <c r="C203" s="1">
        <v>-7.4569648131730002E-3</v>
      </c>
      <c r="D203" s="1">
        <v>4.3676510453224002E-2</v>
      </c>
      <c r="E203" s="1">
        <v>-6.3916849903759999E-3</v>
      </c>
      <c r="F203" s="1">
        <v>-1.4317545890808101</v>
      </c>
      <c r="G203" s="1">
        <v>-9.5769530162220003E-3</v>
      </c>
      <c r="H203" s="1">
        <v>-8.6144695281982404</v>
      </c>
    </row>
    <row r="204" spans="1:8" x14ac:dyDescent="0.25">
      <c r="A204">
        <v>0</v>
      </c>
      <c r="B204">
        <v>202</v>
      </c>
      <c r="C204" s="1">
        <v>-7.4569648131730002E-3</v>
      </c>
      <c r="D204" s="1">
        <v>4.4741790741681997E-2</v>
      </c>
      <c r="E204" s="1">
        <v>-7.4569648131730002E-3</v>
      </c>
      <c r="F204" s="1">
        <v>-1.4365429878234801</v>
      </c>
      <c r="G204" s="1">
        <v>-4.7884766012429997E-2</v>
      </c>
      <c r="H204" s="1">
        <v>-8.6048927307128906</v>
      </c>
    </row>
    <row r="205" spans="1:8" x14ac:dyDescent="0.25">
      <c r="A205">
        <v>0</v>
      </c>
      <c r="B205">
        <v>203</v>
      </c>
      <c r="C205" s="1">
        <v>-7.4569648131730002E-3</v>
      </c>
      <c r="D205" s="1">
        <v>4.4741790741681997E-2</v>
      </c>
      <c r="E205" s="1">
        <v>-6.3916849903759999E-3</v>
      </c>
      <c r="F205" s="1">
        <v>-1.4173890352249101</v>
      </c>
      <c r="G205" s="1">
        <v>-9.5769530162220003E-3</v>
      </c>
      <c r="H205" s="1">
        <v>-8.5953149795532209</v>
      </c>
    </row>
    <row r="206" spans="1:8" x14ac:dyDescent="0.25">
      <c r="A206">
        <v>0</v>
      </c>
      <c r="B206">
        <v>204</v>
      </c>
      <c r="C206" s="1">
        <v>-7.4569648131730002E-3</v>
      </c>
      <c r="D206" s="1">
        <v>4.4741790741681997E-2</v>
      </c>
      <c r="E206" s="1">
        <v>-6.3916849903759999E-3</v>
      </c>
      <c r="F206" s="1">
        <v>-1.4221774339675901</v>
      </c>
      <c r="G206" s="1">
        <v>-6.2250193208455998E-2</v>
      </c>
      <c r="H206" s="1">
        <v>-8.5570068359375</v>
      </c>
    </row>
    <row r="207" spans="1:8" x14ac:dyDescent="0.25">
      <c r="A207">
        <v>0</v>
      </c>
      <c r="B207">
        <v>205</v>
      </c>
      <c r="C207" s="1">
        <v>-7.4569648131730002E-3</v>
      </c>
      <c r="D207" s="1">
        <v>4.3676510453224002E-2</v>
      </c>
      <c r="E207" s="1">
        <v>-5.3264033049350004E-3</v>
      </c>
      <c r="F207" s="1">
        <v>-1.4365429878234801</v>
      </c>
      <c r="G207" s="1">
        <v>-4.3096289038658003E-2</v>
      </c>
      <c r="H207" s="1">
        <v>-8.6048927307128906</v>
      </c>
    </row>
    <row r="208" spans="1:8" x14ac:dyDescent="0.25">
      <c r="A208">
        <v>0</v>
      </c>
      <c r="B208">
        <v>206</v>
      </c>
      <c r="C208" s="1">
        <v>-7.4569648131730002E-3</v>
      </c>
      <c r="D208" s="1">
        <v>4.3676510453224002E-2</v>
      </c>
      <c r="E208" s="1">
        <v>-5.3264033049350004E-3</v>
      </c>
      <c r="F208" s="1">
        <v>-1.4365429878234801</v>
      </c>
      <c r="G208" s="1">
        <v>-4.3096289038658003E-2</v>
      </c>
      <c r="H208" s="1">
        <v>-8.6048927307128906</v>
      </c>
    </row>
    <row r="209" spans="1:8" x14ac:dyDescent="0.25">
      <c r="A209">
        <v>0</v>
      </c>
      <c r="B209">
        <v>207</v>
      </c>
      <c r="C209" s="1">
        <v>-7.4569648131730002E-3</v>
      </c>
      <c r="D209" s="1">
        <v>4.3676510453224002E-2</v>
      </c>
      <c r="E209" s="1">
        <v>-7.4569648131730002E-3</v>
      </c>
      <c r="F209" s="1">
        <v>-1.4413313865661599</v>
      </c>
      <c r="G209" s="1">
        <v>-1.4365429058670999E-2</v>
      </c>
      <c r="H209" s="1">
        <v>-8.5474300384521396</v>
      </c>
    </row>
    <row r="210" spans="1:8" x14ac:dyDescent="0.25">
      <c r="A210">
        <v>0</v>
      </c>
      <c r="B210">
        <v>208</v>
      </c>
      <c r="C210" s="1">
        <v>-6.3916849903759999E-3</v>
      </c>
      <c r="D210" s="1">
        <v>4.4741790741681997E-2</v>
      </c>
      <c r="E210" s="1">
        <v>-6.3916849903759999E-3</v>
      </c>
      <c r="F210" s="1">
        <v>-1.3934466838836601</v>
      </c>
      <c r="G210" s="1">
        <v>-2.8730858117341999E-2</v>
      </c>
      <c r="H210" s="1">
        <v>-8.6192579269409109</v>
      </c>
    </row>
    <row r="211" spans="1:8" x14ac:dyDescent="0.25">
      <c r="A211">
        <v>0</v>
      </c>
      <c r="B211">
        <v>209</v>
      </c>
      <c r="C211" s="1">
        <v>-6.3916849903759999E-3</v>
      </c>
      <c r="D211" s="1">
        <v>4.3676510453224002E-2</v>
      </c>
      <c r="E211" s="1">
        <v>-5.3264033049350004E-3</v>
      </c>
      <c r="F211" s="1">
        <v>-1.3982350826263401</v>
      </c>
      <c r="G211" s="1">
        <v>-4.7884765081110002E-3</v>
      </c>
      <c r="H211" s="1">
        <v>-8.6479883193969709</v>
      </c>
    </row>
    <row r="212" spans="1:8" x14ac:dyDescent="0.25">
      <c r="A212">
        <v>0</v>
      </c>
      <c r="B212">
        <v>210</v>
      </c>
      <c r="C212" s="1">
        <v>-6.3916849903759999E-3</v>
      </c>
      <c r="D212" s="1">
        <v>4.4741790741681997E-2</v>
      </c>
      <c r="E212" s="1">
        <v>-6.3916849903759999E-3</v>
      </c>
      <c r="F212" s="1">
        <v>-1.4700623750686601</v>
      </c>
      <c r="G212" s="1">
        <v>-5.2673239260911997E-2</v>
      </c>
      <c r="H212" s="1">
        <v>-8.6288347244262606</v>
      </c>
    </row>
    <row r="213" spans="1:8" x14ac:dyDescent="0.25">
      <c r="A213">
        <v>0</v>
      </c>
      <c r="B213">
        <v>211</v>
      </c>
      <c r="C213" s="1">
        <v>-6.3916849903759999E-3</v>
      </c>
      <c r="D213" s="1">
        <v>4.4741790741681997E-2</v>
      </c>
      <c r="E213" s="1">
        <v>-6.3916849903759999E-3</v>
      </c>
      <c r="F213" s="1">
        <v>-1.3934466838836601</v>
      </c>
      <c r="G213" s="1">
        <v>-5.7461716234683997E-2</v>
      </c>
      <c r="H213" s="1">
        <v>-8.6384115219116193</v>
      </c>
    </row>
    <row r="214" spans="1:8" x14ac:dyDescent="0.25">
      <c r="A214">
        <v>0</v>
      </c>
      <c r="B214">
        <v>212</v>
      </c>
      <c r="C214" s="1">
        <v>-7.4569648131730002E-3</v>
      </c>
      <c r="D214" s="1">
        <v>4.4741790741681997E-2</v>
      </c>
      <c r="E214" s="1">
        <v>-6.3916849903759999E-3</v>
      </c>
      <c r="F214" s="1">
        <v>-1.4317545890808101</v>
      </c>
      <c r="G214" s="1">
        <v>-3.3519335091114003E-2</v>
      </c>
      <c r="H214" s="1">
        <v>-8.5905265808105398</v>
      </c>
    </row>
    <row r="215" spans="1:8" x14ac:dyDescent="0.25">
      <c r="A215">
        <v>0</v>
      </c>
      <c r="B215">
        <v>213</v>
      </c>
      <c r="C215" s="1">
        <v>-6.3916849903759999E-3</v>
      </c>
      <c r="D215" s="1">
        <v>4.5807071030139999E-2</v>
      </c>
      <c r="E215" s="1">
        <v>-7.4569648131730002E-3</v>
      </c>
      <c r="F215" s="1">
        <v>-1.4269659519195499</v>
      </c>
      <c r="G215" s="1">
        <v>-5.7461716234683997E-2</v>
      </c>
      <c r="H215" s="1">
        <v>-8.6192579269409109</v>
      </c>
    </row>
    <row r="216" spans="1:8" x14ac:dyDescent="0.25">
      <c r="A216">
        <v>0</v>
      </c>
      <c r="B216">
        <v>214</v>
      </c>
      <c r="C216" s="1">
        <v>-6.3916849903759999E-3</v>
      </c>
      <c r="D216" s="1">
        <v>4.4741790741681997E-2</v>
      </c>
      <c r="E216" s="1">
        <v>-5.3264033049350004E-3</v>
      </c>
      <c r="F216" s="1">
        <v>-1.4030234813690099</v>
      </c>
      <c r="G216" s="1">
        <v>-4.3096289038658003E-2</v>
      </c>
      <c r="H216" s="1">
        <v>-8.5474300384521396</v>
      </c>
    </row>
    <row r="217" spans="1:8" x14ac:dyDescent="0.25">
      <c r="A217">
        <v>0</v>
      </c>
      <c r="B217">
        <v>215</v>
      </c>
      <c r="C217" s="1">
        <v>-6.3916849903759999E-3</v>
      </c>
      <c r="D217" s="1">
        <v>4.3676510453224002E-2</v>
      </c>
      <c r="E217" s="1">
        <v>-6.3916849903759999E-3</v>
      </c>
      <c r="F217" s="1">
        <v>-1.4269659519195499</v>
      </c>
      <c r="G217" s="1">
        <v>-2.3942383006214998E-2</v>
      </c>
      <c r="H217" s="1">
        <v>-8.5761613845825106</v>
      </c>
    </row>
    <row r="218" spans="1:8" x14ac:dyDescent="0.25">
      <c r="A218">
        <v>0</v>
      </c>
      <c r="B218">
        <v>216</v>
      </c>
      <c r="C218" s="1">
        <v>-7.4569648131730002E-3</v>
      </c>
      <c r="D218" s="1">
        <v>4.3676510453224002E-2</v>
      </c>
      <c r="E218" s="1">
        <v>-7.4569648131730002E-3</v>
      </c>
      <c r="F218" s="1">
        <v>-1.3982350826263401</v>
      </c>
      <c r="G218" s="1">
        <v>-2.3942383006214998E-2</v>
      </c>
      <c r="H218" s="1">
        <v>-8.5522184371948207</v>
      </c>
    </row>
    <row r="219" spans="1:8" x14ac:dyDescent="0.25">
      <c r="A219">
        <v>0</v>
      </c>
      <c r="B219">
        <v>217</v>
      </c>
      <c r="C219" s="1">
        <v>-6.3916849903759999E-3</v>
      </c>
      <c r="D219" s="1">
        <v>4.3676510453224002E-2</v>
      </c>
      <c r="E219" s="1">
        <v>-5.3264033049350004E-3</v>
      </c>
      <c r="F219" s="1">
        <v>-1.4365429878234801</v>
      </c>
      <c r="G219" s="1">
        <v>-4.7884765081110002E-3</v>
      </c>
      <c r="H219" s="1">
        <v>-8.5905265808105398</v>
      </c>
    </row>
    <row r="220" spans="1:8" x14ac:dyDescent="0.25">
      <c r="A220">
        <v>0</v>
      </c>
      <c r="B220">
        <v>218</v>
      </c>
      <c r="C220" s="1">
        <v>-7.4569648131730002E-3</v>
      </c>
      <c r="D220" s="1">
        <v>4.4741790741681997E-2</v>
      </c>
      <c r="E220" s="1">
        <v>-6.3916849903759999E-3</v>
      </c>
      <c r="F220" s="1">
        <v>-1.4269659519195499</v>
      </c>
      <c r="G220" s="1">
        <v>-1.9153906032443001E-2</v>
      </c>
      <c r="H220" s="1">
        <v>-8.6048927307128906</v>
      </c>
    </row>
    <row r="221" spans="1:8" x14ac:dyDescent="0.25">
      <c r="A221">
        <v>0</v>
      </c>
      <c r="B221">
        <v>219</v>
      </c>
      <c r="C221" s="1">
        <v>-6.3916849903759999E-3</v>
      </c>
      <c r="D221" s="1">
        <v>4.4741790741681997E-2</v>
      </c>
      <c r="E221" s="1">
        <v>-6.3916849903759999E-3</v>
      </c>
      <c r="F221" s="1">
        <v>-1.4269659519195499</v>
      </c>
      <c r="G221" s="1">
        <v>-1.9153906032443001E-2</v>
      </c>
      <c r="H221" s="1">
        <v>-8.6048927307128906</v>
      </c>
    </row>
    <row r="222" spans="1:8" x14ac:dyDescent="0.25">
      <c r="A222">
        <v>0</v>
      </c>
      <c r="B222">
        <v>220</v>
      </c>
      <c r="C222" s="1">
        <v>-6.3916849903759999E-3</v>
      </c>
      <c r="D222" s="1">
        <v>4.4741790741681997E-2</v>
      </c>
      <c r="E222" s="1">
        <v>-8.5222460329530004E-3</v>
      </c>
      <c r="F222" s="1">
        <v>-1.4604852199554399</v>
      </c>
      <c r="G222" s="1">
        <v>-3.8307812064886003E-2</v>
      </c>
      <c r="H222" s="1">
        <v>-8.6240463256835902</v>
      </c>
    </row>
    <row r="223" spans="1:8" x14ac:dyDescent="0.25">
      <c r="A223">
        <v>0</v>
      </c>
      <c r="B223">
        <v>221</v>
      </c>
      <c r="C223" s="1">
        <v>-6.3916849903759999E-3</v>
      </c>
      <c r="D223" s="1">
        <v>4.4741790741681997E-2</v>
      </c>
      <c r="E223" s="1">
        <v>-8.5222460329530004E-3</v>
      </c>
      <c r="F223" s="1">
        <v>-1.4604852199554399</v>
      </c>
      <c r="G223" s="1">
        <v>-3.8307812064886003E-2</v>
      </c>
      <c r="H223" s="1">
        <v>-8.6240463256835902</v>
      </c>
    </row>
    <row r="224" spans="1:8" x14ac:dyDescent="0.25">
      <c r="A224">
        <v>0</v>
      </c>
      <c r="B224">
        <v>222</v>
      </c>
      <c r="C224" s="1">
        <v>-7.4569648131730002E-3</v>
      </c>
      <c r="D224" s="1">
        <v>4.3676510453224002E-2</v>
      </c>
      <c r="E224" s="1">
        <v>-6.3916849903759999E-3</v>
      </c>
      <c r="F224" s="1">
        <v>-1.4269659519195499</v>
      </c>
      <c r="G224" s="1">
        <v>1.9153906032443001E-2</v>
      </c>
      <c r="H224" s="1">
        <v>-8.5426416397094709</v>
      </c>
    </row>
    <row r="225" spans="1:8" x14ac:dyDescent="0.25">
      <c r="A225">
        <v>0</v>
      </c>
      <c r="B225">
        <v>223</v>
      </c>
      <c r="C225" s="1">
        <v>-6.3916849903759999E-3</v>
      </c>
      <c r="D225" s="1">
        <v>4.4741790741681997E-2</v>
      </c>
      <c r="E225" s="1">
        <v>-5.3264033049350004E-3</v>
      </c>
      <c r="F225" s="1">
        <v>-1.4604852199554399</v>
      </c>
      <c r="G225" s="1">
        <v>-5.7461716234683997E-2</v>
      </c>
      <c r="H225" s="1">
        <v>-8.5713729858398402</v>
      </c>
    </row>
    <row r="226" spans="1:8" x14ac:dyDescent="0.25">
      <c r="A226">
        <v>0</v>
      </c>
      <c r="B226">
        <v>224</v>
      </c>
      <c r="C226" s="1">
        <v>-7.4569648131730002E-3</v>
      </c>
      <c r="D226" s="1">
        <v>4.4741790741681997E-2</v>
      </c>
      <c r="E226" s="1">
        <v>-6.3916849903759999E-3</v>
      </c>
      <c r="F226" s="1">
        <v>-1.4126006364822301</v>
      </c>
      <c r="G226" s="1">
        <v>-5.7461716234683997E-2</v>
      </c>
      <c r="H226" s="1">
        <v>-8.5665845870971609</v>
      </c>
    </row>
    <row r="227" spans="1:8" x14ac:dyDescent="0.25">
      <c r="A227">
        <v>0</v>
      </c>
      <c r="B227">
        <v>225</v>
      </c>
      <c r="C227" s="1">
        <v>-6.3916849903759999E-3</v>
      </c>
      <c r="D227" s="1">
        <v>4.4741790741681997E-2</v>
      </c>
      <c r="E227" s="1">
        <v>-6.3916849903759999E-3</v>
      </c>
      <c r="F227" s="1">
        <v>-1.4365429878234801</v>
      </c>
      <c r="G227" s="1">
        <v>-1.4365429058670999E-2</v>
      </c>
      <c r="H227" s="1">
        <v>-8.58094978332519</v>
      </c>
    </row>
    <row r="228" spans="1:8" x14ac:dyDescent="0.25">
      <c r="A228">
        <v>0</v>
      </c>
      <c r="B228">
        <v>226</v>
      </c>
      <c r="C228" s="1">
        <v>-7.4569648131730002E-3</v>
      </c>
      <c r="D228" s="1">
        <v>4.3676510453224002E-2</v>
      </c>
      <c r="E228" s="1">
        <v>-7.4569648131730002E-3</v>
      </c>
      <c r="F228" s="1">
        <v>-1.3886581659317001</v>
      </c>
      <c r="G228" s="1">
        <v>-2.3942383006214998E-2</v>
      </c>
      <c r="H228" s="1">
        <v>-8.5617961883544904</v>
      </c>
    </row>
    <row r="229" spans="1:8" x14ac:dyDescent="0.25">
      <c r="A229">
        <v>0</v>
      </c>
      <c r="B229">
        <v>227</v>
      </c>
      <c r="C229" s="1">
        <v>-5.3264033049350004E-3</v>
      </c>
      <c r="D229" s="1">
        <v>4.4741790741681997E-2</v>
      </c>
      <c r="E229" s="1">
        <v>-7.4569648131730002E-3</v>
      </c>
      <c r="F229" s="1">
        <v>-1.4317545890808101</v>
      </c>
      <c r="G229" s="1">
        <v>-4.3096289038658003E-2</v>
      </c>
      <c r="H229" s="1">
        <v>-8.5905265808105398</v>
      </c>
    </row>
    <row r="230" spans="1:8" x14ac:dyDescent="0.25">
      <c r="A230">
        <v>0</v>
      </c>
      <c r="B230">
        <v>228</v>
      </c>
      <c r="C230" s="1">
        <v>-5.3264033049350004E-3</v>
      </c>
      <c r="D230" s="1">
        <v>4.4741790741681997E-2</v>
      </c>
      <c r="E230" s="1">
        <v>-7.4569648131730002E-3</v>
      </c>
      <c r="F230" s="1">
        <v>-1.4317545890808101</v>
      </c>
      <c r="G230" s="1">
        <v>-4.3096289038658003E-2</v>
      </c>
      <c r="H230" s="1">
        <v>-8.5905265808105398</v>
      </c>
    </row>
    <row r="231" spans="1:8" x14ac:dyDescent="0.25">
      <c r="A231">
        <v>0</v>
      </c>
      <c r="B231">
        <v>229</v>
      </c>
      <c r="C231" s="1">
        <v>-6.3916849903759999E-3</v>
      </c>
      <c r="D231" s="1">
        <v>4.3676510453224002E-2</v>
      </c>
      <c r="E231" s="1">
        <v>-7.4569648131730002E-3</v>
      </c>
      <c r="F231" s="1">
        <v>-1.3742928504943801</v>
      </c>
      <c r="G231" s="1">
        <v>-9.5769530162220003E-3</v>
      </c>
      <c r="H231" s="1">
        <v>-8.5953149795532209</v>
      </c>
    </row>
    <row r="232" spans="1:8" x14ac:dyDescent="0.25">
      <c r="A232">
        <v>0</v>
      </c>
      <c r="B232">
        <v>230</v>
      </c>
      <c r="C232" s="1">
        <v>-6.3916849903759999E-3</v>
      </c>
      <c r="D232" s="1">
        <v>4.3676510453224002E-2</v>
      </c>
      <c r="E232" s="1">
        <v>-7.4569648131730002E-3</v>
      </c>
      <c r="F232" s="1">
        <v>-1.4748507738113401</v>
      </c>
      <c r="G232" s="1">
        <v>-6.2250193208455998E-2</v>
      </c>
      <c r="H232" s="1">
        <v>-8.6096811294555593</v>
      </c>
    </row>
    <row r="233" spans="1:8" x14ac:dyDescent="0.25">
      <c r="A233">
        <v>0</v>
      </c>
      <c r="B233">
        <v>231</v>
      </c>
      <c r="C233" s="1">
        <v>-5.3264033049350004E-3</v>
      </c>
      <c r="D233" s="1">
        <v>4.3676510453224002E-2</v>
      </c>
      <c r="E233" s="1">
        <v>-6.3916849903759999E-3</v>
      </c>
      <c r="F233" s="1">
        <v>-1.4221774339675901</v>
      </c>
      <c r="G233" s="1">
        <v>-3.3519335091114003E-2</v>
      </c>
      <c r="H233" s="1">
        <v>-8.6910848617553693</v>
      </c>
    </row>
    <row r="234" spans="1:8" x14ac:dyDescent="0.25">
      <c r="A234">
        <v>0</v>
      </c>
      <c r="B234">
        <v>232</v>
      </c>
      <c r="C234" s="1">
        <v>-6.3916849903759999E-3</v>
      </c>
      <c r="D234" s="1">
        <v>4.3676510453224002E-2</v>
      </c>
      <c r="E234" s="1">
        <v>-6.3916849903759999E-3</v>
      </c>
      <c r="F234" s="1">
        <v>-1.4173890352249101</v>
      </c>
      <c r="G234" s="1">
        <v>-2.8730858117341999E-2</v>
      </c>
      <c r="H234" s="1">
        <v>-8.6048927307128906</v>
      </c>
    </row>
    <row r="235" spans="1:8" x14ac:dyDescent="0.25">
      <c r="A235">
        <v>0</v>
      </c>
      <c r="B235">
        <v>233</v>
      </c>
      <c r="C235" s="1">
        <v>-6.3916849903759999E-3</v>
      </c>
      <c r="D235" s="1">
        <v>4.3676510453224002E-2</v>
      </c>
      <c r="E235" s="1">
        <v>-6.3916849903759999E-3</v>
      </c>
      <c r="F235" s="1">
        <v>-1.4173890352249101</v>
      </c>
      <c r="G235" s="1">
        <v>-5.7461716234683997E-2</v>
      </c>
      <c r="H235" s="1">
        <v>-8.5617961883544904</v>
      </c>
    </row>
    <row r="236" spans="1:8" x14ac:dyDescent="0.25">
      <c r="A236">
        <v>0</v>
      </c>
      <c r="B236">
        <v>234</v>
      </c>
      <c r="C236" s="1">
        <v>-6.3916849903759999E-3</v>
      </c>
      <c r="D236" s="1">
        <v>4.4741790741681997E-2</v>
      </c>
      <c r="E236" s="1">
        <v>-8.5222460329530004E-3</v>
      </c>
      <c r="F236" s="1">
        <v>-1.4365429878234801</v>
      </c>
      <c r="G236" s="1">
        <v>1.9153906032443001E-2</v>
      </c>
      <c r="H236" s="1">
        <v>-8.5522184371948207</v>
      </c>
    </row>
    <row r="237" spans="1:8" x14ac:dyDescent="0.25">
      <c r="A237">
        <v>0</v>
      </c>
      <c r="B237">
        <v>235</v>
      </c>
      <c r="C237" s="1">
        <v>-6.3916849903759999E-3</v>
      </c>
      <c r="D237" s="1">
        <v>4.4741790741681997E-2</v>
      </c>
      <c r="E237" s="1">
        <v>-8.5222460329530004E-3</v>
      </c>
      <c r="F237" s="1">
        <v>-1.4365429878234801</v>
      </c>
      <c r="G237" s="1">
        <v>1.9153906032443001E-2</v>
      </c>
      <c r="H237" s="1">
        <v>-8.5522184371948207</v>
      </c>
    </row>
    <row r="238" spans="1:8" x14ac:dyDescent="0.25">
      <c r="A238">
        <v>0</v>
      </c>
      <c r="B238">
        <v>236</v>
      </c>
      <c r="C238" s="1">
        <v>-7.4569648131730002E-3</v>
      </c>
      <c r="D238" s="1">
        <v>4.4741790741681997E-2</v>
      </c>
      <c r="E238" s="1">
        <v>-7.4569648131730002E-3</v>
      </c>
      <c r="F238" s="1">
        <v>-1.3934466838836601</v>
      </c>
      <c r="G238" s="1">
        <v>-1.4365429058670999E-2</v>
      </c>
      <c r="H238" s="1">
        <v>-8.5426416397094709</v>
      </c>
    </row>
    <row r="239" spans="1:8" x14ac:dyDescent="0.25">
      <c r="A239">
        <v>0</v>
      </c>
      <c r="B239">
        <v>237</v>
      </c>
      <c r="C239" s="1">
        <v>-7.4569648131730002E-3</v>
      </c>
      <c r="D239" s="1">
        <v>4.4741790741681997E-2</v>
      </c>
      <c r="E239" s="1">
        <v>-8.5222460329530004E-3</v>
      </c>
      <c r="F239" s="1">
        <v>-1.4126006364822301</v>
      </c>
      <c r="G239" s="1">
        <v>-4.7884765081110002E-3</v>
      </c>
      <c r="H239" s="1">
        <v>-8.6001033782958896</v>
      </c>
    </row>
    <row r="240" spans="1:8" x14ac:dyDescent="0.25">
      <c r="A240">
        <v>0</v>
      </c>
      <c r="B240">
        <v>238</v>
      </c>
      <c r="C240" s="1">
        <v>-6.3916849903759999E-3</v>
      </c>
      <c r="D240" s="1">
        <v>4.4741790741681997E-2</v>
      </c>
      <c r="E240" s="1">
        <v>-6.3916849903759999E-3</v>
      </c>
      <c r="F240" s="1">
        <v>-1.3934466838836601</v>
      </c>
      <c r="G240" s="1">
        <v>-4.3096289038658003E-2</v>
      </c>
      <c r="H240" s="1">
        <v>-8.5857381820678693</v>
      </c>
    </row>
    <row r="241" spans="1:8" x14ac:dyDescent="0.25">
      <c r="A241">
        <v>0</v>
      </c>
      <c r="B241">
        <v>239</v>
      </c>
      <c r="C241" s="1">
        <v>-7.4569648131730002E-3</v>
      </c>
      <c r="D241" s="1">
        <v>4.3676510453224002E-2</v>
      </c>
      <c r="E241" s="1">
        <v>-5.3264033049350004E-3</v>
      </c>
      <c r="F241" s="1">
        <v>-1.4173890352249101</v>
      </c>
      <c r="G241" s="1">
        <v>-1.4365429058670999E-2</v>
      </c>
      <c r="H241" s="1">
        <v>-8.5857381820678693</v>
      </c>
    </row>
    <row r="242" spans="1:8" x14ac:dyDescent="0.25">
      <c r="A242">
        <v>0</v>
      </c>
      <c r="B242">
        <v>240</v>
      </c>
      <c r="C242" s="1">
        <v>-7.4569648131730002E-3</v>
      </c>
      <c r="D242" s="1">
        <v>4.3676510453224002E-2</v>
      </c>
      <c r="E242" s="1">
        <v>-5.3264033049350004E-3</v>
      </c>
      <c r="F242" s="1">
        <v>-1.4126006364822301</v>
      </c>
      <c r="G242" s="1">
        <v>-9.5769530162220003E-3</v>
      </c>
      <c r="H242" s="1">
        <v>-8.58094978332519</v>
      </c>
    </row>
    <row r="243" spans="1:8" x14ac:dyDescent="0.25">
      <c r="A243">
        <v>0</v>
      </c>
      <c r="B243">
        <v>241</v>
      </c>
      <c r="C243" s="1">
        <v>-5.3264033049350004E-3</v>
      </c>
      <c r="D243" s="1">
        <v>4.3676510453224002E-2</v>
      </c>
      <c r="E243" s="1">
        <v>-6.3916849903759999E-3</v>
      </c>
      <c r="F243" s="1">
        <v>-1.4844276905059799</v>
      </c>
      <c r="G243" s="1">
        <v>-4.7884766012429997E-2</v>
      </c>
      <c r="H243" s="1">
        <v>-8.5761613845825106</v>
      </c>
    </row>
    <row r="244" spans="1:8" x14ac:dyDescent="0.25">
      <c r="A244">
        <v>0</v>
      </c>
      <c r="B244">
        <v>242</v>
      </c>
      <c r="C244" s="1">
        <v>-5.3264033049350004E-3</v>
      </c>
      <c r="D244" s="1">
        <v>4.3676510453224002E-2</v>
      </c>
      <c r="E244" s="1">
        <v>-6.3916849903759999E-3</v>
      </c>
      <c r="F244" s="1">
        <v>-1.4844276905059799</v>
      </c>
      <c r="G244" s="1">
        <v>-4.7884766012429997E-2</v>
      </c>
      <c r="H244" s="1">
        <v>-8.5761613845825106</v>
      </c>
    </row>
    <row r="245" spans="1:8" x14ac:dyDescent="0.25">
      <c r="A245">
        <v>0</v>
      </c>
      <c r="B245">
        <v>243</v>
      </c>
      <c r="C245" s="1">
        <v>-7.4569648131730002E-3</v>
      </c>
      <c r="D245" s="1">
        <v>4.3676510453224002E-2</v>
      </c>
      <c r="E245" s="1">
        <v>-6.3916849903759999E-3</v>
      </c>
      <c r="F245" s="1">
        <v>-1.4461199045181199</v>
      </c>
      <c r="G245" s="1">
        <v>-4.7884766012429997E-2</v>
      </c>
      <c r="H245" s="1">
        <v>-8.6144695281982404</v>
      </c>
    </row>
    <row r="246" spans="1:8" x14ac:dyDescent="0.25">
      <c r="A246">
        <v>0</v>
      </c>
      <c r="B246">
        <v>244</v>
      </c>
      <c r="C246" s="1">
        <v>-6.3916849903759999E-3</v>
      </c>
      <c r="D246" s="1">
        <v>4.4741790741681997E-2</v>
      </c>
      <c r="E246" s="1">
        <v>-6.3916849903759999E-3</v>
      </c>
      <c r="F246" s="1">
        <v>-1.4221774339675901</v>
      </c>
      <c r="G246" s="1">
        <v>-2.8730858117341999E-2</v>
      </c>
      <c r="H246" s="1">
        <v>-8.5761613845825106</v>
      </c>
    </row>
    <row r="247" spans="1:8" x14ac:dyDescent="0.25">
      <c r="A247">
        <v>0</v>
      </c>
      <c r="B247">
        <v>245</v>
      </c>
      <c r="C247" s="1">
        <v>-6.3916849903759999E-3</v>
      </c>
      <c r="D247" s="1">
        <v>4.4741790741681997E-2</v>
      </c>
      <c r="E247" s="1">
        <v>-7.4569648131730002E-3</v>
      </c>
      <c r="F247" s="1">
        <v>-1.3982350826263401</v>
      </c>
      <c r="G247" s="1">
        <v>-3.8307812064886003E-2</v>
      </c>
      <c r="H247" s="1">
        <v>-8.6144695281982404</v>
      </c>
    </row>
    <row r="248" spans="1:8" x14ac:dyDescent="0.25">
      <c r="A248">
        <v>0</v>
      </c>
      <c r="B248">
        <v>246</v>
      </c>
      <c r="C248" s="1">
        <v>-6.3916849903759999E-3</v>
      </c>
      <c r="D248" s="1">
        <v>4.4741790741681997E-2</v>
      </c>
      <c r="E248" s="1">
        <v>-5.3264033049350004E-3</v>
      </c>
      <c r="F248" s="1">
        <v>-1.4365429878234801</v>
      </c>
      <c r="G248" s="1">
        <v>-1.4365429058670999E-2</v>
      </c>
      <c r="H248" s="1">
        <v>-8.5761613845825106</v>
      </c>
    </row>
    <row r="249" spans="1:8" x14ac:dyDescent="0.25">
      <c r="A249">
        <v>0</v>
      </c>
      <c r="B249">
        <v>247</v>
      </c>
      <c r="C249" s="1">
        <v>-6.3916849903759999E-3</v>
      </c>
      <c r="D249" s="1">
        <v>4.4741790741681997E-2</v>
      </c>
      <c r="E249" s="1">
        <v>-7.4569648131730002E-3</v>
      </c>
      <c r="F249" s="1">
        <v>-1.4173890352249101</v>
      </c>
      <c r="G249" s="1">
        <v>0</v>
      </c>
      <c r="H249" s="1">
        <v>-8.5857381820678693</v>
      </c>
    </row>
    <row r="250" spans="1:8" x14ac:dyDescent="0.25">
      <c r="A250">
        <v>0</v>
      </c>
      <c r="B250">
        <v>248</v>
      </c>
      <c r="C250" s="1">
        <v>-5.3264033049350004E-3</v>
      </c>
      <c r="D250" s="1">
        <v>4.4741790741681997E-2</v>
      </c>
      <c r="E250" s="1">
        <v>-6.3916849903759999E-3</v>
      </c>
      <c r="F250" s="1">
        <v>-1.4413313865661599</v>
      </c>
      <c r="G250" s="1">
        <v>-5.2673239260911997E-2</v>
      </c>
      <c r="H250" s="1">
        <v>-8.5953149795532209</v>
      </c>
    </row>
    <row r="251" spans="1:8" x14ac:dyDescent="0.25">
      <c r="A251">
        <v>0</v>
      </c>
      <c r="B251">
        <v>249</v>
      </c>
      <c r="C251" s="1">
        <v>-5.3264033049350004E-3</v>
      </c>
      <c r="D251" s="1">
        <v>4.4741790741681997E-2</v>
      </c>
      <c r="E251" s="1">
        <v>-6.3916849903759999E-3</v>
      </c>
      <c r="F251" s="1">
        <v>-1.4413313865661599</v>
      </c>
      <c r="G251" s="1">
        <v>-5.2673239260911997E-2</v>
      </c>
      <c r="H251" s="1">
        <v>-8.5953149795532209</v>
      </c>
    </row>
    <row r="252" spans="1:8" x14ac:dyDescent="0.25">
      <c r="A252">
        <v>0</v>
      </c>
      <c r="B252">
        <v>250</v>
      </c>
      <c r="C252" s="1">
        <v>-6.3916849903759999E-3</v>
      </c>
      <c r="D252" s="1">
        <v>4.4741790741681997E-2</v>
      </c>
      <c r="E252" s="1">
        <v>-6.3916849903759999E-3</v>
      </c>
      <c r="F252" s="1">
        <v>-1.4413313865661599</v>
      </c>
      <c r="G252" s="1">
        <v>-9.5769530162220003E-3</v>
      </c>
      <c r="H252" s="1">
        <v>-8.6096811294555593</v>
      </c>
    </row>
    <row r="253" spans="1:8" x14ac:dyDescent="0.25">
      <c r="A253">
        <v>0</v>
      </c>
      <c r="B253">
        <v>251</v>
      </c>
      <c r="C253" s="1">
        <v>-6.3916849903759999E-3</v>
      </c>
      <c r="D253" s="1">
        <v>4.3676510453224002E-2</v>
      </c>
      <c r="E253" s="1">
        <v>-5.3264033049350004E-3</v>
      </c>
      <c r="F253" s="1">
        <v>-1.4078121185302701</v>
      </c>
      <c r="G253" s="1">
        <v>-3.8307812064886003E-2</v>
      </c>
      <c r="H253" s="1">
        <v>-8.5905265808105398</v>
      </c>
    </row>
    <row r="254" spans="1:8" x14ac:dyDescent="0.25">
      <c r="A254">
        <v>0</v>
      </c>
      <c r="B254">
        <v>252</v>
      </c>
      <c r="C254" s="1">
        <v>-6.3916849903759999E-3</v>
      </c>
      <c r="D254" s="1">
        <v>4.3676510453224002E-2</v>
      </c>
      <c r="E254" s="1">
        <v>-6.3916849903759999E-3</v>
      </c>
      <c r="F254" s="1">
        <v>-1.3790812492370601</v>
      </c>
      <c r="G254" s="1">
        <v>-4.7884765081110002E-3</v>
      </c>
      <c r="H254" s="1">
        <v>-8.6479883193969709</v>
      </c>
    </row>
    <row r="255" spans="1:8" x14ac:dyDescent="0.25">
      <c r="A255">
        <v>0</v>
      </c>
      <c r="B255">
        <v>253</v>
      </c>
      <c r="C255" s="1">
        <v>-6.3916849903759999E-3</v>
      </c>
      <c r="D255" s="1">
        <v>4.3676510453224002E-2</v>
      </c>
      <c r="E255" s="1">
        <v>-6.3916849903759999E-3</v>
      </c>
      <c r="F255" s="1">
        <v>-1.4221774339675901</v>
      </c>
      <c r="G255" s="1">
        <v>-4.7884766012429997E-2</v>
      </c>
      <c r="H255" s="1">
        <v>-8.6001033782958896</v>
      </c>
    </row>
    <row r="256" spans="1:8" x14ac:dyDescent="0.25">
      <c r="A256">
        <v>0</v>
      </c>
      <c r="B256">
        <v>254</v>
      </c>
      <c r="C256" s="1">
        <v>-6.3916849903759999E-3</v>
      </c>
      <c r="D256" s="1">
        <v>4.4741790741681997E-2</v>
      </c>
      <c r="E256" s="1">
        <v>-6.3916849903759999E-3</v>
      </c>
      <c r="F256" s="1">
        <v>-1.4173890352249101</v>
      </c>
      <c r="G256" s="1">
        <v>-2.3942383006214998E-2</v>
      </c>
      <c r="H256" s="1">
        <v>-8.5857381820678693</v>
      </c>
    </row>
    <row r="257" spans="1:8" x14ac:dyDescent="0.25">
      <c r="A257">
        <v>0</v>
      </c>
      <c r="B257">
        <v>255</v>
      </c>
      <c r="C257" s="1">
        <v>-7.4569648131730002E-3</v>
      </c>
      <c r="D257" s="1">
        <v>4.3676510453224002E-2</v>
      </c>
      <c r="E257" s="1">
        <v>-7.4569648131730002E-3</v>
      </c>
      <c r="F257" s="1">
        <v>-1.4317545890808101</v>
      </c>
      <c r="G257" s="1">
        <v>-2.8730858117341999E-2</v>
      </c>
      <c r="H257" s="1">
        <v>-8.6001033782958896</v>
      </c>
    </row>
    <row r="258" spans="1:8" x14ac:dyDescent="0.25">
      <c r="A258">
        <v>0</v>
      </c>
      <c r="B258">
        <v>256</v>
      </c>
      <c r="C258" s="1">
        <v>-7.4569648131730002E-3</v>
      </c>
      <c r="D258" s="1">
        <v>4.3676510453224002E-2</v>
      </c>
      <c r="E258" s="1">
        <v>-7.4569648131730002E-3</v>
      </c>
      <c r="F258" s="1">
        <v>-1.4317545890808101</v>
      </c>
      <c r="G258" s="1">
        <v>-2.8730858117341999E-2</v>
      </c>
      <c r="H258" s="1">
        <v>-8.6001033782958896</v>
      </c>
    </row>
    <row r="259" spans="1:8" x14ac:dyDescent="0.25">
      <c r="A259">
        <v>0</v>
      </c>
      <c r="B259">
        <v>257</v>
      </c>
      <c r="C259" s="1">
        <v>-6.3916849903759999E-3</v>
      </c>
      <c r="D259" s="1">
        <v>4.4741790741681997E-2</v>
      </c>
      <c r="E259" s="1">
        <v>-7.4569648131730002E-3</v>
      </c>
      <c r="F259" s="1">
        <v>-1.4317545890808101</v>
      </c>
      <c r="G259" s="1">
        <v>2.3942383006214998E-2</v>
      </c>
      <c r="H259" s="1">
        <v>-8.5570068359375</v>
      </c>
    </row>
    <row r="260" spans="1:8" x14ac:dyDescent="0.25">
      <c r="A260">
        <v>0</v>
      </c>
      <c r="B260">
        <v>258</v>
      </c>
      <c r="C260" s="1">
        <v>-6.3916849903759999E-3</v>
      </c>
      <c r="D260" s="1">
        <v>4.4741790741681997E-2</v>
      </c>
      <c r="E260" s="1">
        <v>-6.3916849903759999E-3</v>
      </c>
      <c r="F260" s="1">
        <v>-1.4413313865661599</v>
      </c>
      <c r="G260" s="1">
        <v>-3.3519335091114003E-2</v>
      </c>
      <c r="H260" s="1">
        <v>-8.6719303131103498</v>
      </c>
    </row>
    <row r="261" spans="1:8" x14ac:dyDescent="0.25">
      <c r="A261">
        <v>0</v>
      </c>
      <c r="B261">
        <v>259</v>
      </c>
      <c r="C261" s="1">
        <v>-7.4569648131730002E-3</v>
      </c>
      <c r="D261" s="1">
        <v>4.5807071030139999E-2</v>
      </c>
      <c r="E261" s="1">
        <v>-7.4569648131730002E-3</v>
      </c>
      <c r="F261" s="1">
        <v>-1.4509084224700901</v>
      </c>
      <c r="G261" s="1">
        <v>-4.7884765081110002E-3</v>
      </c>
      <c r="H261" s="1">
        <v>-8.5426416397094709</v>
      </c>
    </row>
    <row r="262" spans="1:8" x14ac:dyDescent="0.25">
      <c r="A262">
        <v>0</v>
      </c>
      <c r="B262">
        <v>260</v>
      </c>
      <c r="C262" s="1">
        <v>-6.3916849903759999E-3</v>
      </c>
      <c r="D262" s="1">
        <v>4.4741790741681997E-2</v>
      </c>
      <c r="E262" s="1">
        <v>-7.4569648131730002E-3</v>
      </c>
      <c r="F262" s="1">
        <v>-1.3790812492370601</v>
      </c>
      <c r="G262" s="1">
        <v>-3.3519335091114003E-2</v>
      </c>
      <c r="H262" s="1">
        <v>-8.5857381820678693</v>
      </c>
    </row>
    <row r="263" spans="1:8" x14ac:dyDescent="0.25">
      <c r="A263">
        <v>0</v>
      </c>
      <c r="B263">
        <v>261</v>
      </c>
      <c r="C263" s="1">
        <v>-6.3916849903759999E-3</v>
      </c>
      <c r="D263" s="1">
        <v>4.4741790741681997E-2</v>
      </c>
      <c r="E263" s="1">
        <v>-6.3916849903759999E-3</v>
      </c>
      <c r="F263" s="1">
        <v>-1.4365429878234801</v>
      </c>
      <c r="G263" s="1">
        <v>-5.2673239260911997E-2</v>
      </c>
      <c r="H263" s="1">
        <v>-8.5474300384521396</v>
      </c>
    </row>
    <row r="264" spans="1:8" x14ac:dyDescent="0.25">
      <c r="A264">
        <v>0</v>
      </c>
      <c r="B264">
        <v>262</v>
      </c>
      <c r="C264" s="1">
        <v>-7.4569648131730002E-3</v>
      </c>
      <c r="D264" s="1">
        <v>4.4741790741681997E-2</v>
      </c>
      <c r="E264" s="1">
        <v>-7.4569648131730002E-3</v>
      </c>
      <c r="F264" s="1">
        <v>-1.3742928504943801</v>
      </c>
      <c r="G264" s="1">
        <v>-3.3519335091114003E-2</v>
      </c>
      <c r="H264" s="1">
        <v>-8.6384115219116193</v>
      </c>
    </row>
    <row r="265" spans="1:8" x14ac:dyDescent="0.25">
      <c r="A265">
        <v>0</v>
      </c>
      <c r="B265">
        <v>263</v>
      </c>
      <c r="C265" s="1">
        <v>-7.4569648131730002E-3</v>
      </c>
      <c r="D265" s="1">
        <v>4.4741790741681997E-2</v>
      </c>
      <c r="E265" s="1">
        <v>-7.4569648131730002E-3</v>
      </c>
      <c r="F265" s="1">
        <v>-1.3742928504943801</v>
      </c>
      <c r="G265" s="1">
        <v>-3.3519335091114003E-2</v>
      </c>
      <c r="H265" s="1">
        <v>-8.6384115219116193</v>
      </c>
    </row>
    <row r="266" spans="1:8" x14ac:dyDescent="0.25">
      <c r="A266">
        <v>0</v>
      </c>
      <c r="B266">
        <v>264</v>
      </c>
      <c r="C266" s="1">
        <v>-6.3916849903759999E-3</v>
      </c>
      <c r="D266" s="1">
        <v>4.4741790741681997E-2</v>
      </c>
      <c r="E266" s="1">
        <v>-6.3916849903759999E-3</v>
      </c>
      <c r="F266" s="1">
        <v>-1.4030234813690099</v>
      </c>
      <c r="G266" s="1">
        <v>-9.5769530162220003E-3</v>
      </c>
      <c r="H266" s="1">
        <v>-8.5905265808105398</v>
      </c>
    </row>
    <row r="267" spans="1:8" x14ac:dyDescent="0.25">
      <c r="A267">
        <v>0</v>
      </c>
      <c r="B267">
        <v>265</v>
      </c>
      <c r="C267" s="1">
        <v>-7.4569648131730002E-3</v>
      </c>
      <c r="D267" s="1">
        <v>4.3676510453224002E-2</v>
      </c>
      <c r="E267" s="1">
        <v>-5.3264033049350004E-3</v>
      </c>
      <c r="F267" s="1">
        <v>-1.4126006364822301</v>
      </c>
      <c r="G267" s="1">
        <v>-6.7038670182228005E-2</v>
      </c>
      <c r="H267" s="1">
        <v>-8.5617961883544904</v>
      </c>
    </row>
    <row r="268" spans="1:8" x14ac:dyDescent="0.25">
      <c r="A268">
        <v>0</v>
      </c>
      <c r="B268">
        <v>266</v>
      </c>
      <c r="C268" s="1">
        <v>-6.3916849903759999E-3</v>
      </c>
      <c r="D268" s="1">
        <v>4.4741790741681997E-2</v>
      </c>
      <c r="E268" s="1">
        <v>-6.3916849903759999E-3</v>
      </c>
      <c r="F268" s="1">
        <v>-1.4269659519195499</v>
      </c>
      <c r="G268" s="1">
        <v>-7.1827143430710005E-2</v>
      </c>
      <c r="H268" s="1">
        <v>-8.5761613845825106</v>
      </c>
    </row>
    <row r="269" spans="1:8" x14ac:dyDescent="0.25">
      <c r="A269">
        <v>0</v>
      </c>
      <c r="B269">
        <v>267</v>
      </c>
      <c r="C269" s="1">
        <v>-7.4569648131730002E-3</v>
      </c>
      <c r="D269" s="1">
        <v>4.4741790741681997E-2</v>
      </c>
      <c r="E269" s="1">
        <v>-5.3264033049350004E-3</v>
      </c>
      <c r="F269" s="1">
        <v>-1.4221774339675901</v>
      </c>
      <c r="G269" s="1">
        <v>-1.4365429058670999E-2</v>
      </c>
      <c r="H269" s="1">
        <v>-8.5857381820678693</v>
      </c>
    </row>
    <row r="270" spans="1:8" x14ac:dyDescent="0.25">
      <c r="A270">
        <v>0</v>
      </c>
      <c r="B270">
        <v>268</v>
      </c>
      <c r="C270" s="1">
        <v>-6.3916849903759999E-3</v>
      </c>
      <c r="D270" s="1">
        <v>4.3676510453224002E-2</v>
      </c>
      <c r="E270" s="1">
        <v>-6.3916849903759999E-3</v>
      </c>
      <c r="F270" s="1">
        <v>-1.4509084224700901</v>
      </c>
      <c r="G270" s="1">
        <v>-1.9153906032443001E-2</v>
      </c>
      <c r="H270" s="1">
        <v>-8.6048927307128906</v>
      </c>
    </row>
    <row r="271" spans="1:8" x14ac:dyDescent="0.25">
      <c r="A271">
        <v>0</v>
      </c>
      <c r="B271">
        <v>269</v>
      </c>
      <c r="C271" s="1">
        <v>-6.3916849903759999E-3</v>
      </c>
      <c r="D271" s="1">
        <v>4.4741790741681997E-2</v>
      </c>
      <c r="E271" s="1">
        <v>-5.3264033049350004E-3</v>
      </c>
      <c r="F271" s="1">
        <v>-1.4173890352249101</v>
      </c>
      <c r="G271" s="1">
        <v>-5.7461716234683997E-2</v>
      </c>
      <c r="H271" s="1">
        <v>-8.6240463256835902</v>
      </c>
    </row>
    <row r="272" spans="1:8" x14ac:dyDescent="0.25">
      <c r="A272">
        <v>0</v>
      </c>
      <c r="B272">
        <v>270</v>
      </c>
      <c r="C272" s="1">
        <v>-6.3916849903759999E-3</v>
      </c>
      <c r="D272" s="1">
        <v>4.4741790741681997E-2</v>
      </c>
      <c r="E272" s="1">
        <v>-5.3264033049350004E-3</v>
      </c>
      <c r="F272" s="1">
        <v>-1.4173890352249101</v>
      </c>
      <c r="G272" s="1">
        <v>-5.7461716234683997E-2</v>
      </c>
      <c r="H272" s="1">
        <v>-8.6240463256835902</v>
      </c>
    </row>
    <row r="273" spans="1:8" x14ac:dyDescent="0.25">
      <c r="A273">
        <v>0</v>
      </c>
      <c r="B273">
        <v>271</v>
      </c>
      <c r="C273" s="1">
        <v>-8.5222460329530004E-3</v>
      </c>
      <c r="D273" s="1">
        <v>4.4741790741681997E-2</v>
      </c>
      <c r="E273" s="1">
        <v>-8.5222460329530004E-3</v>
      </c>
      <c r="F273" s="1">
        <v>-1.4078121185302701</v>
      </c>
      <c r="G273" s="1">
        <v>-4.3096289038658003E-2</v>
      </c>
      <c r="H273" s="1">
        <v>-8.5186996459960902</v>
      </c>
    </row>
    <row r="274" spans="1:8" x14ac:dyDescent="0.25">
      <c r="A274">
        <v>0</v>
      </c>
      <c r="B274">
        <v>272</v>
      </c>
      <c r="C274" s="1">
        <v>-7.4569648131730002E-3</v>
      </c>
      <c r="D274" s="1">
        <v>4.3676510453224002E-2</v>
      </c>
      <c r="E274" s="1">
        <v>-6.3916849903759999E-3</v>
      </c>
      <c r="F274" s="1">
        <v>-1.4078121185302701</v>
      </c>
      <c r="G274" s="1">
        <v>-4.7884766012429997E-2</v>
      </c>
      <c r="H274" s="1">
        <v>-8.5857381820678693</v>
      </c>
    </row>
    <row r="275" spans="1:8" x14ac:dyDescent="0.25">
      <c r="A275">
        <v>0</v>
      </c>
      <c r="B275">
        <v>273</v>
      </c>
      <c r="C275" s="1">
        <v>-7.4569648131730002E-3</v>
      </c>
      <c r="D275" s="1">
        <v>4.4741790741681997E-2</v>
      </c>
      <c r="E275" s="1">
        <v>-6.3916849903759999E-3</v>
      </c>
      <c r="F275" s="1">
        <v>-1.4269659519195499</v>
      </c>
      <c r="G275" s="1">
        <v>-4.7884765081110002E-3</v>
      </c>
      <c r="H275" s="1">
        <v>-8.5761613845825106</v>
      </c>
    </row>
    <row r="276" spans="1:8" x14ac:dyDescent="0.25">
      <c r="A276">
        <v>0</v>
      </c>
      <c r="B276">
        <v>274</v>
      </c>
      <c r="C276" s="1">
        <v>-7.4569648131730002E-3</v>
      </c>
      <c r="D276" s="1">
        <v>4.4741790741681997E-2</v>
      </c>
      <c r="E276" s="1">
        <v>-8.5222460329530004E-3</v>
      </c>
      <c r="F276" s="1">
        <v>-1.4173890352249101</v>
      </c>
      <c r="G276" s="1">
        <v>-7.1827143430710005E-2</v>
      </c>
      <c r="H276" s="1">
        <v>-8.6048927307128906</v>
      </c>
    </row>
    <row r="277" spans="1:8" x14ac:dyDescent="0.25">
      <c r="A277">
        <v>0</v>
      </c>
      <c r="B277">
        <v>275</v>
      </c>
      <c r="C277" s="1">
        <v>-8.5222460329530004E-3</v>
      </c>
      <c r="D277" s="1">
        <v>4.3676510453224002E-2</v>
      </c>
      <c r="E277" s="1">
        <v>-6.3916849903759999E-3</v>
      </c>
      <c r="F277" s="1">
        <v>-1.4126006364822301</v>
      </c>
      <c r="G277" s="1">
        <v>-4.7884766012429997E-2</v>
      </c>
      <c r="H277" s="1">
        <v>-8.5617961883544904</v>
      </c>
    </row>
    <row r="278" spans="1:8" x14ac:dyDescent="0.25">
      <c r="A278">
        <v>0</v>
      </c>
      <c r="B278">
        <v>276</v>
      </c>
      <c r="C278" s="1">
        <v>-6.3916849903759999E-3</v>
      </c>
      <c r="D278" s="1">
        <v>4.4741790741681997E-2</v>
      </c>
      <c r="E278" s="1">
        <v>-7.4569648131730002E-3</v>
      </c>
      <c r="F278" s="1">
        <v>-1.4317545890808101</v>
      </c>
      <c r="G278" s="1">
        <v>-3.3519335091114003E-2</v>
      </c>
      <c r="H278" s="1">
        <v>-8.63362312316894</v>
      </c>
    </row>
    <row r="279" spans="1:8" x14ac:dyDescent="0.25">
      <c r="A279">
        <v>0</v>
      </c>
      <c r="B279">
        <v>277</v>
      </c>
      <c r="C279" s="1">
        <v>-7.4569648131730002E-3</v>
      </c>
      <c r="D279" s="1">
        <v>4.4741790741681997E-2</v>
      </c>
      <c r="E279" s="1">
        <v>-7.4569648131730002E-3</v>
      </c>
      <c r="F279" s="1">
        <v>-1.3934466838836601</v>
      </c>
      <c r="G279" s="1">
        <v>-4.7884765081110002E-3</v>
      </c>
      <c r="H279" s="1">
        <v>-8.5857381820678693</v>
      </c>
    </row>
    <row r="280" spans="1:8" x14ac:dyDescent="0.25">
      <c r="A280">
        <v>0</v>
      </c>
      <c r="B280">
        <v>278</v>
      </c>
      <c r="C280" s="1">
        <v>-6.3916849903759999E-3</v>
      </c>
      <c r="D280" s="1">
        <v>4.3676510453224002E-2</v>
      </c>
      <c r="E280" s="1">
        <v>-6.3916849903759999E-3</v>
      </c>
      <c r="F280" s="1">
        <v>-1.4652738571166899</v>
      </c>
      <c r="G280" s="1">
        <v>-5.2673239260911997E-2</v>
      </c>
      <c r="H280" s="1">
        <v>-8.5330648422241193</v>
      </c>
    </row>
    <row r="281" spans="1:8" x14ac:dyDescent="0.25">
      <c r="A281">
        <v>0</v>
      </c>
      <c r="B281">
        <v>279</v>
      </c>
      <c r="C281" s="1">
        <v>-7.4569648131730002E-3</v>
      </c>
      <c r="D281" s="1">
        <v>4.4741790741681997E-2</v>
      </c>
      <c r="E281" s="1">
        <v>-5.3264033049350004E-3</v>
      </c>
      <c r="F281" s="1">
        <v>-1.4413313865661599</v>
      </c>
      <c r="G281" s="1">
        <v>-1.9153906032443001E-2</v>
      </c>
      <c r="H281" s="1">
        <v>-8.5713729858398402</v>
      </c>
    </row>
    <row r="282" spans="1:8" x14ac:dyDescent="0.25">
      <c r="A282">
        <v>0</v>
      </c>
      <c r="B282">
        <v>280</v>
      </c>
      <c r="C282" s="1">
        <v>-6.3916849903759999E-3</v>
      </c>
      <c r="D282" s="1">
        <v>4.3676510453224002E-2</v>
      </c>
      <c r="E282" s="1">
        <v>-7.4569648131730002E-3</v>
      </c>
      <c r="F282" s="1">
        <v>-1.4221774339675901</v>
      </c>
      <c r="G282" s="1">
        <v>-5.2673239260911997E-2</v>
      </c>
      <c r="H282" s="1">
        <v>-8.6048927307128906</v>
      </c>
    </row>
    <row r="283" spans="1:8" x14ac:dyDescent="0.25">
      <c r="A283">
        <v>0</v>
      </c>
      <c r="B283">
        <v>281</v>
      </c>
      <c r="C283" s="1">
        <v>-6.3916849903759999E-3</v>
      </c>
      <c r="D283" s="1">
        <v>4.4741790741681997E-2</v>
      </c>
      <c r="E283" s="1">
        <v>-6.3916849903759999E-3</v>
      </c>
      <c r="F283" s="1">
        <v>-1.4413313865661599</v>
      </c>
      <c r="G283" s="1">
        <v>-9.5769530162220003E-3</v>
      </c>
      <c r="H283" s="1">
        <v>-8.6096811294555593</v>
      </c>
    </row>
    <row r="284" spans="1:8" x14ac:dyDescent="0.25">
      <c r="A284">
        <v>0</v>
      </c>
      <c r="B284">
        <v>282</v>
      </c>
      <c r="C284" s="1">
        <v>-7.4569648131730002E-3</v>
      </c>
      <c r="D284" s="1">
        <v>4.3676510453224002E-2</v>
      </c>
      <c r="E284" s="1">
        <v>-7.4569648131730002E-3</v>
      </c>
      <c r="F284" s="1">
        <v>-1.4269659519195499</v>
      </c>
      <c r="G284" s="1">
        <v>0</v>
      </c>
      <c r="H284" s="1">
        <v>-8.58094978332519</v>
      </c>
    </row>
    <row r="285" spans="1:8" x14ac:dyDescent="0.25">
      <c r="A285">
        <v>0</v>
      </c>
      <c r="B285">
        <v>283</v>
      </c>
      <c r="C285" s="1">
        <v>-6.3916849903759999E-3</v>
      </c>
      <c r="D285" s="1">
        <v>4.3676510453224002E-2</v>
      </c>
      <c r="E285" s="1">
        <v>-7.4569648131730002E-3</v>
      </c>
      <c r="F285" s="1">
        <v>-1.4461199045181199</v>
      </c>
      <c r="G285" s="1">
        <v>0</v>
      </c>
      <c r="H285" s="1">
        <v>-8.6096811294555593</v>
      </c>
    </row>
    <row r="286" spans="1:8" x14ac:dyDescent="0.25">
      <c r="A286">
        <v>0</v>
      </c>
      <c r="B286">
        <v>284</v>
      </c>
      <c r="C286" s="1">
        <v>-6.3916849903759999E-3</v>
      </c>
      <c r="D286" s="1">
        <v>4.3676510453224002E-2</v>
      </c>
      <c r="E286" s="1">
        <v>-7.4569648131730002E-3</v>
      </c>
      <c r="F286" s="1">
        <v>-1.4030234813690099</v>
      </c>
      <c r="G286" s="1">
        <v>-1.9153906032443001E-2</v>
      </c>
      <c r="H286" s="1">
        <v>-8.5905265808105398</v>
      </c>
    </row>
    <row r="287" spans="1:8" x14ac:dyDescent="0.25">
      <c r="A287">
        <v>0</v>
      </c>
      <c r="B287">
        <v>285</v>
      </c>
      <c r="C287" s="1">
        <v>-7.4569648131730002E-3</v>
      </c>
      <c r="D287" s="1">
        <v>4.4741790741681997E-2</v>
      </c>
      <c r="E287" s="1">
        <v>-7.4569648131730002E-3</v>
      </c>
      <c r="F287" s="1">
        <v>-1.3934466838836601</v>
      </c>
      <c r="G287" s="1">
        <v>-1.9153906032443001E-2</v>
      </c>
      <c r="H287" s="1">
        <v>-8.6240463256835902</v>
      </c>
    </row>
    <row r="288" spans="1:8" x14ac:dyDescent="0.25">
      <c r="A288">
        <v>0</v>
      </c>
      <c r="B288">
        <v>286</v>
      </c>
      <c r="C288" s="1">
        <v>-7.4569648131730002E-3</v>
      </c>
      <c r="D288" s="1">
        <v>4.3676510453224002E-2</v>
      </c>
      <c r="E288" s="1">
        <v>-6.3916849903759999E-3</v>
      </c>
      <c r="F288" s="1">
        <v>-1.3742928504943801</v>
      </c>
      <c r="G288" s="1">
        <v>-3.8307812064886003E-2</v>
      </c>
      <c r="H288" s="1">
        <v>-8.6048927307128906</v>
      </c>
    </row>
    <row r="289" spans="1:8" x14ac:dyDescent="0.25">
      <c r="A289">
        <v>0</v>
      </c>
      <c r="B289">
        <v>287</v>
      </c>
      <c r="C289" s="1">
        <v>-6.3916849903759999E-3</v>
      </c>
      <c r="D289" s="1">
        <v>4.4741790741681997E-2</v>
      </c>
      <c r="E289" s="1">
        <v>-7.4569648131730002E-3</v>
      </c>
      <c r="F289" s="1">
        <v>-1.4413313865661599</v>
      </c>
      <c r="G289" s="1">
        <v>-2.3942383006214998E-2</v>
      </c>
      <c r="H289" s="1">
        <v>-8.6431999206542898</v>
      </c>
    </row>
    <row r="290" spans="1:8" x14ac:dyDescent="0.25">
      <c r="A290">
        <v>0</v>
      </c>
      <c r="B290">
        <v>288</v>
      </c>
      <c r="C290" s="1">
        <v>-7.4569648131730002E-3</v>
      </c>
      <c r="D290" s="1">
        <v>4.4741790741681997E-2</v>
      </c>
      <c r="E290" s="1">
        <v>-6.3916849903759999E-3</v>
      </c>
      <c r="F290" s="1">
        <v>-1.3982350826263401</v>
      </c>
      <c r="G290" s="1">
        <v>-1.9153906032443001E-2</v>
      </c>
      <c r="H290" s="1">
        <v>-8.6384115219116193</v>
      </c>
    </row>
    <row r="291" spans="1:8" x14ac:dyDescent="0.25">
      <c r="A291">
        <v>0</v>
      </c>
      <c r="B291">
        <v>289</v>
      </c>
      <c r="C291" s="1">
        <v>-7.4569648131730002E-3</v>
      </c>
      <c r="D291" s="1">
        <v>4.3676510453224002E-2</v>
      </c>
      <c r="E291" s="1">
        <v>-7.4569648131730002E-3</v>
      </c>
      <c r="F291" s="1">
        <v>-1.4365429878234801</v>
      </c>
      <c r="G291" s="1">
        <v>-1.4365429058670999E-2</v>
      </c>
      <c r="H291" s="1">
        <v>-8.5665845870971609</v>
      </c>
    </row>
    <row r="292" spans="1:8" x14ac:dyDescent="0.25">
      <c r="A292">
        <v>0</v>
      </c>
      <c r="B292">
        <v>290</v>
      </c>
      <c r="C292" s="1">
        <v>-7.4569648131730002E-3</v>
      </c>
      <c r="D292" s="1">
        <v>4.4741790741681997E-2</v>
      </c>
      <c r="E292" s="1">
        <v>-6.3916849903759999E-3</v>
      </c>
      <c r="F292" s="1">
        <v>-1.4269659519195499</v>
      </c>
      <c r="G292" s="1">
        <v>-4.7884765081110002E-3</v>
      </c>
      <c r="H292" s="1">
        <v>-8.6240463256835902</v>
      </c>
    </row>
    <row r="293" spans="1:8" x14ac:dyDescent="0.25">
      <c r="A293">
        <v>0</v>
      </c>
      <c r="B293">
        <v>291</v>
      </c>
      <c r="C293" s="1">
        <v>-5.3264033049350004E-3</v>
      </c>
      <c r="D293" s="1">
        <v>4.4741790741681997E-2</v>
      </c>
      <c r="E293" s="1">
        <v>-6.3916849903759999E-3</v>
      </c>
      <c r="F293" s="1">
        <v>-1.4078121185302701</v>
      </c>
      <c r="G293" s="1">
        <v>-6.7038670182228005E-2</v>
      </c>
      <c r="H293" s="1">
        <v>-8.5713729858398402</v>
      </c>
    </row>
    <row r="294" spans="1:8" x14ac:dyDescent="0.25">
      <c r="A294">
        <v>0</v>
      </c>
      <c r="B294">
        <v>292</v>
      </c>
      <c r="C294" s="1">
        <v>-5.3264033049350004E-3</v>
      </c>
      <c r="D294" s="1">
        <v>4.4741790741681997E-2</v>
      </c>
      <c r="E294" s="1">
        <v>-6.3916849903759999E-3</v>
      </c>
      <c r="F294" s="1">
        <v>-1.4078121185302701</v>
      </c>
      <c r="G294" s="1">
        <v>-6.7038670182228005E-2</v>
      </c>
      <c r="H294" s="1">
        <v>-8.5713729858398402</v>
      </c>
    </row>
    <row r="295" spans="1:8" x14ac:dyDescent="0.25">
      <c r="A295">
        <v>0</v>
      </c>
      <c r="B295">
        <v>293</v>
      </c>
      <c r="C295" s="1">
        <v>-6.3916849903759999E-3</v>
      </c>
      <c r="D295" s="1">
        <v>4.4741790741681997E-2</v>
      </c>
      <c r="E295" s="1">
        <v>-6.3916849903759999E-3</v>
      </c>
      <c r="F295" s="1">
        <v>-1.3982350826263401</v>
      </c>
      <c r="G295" s="1">
        <v>-4.3096289038658003E-2</v>
      </c>
      <c r="H295" s="1">
        <v>-8.6431999206542898</v>
      </c>
    </row>
    <row r="296" spans="1:8" x14ac:dyDescent="0.25">
      <c r="A296">
        <v>0</v>
      </c>
      <c r="B296">
        <v>294</v>
      </c>
      <c r="C296" s="1">
        <v>-6.3916849903759999E-3</v>
      </c>
      <c r="D296" s="1">
        <v>4.3676510453224002E-2</v>
      </c>
      <c r="E296" s="1">
        <v>-6.3916849903759999E-3</v>
      </c>
      <c r="F296" s="1">
        <v>-1.4126006364822301</v>
      </c>
      <c r="G296" s="1">
        <v>-1.9153906032443001E-2</v>
      </c>
      <c r="H296" s="1">
        <v>-8.5713729858398402</v>
      </c>
    </row>
    <row r="297" spans="1:8" x14ac:dyDescent="0.25">
      <c r="A297">
        <v>0</v>
      </c>
      <c r="B297">
        <v>295</v>
      </c>
      <c r="C297" s="1">
        <v>-6.3916849903759999E-3</v>
      </c>
      <c r="D297" s="1">
        <v>4.3676510453224002E-2</v>
      </c>
      <c r="E297" s="1">
        <v>-5.3264033049350004E-3</v>
      </c>
      <c r="F297" s="1">
        <v>-1.3934466838836601</v>
      </c>
      <c r="G297" s="1">
        <v>-4.7884766012429997E-2</v>
      </c>
      <c r="H297" s="1">
        <v>-8.6479883193969709</v>
      </c>
    </row>
    <row r="298" spans="1:8" x14ac:dyDescent="0.25">
      <c r="A298">
        <v>0</v>
      </c>
      <c r="B298">
        <v>296</v>
      </c>
      <c r="C298" s="1">
        <v>-5.3264033049350004E-3</v>
      </c>
      <c r="D298" s="1">
        <v>4.3676510453224002E-2</v>
      </c>
      <c r="E298" s="1">
        <v>-6.3916849903759999E-3</v>
      </c>
      <c r="F298" s="1">
        <v>-1.4604852199554399</v>
      </c>
      <c r="G298" s="1">
        <v>-2.3942383006214998E-2</v>
      </c>
      <c r="H298" s="1">
        <v>-8.5857381820678693</v>
      </c>
    </row>
    <row r="299" spans="1:8" x14ac:dyDescent="0.25">
      <c r="A299">
        <v>0</v>
      </c>
      <c r="B299">
        <v>297</v>
      </c>
      <c r="C299" s="1">
        <v>-7.4569648131730002E-3</v>
      </c>
      <c r="D299" s="1">
        <v>4.5807071030139999E-2</v>
      </c>
      <c r="E299" s="1">
        <v>-7.4569648131730002E-3</v>
      </c>
      <c r="F299" s="1">
        <v>-1.4365429878234801</v>
      </c>
      <c r="G299" s="1">
        <v>0</v>
      </c>
      <c r="H299" s="1">
        <v>-8.6096811294555593</v>
      </c>
    </row>
    <row r="300" spans="1:8" x14ac:dyDescent="0.25">
      <c r="A300">
        <v>0</v>
      </c>
      <c r="B300">
        <v>298</v>
      </c>
      <c r="C300" s="1">
        <v>-7.4569648131730002E-3</v>
      </c>
      <c r="D300" s="1">
        <v>4.3676510453224002E-2</v>
      </c>
      <c r="E300" s="1">
        <v>-6.3916849903759999E-3</v>
      </c>
      <c r="F300" s="1">
        <v>-1.4173890352249101</v>
      </c>
      <c r="G300" s="1">
        <v>-3.8307812064886003E-2</v>
      </c>
      <c r="H300" s="1">
        <v>-8.6048927307128906</v>
      </c>
    </row>
    <row r="301" spans="1:8" x14ac:dyDescent="0.25">
      <c r="A301">
        <v>0</v>
      </c>
      <c r="B301">
        <v>299</v>
      </c>
      <c r="C301" s="1">
        <v>-7.4569648131730002E-3</v>
      </c>
      <c r="D301" s="1">
        <v>4.3676510453224002E-2</v>
      </c>
      <c r="E301" s="1">
        <v>-6.3916849903759999E-3</v>
      </c>
      <c r="F301" s="1">
        <v>-1.4173890352249101</v>
      </c>
      <c r="G301" s="1">
        <v>-3.8307812064886003E-2</v>
      </c>
      <c r="H301" s="1">
        <v>-8.6048927307128906</v>
      </c>
    </row>
    <row r="302" spans="1:8" x14ac:dyDescent="0.25">
      <c r="A302">
        <v>0</v>
      </c>
      <c r="B302">
        <v>300</v>
      </c>
      <c r="C302" s="1">
        <v>-6.3916849903759999E-3</v>
      </c>
      <c r="D302" s="1">
        <v>4.2611226439475999E-2</v>
      </c>
      <c r="E302" s="1">
        <v>-8.5222460329530004E-3</v>
      </c>
      <c r="F302" s="1">
        <v>-1.3742928504943801</v>
      </c>
      <c r="G302" s="1">
        <v>-1.4365429058670999E-2</v>
      </c>
      <c r="H302" s="1">
        <v>-8.6192579269409109</v>
      </c>
    </row>
    <row r="303" spans="1:8" x14ac:dyDescent="0.25">
      <c r="A303">
        <v>0</v>
      </c>
      <c r="B303">
        <v>301</v>
      </c>
      <c r="C303" s="1">
        <v>-7.4569648131730002E-3</v>
      </c>
      <c r="D303" s="1">
        <v>4.2611226439475999E-2</v>
      </c>
      <c r="E303" s="1">
        <v>-5.3264033049350004E-3</v>
      </c>
      <c r="F303" s="1">
        <v>-1.4173890352249101</v>
      </c>
      <c r="G303" s="1">
        <v>4.7884765081110002E-3</v>
      </c>
      <c r="H303" s="1">
        <v>-8.5234880447387606</v>
      </c>
    </row>
    <row r="304" spans="1:8" x14ac:dyDescent="0.25">
      <c r="A304">
        <v>0</v>
      </c>
      <c r="B304">
        <v>302</v>
      </c>
      <c r="C304" s="1">
        <v>-7.4569648131730002E-3</v>
      </c>
      <c r="D304" s="1">
        <v>4.4741790741681997E-2</v>
      </c>
      <c r="E304" s="1">
        <v>-7.4569648131730002E-3</v>
      </c>
      <c r="F304" s="1">
        <v>-1.4413313865661599</v>
      </c>
      <c r="G304" s="1">
        <v>-5.7461716234683997E-2</v>
      </c>
      <c r="H304" s="1">
        <v>-8.5570068359375</v>
      </c>
    </row>
    <row r="305" spans="1:8" x14ac:dyDescent="0.25">
      <c r="A305">
        <v>0</v>
      </c>
      <c r="B305">
        <v>303</v>
      </c>
      <c r="C305" s="1">
        <v>-6.3916849903759999E-3</v>
      </c>
      <c r="D305" s="1">
        <v>4.4741790741681997E-2</v>
      </c>
      <c r="E305" s="1">
        <v>-7.4569648131730002E-3</v>
      </c>
      <c r="F305" s="1">
        <v>-1.3982350826263401</v>
      </c>
      <c r="G305" s="1">
        <v>-9.5769530162220003E-3</v>
      </c>
      <c r="H305" s="1">
        <v>-8.6144695281982404</v>
      </c>
    </row>
    <row r="306" spans="1:8" x14ac:dyDescent="0.25">
      <c r="A306">
        <v>0</v>
      </c>
      <c r="B306">
        <v>304</v>
      </c>
      <c r="C306" s="1">
        <v>-7.4569648131730002E-3</v>
      </c>
      <c r="D306" s="1">
        <v>4.4741790741681997E-2</v>
      </c>
      <c r="E306" s="1">
        <v>-6.3916849903759999E-3</v>
      </c>
      <c r="F306" s="1">
        <v>-1.4269659519195499</v>
      </c>
      <c r="G306" s="1">
        <v>-3.3519335091114003E-2</v>
      </c>
      <c r="H306" s="1">
        <v>-8.5330648422241193</v>
      </c>
    </row>
    <row r="307" spans="1:8" x14ac:dyDescent="0.25">
      <c r="A307">
        <v>0</v>
      </c>
      <c r="B307">
        <v>305</v>
      </c>
      <c r="C307" s="1">
        <v>-5.3264033049350004E-3</v>
      </c>
      <c r="D307" s="1">
        <v>4.4741790741681997E-2</v>
      </c>
      <c r="E307" s="1">
        <v>-5.3264033049350004E-3</v>
      </c>
      <c r="F307" s="1">
        <v>-1.4126006364822301</v>
      </c>
      <c r="G307" s="1">
        <v>-4.3096289038658003E-2</v>
      </c>
      <c r="H307" s="1">
        <v>-8.6144695281982404</v>
      </c>
    </row>
    <row r="308" spans="1:8" x14ac:dyDescent="0.25">
      <c r="A308">
        <v>0</v>
      </c>
      <c r="B308">
        <v>306</v>
      </c>
      <c r="C308" s="1">
        <v>-5.3264033049350004E-3</v>
      </c>
      <c r="D308" s="1">
        <v>4.4741790741681997E-2</v>
      </c>
      <c r="E308" s="1">
        <v>-5.3264033049350004E-3</v>
      </c>
      <c r="F308" s="1">
        <v>-1.4126006364822301</v>
      </c>
      <c r="G308" s="1">
        <v>-4.3096289038658003E-2</v>
      </c>
      <c r="H308" s="1">
        <v>-8.6144695281982404</v>
      </c>
    </row>
    <row r="309" spans="1:8" x14ac:dyDescent="0.25">
      <c r="A309">
        <v>0</v>
      </c>
      <c r="B309">
        <v>307</v>
      </c>
      <c r="C309" s="1">
        <v>-7.4569648131730002E-3</v>
      </c>
      <c r="D309" s="1">
        <v>4.3676510453224002E-2</v>
      </c>
      <c r="E309" s="1">
        <v>-6.3916849903759999E-3</v>
      </c>
      <c r="F309" s="1">
        <v>-1.4556968212127599</v>
      </c>
      <c r="G309" s="1">
        <v>-1.4365429058670999E-2</v>
      </c>
      <c r="H309" s="1">
        <v>-8.5905265808105398</v>
      </c>
    </row>
    <row r="310" spans="1:8" x14ac:dyDescent="0.25">
      <c r="A310">
        <v>0</v>
      </c>
      <c r="B310">
        <v>308</v>
      </c>
      <c r="C310" s="1">
        <v>-6.3916849903759999E-3</v>
      </c>
      <c r="D310" s="1">
        <v>4.4741790741681997E-2</v>
      </c>
      <c r="E310" s="1">
        <v>-7.4569648131730002E-3</v>
      </c>
      <c r="F310" s="1">
        <v>-1.4221774339675901</v>
      </c>
      <c r="G310" s="1">
        <v>-4.7884766012429997E-2</v>
      </c>
      <c r="H310" s="1">
        <v>-8.6240463256835902</v>
      </c>
    </row>
    <row r="311" spans="1:8" x14ac:dyDescent="0.25">
      <c r="A311">
        <v>0</v>
      </c>
      <c r="B311">
        <v>309</v>
      </c>
      <c r="C311" s="1">
        <v>-7.4569648131730002E-3</v>
      </c>
      <c r="D311" s="1">
        <v>4.3676510453224002E-2</v>
      </c>
      <c r="E311" s="1">
        <v>-7.4569648131730002E-3</v>
      </c>
      <c r="F311" s="1">
        <v>-1.4173890352249101</v>
      </c>
      <c r="G311" s="1">
        <v>-3.8307812064886003E-2</v>
      </c>
      <c r="H311" s="1">
        <v>-8.5665845870971609</v>
      </c>
    </row>
    <row r="312" spans="1:8" x14ac:dyDescent="0.25">
      <c r="A312">
        <v>0</v>
      </c>
      <c r="B312">
        <v>310</v>
      </c>
      <c r="C312" s="1">
        <v>-6.3916849903759999E-3</v>
      </c>
      <c r="D312" s="1">
        <v>4.4741790741681997E-2</v>
      </c>
      <c r="E312" s="1">
        <v>-6.3916849903759999E-3</v>
      </c>
      <c r="F312" s="1">
        <v>-1.4461199045181199</v>
      </c>
      <c r="G312" s="1">
        <v>-4.7884766012429997E-2</v>
      </c>
      <c r="H312" s="1">
        <v>-8.6240463256835902</v>
      </c>
    </row>
    <row r="313" spans="1:8" x14ac:dyDescent="0.25">
      <c r="A313">
        <v>0</v>
      </c>
      <c r="B313">
        <v>311</v>
      </c>
      <c r="C313" s="1">
        <v>-7.4569648131730002E-3</v>
      </c>
      <c r="D313" s="1">
        <v>4.3676510453224002E-2</v>
      </c>
      <c r="E313" s="1">
        <v>-6.3916849903759999E-3</v>
      </c>
      <c r="F313" s="1">
        <v>-1.4173890352249101</v>
      </c>
      <c r="G313" s="1">
        <v>-4.7884766012429997E-2</v>
      </c>
      <c r="H313" s="1">
        <v>-8.63362312316894</v>
      </c>
    </row>
    <row r="314" spans="1:8" x14ac:dyDescent="0.25">
      <c r="A314">
        <v>0</v>
      </c>
      <c r="B314">
        <v>312</v>
      </c>
      <c r="C314" s="1">
        <v>-6.3916849903759999E-3</v>
      </c>
      <c r="D314" s="1">
        <v>4.5807071030139999E-2</v>
      </c>
      <c r="E314" s="1">
        <v>-7.4569648131730002E-3</v>
      </c>
      <c r="F314" s="1">
        <v>-1.4221774339675901</v>
      </c>
      <c r="G314" s="1">
        <v>-4.7884765081110002E-3</v>
      </c>
      <c r="H314" s="1">
        <v>-8.58094978332519</v>
      </c>
    </row>
    <row r="315" spans="1:8" x14ac:dyDescent="0.25">
      <c r="A315">
        <v>0</v>
      </c>
      <c r="B315">
        <v>313</v>
      </c>
      <c r="C315" s="1">
        <v>-6.3916849903759999E-3</v>
      </c>
      <c r="D315" s="1">
        <v>4.5807071030139999E-2</v>
      </c>
      <c r="E315" s="1">
        <v>-7.4569648131730002E-3</v>
      </c>
      <c r="F315" s="1">
        <v>-1.4221774339675901</v>
      </c>
      <c r="G315" s="1">
        <v>-4.7884765081110002E-3</v>
      </c>
      <c r="H315" s="1">
        <v>-8.58094978332519</v>
      </c>
    </row>
    <row r="316" spans="1:8" x14ac:dyDescent="0.25">
      <c r="A316">
        <v>0</v>
      </c>
      <c r="B316">
        <v>314</v>
      </c>
      <c r="C316" s="1">
        <v>-6.3916849903759999E-3</v>
      </c>
      <c r="D316" s="1">
        <v>4.4741790741681997E-2</v>
      </c>
      <c r="E316" s="1">
        <v>-5.3264033049350004E-3</v>
      </c>
      <c r="F316" s="1">
        <v>-1.4269659519195499</v>
      </c>
      <c r="G316" s="1">
        <v>-1.9153906032443001E-2</v>
      </c>
      <c r="H316" s="1">
        <v>-8.5091228485107404</v>
      </c>
    </row>
    <row r="317" spans="1:8" x14ac:dyDescent="0.25">
      <c r="A317">
        <v>0</v>
      </c>
      <c r="B317">
        <v>315</v>
      </c>
      <c r="C317" s="1">
        <v>-7.4569648131730002E-3</v>
      </c>
      <c r="D317" s="1">
        <v>4.4741790741681997E-2</v>
      </c>
      <c r="E317" s="1">
        <v>-6.3916849903759999E-3</v>
      </c>
      <c r="F317" s="1">
        <v>-1.4317545890808101</v>
      </c>
      <c r="G317" s="1">
        <v>-5.2673239260911997E-2</v>
      </c>
      <c r="H317" s="1">
        <v>-8.5761613845825106</v>
      </c>
    </row>
    <row r="318" spans="1:8" x14ac:dyDescent="0.25">
      <c r="A318">
        <v>0</v>
      </c>
      <c r="B318">
        <v>316</v>
      </c>
      <c r="C318" s="1">
        <v>-6.3916849903759999E-3</v>
      </c>
      <c r="D318" s="1">
        <v>4.3676510453224002E-2</v>
      </c>
      <c r="E318" s="1">
        <v>-6.3916849903759999E-3</v>
      </c>
      <c r="F318" s="1">
        <v>-1.4221774339675901</v>
      </c>
      <c r="G318" s="1">
        <v>-1.9153906032443001E-2</v>
      </c>
      <c r="H318" s="1">
        <v>-8.58094978332519</v>
      </c>
    </row>
    <row r="319" spans="1:8" x14ac:dyDescent="0.25">
      <c r="A319">
        <v>0</v>
      </c>
      <c r="B319">
        <v>317</v>
      </c>
      <c r="C319" s="1">
        <v>-8.5222460329530004E-3</v>
      </c>
      <c r="D319" s="1">
        <v>4.5807071030139999E-2</v>
      </c>
      <c r="E319" s="1">
        <v>-7.4569648131730002E-3</v>
      </c>
      <c r="F319" s="1">
        <v>-1.4461199045181199</v>
      </c>
      <c r="G319" s="1">
        <v>-1.4365429058670999E-2</v>
      </c>
      <c r="H319" s="1">
        <v>-8.58094978332519</v>
      </c>
    </row>
    <row r="320" spans="1:8" x14ac:dyDescent="0.25">
      <c r="A320">
        <v>0</v>
      </c>
      <c r="B320">
        <v>318</v>
      </c>
      <c r="C320" s="1">
        <v>-6.3916849903759999E-3</v>
      </c>
      <c r="D320" s="1">
        <v>4.3676510453224002E-2</v>
      </c>
      <c r="E320" s="1">
        <v>-6.3916849903759999E-3</v>
      </c>
      <c r="F320" s="1">
        <v>-1.4269659519195499</v>
      </c>
      <c r="G320" s="1">
        <v>4.7884765081110002E-3</v>
      </c>
      <c r="H320" s="1">
        <v>-8.6767187118530202</v>
      </c>
    </row>
    <row r="321" spans="1:8" x14ac:dyDescent="0.25">
      <c r="A321">
        <v>0</v>
      </c>
      <c r="B321">
        <v>319</v>
      </c>
      <c r="C321" s="1">
        <v>-6.3916849903759999E-3</v>
      </c>
      <c r="D321" s="1">
        <v>4.3676510453224002E-2</v>
      </c>
      <c r="E321" s="1">
        <v>-7.4569648131730002E-3</v>
      </c>
      <c r="F321" s="1">
        <v>-1.4221774339675901</v>
      </c>
      <c r="G321" s="1">
        <v>1.9153906032443001E-2</v>
      </c>
      <c r="H321" s="1">
        <v>-8.5713729858398402</v>
      </c>
    </row>
    <row r="322" spans="1:8" x14ac:dyDescent="0.25">
      <c r="A322">
        <v>0</v>
      </c>
      <c r="B322">
        <v>320</v>
      </c>
      <c r="C322" s="1">
        <v>-6.3916849903759999E-3</v>
      </c>
      <c r="D322" s="1">
        <v>4.3676510453224002E-2</v>
      </c>
      <c r="E322" s="1">
        <v>-7.4569648131730002E-3</v>
      </c>
      <c r="F322" s="1">
        <v>-1.4221774339675901</v>
      </c>
      <c r="G322" s="1">
        <v>1.9153906032443001E-2</v>
      </c>
      <c r="H322" s="1">
        <v>-8.5713729858398402</v>
      </c>
    </row>
    <row r="323" spans="1:8" x14ac:dyDescent="0.25">
      <c r="A323">
        <v>0</v>
      </c>
      <c r="B323">
        <v>321</v>
      </c>
      <c r="C323" s="1">
        <v>-7.4569648131730002E-3</v>
      </c>
      <c r="D323" s="1">
        <v>4.4741790741681997E-2</v>
      </c>
      <c r="E323" s="1">
        <v>-7.4569648131730002E-3</v>
      </c>
      <c r="F323" s="1">
        <v>-1.4413313865661599</v>
      </c>
      <c r="G323" s="1">
        <v>-1.9153906032443001E-2</v>
      </c>
      <c r="H323" s="1">
        <v>-8.6001033782958896</v>
      </c>
    </row>
    <row r="324" spans="1:8" x14ac:dyDescent="0.25">
      <c r="A324">
        <v>0</v>
      </c>
      <c r="B324">
        <v>322</v>
      </c>
      <c r="C324" s="1">
        <v>-7.4569648131730002E-3</v>
      </c>
      <c r="D324" s="1">
        <v>4.3676510453224002E-2</v>
      </c>
      <c r="E324" s="1">
        <v>-6.3916849903759999E-3</v>
      </c>
      <c r="F324" s="1">
        <v>-1.4317545890808101</v>
      </c>
      <c r="G324" s="1">
        <v>-9.5769530162220003E-3</v>
      </c>
      <c r="H324" s="1">
        <v>-8.58094978332519</v>
      </c>
    </row>
    <row r="325" spans="1:8" x14ac:dyDescent="0.25">
      <c r="A325">
        <v>0</v>
      </c>
      <c r="B325">
        <v>323</v>
      </c>
      <c r="C325" s="1">
        <v>-8.5222460329530004E-3</v>
      </c>
      <c r="D325" s="1">
        <v>4.5807071030139999E-2</v>
      </c>
      <c r="E325" s="1">
        <v>-6.3916849903759999E-3</v>
      </c>
      <c r="F325" s="1">
        <v>-1.4604852199554399</v>
      </c>
      <c r="G325" s="1">
        <v>-1.4365429058670999E-2</v>
      </c>
      <c r="H325" s="1">
        <v>-8.6048927307128906</v>
      </c>
    </row>
    <row r="326" spans="1:8" x14ac:dyDescent="0.25">
      <c r="A326">
        <v>0</v>
      </c>
      <c r="B326">
        <v>324</v>
      </c>
      <c r="C326" s="1">
        <v>-7.4569648131730002E-3</v>
      </c>
      <c r="D326" s="1">
        <v>4.4741790741681997E-2</v>
      </c>
      <c r="E326" s="1">
        <v>-6.3916849903759999E-3</v>
      </c>
      <c r="F326" s="1">
        <v>-1.4461199045181199</v>
      </c>
      <c r="G326" s="1">
        <v>-1.9153906032443001E-2</v>
      </c>
      <c r="H326" s="1">
        <v>-8.5761613845825106</v>
      </c>
    </row>
    <row r="327" spans="1:8" x14ac:dyDescent="0.25">
      <c r="A327">
        <v>0</v>
      </c>
      <c r="B327">
        <v>325</v>
      </c>
      <c r="C327" s="1">
        <v>-7.4569648131730002E-3</v>
      </c>
      <c r="D327" s="1">
        <v>4.4741790741681997E-2</v>
      </c>
      <c r="E327" s="1">
        <v>-7.4569648131730002E-3</v>
      </c>
      <c r="F327" s="1">
        <v>-1.4413313865661599</v>
      </c>
      <c r="G327" s="1">
        <v>-9.5769530162220003E-3</v>
      </c>
      <c r="H327" s="1">
        <v>-8.5474300384521396</v>
      </c>
    </row>
    <row r="328" spans="1:8" x14ac:dyDescent="0.25">
      <c r="A328">
        <v>0</v>
      </c>
      <c r="B328">
        <v>326</v>
      </c>
      <c r="C328" s="1">
        <v>-6.3916849903759999E-3</v>
      </c>
      <c r="D328" s="1">
        <v>4.4741790741681997E-2</v>
      </c>
      <c r="E328" s="1">
        <v>-6.3916849903759999E-3</v>
      </c>
      <c r="F328" s="1">
        <v>-1.4173890352249101</v>
      </c>
      <c r="G328" s="1">
        <v>-7.1827143430710005E-2</v>
      </c>
      <c r="H328" s="1">
        <v>-8.5570068359375</v>
      </c>
    </row>
    <row r="329" spans="1:8" x14ac:dyDescent="0.25">
      <c r="A329">
        <v>0</v>
      </c>
      <c r="B329">
        <v>327</v>
      </c>
      <c r="C329" s="1">
        <v>-6.3916849903759999E-3</v>
      </c>
      <c r="D329" s="1">
        <v>4.4741790741681997E-2</v>
      </c>
      <c r="E329" s="1">
        <v>-6.3916849903759999E-3</v>
      </c>
      <c r="F329" s="1">
        <v>-1.4173890352249101</v>
      </c>
      <c r="G329" s="1">
        <v>-7.1827143430710005E-2</v>
      </c>
      <c r="H329" s="1">
        <v>-8.5570068359375</v>
      </c>
    </row>
    <row r="330" spans="1:8" x14ac:dyDescent="0.25">
      <c r="A330">
        <v>0</v>
      </c>
      <c r="B330">
        <v>328</v>
      </c>
      <c r="C330" s="1">
        <v>-7.4569648131730002E-3</v>
      </c>
      <c r="D330" s="1">
        <v>4.3676510453224002E-2</v>
      </c>
      <c r="E330" s="1">
        <v>-6.3916849903759999E-3</v>
      </c>
      <c r="F330" s="1">
        <v>-1.4078121185302701</v>
      </c>
      <c r="G330" s="1">
        <v>-3.3519335091114003E-2</v>
      </c>
      <c r="H330" s="1">
        <v>-8.6096811294555593</v>
      </c>
    </row>
    <row r="331" spans="1:8" x14ac:dyDescent="0.25">
      <c r="A331">
        <v>0</v>
      </c>
      <c r="B331">
        <v>329</v>
      </c>
      <c r="C331" s="1">
        <v>-7.4569648131730002E-3</v>
      </c>
      <c r="D331" s="1">
        <v>4.3676510453224002E-2</v>
      </c>
      <c r="E331" s="1">
        <v>-6.3916849903759999E-3</v>
      </c>
      <c r="F331" s="1">
        <v>-1.4221774339675901</v>
      </c>
      <c r="G331" s="1">
        <v>-5.7461716234683997E-2</v>
      </c>
      <c r="H331" s="1">
        <v>-8.5665845870971609</v>
      </c>
    </row>
    <row r="332" spans="1:8" x14ac:dyDescent="0.25">
      <c r="A332">
        <v>0</v>
      </c>
      <c r="B332">
        <v>330</v>
      </c>
      <c r="C332" s="1">
        <v>-7.4569648131730002E-3</v>
      </c>
      <c r="D332" s="1">
        <v>4.4741790741681997E-2</v>
      </c>
      <c r="E332" s="1">
        <v>-7.4569648131730002E-3</v>
      </c>
      <c r="F332" s="1">
        <v>-1.4269659519195499</v>
      </c>
      <c r="G332" s="1">
        <v>-9.5769530162220003E-3</v>
      </c>
      <c r="H332" s="1">
        <v>-8.5570068359375</v>
      </c>
    </row>
    <row r="333" spans="1:8" x14ac:dyDescent="0.25">
      <c r="A333">
        <v>0</v>
      </c>
      <c r="B333">
        <v>331</v>
      </c>
      <c r="C333" s="1">
        <v>-7.4569648131730002E-3</v>
      </c>
      <c r="D333" s="1">
        <v>4.3676510453224002E-2</v>
      </c>
      <c r="E333" s="1">
        <v>-5.3264033049350004E-3</v>
      </c>
      <c r="F333" s="1">
        <v>-1.4078121185302701</v>
      </c>
      <c r="G333" s="1">
        <v>-2.3942383006214998E-2</v>
      </c>
      <c r="H333" s="1">
        <v>-8.5953149795532209</v>
      </c>
    </row>
    <row r="334" spans="1:8" x14ac:dyDescent="0.25">
      <c r="A334">
        <v>0</v>
      </c>
      <c r="B334">
        <v>332</v>
      </c>
      <c r="C334" s="1">
        <v>-8.5222460329530004E-3</v>
      </c>
      <c r="D334" s="1">
        <v>4.4741790741681997E-2</v>
      </c>
      <c r="E334" s="1">
        <v>-7.4569648131730002E-3</v>
      </c>
      <c r="F334" s="1">
        <v>-1.4221774339675901</v>
      </c>
      <c r="G334" s="1">
        <v>-5.7461716234683997E-2</v>
      </c>
      <c r="H334" s="1">
        <v>-8.5761613845825106</v>
      </c>
    </row>
    <row r="335" spans="1:8" x14ac:dyDescent="0.25">
      <c r="A335">
        <v>0</v>
      </c>
      <c r="B335">
        <v>333</v>
      </c>
      <c r="C335" s="1">
        <v>-7.4569648131730002E-3</v>
      </c>
      <c r="D335" s="1">
        <v>4.2611226439475999E-2</v>
      </c>
      <c r="E335" s="1">
        <v>-6.3916849903759999E-3</v>
      </c>
      <c r="F335" s="1">
        <v>-1.4078121185302701</v>
      </c>
      <c r="G335" s="1">
        <v>-2.8730858117341999E-2</v>
      </c>
      <c r="H335" s="1">
        <v>-8.6048927307128906</v>
      </c>
    </row>
    <row r="336" spans="1:8" x14ac:dyDescent="0.25">
      <c r="A336">
        <v>0</v>
      </c>
      <c r="B336">
        <v>334</v>
      </c>
      <c r="C336" s="1">
        <v>-7.4569648131730002E-3</v>
      </c>
      <c r="D336" s="1">
        <v>4.2611226439475999E-2</v>
      </c>
      <c r="E336" s="1">
        <v>-6.3916849903759999E-3</v>
      </c>
      <c r="F336" s="1">
        <v>-1.4078121185302701</v>
      </c>
      <c r="G336" s="1">
        <v>-2.8730858117341999E-2</v>
      </c>
      <c r="H336" s="1">
        <v>-8.6048927307128906</v>
      </c>
    </row>
    <row r="337" spans="1:8" x14ac:dyDescent="0.25">
      <c r="A337">
        <v>0</v>
      </c>
      <c r="B337">
        <v>335</v>
      </c>
      <c r="C337" s="1">
        <v>-6.3916849903759999E-3</v>
      </c>
      <c r="D337" s="1">
        <v>4.4741790741681997E-2</v>
      </c>
      <c r="E337" s="1">
        <v>-7.4569648131730002E-3</v>
      </c>
      <c r="F337" s="1">
        <v>-1.4604852199554399</v>
      </c>
      <c r="G337" s="1">
        <v>-5.2673239260911997E-2</v>
      </c>
      <c r="H337" s="1">
        <v>-8.5570068359375</v>
      </c>
    </row>
    <row r="338" spans="1:8" x14ac:dyDescent="0.25">
      <c r="A338">
        <v>0</v>
      </c>
      <c r="B338">
        <v>336</v>
      </c>
      <c r="C338" s="1">
        <v>-8.5222460329530004E-3</v>
      </c>
      <c r="D338" s="1">
        <v>4.4741790741681997E-2</v>
      </c>
      <c r="E338" s="1">
        <v>-6.3916849903759999E-3</v>
      </c>
      <c r="F338" s="1">
        <v>-1.4556968212127599</v>
      </c>
      <c r="G338" s="1">
        <v>-2.3942383006214998E-2</v>
      </c>
      <c r="H338" s="1">
        <v>-8.5617961883544904</v>
      </c>
    </row>
    <row r="339" spans="1:8" x14ac:dyDescent="0.25">
      <c r="A339">
        <v>0</v>
      </c>
      <c r="B339">
        <v>337</v>
      </c>
      <c r="C339" s="1">
        <v>-7.4569648131730002E-3</v>
      </c>
      <c r="D339" s="1">
        <v>4.4741790741681997E-2</v>
      </c>
      <c r="E339" s="1">
        <v>-7.4569648131730002E-3</v>
      </c>
      <c r="F339" s="1">
        <v>-1.4030234813690099</v>
      </c>
      <c r="G339" s="1">
        <v>-4.7884765081110002E-3</v>
      </c>
      <c r="H339" s="1">
        <v>-8.5857381820678693</v>
      </c>
    </row>
    <row r="340" spans="1:8" x14ac:dyDescent="0.25">
      <c r="A340">
        <v>0</v>
      </c>
      <c r="B340">
        <v>338</v>
      </c>
      <c r="C340" s="1">
        <v>-6.3916849903759999E-3</v>
      </c>
      <c r="D340" s="1">
        <v>4.4741790741681997E-2</v>
      </c>
      <c r="E340" s="1">
        <v>-6.3916849903759999E-3</v>
      </c>
      <c r="F340" s="1">
        <v>-1.4078121185302701</v>
      </c>
      <c r="G340" s="1">
        <v>1.4365429058670999E-2</v>
      </c>
      <c r="H340" s="1">
        <v>-8.5713729858398402</v>
      </c>
    </row>
    <row r="341" spans="1:8" x14ac:dyDescent="0.25">
      <c r="A341">
        <v>0</v>
      </c>
      <c r="B341">
        <v>339</v>
      </c>
      <c r="C341" s="1">
        <v>-7.4569648131730002E-3</v>
      </c>
      <c r="D341" s="1">
        <v>4.4741790741681997E-2</v>
      </c>
      <c r="E341" s="1">
        <v>-6.3916849903759999E-3</v>
      </c>
      <c r="F341" s="1">
        <v>-1.4413313865661599</v>
      </c>
      <c r="G341" s="1">
        <v>-9.5769530162220003E-3</v>
      </c>
      <c r="H341" s="1">
        <v>-8.6671419143676705</v>
      </c>
    </row>
    <row r="342" spans="1:8" x14ac:dyDescent="0.25">
      <c r="A342">
        <v>0</v>
      </c>
      <c r="B342">
        <v>340</v>
      </c>
      <c r="C342" s="1">
        <v>-7.4569648131730002E-3</v>
      </c>
      <c r="D342" s="1">
        <v>4.4741790741681997E-2</v>
      </c>
      <c r="E342" s="1">
        <v>-6.3916849903759999E-3</v>
      </c>
      <c r="F342" s="1">
        <v>-1.4748507738113401</v>
      </c>
      <c r="G342" s="1">
        <v>-2.3942383006214998E-2</v>
      </c>
      <c r="H342" s="1">
        <v>-8.5330648422241193</v>
      </c>
    </row>
    <row r="343" spans="1:8" x14ac:dyDescent="0.25">
      <c r="A343">
        <v>0</v>
      </c>
      <c r="B343">
        <v>341</v>
      </c>
      <c r="C343" s="1">
        <v>-7.4569648131730002E-3</v>
      </c>
      <c r="D343" s="1">
        <v>4.3676510453224002E-2</v>
      </c>
      <c r="E343" s="1">
        <v>-6.3916849903759999E-3</v>
      </c>
      <c r="F343" s="1">
        <v>-1.4078121185302701</v>
      </c>
      <c r="G343" s="1">
        <v>-7.1827143430710005E-2</v>
      </c>
      <c r="H343" s="1">
        <v>-8.5570068359375</v>
      </c>
    </row>
    <row r="344" spans="1:8" x14ac:dyDescent="0.25">
      <c r="A344">
        <v>0</v>
      </c>
      <c r="B344">
        <v>342</v>
      </c>
      <c r="C344" s="1">
        <v>-7.4569648131730002E-3</v>
      </c>
      <c r="D344" s="1">
        <v>4.4741790741681997E-2</v>
      </c>
      <c r="E344" s="1">
        <v>-5.3264033049350004E-3</v>
      </c>
      <c r="F344" s="1">
        <v>-1.4652738571166899</v>
      </c>
      <c r="G344" s="1">
        <v>-3.3519335091114003E-2</v>
      </c>
      <c r="H344" s="1">
        <v>-8.5522184371948207</v>
      </c>
    </row>
    <row r="345" spans="1:8" x14ac:dyDescent="0.25">
      <c r="A345">
        <v>0</v>
      </c>
      <c r="B345">
        <v>343</v>
      </c>
      <c r="C345" s="1">
        <v>-6.3916849903759999E-3</v>
      </c>
      <c r="D345" s="1">
        <v>4.4741790741681997E-2</v>
      </c>
      <c r="E345" s="1">
        <v>-5.3264033049350004E-3</v>
      </c>
      <c r="F345" s="1">
        <v>-1.3790812492370601</v>
      </c>
      <c r="G345" s="1">
        <v>-6.7038670182228005E-2</v>
      </c>
      <c r="H345" s="1">
        <v>-8.6048927307128906</v>
      </c>
    </row>
    <row r="346" spans="1:8" x14ac:dyDescent="0.25">
      <c r="A346">
        <v>0</v>
      </c>
      <c r="B346">
        <v>344</v>
      </c>
      <c r="C346" s="1">
        <v>-7.4569648131730002E-3</v>
      </c>
      <c r="D346" s="1">
        <v>4.3676510453224002E-2</v>
      </c>
      <c r="E346" s="1">
        <v>-6.3916849903759999E-3</v>
      </c>
      <c r="F346" s="1">
        <v>-1.4317545890808101</v>
      </c>
      <c r="G346" s="1">
        <v>-1.9153906032443001E-2</v>
      </c>
      <c r="H346" s="1">
        <v>-8.5713729858398402</v>
      </c>
    </row>
    <row r="347" spans="1:8" x14ac:dyDescent="0.25">
      <c r="A347">
        <v>0</v>
      </c>
      <c r="B347">
        <v>345</v>
      </c>
      <c r="C347" s="1">
        <v>-6.3916849903759999E-3</v>
      </c>
      <c r="D347" s="1">
        <v>4.4741790741681997E-2</v>
      </c>
      <c r="E347" s="1">
        <v>-6.3916849903759999E-3</v>
      </c>
      <c r="F347" s="1">
        <v>-1.4317545890808101</v>
      </c>
      <c r="G347" s="1">
        <v>-5.2673239260911997E-2</v>
      </c>
      <c r="H347" s="1">
        <v>-8.6048927307128906</v>
      </c>
    </row>
    <row r="348" spans="1:8" x14ac:dyDescent="0.25">
      <c r="A348">
        <v>0</v>
      </c>
      <c r="B348">
        <v>346</v>
      </c>
      <c r="C348" s="1">
        <v>-5.3264033049350004E-3</v>
      </c>
      <c r="D348" s="1">
        <v>4.3676510453224002E-2</v>
      </c>
      <c r="E348" s="1">
        <v>-6.3916849903759999E-3</v>
      </c>
      <c r="F348" s="1">
        <v>-1.4078121185302701</v>
      </c>
      <c r="G348" s="1">
        <v>-1.4365429058670999E-2</v>
      </c>
      <c r="H348" s="1">
        <v>-8.5570068359375</v>
      </c>
    </row>
    <row r="349" spans="1:8" x14ac:dyDescent="0.25">
      <c r="A349">
        <v>0</v>
      </c>
      <c r="B349">
        <v>347</v>
      </c>
      <c r="C349" s="1">
        <v>-5.3264033049350004E-3</v>
      </c>
      <c r="D349" s="1">
        <v>4.4741790741681997E-2</v>
      </c>
      <c r="E349" s="1">
        <v>-5.3264033049350004E-3</v>
      </c>
      <c r="F349" s="1">
        <v>-1.4413313865661599</v>
      </c>
      <c r="G349" s="1">
        <v>-4.3096289038658003E-2</v>
      </c>
      <c r="H349" s="1">
        <v>-8.6001033782958896</v>
      </c>
    </row>
    <row r="350" spans="1:8" x14ac:dyDescent="0.25">
      <c r="A350">
        <v>0</v>
      </c>
      <c r="B350">
        <v>348</v>
      </c>
      <c r="C350" s="1">
        <v>-6.3916849903759999E-3</v>
      </c>
      <c r="D350" s="1">
        <v>4.3676510453224002E-2</v>
      </c>
      <c r="E350" s="1">
        <v>-5.3264033049350004E-3</v>
      </c>
      <c r="F350" s="1">
        <v>-1.4126006364822301</v>
      </c>
      <c r="G350" s="1">
        <v>-3.3519335091114003E-2</v>
      </c>
      <c r="H350" s="1">
        <v>-8.5953149795532209</v>
      </c>
    </row>
    <row r="351" spans="1:8" x14ac:dyDescent="0.25">
      <c r="A351">
        <v>0</v>
      </c>
      <c r="B351">
        <v>349</v>
      </c>
      <c r="C351" s="1">
        <v>-6.3916849903759999E-3</v>
      </c>
      <c r="D351" s="1">
        <v>4.3676510453224002E-2</v>
      </c>
      <c r="E351" s="1">
        <v>-5.3264033049350004E-3</v>
      </c>
      <c r="F351" s="1">
        <v>-1.4126006364822301</v>
      </c>
      <c r="G351" s="1">
        <v>-3.3519335091114003E-2</v>
      </c>
      <c r="H351" s="1">
        <v>-8.5953149795532209</v>
      </c>
    </row>
    <row r="352" spans="1:8" x14ac:dyDescent="0.25">
      <c r="A352">
        <v>0</v>
      </c>
      <c r="B352">
        <v>350</v>
      </c>
      <c r="C352" s="1">
        <v>-6.3916849903759999E-3</v>
      </c>
      <c r="D352" s="1">
        <v>4.3676510453224002E-2</v>
      </c>
      <c r="E352" s="1">
        <v>-6.3916849903759999E-3</v>
      </c>
      <c r="F352" s="1">
        <v>-1.4221774339675901</v>
      </c>
      <c r="G352" s="1">
        <v>-4.7884766012429997E-2</v>
      </c>
      <c r="H352" s="1">
        <v>-8.6144695281982404</v>
      </c>
    </row>
    <row r="353" spans="1:8" x14ac:dyDescent="0.25">
      <c r="A353">
        <v>0</v>
      </c>
      <c r="B353">
        <v>351</v>
      </c>
      <c r="C353" s="1">
        <v>-7.4569648131730002E-3</v>
      </c>
      <c r="D353" s="1">
        <v>4.3676510453224002E-2</v>
      </c>
      <c r="E353" s="1">
        <v>-5.3264033049350004E-3</v>
      </c>
      <c r="F353" s="1">
        <v>-1.4221774339675901</v>
      </c>
      <c r="G353" s="1">
        <v>-5.2673239260911997E-2</v>
      </c>
      <c r="H353" s="1">
        <v>-8.5953149795532209</v>
      </c>
    </row>
    <row r="354" spans="1:8" x14ac:dyDescent="0.25">
      <c r="A354">
        <v>0</v>
      </c>
      <c r="B354">
        <v>352</v>
      </c>
      <c r="C354" s="1">
        <v>-5.3264033049350004E-3</v>
      </c>
      <c r="D354" s="1">
        <v>4.4741790741681997E-2</v>
      </c>
      <c r="E354" s="1">
        <v>-7.4569648131730002E-3</v>
      </c>
      <c r="F354" s="1">
        <v>-1.4461199045181199</v>
      </c>
      <c r="G354" s="1">
        <v>-2.3942383006214998E-2</v>
      </c>
      <c r="H354" s="1">
        <v>-8.5474300384521396</v>
      </c>
    </row>
    <row r="355" spans="1:8" x14ac:dyDescent="0.25">
      <c r="A355">
        <v>0</v>
      </c>
      <c r="B355">
        <v>353</v>
      </c>
      <c r="C355" s="1">
        <v>-6.3916849903759999E-3</v>
      </c>
      <c r="D355" s="1">
        <v>4.4741790741681997E-2</v>
      </c>
      <c r="E355" s="1">
        <v>-6.3916849903759999E-3</v>
      </c>
      <c r="F355" s="1">
        <v>-1.4365429878234801</v>
      </c>
      <c r="G355" s="1">
        <v>-5.2673239260911997E-2</v>
      </c>
      <c r="H355" s="1">
        <v>-8.6096811294555593</v>
      </c>
    </row>
    <row r="356" spans="1:8" x14ac:dyDescent="0.25">
      <c r="A356">
        <v>0</v>
      </c>
      <c r="B356">
        <v>354</v>
      </c>
      <c r="C356" s="1">
        <v>-6.3916849903759999E-3</v>
      </c>
      <c r="D356" s="1">
        <v>4.3676510453224002E-2</v>
      </c>
      <c r="E356" s="1">
        <v>-6.3916849903759999E-3</v>
      </c>
      <c r="F356" s="1">
        <v>-1.4269659519195499</v>
      </c>
      <c r="G356" s="1">
        <v>-4.7884766012429997E-2</v>
      </c>
      <c r="H356" s="1">
        <v>-8.5905265808105398</v>
      </c>
    </row>
    <row r="357" spans="1:8" x14ac:dyDescent="0.25">
      <c r="A357">
        <v>0</v>
      </c>
      <c r="B357">
        <v>355</v>
      </c>
      <c r="C357" s="1">
        <v>-8.5222460329530004E-3</v>
      </c>
      <c r="D357" s="1">
        <v>4.3676510453224002E-2</v>
      </c>
      <c r="E357" s="1">
        <v>-5.3264033049350004E-3</v>
      </c>
      <c r="F357" s="1">
        <v>-1.4126006364822301</v>
      </c>
      <c r="G357" s="1">
        <v>-6.2250193208455998E-2</v>
      </c>
      <c r="H357" s="1">
        <v>-8.5953149795532209</v>
      </c>
    </row>
    <row r="358" spans="1:8" x14ac:dyDescent="0.25">
      <c r="A358">
        <v>0</v>
      </c>
      <c r="B358">
        <v>356</v>
      </c>
      <c r="C358" s="1">
        <v>-8.5222460329530004E-3</v>
      </c>
      <c r="D358" s="1">
        <v>4.3676510453224002E-2</v>
      </c>
      <c r="E358" s="1">
        <v>-5.3264033049350004E-3</v>
      </c>
      <c r="F358" s="1">
        <v>-1.4126006364822301</v>
      </c>
      <c r="G358" s="1">
        <v>-6.2250193208455998E-2</v>
      </c>
      <c r="H358" s="1">
        <v>-8.5953149795532209</v>
      </c>
    </row>
    <row r="359" spans="1:8" x14ac:dyDescent="0.25">
      <c r="A359">
        <v>0</v>
      </c>
      <c r="B359">
        <v>357</v>
      </c>
      <c r="C359" s="1">
        <v>-6.3916849903759999E-3</v>
      </c>
      <c r="D359" s="1">
        <v>4.4741790741681997E-2</v>
      </c>
      <c r="E359" s="1">
        <v>-7.4569648131730002E-3</v>
      </c>
      <c r="F359" s="1">
        <v>-1.3886581659317001</v>
      </c>
      <c r="G359" s="1">
        <v>-4.3096289038658003E-2</v>
      </c>
      <c r="H359" s="1">
        <v>-8.5522184371948207</v>
      </c>
    </row>
    <row r="360" spans="1:8" x14ac:dyDescent="0.25">
      <c r="A360">
        <v>0</v>
      </c>
      <c r="B360">
        <v>358</v>
      </c>
      <c r="C360" s="1">
        <v>-8.5222460329530004E-3</v>
      </c>
      <c r="D360" s="1">
        <v>4.4741790741681997E-2</v>
      </c>
      <c r="E360" s="1">
        <v>-6.3916849903759999E-3</v>
      </c>
      <c r="F360" s="1">
        <v>-1.4126006364822301</v>
      </c>
      <c r="G360" s="1">
        <v>4.7884765081110002E-3</v>
      </c>
      <c r="H360" s="1">
        <v>-8.5426416397094709</v>
      </c>
    </row>
    <row r="361" spans="1:8" x14ac:dyDescent="0.25">
      <c r="A361">
        <v>0</v>
      </c>
      <c r="B361">
        <v>359</v>
      </c>
      <c r="C361" s="1">
        <v>-6.3916849903759999E-3</v>
      </c>
      <c r="D361" s="1">
        <v>4.4741790741681997E-2</v>
      </c>
      <c r="E361" s="1">
        <v>-7.4569648131730002E-3</v>
      </c>
      <c r="F361" s="1">
        <v>-1.4221774339675901</v>
      </c>
      <c r="G361" s="1">
        <v>-2.3942383006214998E-2</v>
      </c>
      <c r="H361" s="1">
        <v>-8.5474300384521396</v>
      </c>
    </row>
    <row r="362" spans="1:8" x14ac:dyDescent="0.25">
      <c r="A362">
        <v>0</v>
      </c>
      <c r="B362">
        <v>360</v>
      </c>
      <c r="C362" s="1">
        <v>-5.3264033049350004E-3</v>
      </c>
      <c r="D362" s="1">
        <v>4.3676510453224002E-2</v>
      </c>
      <c r="E362" s="1">
        <v>-5.3264033049350004E-3</v>
      </c>
      <c r="F362" s="1">
        <v>-1.4317545890808101</v>
      </c>
      <c r="G362" s="1">
        <v>-3.3519335091114003E-2</v>
      </c>
      <c r="H362" s="1">
        <v>-8.5713729858398402</v>
      </c>
    </row>
    <row r="363" spans="1:8" x14ac:dyDescent="0.25">
      <c r="A363">
        <v>0</v>
      </c>
      <c r="B363">
        <v>361</v>
      </c>
      <c r="C363" s="1">
        <v>-7.4569648131730002E-3</v>
      </c>
      <c r="D363" s="1">
        <v>4.3676510453224002E-2</v>
      </c>
      <c r="E363" s="1">
        <v>-6.3916849903759999E-3</v>
      </c>
      <c r="F363" s="1">
        <v>-1.4317545890808101</v>
      </c>
      <c r="G363" s="1">
        <v>-2.8730858117341999E-2</v>
      </c>
      <c r="H363" s="1">
        <v>-8.58094978332519</v>
      </c>
    </row>
    <row r="364" spans="1:8" x14ac:dyDescent="0.25">
      <c r="A364">
        <v>0</v>
      </c>
      <c r="B364">
        <v>362</v>
      </c>
      <c r="C364" s="1">
        <v>-7.4569648131730002E-3</v>
      </c>
      <c r="D364" s="1">
        <v>4.3676510453224002E-2</v>
      </c>
      <c r="E364" s="1">
        <v>-6.3916849903759999E-3</v>
      </c>
      <c r="F364" s="1">
        <v>-1.4700623750686601</v>
      </c>
      <c r="G364" s="1">
        <v>-4.7884766012429997E-2</v>
      </c>
      <c r="H364" s="1">
        <v>-8.6288347244262606</v>
      </c>
    </row>
    <row r="365" spans="1:8" x14ac:dyDescent="0.25">
      <c r="A365">
        <v>0</v>
      </c>
      <c r="B365">
        <v>363</v>
      </c>
      <c r="C365" s="1">
        <v>-7.4569648131730002E-3</v>
      </c>
      <c r="D365" s="1">
        <v>4.3676510453224002E-2</v>
      </c>
      <c r="E365" s="1">
        <v>-6.3916849903759999E-3</v>
      </c>
      <c r="F365" s="1">
        <v>-1.4700623750686601</v>
      </c>
      <c r="G365" s="1">
        <v>-4.7884766012429997E-2</v>
      </c>
      <c r="H365" s="1">
        <v>-8.6288347244262606</v>
      </c>
    </row>
    <row r="366" spans="1:8" x14ac:dyDescent="0.25">
      <c r="A366">
        <v>0</v>
      </c>
      <c r="B366">
        <v>364</v>
      </c>
      <c r="C366" s="1">
        <v>-6.3916849903759999E-3</v>
      </c>
      <c r="D366" s="1">
        <v>4.4741790741681997E-2</v>
      </c>
      <c r="E366" s="1">
        <v>-7.4569648131730002E-3</v>
      </c>
      <c r="F366" s="1">
        <v>-1.4173890352249101</v>
      </c>
      <c r="G366" s="1">
        <v>-3.3519335091114003E-2</v>
      </c>
      <c r="H366" s="1">
        <v>-8.5713729858398402</v>
      </c>
    </row>
    <row r="367" spans="1:8" x14ac:dyDescent="0.25">
      <c r="A367">
        <v>0</v>
      </c>
      <c r="B367">
        <v>365</v>
      </c>
      <c r="C367" s="1">
        <v>-6.3916849903759999E-3</v>
      </c>
      <c r="D367" s="1">
        <v>4.4741790741681997E-2</v>
      </c>
      <c r="E367" s="1">
        <v>-6.3916849903759999E-3</v>
      </c>
      <c r="F367" s="1">
        <v>-1.4413313865661599</v>
      </c>
      <c r="G367" s="1">
        <v>-7.1827143430710005E-2</v>
      </c>
      <c r="H367" s="1">
        <v>-8.5378532409667898</v>
      </c>
    </row>
    <row r="368" spans="1:8" x14ac:dyDescent="0.25">
      <c r="A368">
        <v>0</v>
      </c>
      <c r="B368">
        <v>366</v>
      </c>
      <c r="C368" s="1">
        <v>-6.3916849903759999E-3</v>
      </c>
      <c r="D368" s="1">
        <v>4.4741790741681997E-2</v>
      </c>
      <c r="E368" s="1">
        <v>-6.3916849903759999E-3</v>
      </c>
      <c r="F368" s="1">
        <v>-1.4078121185302701</v>
      </c>
      <c r="G368" s="1">
        <v>-3.8307812064886003E-2</v>
      </c>
      <c r="H368" s="1">
        <v>-8.5953149795532209</v>
      </c>
    </row>
    <row r="369" spans="1:8" x14ac:dyDescent="0.25">
      <c r="A369">
        <v>0</v>
      </c>
      <c r="B369">
        <v>367</v>
      </c>
      <c r="C369" s="1">
        <v>-6.3916849903759999E-3</v>
      </c>
      <c r="D369" s="1">
        <v>4.4741790741681997E-2</v>
      </c>
      <c r="E369" s="1">
        <v>-6.3916849903759999E-3</v>
      </c>
      <c r="F369" s="1">
        <v>-1.4221774339675901</v>
      </c>
      <c r="G369" s="1">
        <v>0</v>
      </c>
      <c r="H369" s="1">
        <v>-8.5857381820678693</v>
      </c>
    </row>
    <row r="370" spans="1:8" x14ac:dyDescent="0.25">
      <c r="A370">
        <v>0</v>
      </c>
      <c r="B370">
        <v>368</v>
      </c>
      <c r="C370" s="1">
        <v>-6.3916849903759999E-3</v>
      </c>
      <c r="D370" s="1">
        <v>4.3676510453224002E-2</v>
      </c>
      <c r="E370" s="1">
        <v>-6.3916849903759999E-3</v>
      </c>
      <c r="F370" s="1">
        <v>-1.4221774339675901</v>
      </c>
      <c r="G370" s="1">
        <v>-1.4365429058670999E-2</v>
      </c>
      <c r="H370" s="1">
        <v>-8.6671419143676705</v>
      </c>
    </row>
    <row r="371" spans="1:8" x14ac:dyDescent="0.25">
      <c r="A371">
        <v>0</v>
      </c>
      <c r="B371">
        <v>369</v>
      </c>
      <c r="C371" s="1">
        <v>-6.3916849903759999E-3</v>
      </c>
      <c r="D371" s="1">
        <v>4.4741790741681997E-2</v>
      </c>
      <c r="E371" s="1">
        <v>-7.4569648131730002E-3</v>
      </c>
      <c r="F371" s="1">
        <v>-1.4365429878234801</v>
      </c>
      <c r="G371" s="1">
        <v>1.9153906032443001E-2</v>
      </c>
      <c r="H371" s="1">
        <v>-8.6288347244262606</v>
      </c>
    </row>
    <row r="372" spans="1:8" x14ac:dyDescent="0.25">
      <c r="A372">
        <v>0</v>
      </c>
      <c r="B372">
        <v>370</v>
      </c>
      <c r="C372" s="1">
        <v>-6.3916849903759999E-3</v>
      </c>
      <c r="D372" s="1">
        <v>4.4741790741681997E-2</v>
      </c>
      <c r="E372" s="1">
        <v>-7.4569648131730002E-3</v>
      </c>
      <c r="F372" s="1">
        <v>-1.4365429878234801</v>
      </c>
      <c r="G372" s="1">
        <v>1.9153906032443001E-2</v>
      </c>
      <c r="H372" s="1">
        <v>-8.6288347244262606</v>
      </c>
    </row>
    <row r="373" spans="1:8" x14ac:dyDescent="0.25">
      <c r="A373">
        <v>0</v>
      </c>
      <c r="B373">
        <v>371</v>
      </c>
      <c r="C373" s="1">
        <v>-7.4569648131730002E-3</v>
      </c>
      <c r="D373" s="1">
        <v>4.5807071030139999E-2</v>
      </c>
      <c r="E373" s="1">
        <v>-7.4569648131730002E-3</v>
      </c>
      <c r="F373" s="1">
        <v>-1.4509084224700901</v>
      </c>
      <c r="G373" s="1">
        <v>-2.3942383006214998E-2</v>
      </c>
      <c r="H373" s="1">
        <v>-8.5091228485107404</v>
      </c>
    </row>
    <row r="374" spans="1:8" x14ac:dyDescent="0.25">
      <c r="A374">
        <v>0</v>
      </c>
      <c r="B374">
        <v>372</v>
      </c>
      <c r="C374" s="1">
        <v>-7.4569648131730002E-3</v>
      </c>
      <c r="D374" s="1">
        <v>4.3676510453224002E-2</v>
      </c>
      <c r="E374" s="1">
        <v>-7.4569648131730002E-3</v>
      </c>
      <c r="F374" s="1">
        <v>-1.4317545890808101</v>
      </c>
      <c r="G374" s="1">
        <v>-2.8730858117341999E-2</v>
      </c>
      <c r="H374" s="1">
        <v>-8.6192579269409109</v>
      </c>
    </row>
    <row r="375" spans="1:8" x14ac:dyDescent="0.25">
      <c r="A375">
        <v>0</v>
      </c>
      <c r="B375">
        <v>373</v>
      </c>
      <c r="C375" s="1">
        <v>-6.3916849903759999E-3</v>
      </c>
      <c r="D375" s="1">
        <v>4.4741790741681997E-2</v>
      </c>
      <c r="E375" s="1">
        <v>-6.3916849903759999E-3</v>
      </c>
      <c r="F375" s="1">
        <v>-1.4413313865661599</v>
      </c>
      <c r="G375" s="1">
        <v>-4.3096289038658003E-2</v>
      </c>
      <c r="H375" s="1">
        <v>-8.5043344497680593</v>
      </c>
    </row>
    <row r="376" spans="1:8" x14ac:dyDescent="0.25">
      <c r="A376">
        <v>0</v>
      </c>
      <c r="B376">
        <v>374</v>
      </c>
      <c r="C376" s="1">
        <v>-6.3916849903759999E-3</v>
      </c>
      <c r="D376" s="1">
        <v>4.4741790741681997E-2</v>
      </c>
      <c r="E376" s="1">
        <v>-6.3916849903759999E-3</v>
      </c>
      <c r="F376" s="1">
        <v>-1.3934466838836601</v>
      </c>
      <c r="G376" s="1">
        <v>-4.3096289038658003E-2</v>
      </c>
      <c r="H376" s="1">
        <v>-8.5570068359375</v>
      </c>
    </row>
    <row r="377" spans="1:8" x14ac:dyDescent="0.25">
      <c r="A377">
        <v>0</v>
      </c>
      <c r="B377">
        <v>375</v>
      </c>
      <c r="C377" s="1">
        <v>-7.4569648131730002E-3</v>
      </c>
      <c r="D377" s="1">
        <v>4.3676510453224002E-2</v>
      </c>
      <c r="E377" s="1">
        <v>-6.3916849903759999E-3</v>
      </c>
      <c r="F377" s="1">
        <v>-1.4509084224700901</v>
      </c>
      <c r="G377" s="1">
        <v>-5.2673239260911997E-2</v>
      </c>
      <c r="H377" s="1">
        <v>-8.58094978332519</v>
      </c>
    </row>
    <row r="378" spans="1:8" x14ac:dyDescent="0.25">
      <c r="A378">
        <v>0</v>
      </c>
      <c r="B378">
        <v>376</v>
      </c>
      <c r="C378" s="1">
        <v>-7.4569648131730002E-3</v>
      </c>
      <c r="D378" s="1">
        <v>4.5807071030139999E-2</v>
      </c>
      <c r="E378" s="1">
        <v>-6.3916849903759999E-3</v>
      </c>
      <c r="F378" s="1">
        <v>-1.4317545890808101</v>
      </c>
      <c r="G378" s="1">
        <v>-3.8307812064886003E-2</v>
      </c>
      <c r="H378" s="1">
        <v>-8.5570068359375</v>
      </c>
    </row>
    <row r="379" spans="1:8" x14ac:dyDescent="0.25">
      <c r="A379">
        <v>0</v>
      </c>
      <c r="B379">
        <v>377</v>
      </c>
      <c r="C379" s="1">
        <v>-7.4569648131730002E-3</v>
      </c>
      <c r="D379" s="1">
        <v>4.5807071030139999E-2</v>
      </c>
      <c r="E379" s="1">
        <v>-6.3916849903759999E-3</v>
      </c>
      <c r="F379" s="1">
        <v>-1.4317545890808101</v>
      </c>
      <c r="G379" s="1">
        <v>-3.8307812064886003E-2</v>
      </c>
      <c r="H379" s="1">
        <v>-8.5570068359375</v>
      </c>
    </row>
    <row r="380" spans="1:8" x14ac:dyDescent="0.25">
      <c r="A380">
        <v>0</v>
      </c>
      <c r="B380">
        <v>378</v>
      </c>
      <c r="C380" s="1">
        <v>-7.4569648131730002E-3</v>
      </c>
      <c r="D380" s="1">
        <v>4.3676510453224002E-2</v>
      </c>
      <c r="E380" s="1">
        <v>-8.5222460329530004E-3</v>
      </c>
      <c r="F380" s="1">
        <v>-1.4413313865661599</v>
      </c>
      <c r="G380" s="1">
        <v>-3.3519335091114003E-2</v>
      </c>
      <c r="H380" s="1">
        <v>-8.52827644348144</v>
      </c>
    </row>
    <row r="381" spans="1:8" x14ac:dyDescent="0.25">
      <c r="A381">
        <v>0</v>
      </c>
      <c r="B381">
        <v>379</v>
      </c>
      <c r="C381" s="1">
        <v>-7.4569648131730002E-3</v>
      </c>
      <c r="D381" s="1">
        <v>4.4741790741681997E-2</v>
      </c>
      <c r="E381" s="1">
        <v>-7.4569648131730002E-3</v>
      </c>
      <c r="F381" s="1">
        <v>-1.4556968212127599</v>
      </c>
      <c r="G381" s="1">
        <v>-5.7461716234683997E-2</v>
      </c>
      <c r="H381" s="1">
        <v>-8.6192579269409109</v>
      </c>
    </row>
    <row r="382" spans="1:8" x14ac:dyDescent="0.25">
      <c r="A382">
        <v>0</v>
      </c>
      <c r="B382">
        <v>380</v>
      </c>
      <c r="C382" s="1">
        <v>-6.3916849903759999E-3</v>
      </c>
      <c r="D382" s="1">
        <v>4.3676510453224002E-2</v>
      </c>
      <c r="E382" s="1">
        <v>-7.4569648131730002E-3</v>
      </c>
      <c r="F382" s="1">
        <v>-1.4173890352249101</v>
      </c>
      <c r="G382" s="1">
        <v>-9.5769530162220003E-3</v>
      </c>
      <c r="H382" s="1">
        <v>-8.5617961883544904</v>
      </c>
    </row>
    <row r="383" spans="1:8" x14ac:dyDescent="0.25">
      <c r="A383">
        <v>0</v>
      </c>
      <c r="B383">
        <v>381</v>
      </c>
      <c r="C383" s="1">
        <v>-6.3916849903759999E-3</v>
      </c>
      <c r="D383" s="1">
        <v>4.4741790741681997E-2</v>
      </c>
      <c r="E383" s="1">
        <v>-6.3916849903759999E-3</v>
      </c>
      <c r="F383" s="1">
        <v>-1.4221774339675901</v>
      </c>
      <c r="G383" s="1">
        <v>-4.3096289038658003E-2</v>
      </c>
      <c r="H383" s="1">
        <v>-8.5665845870971609</v>
      </c>
    </row>
    <row r="384" spans="1:8" x14ac:dyDescent="0.25">
      <c r="A384">
        <v>0</v>
      </c>
      <c r="B384">
        <v>382</v>
      </c>
      <c r="C384" s="1">
        <v>-7.4569648131730002E-3</v>
      </c>
      <c r="D384" s="1">
        <v>4.3676510453224002E-2</v>
      </c>
      <c r="E384" s="1">
        <v>-6.3916849903759999E-3</v>
      </c>
      <c r="F384" s="1">
        <v>-1.4509084224700901</v>
      </c>
      <c r="G384" s="1">
        <v>-5.2673239260911997E-2</v>
      </c>
      <c r="H384" s="1">
        <v>-8.6240463256835902</v>
      </c>
    </row>
    <row r="385" spans="1:8" x14ac:dyDescent="0.25">
      <c r="A385">
        <v>0</v>
      </c>
      <c r="B385">
        <v>383</v>
      </c>
      <c r="C385" s="1">
        <v>-6.3916849903759999E-3</v>
      </c>
      <c r="D385" s="1">
        <v>4.4741790741681997E-2</v>
      </c>
      <c r="E385" s="1">
        <v>-7.4569648131730002E-3</v>
      </c>
      <c r="F385" s="1">
        <v>-1.4509084224700901</v>
      </c>
      <c r="G385" s="1">
        <v>-3.3519335091114003E-2</v>
      </c>
      <c r="H385" s="1">
        <v>-8.5426416397094709</v>
      </c>
    </row>
    <row r="386" spans="1:8" x14ac:dyDescent="0.25">
      <c r="A386">
        <v>0</v>
      </c>
      <c r="B386">
        <v>384</v>
      </c>
      <c r="C386" s="1">
        <v>-6.3916849903759999E-3</v>
      </c>
      <c r="D386" s="1">
        <v>4.4741790741681997E-2</v>
      </c>
      <c r="E386" s="1">
        <v>-7.4569648131730002E-3</v>
      </c>
      <c r="F386" s="1">
        <v>-1.4509084224700901</v>
      </c>
      <c r="G386" s="1">
        <v>-3.3519335091114003E-2</v>
      </c>
      <c r="H386" s="1">
        <v>-8.5426416397094709</v>
      </c>
    </row>
    <row r="387" spans="1:8" x14ac:dyDescent="0.25">
      <c r="A387">
        <v>0</v>
      </c>
      <c r="B387">
        <v>385</v>
      </c>
      <c r="C387" s="1">
        <v>-8.5222460329530004E-3</v>
      </c>
      <c r="D387" s="1">
        <v>4.4741790741681997E-2</v>
      </c>
      <c r="E387" s="1">
        <v>-7.4569648131730002E-3</v>
      </c>
      <c r="F387" s="1">
        <v>-1.3886581659317001</v>
      </c>
      <c r="G387" s="1">
        <v>-4.7884766012429997E-2</v>
      </c>
      <c r="H387" s="1">
        <v>-8.6048927307128906</v>
      </c>
    </row>
    <row r="388" spans="1:8" x14ac:dyDescent="0.25">
      <c r="A388">
        <v>0</v>
      </c>
      <c r="B388">
        <v>386</v>
      </c>
      <c r="C388" s="1">
        <v>-6.3916849903759999E-3</v>
      </c>
      <c r="D388" s="1">
        <v>4.4741790741681997E-2</v>
      </c>
      <c r="E388" s="1">
        <v>-7.4569648131730002E-3</v>
      </c>
      <c r="F388" s="1">
        <v>-1.4509084224700901</v>
      </c>
      <c r="G388" s="1">
        <v>1.4365429058670999E-2</v>
      </c>
      <c r="H388" s="1">
        <v>-8.52827644348144</v>
      </c>
    </row>
    <row r="389" spans="1:8" x14ac:dyDescent="0.25">
      <c r="A389">
        <v>0</v>
      </c>
      <c r="B389">
        <v>387</v>
      </c>
      <c r="C389" s="1">
        <v>-4.2611230164769998E-3</v>
      </c>
      <c r="D389" s="1">
        <v>4.2611226439475999E-2</v>
      </c>
      <c r="E389" s="1">
        <v>-7.4569648131730002E-3</v>
      </c>
      <c r="F389" s="1">
        <v>-1.4365429878234801</v>
      </c>
      <c r="G389" s="1">
        <v>-2.3942383006214998E-2</v>
      </c>
      <c r="H389" s="1">
        <v>-8.5953149795532209</v>
      </c>
    </row>
    <row r="390" spans="1:8" x14ac:dyDescent="0.25">
      <c r="A390">
        <v>0</v>
      </c>
      <c r="B390">
        <v>388</v>
      </c>
      <c r="C390" s="1">
        <v>-6.3916849903759999E-3</v>
      </c>
      <c r="D390" s="1">
        <v>4.4741790741681997E-2</v>
      </c>
      <c r="E390" s="1">
        <v>-7.4569648131730002E-3</v>
      </c>
      <c r="F390" s="1">
        <v>-1.4317545890808101</v>
      </c>
      <c r="G390" s="1">
        <v>9.5769530162220003E-3</v>
      </c>
      <c r="H390" s="1">
        <v>-8.5761613845825106</v>
      </c>
    </row>
    <row r="391" spans="1:8" x14ac:dyDescent="0.25">
      <c r="A391">
        <v>0</v>
      </c>
      <c r="B391">
        <v>389</v>
      </c>
      <c r="C391" s="1">
        <v>-5.3264033049350004E-3</v>
      </c>
      <c r="D391" s="1">
        <v>4.4741790741681997E-2</v>
      </c>
      <c r="E391" s="1">
        <v>-7.4569648131730002E-3</v>
      </c>
      <c r="F391" s="1">
        <v>-1.4317545890808101</v>
      </c>
      <c r="G391" s="1">
        <v>-9.5769530162220003E-3</v>
      </c>
      <c r="H391" s="1">
        <v>-8.5426416397094709</v>
      </c>
    </row>
    <row r="392" spans="1:8" x14ac:dyDescent="0.25">
      <c r="A392">
        <v>0</v>
      </c>
      <c r="B392">
        <v>390</v>
      </c>
      <c r="C392" s="1">
        <v>-6.3916849903759999E-3</v>
      </c>
      <c r="D392" s="1">
        <v>4.4741790741681997E-2</v>
      </c>
      <c r="E392" s="1">
        <v>-6.3916849903759999E-3</v>
      </c>
      <c r="F392" s="1">
        <v>-1.4173890352249101</v>
      </c>
      <c r="G392" s="1">
        <v>-1.4365429058670999E-2</v>
      </c>
      <c r="H392" s="1">
        <v>-8.5761613845825106</v>
      </c>
    </row>
    <row r="393" spans="1:8" x14ac:dyDescent="0.25">
      <c r="A393">
        <v>0</v>
      </c>
      <c r="B393">
        <v>391</v>
      </c>
      <c r="C393" s="1">
        <v>-6.3916849903759999E-3</v>
      </c>
      <c r="D393" s="1">
        <v>4.4741790741681997E-2</v>
      </c>
      <c r="E393" s="1">
        <v>-6.3916849903759999E-3</v>
      </c>
      <c r="F393" s="1">
        <v>-1.4173890352249101</v>
      </c>
      <c r="G393" s="1">
        <v>-1.4365429058670999E-2</v>
      </c>
      <c r="H393" s="1">
        <v>-8.5761613845825106</v>
      </c>
    </row>
    <row r="394" spans="1:8" x14ac:dyDescent="0.25">
      <c r="A394">
        <v>0</v>
      </c>
      <c r="B394">
        <v>392</v>
      </c>
      <c r="C394" s="1">
        <v>-6.3916849903759999E-3</v>
      </c>
      <c r="D394" s="1">
        <v>4.4741790741681997E-2</v>
      </c>
      <c r="E394" s="1">
        <v>-6.3916849903759999E-3</v>
      </c>
      <c r="F394" s="1">
        <v>-1.4365429878234801</v>
      </c>
      <c r="G394" s="1">
        <v>-2.8730858117341999E-2</v>
      </c>
      <c r="H394" s="1">
        <v>-8.6096811294555593</v>
      </c>
    </row>
    <row r="395" spans="1:8" x14ac:dyDescent="0.25">
      <c r="A395">
        <v>0</v>
      </c>
      <c r="B395">
        <v>393</v>
      </c>
      <c r="C395" s="1">
        <v>-6.3916849903759999E-3</v>
      </c>
      <c r="D395" s="1">
        <v>4.3676510453224002E-2</v>
      </c>
      <c r="E395" s="1">
        <v>-6.3916849903759999E-3</v>
      </c>
      <c r="F395" s="1">
        <v>-1.4269659519195499</v>
      </c>
      <c r="G395" s="1">
        <v>-5.2673239260911997E-2</v>
      </c>
      <c r="H395" s="1">
        <v>-8.5474300384521396</v>
      </c>
    </row>
    <row r="396" spans="1:8" x14ac:dyDescent="0.25">
      <c r="A396">
        <v>0</v>
      </c>
      <c r="B396">
        <v>394</v>
      </c>
      <c r="C396" s="1">
        <v>-5.3264033049350004E-3</v>
      </c>
      <c r="D396" s="1">
        <v>4.4741790741681997E-2</v>
      </c>
      <c r="E396" s="1">
        <v>-7.4569648131730002E-3</v>
      </c>
      <c r="F396" s="1">
        <v>-1.4221774339675901</v>
      </c>
      <c r="G396" s="1">
        <v>-4.3096289038658003E-2</v>
      </c>
      <c r="H396" s="1">
        <v>-8.5713729858398402</v>
      </c>
    </row>
    <row r="397" spans="1:8" x14ac:dyDescent="0.25">
      <c r="A397">
        <v>0</v>
      </c>
      <c r="B397">
        <v>395</v>
      </c>
      <c r="C397" s="1">
        <v>-6.3916849903759999E-3</v>
      </c>
      <c r="D397" s="1">
        <v>4.4741790741681997E-2</v>
      </c>
      <c r="E397" s="1">
        <v>-6.3916849903759999E-3</v>
      </c>
      <c r="F397" s="1">
        <v>-1.4078121185302701</v>
      </c>
      <c r="G397" s="1">
        <v>-9.5769530162220003E-3</v>
      </c>
      <c r="H397" s="1">
        <v>-8.5953149795532209</v>
      </c>
    </row>
    <row r="398" spans="1:8" x14ac:dyDescent="0.25">
      <c r="A398">
        <v>0</v>
      </c>
      <c r="B398">
        <v>396</v>
      </c>
      <c r="C398" s="1">
        <v>-5.3264033049350004E-3</v>
      </c>
      <c r="D398" s="1">
        <v>4.3676510453224002E-2</v>
      </c>
      <c r="E398" s="1">
        <v>-5.3264033049350004E-3</v>
      </c>
      <c r="F398" s="1">
        <v>-1.4556968212127599</v>
      </c>
      <c r="G398" s="1">
        <v>-3.3519335091114003E-2</v>
      </c>
      <c r="H398" s="1">
        <v>-8.5617961883544904</v>
      </c>
    </row>
    <row r="399" spans="1:8" x14ac:dyDescent="0.25">
      <c r="A399">
        <v>0</v>
      </c>
      <c r="B399">
        <v>397</v>
      </c>
      <c r="C399" s="1">
        <v>-5.3264033049350004E-3</v>
      </c>
      <c r="D399" s="1">
        <v>4.3676510453224002E-2</v>
      </c>
      <c r="E399" s="1">
        <v>-5.3264033049350004E-3</v>
      </c>
      <c r="F399" s="1">
        <v>-1.4317545890808101</v>
      </c>
      <c r="G399" s="1">
        <v>2.3942383006214998E-2</v>
      </c>
      <c r="H399" s="1">
        <v>-8.6240463256835902</v>
      </c>
    </row>
    <row r="400" spans="1:8" x14ac:dyDescent="0.25">
      <c r="A400">
        <v>0</v>
      </c>
      <c r="B400">
        <v>398</v>
      </c>
      <c r="C400" s="1">
        <v>-5.3264033049350004E-3</v>
      </c>
      <c r="D400" s="1">
        <v>4.3676510453224002E-2</v>
      </c>
      <c r="E400" s="1">
        <v>-5.3264033049350004E-3</v>
      </c>
      <c r="F400" s="1">
        <v>-1.4317545890808101</v>
      </c>
      <c r="G400" s="1">
        <v>2.3942383006214998E-2</v>
      </c>
      <c r="H400" s="1">
        <v>-8.6240463256835902</v>
      </c>
    </row>
    <row r="401" spans="1:8" x14ac:dyDescent="0.25">
      <c r="A401">
        <v>0</v>
      </c>
      <c r="B401">
        <v>399</v>
      </c>
      <c r="C401" s="1">
        <v>-6.3916849903759999E-3</v>
      </c>
      <c r="D401" s="1">
        <v>4.4741790741681997E-2</v>
      </c>
      <c r="E401" s="1">
        <v>-7.4569648131730002E-3</v>
      </c>
      <c r="F401" s="1">
        <v>-1.4509084224700901</v>
      </c>
      <c r="G401" s="1">
        <v>-4.7884765081110002E-3</v>
      </c>
      <c r="H401" s="1">
        <v>-8.6048927307128906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4" width="18.5703125" bestFit="1" customWidth="1"/>
    <col min="5" max="5" width="17.85546875" bestFit="1" customWidth="1"/>
    <col min="6" max="6" width="18.5703125" bestFit="1" customWidth="1"/>
    <col min="7" max="7" width="17.8554687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>
        <v>0</v>
      </c>
      <c r="C2" s="1">
        <v>-2.0240332931280001E-2</v>
      </c>
      <c r="D2" s="1">
        <v>-3.0893143266439001E-2</v>
      </c>
      <c r="E2" s="1">
        <v>4.2611230164769998E-3</v>
      </c>
      <c r="F2" s="1">
        <v>-9.5769532024859994E-2</v>
      </c>
      <c r="G2" s="1">
        <v>3.3471450805664</v>
      </c>
      <c r="H2" s="1">
        <v>-9.2704906463622994</v>
      </c>
    </row>
    <row r="3" spans="1:8" x14ac:dyDescent="0.25">
      <c r="A3">
        <v>11</v>
      </c>
      <c r="B3">
        <v>1</v>
      </c>
      <c r="C3" s="1">
        <v>-2.0240332931280001E-2</v>
      </c>
      <c r="D3" s="1">
        <v>-3.0893143266439001E-2</v>
      </c>
      <c r="E3" s="1">
        <v>4.2611230164769998E-3</v>
      </c>
      <c r="F3" s="1">
        <v>-9.5769532024859994E-2</v>
      </c>
      <c r="G3" s="1">
        <v>3.3471450805664</v>
      </c>
      <c r="H3" s="1">
        <v>-9.2704906463622994</v>
      </c>
    </row>
    <row r="4" spans="1:8" x14ac:dyDescent="0.25">
      <c r="A4">
        <v>11</v>
      </c>
      <c r="B4">
        <v>2</v>
      </c>
      <c r="C4" s="1">
        <v>-2.0240332931280001E-2</v>
      </c>
      <c r="D4" s="1">
        <v>-3.0893143266439001E-2</v>
      </c>
      <c r="E4" s="1">
        <v>5.3264033049350004E-3</v>
      </c>
      <c r="F4" s="1">
        <v>-6.7038670182228005E-2</v>
      </c>
      <c r="G4" s="1">
        <v>3.2992601394653298</v>
      </c>
      <c r="H4" s="1">
        <v>-9.3423175811767507</v>
      </c>
    </row>
    <row r="5" spans="1:8" x14ac:dyDescent="0.25">
      <c r="A5">
        <v>11</v>
      </c>
      <c r="B5">
        <v>3</v>
      </c>
      <c r="C5" s="1">
        <v>-1.7044492065907E-2</v>
      </c>
      <c r="D5" s="1">
        <v>-3.3023700118064998E-2</v>
      </c>
      <c r="E5" s="1">
        <v>4.2611230164769998E-3</v>
      </c>
      <c r="F5" s="1">
        <v>-8.1404097378254006E-2</v>
      </c>
      <c r="G5" s="1">
        <v>3.3854529857635498</v>
      </c>
      <c r="H5" s="1">
        <v>-9.3135862350463796</v>
      </c>
    </row>
    <row r="6" spans="1:8" x14ac:dyDescent="0.25">
      <c r="A6">
        <v>11</v>
      </c>
      <c r="B6">
        <v>4</v>
      </c>
      <c r="C6" s="1">
        <v>-2.2370895370840999E-2</v>
      </c>
      <c r="D6" s="1">
        <v>-2.9827859252690998E-2</v>
      </c>
      <c r="E6" s="1">
        <v>4.2611230164769998E-3</v>
      </c>
      <c r="F6" s="1">
        <v>-5.7461716234683997E-2</v>
      </c>
      <c r="G6" s="1">
        <v>3.36151051521301</v>
      </c>
      <c r="H6" s="1">
        <v>-9.2896442413330007</v>
      </c>
    </row>
    <row r="7" spans="1:8" x14ac:dyDescent="0.25">
      <c r="A7">
        <v>11</v>
      </c>
      <c r="B7">
        <v>5</v>
      </c>
      <c r="C7" s="1">
        <v>-1.7044492065907E-2</v>
      </c>
      <c r="D7" s="1">
        <v>-3.1958419829607003E-2</v>
      </c>
      <c r="E7" s="1">
        <v>5.3264033049350004E-3</v>
      </c>
      <c r="F7" s="1">
        <v>-0.11492343246936799</v>
      </c>
      <c r="G7" s="1">
        <v>3.3567218780517498</v>
      </c>
      <c r="H7" s="1">
        <v>-9.34710597991943</v>
      </c>
    </row>
    <row r="8" spans="1:8" x14ac:dyDescent="0.25">
      <c r="A8">
        <v>11</v>
      </c>
      <c r="B8">
        <v>6</v>
      </c>
      <c r="C8" s="1">
        <v>-1.9175054505466999E-2</v>
      </c>
      <c r="D8" s="1">
        <v>-3.1958419829607003E-2</v>
      </c>
      <c r="E8" s="1">
        <v>5.3264033049350004E-3</v>
      </c>
      <c r="F8" s="1">
        <v>-4.3096289038658003E-2</v>
      </c>
      <c r="G8" s="1">
        <v>3.36629891395568</v>
      </c>
      <c r="H8" s="1">
        <v>-9.3375291824340803</v>
      </c>
    </row>
    <row r="9" spans="1:8" x14ac:dyDescent="0.25">
      <c r="A9">
        <v>11</v>
      </c>
      <c r="B9">
        <v>7</v>
      </c>
      <c r="C9" s="1">
        <v>-2.2370895370840999E-2</v>
      </c>
      <c r="D9" s="1">
        <v>-2.9827859252690998E-2</v>
      </c>
      <c r="E9" s="1">
        <v>4.2611230164769998E-3</v>
      </c>
      <c r="F9" s="1">
        <v>-5.7461716234683997E-2</v>
      </c>
      <c r="G9" s="1">
        <v>3.3184142112731898</v>
      </c>
      <c r="H9" s="1">
        <v>-9.34710597991943</v>
      </c>
    </row>
    <row r="10" spans="1:8" x14ac:dyDescent="0.25">
      <c r="A10">
        <v>11</v>
      </c>
      <c r="B10">
        <v>8</v>
      </c>
      <c r="C10" s="1">
        <v>-2.2370895370840999E-2</v>
      </c>
      <c r="D10" s="1">
        <v>-2.9827859252690998E-2</v>
      </c>
      <c r="E10" s="1">
        <v>4.2611230164769998E-3</v>
      </c>
      <c r="F10" s="1">
        <v>-5.7461716234683997E-2</v>
      </c>
      <c r="G10" s="1">
        <v>3.3184142112731898</v>
      </c>
      <c r="H10" s="1">
        <v>-9.34710597991943</v>
      </c>
    </row>
    <row r="11" spans="1:8" x14ac:dyDescent="0.25">
      <c r="A11">
        <v>11</v>
      </c>
      <c r="B11">
        <v>9</v>
      </c>
      <c r="C11" s="1">
        <v>-2.2370895370840999E-2</v>
      </c>
      <c r="D11" s="1">
        <v>-2.9827859252690998E-2</v>
      </c>
      <c r="E11" s="1">
        <v>5.3264033049350004E-3</v>
      </c>
      <c r="F11" s="1">
        <v>-4.3096289038658003E-2</v>
      </c>
      <c r="G11" s="1">
        <v>3.34235644340515</v>
      </c>
      <c r="H11" s="1">
        <v>-9.2896442413330007</v>
      </c>
    </row>
    <row r="12" spans="1:8" x14ac:dyDescent="0.25">
      <c r="A12">
        <v>11</v>
      </c>
      <c r="B12">
        <v>10</v>
      </c>
      <c r="C12" s="1">
        <v>-1.8109772354364E-2</v>
      </c>
      <c r="D12" s="1">
        <v>-3.0893143266439001E-2</v>
      </c>
      <c r="E12" s="1">
        <v>5.3264033049350004E-3</v>
      </c>
      <c r="F12" s="1">
        <v>-0.10055800527334199</v>
      </c>
      <c r="G12" s="1">
        <v>3.2992601394653298</v>
      </c>
      <c r="H12" s="1">
        <v>-9.3566827774047798</v>
      </c>
    </row>
    <row r="13" spans="1:8" x14ac:dyDescent="0.25">
      <c r="A13">
        <v>11</v>
      </c>
      <c r="B13">
        <v>11</v>
      </c>
      <c r="C13" s="1">
        <v>-1.8109772354364E-2</v>
      </c>
      <c r="D13" s="1">
        <v>-3.0893143266439001E-2</v>
      </c>
      <c r="E13" s="1">
        <v>5.3264033049350004E-3</v>
      </c>
      <c r="F13" s="1">
        <v>-5.2673239260911997E-2</v>
      </c>
      <c r="G13" s="1">
        <v>3.3902413845062198</v>
      </c>
      <c r="H13" s="1">
        <v>-9.3614711761474592</v>
      </c>
    </row>
    <row r="14" spans="1:8" x14ac:dyDescent="0.25">
      <c r="A14">
        <v>11</v>
      </c>
      <c r="B14">
        <v>12</v>
      </c>
      <c r="C14" s="1">
        <v>-2.0240332931280001E-2</v>
      </c>
      <c r="D14" s="1">
        <v>-2.8762578964232999E-2</v>
      </c>
      <c r="E14" s="1">
        <v>4.2611230164769998E-3</v>
      </c>
      <c r="F14" s="1">
        <v>-4.7884766012429997E-2</v>
      </c>
      <c r="G14" s="1">
        <v>3.36151051521301</v>
      </c>
      <c r="H14" s="1">
        <v>-9.3135862350463796</v>
      </c>
    </row>
    <row r="15" spans="1:8" x14ac:dyDescent="0.25">
      <c r="A15">
        <v>11</v>
      </c>
      <c r="B15">
        <v>13</v>
      </c>
      <c r="C15" s="1">
        <v>-1.7044492065907E-2</v>
      </c>
      <c r="D15" s="1">
        <v>-3.0893143266439001E-2</v>
      </c>
      <c r="E15" s="1">
        <v>5.3264033049350004E-3</v>
      </c>
      <c r="F15" s="1">
        <v>-6.2250193208455998E-2</v>
      </c>
      <c r="G15" s="1">
        <v>3.3710873126983598</v>
      </c>
      <c r="H15" s="1">
        <v>-9.3279523849487305</v>
      </c>
    </row>
    <row r="16" spans="1:8" x14ac:dyDescent="0.25">
      <c r="A16">
        <v>11</v>
      </c>
      <c r="B16">
        <v>14</v>
      </c>
      <c r="C16" s="1">
        <v>-2.0240332931280001E-2</v>
      </c>
      <c r="D16" s="1">
        <v>-2.9827859252690998E-2</v>
      </c>
      <c r="E16" s="1">
        <v>5.3264033049350004E-3</v>
      </c>
      <c r="F16" s="1">
        <v>-6.7038670182228005E-2</v>
      </c>
      <c r="G16" s="1">
        <v>3.34235644340515</v>
      </c>
      <c r="H16" s="1">
        <v>-9.3423175811767507</v>
      </c>
    </row>
    <row r="17" spans="1:8" x14ac:dyDescent="0.25">
      <c r="A17">
        <v>11</v>
      </c>
      <c r="B17">
        <v>15</v>
      </c>
      <c r="C17" s="1">
        <v>-2.0240332931280001E-2</v>
      </c>
      <c r="D17" s="1">
        <v>-2.9827859252690998E-2</v>
      </c>
      <c r="E17" s="1">
        <v>5.3264033049350004E-3</v>
      </c>
      <c r="F17" s="1">
        <v>-6.7038670182228005E-2</v>
      </c>
      <c r="G17" s="1">
        <v>3.34235644340515</v>
      </c>
      <c r="H17" s="1">
        <v>-9.3423175811767507</v>
      </c>
    </row>
    <row r="18" spans="1:8" x14ac:dyDescent="0.25">
      <c r="A18">
        <v>11</v>
      </c>
      <c r="B18">
        <v>16</v>
      </c>
      <c r="C18" s="1">
        <v>-1.8109772354364E-2</v>
      </c>
      <c r="D18" s="1">
        <v>-3.1958419829607003E-2</v>
      </c>
      <c r="E18" s="1">
        <v>4.2611230164769998E-3</v>
      </c>
      <c r="F18" s="1">
        <v>-0.10055800527334199</v>
      </c>
      <c r="G18" s="1">
        <v>3.3710873126983598</v>
      </c>
      <c r="H18" s="1">
        <v>-9.3135862350463796</v>
      </c>
    </row>
    <row r="19" spans="1:8" x14ac:dyDescent="0.25">
      <c r="A19">
        <v>11</v>
      </c>
      <c r="B19">
        <v>17</v>
      </c>
      <c r="C19" s="1">
        <v>-2.1305613219738E-2</v>
      </c>
      <c r="D19" s="1">
        <v>-2.9827859252690998E-2</v>
      </c>
      <c r="E19" s="1">
        <v>5.3264033049350004E-3</v>
      </c>
      <c r="F19" s="1">
        <v>-6.7038670182228005E-2</v>
      </c>
      <c r="G19" s="1">
        <v>3.34235644340515</v>
      </c>
      <c r="H19" s="1">
        <v>-9.3423175811767507</v>
      </c>
    </row>
    <row r="20" spans="1:8" x14ac:dyDescent="0.25">
      <c r="A20">
        <v>11</v>
      </c>
      <c r="B20">
        <v>18</v>
      </c>
      <c r="C20" s="1">
        <v>-1.8109772354364E-2</v>
      </c>
      <c r="D20" s="1">
        <v>-3.1958419829607003E-2</v>
      </c>
      <c r="E20" s="1">
        <v>4.2611230164769998E-3</v>
      </c>
      <c r="F20" s="1">
        <v>-8.6192578077316007E-2</v>
      </c>
      <c r="G20" s="1">
        <v>3.31362581253051</v>
      </c>
      <c r="H20" s="1">
        <v>-9.3662595748901296</v>
      </c>
    </row>
    <row r="21" spans="1:8" x14ac:dyDescent="0.25">
      <c r="A21">
        <v>11</v>
      </c>
      <c r="B21">
        <v>19</v>
      </c>
      <c r="C21" s="1">
        <v>-2.1305613219738E-2</v>
      </c>
      <c r="D21" s="1">
        <v>-3.0893143266439001E-2</v>
      </c>
      <c r="E21" s="1">
        <v>4.2611230164769998E-3</v>
      </c>
      <c r="F21" s="1">
        <v>-9.0981051325798007E-2</v>
      </c>
      <c r="G21" s="1">
        <v>3.36151051521301</v>
      </c>
      <c r="H21" s="1">
        <v>-9.3375291824340803</v>
      </c>
    </row>
    <row r="22" spans="1:8" x14ac:dyDescent="0.25">
      <c r="A22">
        <v>11</v>
      </c>
      <c r="B22">
        <v>20</v>
      </c>
      <c r="C22" s="1">
        <v>-2.1305613219738E-2</v>
      </c>
      <c r="D22" s="1">
        <v>-2.9827859252690998E-2</v>
      </c>
      <c r="E22" s="1">
        <v>5.3264033049350004E-3</v>
      </c>
      <c r="F22" s="1">
        <v>-6.7038670182228005E-2</v>
      </c>
      <c r="G22" s="1">
        <v>3.34235644340515</v>
      </c>
      <c r="H22" s="1">
        <v>-9.2609138488769496</v>
      </c>
    </row>
    <row r="23" spans="1:8" x14ac:dyDescent="0.25">
      <c r="A23">
        <v>11</v>
      </c>
      <c r="B23">
        <v>21</v>
      </c>
      <c r="C23" s="1">
        <v>-1.7044492065907E-2</v>
      </c>
      <c r="D23" s="1">
        <v>-3.0893143266439001E-2</v>
      </c>
      <c r="E23" s="1">
        <v>4.2611230164769998E-3</v>
      </c>
      <c r="F23" s="1">
        <v>-3.3519335091114003E-2</v>
      </c>
      <c r="G23" s="1">
        <v>3.34235644340515</v>
      </c>
      <c r="H23" s="1">
        <v>-9.3040094375610298</v>
      </c>
    </row>
    <row r="24" spans="1:8" x14ac:dyDescent="0.25">
      <c r="A24">
        <v>11</v>
      </c>
      <c r="B24">
        <v>22</v>
      </c>
      <c r="C24" s="1">
        <v>-1.7044492065907E-2</v>
      </c>
      <c r="D24" s="1">
        <v>-3.0893143266439001E-2</v>
      </c>
      <c r="E24" s="1">
        <v>4.2611230164769998E-3</v>
      </c>
      <c r="F24" s="1">
        <v>-3.3519335091114003E-2</v>
      </c>
      <c r="G24" s="1">
        <v>3.34235644340515</v>
      </c>
      <c r="H24" s="1">
        <v>-9.3040094375610298</v>
      </c>
    </row>
    <row r="25" spans="1:8" x14ac:dyDescent="0.25">
      <c r="A25">
        <v>11</v>
      </c>
      <c r="B25">
        <v>23</v>
      </c>
      <c r="C25" s="1">
        <v>-1.7044492065907E-2</v>
      </c>
      <c r="D25" s="1">
        <v>-3.1958419829607003E-2</v>
      </c>
      <c r="E25" s="1">
        <v>3.1958424951879999E-3</v>
      </c>
      <c r="F25" s="1">
        <v>-5.2673239260911997E-2</v>
      </c>
      <c r="G25" s="1">
        <v>3.3567218780517498</v>
      </c>
      <c r="H25" s="1">
        <v>-9.2896442413330007</v>
      </c>
    </row>
    <row r="26" spans="1:8" x14ac:dyDescent="0.25">
      <c r="A26">
        <v>11</v>
      </c>
      <c r="B26">
        <v>24</v>
      </c>
      <c r="C26" s="1">
        <v>-2.1305613219738E-2</v>
      </c>
      <c r="D26" s="1">
        <v>-2.8762578964232999E-2</v>
      </c>
      <c r="E26" s="1">
        <v>5.3264033049350004E-3</v>
      </c>
      <c r="F26" s="1">
        <v>-3.8307812064886003E-2</v>
      </c>
      <c r="G26" s="1">
        <v>3.3519334793090798</v>
      </c>
      <c r="H26" s="1">
        <v>-9.2896442413330007</v>
      </c>
    </row>
    <row r="27" spans="1:8" x14ac:dyDescent="0.25">
      <c r="A27">
        <v>11</v>
      </c>
      <c r="B27">
        <v>25</v>
      </c>
      <c r="C27" s="1">
        <v>-2.0240332931280001E-2</v>
      </c>
      <c r="D27" s="1">
        <v>-3.0893143266439001E-2</v>
      </c>
      <c r="E27" s="1">
        <v>4.2611230164769998E-3</v>
      </c>
      <c r="F27" s="1">
        <v>-8.6192578077316007E-2</v>
      </c>
      <c r="G27" s="1">
        <v>3.34235644340515</v>
      </c>
      <c r="H27" s="1">
        <v>-9.3279523849487305</v>
      </c>
    </row>
    <row r="28" spans="1:8" x14ac:dyDescent="0.25">
      <c r="A28">
        <v>11</v>
      </c>
      <c r="B28">
        <v>26</v>
      </c>
      <c r="C28" s="1">
        <v>-1.9175054505466999E-2</v>
      </c>
      <c r="D28" s="1">
        <v>-3.0893143266439001E-2</v>
      </c>
      <c r="E28" s="1">
        <v>4.2611230164769998E-3</v>
      </c>
      <c r="F28" s="1">
        <v>-7.1827143430710005E-2</v>
      </c>
      <c r="G28" s="1">
        <v>3.3519334793090798</v>
      </c>
      <c r="H28" s="1">
        <v>-9.2752790451049805</v>
      </c>
    </row>
    <row r="29" spans="1:8" x14ac:dyDescent="0.25">
      <c r="A29">
        <v>11</v>
      </c>
      <c r="B29">
        <v>27</v>
      </c>
      <c r="C29" s="1">
        <v>-2.1305613219738E-2</v>
      </c>
      <c r="D29" s="1">
        <v>-2.9827859252690998E-2</v>
      </c>
      <c r="E29" s="1">
        <v>5.3264033049350004E-3</v>
      </c>
      <c r="F29" s="1">
        <v>-8.1404097378254006E-2</v>
      </c>
      <c r="G29" s="1">
        <v>3.36151051521301</v>
      </c>
      <c r="H29" s="1">
        <v>-9.3183746337890607</v>
      </c>
    </row>
    <row r="30" spans="1:8" x14ac:dyDescent="0.25">
      <c r="A30">
        <v>11</v>
      </c>
      <c r="B30">
        <v>28</v>
      </c>
      <c r="C30" s="1">
        <v>-1.9175054505466999E-2</v>
      </c>
      <c r="D30" s="1">
        <v>-3.0893143266439001E-2</v>
      </c>
      <c r="E30" s="1">
        <v>4.2611230164769998E-3</v>
      </c>
      <c r="F30" s="1">
        <v>-8.1404097378254006E-2</v>
      </c>
      <c r="G30" s="1">
        <v>3.3471450805664</v>
      </c>
      <c r="H30" s="1">
        <v>-9.3375291824340803</v>
      </c>
    </row>
    <row r="31" spans="1:8" x14ac:dyDescent="0.25">
      <c r="A31">
        <v>11</v>
      </c>
      <c r="B31">
        <v>29</v>
      </c>
      <c r="C31" s="1">
        <v>-1.9175054505466999E-2</v>
      </c>
      <c r="D31" s="1">
        <v>-3.0893143266439001E-2</v>
      </c>
      <c r="E31" s="1">
        <v>4.2611230164769998E-3</v>
      </c>
      <c r="F31" s="1">
        <v>-8.1404097378254006E-2</v>
      </c>
      <c r="G31" s="1">
        <v>3.3471450805664</v>
      </c>
      <c r="H31" s="1">
        <v>-9.3375291824340803</v>
      </c>
    </row>
    <row r="32" spans="1:8" x14ac:dyDescent="0.25">
      <c r="A32">
        <v>11</v>
      </c>
      <c r="B32">
        <v>30</v>
      </c>
      <c r="C32" s="1">
        <v>-2.0240332931280001E-2</v>
      </c>
      <c r="D32" s="1">
        <v>-2.8762578964232999E-2</v>
      </c>
      <c r="E32" s="1">
        <v>6.3916849903759999E-3</v>
      </c>
      <c r="F32" s="1">
        <v>-8.1404097378254006E-2</v>
      </c>
      <c r="G32" s="1">
        <v>3.3471450805664</v>
      </c>
      <c r="H32" s="1">
        <v>-9.3087978363037092</v>
      </c>
    </row>
    <row r="33" spans="1:8" x14ac:dyDescent="0.25">
      <c r="A33">
        <v>11</v>
      </c>
      <c r="B33">
        <v>31</v>
      </c>
      <c r="C33" s="1">
        <v>-1.5979209914804001E-2</v>
      </c>
      <c r="D33" s="1">
        <v>-3.0893143266439001E-2</v>
      </c>
      <c r="E33" s="1">
        <v>5.3264033049350004E-3</v>
      </c>
      <c r="F33" s="1">
        <v>-4.7884766012429997E-2</v>
      </c>
      <c r="G33" s="1">
        <v>3.3567218780517498</v>
      </c>
      <c r="H33" s="1">
        <v>-9.26570224761962</v>
      </c>
    </row>
    <row r="34" spans="1:8" x14ac:dyDescent="0.25">
      <c r="A34">
        <v>11</v>
      </c>
      <c r="B34">
        <v>32</v>
      </c>
      <c r="C34" s="1">
        <v>-2.0240332931280001E-2</v>
      </c>
      <c r="D34" s="1">
        <v>-2.8762578964232999E-2</v>
      </c>
      <c r="E34" s="1">
        <v>5.3264033049350004E-3</v>
      </c>
      <c r="F34" s="1">
        <v>-6.2250193208455998E-2</v>
      </c>
      <c r="G34" s="1">
        <v>3.34235644340515</v>
      </c>
      <c r="H34" s="1">
        <v>-9.3135862350463796</v>
      </c>
    </row>
    <row r="35" spans="1:8" x14ac:dyDescent="0.25">
      <c r="A35">
        <v>11</v>
      </c>
      <c r="B35">
        <v>33</v>
      </c>
      <c r="C35" s="1">
        <v>-2.0240332931280001E-2</v>
      </c>
      <c r="D35" s="1">
        <v>-3.0893143266439001E-2</v>
      </c>
      <c r="E35" s="1">
        <v>5.3264033049350004E-3</v>
      </c>
      <c r="F35" s="1">
        <v>-3.8307812064886003E-2</v>
      </c>
      <c r="G35" s="1">
        <v>3.3375680446624698</v>
      </c>
      <c r="H35" s="1">
        <v>-9.3327407836913991</v>
      </c>
    </row>
    <row r="36" spans="1:8" x14ac:dyDescent="0.25">
      <c r="A36">
        <v>11</v>
      </c>
      <c r="B36">
        <v>34</v>
      </c>
      <c r="C36" s="1">
        <v>-1.7044492065907E-2</v>
      </c>
      <c r="D36" s="1">
        <v>-3.1958419829607003E-2</v>
      </c>
      <c r="E36" s="1">
        <v>4.2611230164769998E-3</v>
      </c>
      <c r="F36" s="1">
        <v>-3.8307812064886003E-2</v>
      </c>
      <c r="G36" s="1">
        <v>3.3232028484344398</v>
      </c>
      <c r="H36" s="1">
        <v>-9.3087978363037092</v>
      </c>
    </row>
    <row r="37" spans="1:8" x14ac:dyDescent="0.25">
      <c r="A37">
        <v>11</v>
      </c>
      <c r="B37">
        <v>35</v>
      </c>
      <c r="C37" s="1">
        <v>-2.3436175659299001E-2</v>
      </c>
      <c r="D37" s="1">
        <v>-2.8762578964232999E-2</v>
      </c>
      <c r="E37" s="1">
        <v>5.3264033049350004E-3</v>
      </c>
      <c r="F37" s="1">
        <v>-4.3096289038658003E-2</v>
      </c>
      <c r="G37" s="1">
        <v>3.2992601394653298</v>
      </c>
      <c r="H37" s="1">
        <v>-9.3183746337890607</v>
      </c>
    </row>
    <row r="38" spans="1:8" x14ac:dyDescent="0.25">
      <c r="A38">
        <v>11</v>
      </c>
      <c r="B38">
        <v>36</v>
      </c>
      <c r="C38" s="1">
        <v>-2.3436175659299001E-2</v>
      </c>
      <c r="D38" s="1">
        <v>-2.8762578964232999E-2</v>
      </c>
      <c r="E38" s="1">
        <v>5.3264033049350004E-3</v>
      </c>
      <c r="F38" s="1">
        <v>-4.3096289038658003E-2</v>
      </c>
      <c r="G38" s="1">
        <v>3.2992601394653298</v>
      </c>
      <c r="H38" s="1">
        <v>-9.3183746337890607</v>
      </c>
    </row>
    <row r="39" spans="1:8" x14ac:dyDescent="0.25">
      <c r="A39">
        <v>11</v>
      </c>
      <c r="B39">
        <v>37</v>
      </c>
      <c r="C39" s="1">
        <v>-2.1305613219738E-2</v>
      </c>
      <c r="D39" s="1">
        <v>-2.9827859252690998E-2</v>
      </c>
      <c r="E39" s="1">
        <v>5.3264033049350004E-3</v>
      </c>
      <c r="F39" s="1">
        <v>-2.8730858117341999E-2</v>
      </c>
      <c r="G39" s="1">
        <v>3.3327796459197998</v>
      </c>
      <c r="H39" s="1">
        <v>-9.3375291824340803</v>
      </c>
    </row>
    <row r="40" spans="1:8" x14ac:dyDescent="0.25">
      <c r="A40">
        <v>11</v>
      </c>
      <c r="B40">
        <v>38</v>
      </c>
      <c r="C40" s="1">
        <v>-1.9175054505466999E-2</v>
      </c>
      <c r="D40" s="1">
        <v>-3.0893143266439001E-2</v>
      </c>
      <c r="E40" s="1">
        <v>5.3264033049350004E-3</v>
      </c>
      <c r="F40" s="1">
        <v>-5.7461716234683997E-2</v>
      </c>
      <c r="G40" s="1">
        <v>3.34235644340515</v>
      </c>
      <c r="H40" s="1">
        <v>-9.3327407836913991</v>
      </c>
    </row>
    <row r="41" spans="1:8" x14ac:dyDescent="0.25">
      <c r="A41">
        <v>11</v>
      </c>
      <c r="B41">
        <v>39</v>
      </c>
      <c r="C41" s="1">
        <v>-2.0240332931280001E-2</v>
      </c>
      <c r="D41" s="1">
        <v>-3.1958419829607003E-2</v>
      </c>
      <c r="E41" s="1">
        <v>4.2611230164769998E-3</v>
      </c>
      <c r="F41" s="1">
        <v>-3.8307812064886003E-2</v>
      </c>
      <c r="G41" s="1">
        <v>3.3471450805664</v>
      </c>
      <c r="H41" s="1">
        <v>-9.29443264007568</v>
      </c>
    </row>
    <row r="42" spans="1:8" x14ac:dyDescent="0.25">
      <c r="A42">
        <v>11</v>
      </c>
      <c r="B42">
        <v>40</v>
      </c>
      <c r="C42" s="1">
        <v>-2.1305613219738E-2</v>
      </c>
      <c r="D42" s="1">
        <v>-2.9827859252690998E-2</v>
      </c>
      <c r="E42" s="1">
        <v>4.2611230164769998E-3</v>
      </c>
      <c r="F42" s="1">
        <v>-9.0981051325798007E-2</v>
      </c>
      <c r="G42" s="1">
        <v>3.3375680446624698</v>
      </c>
      <c r="H42" s="1">
        <v>-9.3327407836913991</v>
      </c>
    </row>
    <row r="43" spans="1:8" x14ac:dyDescent="0.25">
      <c r="A43">
        <v>11</v>
      </c>
      <c r="B43">
        <v>41</v>
      </c>
      <c r="C43" s="1">
        <v>-1.7044492065907E-2</v>
      </c>
      <c r="D43" s="1">
        <v>-3.0893143266439001E-2</v>
      </c>
      <c r="E43" s="1">
        <v>4.2611230164769998E-3</v>
      </c>
      <c r="F43" s="1">
        <v>-7.6615624129772006E-2</v>
      </c>
      <c r="G43" s="1">
        <v>3.3854529857635498</v>
      </c>
      <c r="H43" s="1">
        <v>-9.3087978363037092</v>
      </c>
    </row>
    <row r="44" spans="1:8" x14ac:dyDescent="0.25">
      <c r="A44">
        <v>11</v>
      </c>
      <c r="B44">
        <v>42</v>
      </c>
      <c r="C44" s="1">
        <v>-2.1305613219738E-2</v>
      </c>
      <c r="D44" s="1">
        <v>-3.0893143266439001E-2</v>
      </c>
      <c r="E44" s="1">
        <v>4.2611230164769998E-3</v>
      </c>
      <c r="F44" s="1">
        <v>-5.2673239260911997E-2</v>
      </c>
      <c r="G44" s="1">
        <v>3.34235644340515</v>
      </c>
      <c r="H44" s="1">
        <v>-9.24175930023193</v>
      </c>
    </row>
    <row r="45" spans="1:8" x14ac:dyDescent="0.25">
      <c r="A45">
        <v>11</v>
      </c>
      <c r="B45">
        <v>43</v>
      </c>
      <c r="C45" s="1">
        <v>-1.9175054505466999E-2</v>
      </c>
      <c r="D45" s="1">
        <v>-2.9827859252690998E-2</v>
      </c>
      <c r="E45" s="1">
        <v>4.2611230164769998E-3</v>
      </c>
      <c r="F45" s="1">
        <v>-5.2673239260911997E-2</v>
      </c>
      <c r="G45" s="1">
        <v>3.34235644340515</v>
      </c>
      <c r="H45" s="1">
        <v>-9.3375291824340803</v>
      </c>
    </row>
    <row r="46" spans="1:8" x14ac:dyDescent="0.25">
      <c r="A46">
        <v>11</v>
      </c>
      <c r="B46">
        <v>44</v>
      </c>
      <c r="C46" s="1">
        <v>-1.9175054505466999E-2</v>
      </c>
      <c r="D46" s="1">
        <v>-3.0893143266439001E-2</v>
      </c>
      <c r="E46" s="1">
        <v>5.3264033049350004E-3</v>
      </c>
      <c r="F46" s="1">
        <v>-4.7884766012429997E-2</v>
      </c>
      <c r="G46" s="1">
        <v>3.3232028484344398</v>
      </c>
      <c r="H46" s="1">
        <v>-9.3183746337890607</v>
      </c>
    </row>
    <row r="47" spans="1:8" x14ac:dyDescent="0.25">
      <c r="A47">
        <v>11</v>
      </c>
      <c r="B47">
        <v>45</v>
      </c>
      <c r="C47" s="1">
        <v>-2.1305613219738E-2</v>
      </c>
      <c r="D47" s="1">
        <v>-2.9827859252690998E-2</v>
      </c>
      <c r="E47" s="1">
        <v>5.3264033049350004E-3</v>
      </c>
      <c r="F47" s="1">
        <v>-3.8307812064886003E-2</v>
      </c>
      <c r="G47" s="1">
        <v>3.31362581253051</v>
      </c>
      <c r="H47" s="1">
        <v>-9.34710597991943</v>
      </c>
    </row>
    <row r="48" spans="1:8" x14ac:dyDescent="0.25">
      <c r="A48">
        <v>11</v>
      </c>
      <c r="B48">
        <v>46</v>
      </c>
      <c r="C48" s="1">
        <v>-1.9175054505466999E-2</v>
      </c>
      <c r="D48" s="1">
        <v>-2.9827859252690998E-2</v>
      </c>
      <c r="E48" s="1">
        <v>4.2611230164769998E-3</v>
      </c>
      <c r="F48" s="1">
        <v>-5.2673239260911997E-2</v>
      </c>
      <c r="G48" s="1">
        <v>3.36629891395568</v>
      </c>
      <c r="H48" s="1">
        <v>-9.3087978363037092</v>
      </c>
    </row>
    <row r="49" spans="1:8" x14ac:dyDescent="0.25">
      <c r="A49">
        <v>11</v>
      </c>
      <c r="B49">
        <v>47</v>
      </c>
      <c r="C49" s="1">
        <v>-2.0240332931280001E-2</v>
      </c>
      <c r="D49" s="1">
        <v>-2.9827859252690998E-2</v>
      </c>
      <c r="E49" s="1">
        <v>5.3264033049350004E-3</v>
      </c>
      <c r="F49" s="1">
        <v>-4.3096289038658003E-2</v>
      </c>
      <c r="G49" s="1">
        <v>3.36151051521301</v>
      </c>
      <c r="H49" s="1">
        <v>-9.2992210388183505</v>
      </c>
    </row>
    <row r="50" spans="1:8" x14ac:dyDescent="0.25">
      <c r="A50">
        <v>11</v>
      </c>
      <c r="B50">
        <v>48</v>
      </c>
      <c r="C50" s="1">
        <v>-2.1305613219738E-2</v>
      </c>
      <c r="D50" s="1">
        <v>-2.9827859252690998E-2</v>
      </c>
      <c r="E50" s="1">
        <v>5.3264033049350004E-3</v>
      </c>
      <c r="F50" s="1">
        <v>-5.7461716234683997E-2</v>
      </c>
      <c r="G50" s="1">
        <v>3.3471450805664</v>
      </c>
      <c r="H50" s="1">
        <v>-9.2800674438476491</v>
      </c>
    </row>
    <row r="51" spans="1:8" x14ac:dyDescent="0.25">
      <c r="A51">
        <v>11</v>
      </c>
      <c r="B51">
        <v>49</v>
      </c>
      <c r="C51" s="1">
        <v>-1.5979209914804001E-2</v>
      </c>
      <c r="D51" s="1">
        <v>-3.1958419829607003E-2</v>
      </c>
      <c r="E51" s="1">
        <v>3.1958424951879999E-3</v>
      </c>
      <c r="F51" s="1">
        <v>-5.7461716234683997E-2</v>
      </c>
      <c r="G51" s="1">
        <v>3.34235644340515</v>
      </c>
      <c r="H51" s="1">
        <v>-9.29443264007568</v>
      </c>
    </row>
    <row r="52" spans="1:8" x14ac:dyDescent="0.25">
      <c r="A52">
        <v>11</v>
      </c>
      <c r="B52">
        <v>50</v>
      </c>
      <c r="C52" s="1">
        <v>-2.2370895370840999E-2</v>
      </c>
      <c r="D52" s="1">
        <v>-2.9827859252690998E-2</v>
      </c>
      <c r="E52" s="1">
        <v>4.2611230164769998E-3</v>
      </c>
      <c r="F52" s="1">
        <v>-4.3096289038658003E-2</v>
      </c>
      <c r="G52" s="1">
        <v>3.3567218780517498</v>
      </c>
      <c r="H52" s="1">
        <v>-9.3135862350463796</v>
      </c>
    </row>
    <row r="53" spans="1:8" x14ac:dyDescent="0.25">
      <c r="A53">
        <v>11</v>
      </c>
      <c r="B53">
        <v>51</v>
      </c>
      <c r="C53" s="1">
        <v>-1.7044492065907E-2</v>
      </c>
      <c r="D53" s="1">
        <v>-3.1958419829607003E-2</v>
      </c>
      <c r="E53" s="1">
        <v>4.2611230164769998E-3</v>
      </c>
      <c r="F53" s="1">
        <v>-6.2250193208455998E-2</v>
      </c>
      <c r="G53" s="1">
        <v>3.3232028484344398</v>
      </c>
      <c r="H53" s="1">
        <v>-9.29443264007568</v>
      </c>
    </row>
    <row r="54" spans="1:8" x14ac:dyDescent="0.25">
      <c r="A54">
        <v>11</v>
      </c>
      <c r="B54">
        <v>52</v>
      </c>
      <c r="C54" s="1">
        <v>-2.0240332931280001E-2</v>
      </c>
      <c r="D54" s="1">
        <v>-3.0893143266439001E-2</v>
      </c>
      <c r="E54" s="1">
        <v>4.2611230164769998E-3</v>
      </c>
      <c r="F54" s="1">
        <v>-4.7884766012429997E-2</v>
      </c>
      <c r="G54" s="1">
        <v>3.3567218780517498</v>
      </c>
      <c r="H54" s="1">
        <v>-9.3087978363037092</v>
      </c>
    </row>
    <row r="55" spans="1:8" x14ac:dyDescent="0.25">
      <c r="A55">
        <v>11</v>
      </c>
      <c r="B55">
        <v>53</v>
      </c>
      <c r="C55" s="1">
        <v>-2.1305613219738E-2</v>
      </c>
      <c r="D55" s="1">
        <v>-2.9827859252690998E-2</v>
      </c>
      <c r="E55" s="1">
        <v>5.3264033049350004E-3</v>
      </c>
      <c r="F55" s="1">
        <v>-9.5769532024859994E-2</v>
      </c>
      <c r="G55" s="1">
        <v>3.38066434860229</v>
      </c>
      <c r="H55" s="1">
        <v>-9.34710597991943</v>
      </c>
    </row>
    <row r="56" spans="1:8" x14ac:dyDescent="0.25">
      <c r="A56">
        <v>11</v>
      </c>
      <c r="B56">
        <v>54</v>
      </c>
      <c r="C56" s="1">
        <v>-1.5979209914804001E-2</v>
      </c>
      <c r="D56" s="1">
        <v>-3.1958419829607003E-2</v>
      </c>
      <c r="E56" s="1">
        <v>5.3264033049350004E-3</v>
      </c>
      <c r="F56" s="1">
        <v>-9.5769530162220003E-3</v>
      </c>
      <c r="G56" s="1">
        <v>3.3184142112731898</v>
      </c>
      <c r="H56" s="1">
        <v>-9.3279523849487305</v>
      </c>
    </row>
    <row r="57" spans="1:8" x14ac:dyDescent="0.25">
      <c r="A57">
        <v>11</v>
      </c>
      <c r="B57">
        <v>55</v>
      </c>
      <c r="C57" s="1">
        <v>-2.2370895370840999E-2</v>
      </c>
      <c r="D57" s="1">
        <v>-2.8762578964232999E-2</v>
      </c>
      <c r="E57" s="1">
        <v>5.3264033049350004E-3</v>
      </c>
      <c r="F57" s="1">
        <v>-4.7884766012429997E-2</v>
      </c>
      <c r="G57" s="1">
        <v>3.3519334793090798</v>
      </c>
      <c r="H57" s="1">
        <v>-9.3183746337890607</v>
      </c>
    </row>
    <row r="58" spans="1:8" x14ac:dyDescent="0.25">
      <c r="A58">
        <v>11</v>
      </c>
      <c r="B58">
        <v>56</v>
      </c>
      <c r="C58" s="1">
        <v>-1.7044492065907E-2</v>
      </c>
      <c r="D58" s="1">
        <v>-3.1958419829607003E-2</v>
      </c>
      <c r="E58" s="1">
        <v>4.2611230164769998E-3</v>
      </c>
      <c r="F58" s="1">
        <v>-4.7884766012429997E-2</v>
      </c>
      <c r="G58" s="1">
        <v>3.3471450805664</v>
      </c>
      <c r="H58" s="1">
        <v>-9.2992210388183505</v>
      </c>
    </row>
    <row r="59" spans="1:8" x14ac:dyDescent="0.25">
      <c r="A59">
        <v>11</v>
      </c>
      <c r="B59">
        <v>57</v>
      </c>
      <c r="C59" s="1">
        <v>-2.0240332931280001E-2</v>
      </c>
      <c r="D59" s="1">
        <v>-3.0893143266439001E-2</v>
      </c>
      <c r="E59" s="1">
        <v>4.2611230164769998E-3</v>
      </c>
      <c r="F59" s="1">
        <v>-4.7884766012429997E-2</v>
      </c>
      <c r="G59" s="1">
        <v>3.3327796459197998</v>
      </c>
      <c r="H59" s="1">
        <v>-9.2896442413330007</v>
      </c>
    </row>
    <row r="60" spans="1:8" x14ac:dyDescent="0.25">
      <c r="A60">
        <v>11</v>
      </c>
      <c r="B60">
        <v>58</v>
      </c>
      <c r="C60" s="1">
        <v>-2.0240332931280001E-2</v>
      </c>
      <c r="D60" s="1">
        <v>-3.0893143266439001E-2</v>
      </c>
      <c r="E60" s="1">
        <v>4.2611230164769998E-3</v>
      </c>
      <c r="F60" s="1">
        <v>-4.7884766012429997E-2</v>
      </c>
      <c r="G60" s="1">
        <v>3.3327796459197998</v>
      </c>
      <c r="H60" s="1">
        <v>-9.2896442413330007</v>
      </c>
    </row>
    <row r="61" spans="1:8" x14ac:dyDescent="0.25">
      <c r="A61">
        <v>11</v>
      </c>
      <c r="B61">
        <v>59</v>
      </c>
      <c r="C61" s="1">
        <v>-1.7044492065907E-2</v>
      </c>
      <c r="D61" s="1">
        <v>-3.0893143266439001E-2</v>
      </c>
      <c r="E61" s="1">
        <v>4.2611230164769998E-3</v>
      </c>
      <c r="F61" s="1">
        <v>-3.8307812064886003E-2</v>
      </c>
      <c r="G61" s="1">
        <v>3.36151051521301</v>
      </c>
      <c r="H61" s="1">
        <v>-9.2609138488769496</v>
      </c>
    </row>
    <row r="62" spans="1:8" x14ac:dyDescent="0.25">
      <c r="A62">
        <v>11</v>
      </c>
      <c r="B62">
        <v>60</v>
      </c>
      <c r="C62" s="1">
        <v>-2.1305613219738E-2</v>
      </c>
      <c r="D62" s="1">
        <v>-3.0893143266439001E-2</v>
      </c>
      <c r="E62" s="1">
        <v>5.3264033049350004E-3</v>
      </c>
      <c r="F62" s="1">
        <v>-6.7038670182228005E-2</v>
      </c>
      <c r="G62" s="1">
        <v>3.3327796459197998</v>
      </c>
      <c r="H62" s="1">
        <v>-9.2848558425903303</v>
      </c>
    </row>
    <row r="63" spans="1:8" x14ac:dyDescent="0.25">
      <c r="A63">
        <v>11</v>
      </c>
      <c r="B63">
        <v>61</v>
      </c>
      <c r="C63" s="1">
        <v>-1.8109772354364E-2</v>
      </c>
      <c r="D63" s="1">
        <v>-2.9827859252690998E-2</v>
      </c>
      <c r="E63" s="1">
        <v>4.2611230164769998E-3</v>
      </c>
      <c r="F63" s="1">
        <v>-6.7038670182228005E-2</v>
      </c>
      <c r="G63" s="1">
        <v>3.3184142112731898</v>
      </c>
      <c r="H63" s="1">
        <v>-9.3518943786621005</v>
      </c>
    </row>
    <row r="64" spans="1:8" x14ac:dyDescent="0.25">
      <c r="A64">
        <v>11</v>
      </c>
      <c r="B64">
        <v>62</v>
      </c>
      <c r="C64" s="1">
        <v>-1.8109772354364E-2</v>
      </c>
      <c r="D64" s="1">
        <v>-3.1958419829607003E-2</v>
      </c>
      <c r="E64" s="1">
        <v>4.2611230164769998E-3</v>
      </c>
      <c r="F64" s="1">
        <v>-9.0981051325798007E-2</v>
      </c>
      <c r="G64" s="1">
        <v>3.3567218780517498</v>
      </c>
      <c r="H64" s="1">
        <v>-9.3040094375610298</v>
      </c>
    </row>
    <row r="65" spans="1:8" x14ac:dyDescent="0.25">
      <c r="A65">
        <v>11</v>
      </c>
      <c r="B65">
        <v>63</v>
      </c>
      <c r="C65" s="1">
        <v>-2.2370895370840999E-2</v>
      </c>
      <c r="D65" s="1">
        <v>-2.9827859252690998E-2</v>
      </c>
      <c r="E65" s="1">
        <v>3.1958424951879999E-3</v>
      </c>
      <c r="F65" s="1">
        <v>-6.7038670182228005E-2</v>
      </c>
      <c r="G65" s="1">
        <v>3.3710873126983598</v>
      </c>
      <c r="H65" s="1">
        <v>-9.3183746337890607</v>
      </c>
    </row>
    <row r="66" spans="1:8" x14ac:dyDescent="0.25">
      <c r="A66">
        <v>11</v>
      </c>
      <c r="B66">
        <v>64</v>
      </c>
      <c r="C66" s="1">
        <v>-1.5979209914804001E-2</v>
      </c>
      <c r="D66" s="1">
        <v>-3.1958419829607003E-2</v>
      </c>
      <c r="E66" s="1">
        <v>5.3264033049350004E-3</v>
      </c>
      <c r="F66" s="1">
        <v>-4.3096289038658003E-2</v>
      </c>
      <c r="G66" s="1">
        <v>3.36629891395568</v>
      </c>
      <c r="H66" s="1">
        <v>-9.3040094375610298</v>
      </c>
    </row>
    <row r="67" spans="1:8" x14ac:dyDescent="0.25">
      <c r="A67">
        <v>11</v>
      </c>
      <c r="B67">
        <v>65</v>
      </c>
      <c r="C67" s="1">
        <v>-1.5979209914804001E-2</v>
      </c>
      <c r="D67" s="1">
        <v>-3.1958419829607003E-2</v>
      </c>
      <c r="E67" s="1">
        <v>5.3264033049350004E-3</v>
      </c>
      <c r="F67" s="1">
        <v>-4.3096289038658003E-2</v>
      </c>
      <c r="G67" s="1">
        <v>3.36629891395568</v>
      </c>
      <c r="H67" s="1">
        <v>-9.3040094375610298</v>
      </c>
    </row>
    <row r="68" spans="1:8" x14ac:dyDescent="0.25">
      <c r="A68">
        <v>11</v>
      </c>
      <c r="B68">
        <v>66</v>
      </c>
      <c r="C68" s="1">
        <v>-2.0240332931280001E-2</v>
      </c>
      <c r="D68" s="1">
        <v>-2.8762578964232999E-2</v>
      </c>
      <c r="E68" s="1">
        <v>5.3264033049350004E-3</v>
      </c>
      <c r="F68" s="1">
        <v>-4.3096289038658003E-2</v>
      </c>
      <c r="G68" s="1">
        <v>3.3902413845062198</v>
      </c>
      <c r="H68" s="1">
        <v>-9.3040094375610298</v>
      </c>
    </row>
    <row r="69" spans="1:8" x14ac:dyDescent="0.25">
      <c r="A69">
        <v>11</v>
      </c>
      <c r="B69">
        <v>67</v>
      </c>
      <c r="C69" s="1">
        <v>-1.7044492065907E-2</v>
      </c>
      <c r="D69" s="1">
        <v>-3.0893143266439001E-2</v>
      </c>
      <c r="E69" s="1">
        <v>5.3264033049350004E-3</v>
      </c>
      <c r="F69" s="1">
        <v>-6.2250193208455998E-2</v>
      </c>
      <c r="G69" s="1">
        <v>3.3232028484344398</v>
      </c>
      <c r="H69" s="1">
        <v>-9.3087978363037092</v>
      </c>
    </row>
    <row r="70" spans="1:8" x14ac:dyDescent="0.25">
      <c r="A70">
        <v>11</v>
      </c>
      <c r="B70">
        <v>68</v>
      </c>
      <c r="C70" s="1">
        <v>-2.3436175659299001E-2</v>
      </c>
      <c r="D70" s="1">
        <v>-2.9827859252690998E-2</v>
      </c>
      <c r="E70" s="1">
        <v>6.3916849903759999E-3</v>
      </c>
      <c r="F70" s="1">
        <v>-6.7038670182228005E-2</v>
      </c>
      <c r="G70" s="1">
        <v>3.3710873126983598</v>
      </c>
      <c r="H70" s="1">
        <v>-9.3375291824340803</v>
      </c>
    </row>
    <row r="71" spans="1:8" x14ac:dyDescent="0.25">
      <c r="A71">
        <v>11</v>
      </c>
      <c r="B71">
        <v>69</v>
      </c>
      <c r="C71" s="1">
        <v>-1.5979209914804001E-2</v>
      </c>
      <c r="D71" s="1">
        <v>-3.0893143266439001E-2</v>
      </c>
      <c r="E71" s="1">
        <v>3.1958424951879999E-3</v>
      </c>
      <c r="F71" s="1">
        <v>-6.7038670182228005E-2</v>
      </c>
      <c r="G71" s="1">
        <v>3.2992601394653298</v>
      </c>
      <c r="H71" s="1">
        <v>-9.3375291824340803</v>
      </c>
    </row>
    <row r="72" spans="1:8" x14ac:dyDescent="0.25">
      <c r="A72">
        <v>11</v>
      </c>
      <c r="B72">
        <v>70</v>
      </c>
      <c r="C72" s="1">
        <v>-2.0240332931280001E-2</v>
      </c>
      <c r="D72" s="1">
        <v>-2.8762578964232999E-2</v>
      </c>
      <c r="E72" s="1">
        <v>4.2611230164769998E-3</v>
      </c>
      <c r="F72" s="1">
        <v>-4.7884766012429997E-2</v>
      </c>
      <c r="G72" s="1">
        <v>3.3327796459197998</v>
      </c>
      <c r="H72" s="1">
        <v>-9.3183746337890607</v>
      </c>
    </row>
    <row r="73" spans="1:8" x14ac:dyDescent="0.25">
      <c r="A73">
        <v>11</v>
      </c>
      <c r="B73">
        <v>71</v>
      </c>
      <c r="C73" s="1">
        <v>-2.0240332931280001E-2</v>
      </c>
      <c r="D73" s="1">
        <v>-3.0893143266439001E-2</v>
      </c>
      <c r="E73" s="1">
        <v>4.2611230164769998E-3</v>
      </c>
      <c r="F73" s="1">
        <v>-6.2250193208455998E-2</v>
      </c>
      <c r="G73" s="1">
        <v>3.32799124717712</v>
      </c>
      <c r="H73" s="1">
        <v>-9.3183746337890607</v>
      </c>
    </row>
    <row r="74" spans="1:8" x14ac:dyDescent="0.25">
      <c r="A74">
        <v>11</v>
      </c>
      <c r="B74">
        <v>72</v>
      </c>
      <c r="C74" s="1">
        <v>-2.0240332931280001E-2</v>
      </c>
      <c r="D74" s="1">
        <v>-3.0893143266439001E-2</v>
      </c>
      <c r="E74" s="1">
        <v>4.2611230164769998E-3</v>
      </c>
      <c r="F74" s="1">
        <v>-6.2250193208455998E-2</v>
      </c>
      <c r="G74" s="1">
        <v>3.32799124717712</v>
      </c>
      <c r="H74" s="1">
        <v>-9.3183746337890607</v>
      </c>
    </row>
    <row r="75" spans="1:8" x14ac:dyDescent="0.25">
      <c r="A75">
        <v>11</v>
      </c>
      <c r="B75">
        <v>73</v>
      </c>
      <c r="C75" s="1">
        <v>-2.0240332931280001E-2</v>
      </c>
      <c r="D75" s="1">
        <v>-2.9827859252690998E-2</v>
      </c>
      <c r="E75" s="1">
        <v>5.3264033049350004E-3</v>
      </c>
      <c r="F75" s="1">
        <v>-7.1827143430710005E-2</v>
      </c>
      <c r="G75" s="1">
        <v>3.3567218780517498</v>
      </c>
      <c r="H75" s="1">
        <v>-9.3135862350463796</v>
      </c>
    </row>
    <row r="76" spans="1:8" x14ac:dyDescent="0.25">
      <c r="A76">
        <v>11</v>
      </c>
      <c r="B76">
        <v>74</v>
      </c>
      <c r="C76" s="1">
        <v>-1.8109772354364E-2</v>
      </c>
      <c r="D76" s="1">
        <v>-3.0893143266439001E-2</v>
      </c>
      <c r="E76" s="1">
        <v>5.3264033049350004E-3</v>
      </c>
      <c r="F76" s="1">
        <v>-5.7461716234683997E-2</v>
      </c>
      <c r="G76" s="1">
        <v>3.3327796459197998</v>
      </c>
      <c r="H76" s="1">
        <v>-9.3040094375610298</v>
      </c>
    </row>
    <row r="77" spans="1:8" x14ac:dyDescent="0.25">
      <c r="A77">
        <v>11</v>
      </c>
      <c r="B77">
        <v>75</v>
      </c>
      <c r="C77" s="1">
        <v>-1.9175054505466999E-2</v>
      </c>
      <c r="D77" s="1">
        <v>-3.0893143266439001E-2</v>
      </c>
      <c r="E77" s="1">
        <v>4.2611230164769998E-3</v>
      </c>
      <c r="F77" s="1">
        <v>-6.7038670182228005E-2</v>
      </c>
      <c r="G77" s="1">
        <v>3.3519334793090798</v>
      </c>
      <c r="H77" s="1">
        <v>-9.3806257247924805</v>
      </c>
    </row>
    <row r="78" spans="1:8" x14ac:dyDescent="0.25">
      <c r="A78">
        <v>11</v>
      </c>
      <c r="B78">
        <v>76</v>
      </c>
      <c r="C78" s="1">
        <v>-2.1305613219738E-2</v>
      </c>
      <c r="D78" s="1">
        <v>-3.0893143266439001E-2</v>
      </c>
      <c r="E78" s="1">
        <v>5.3264033049350004E-3</v>
      </c>
      <c r="F78" s="1">
        <v>-6.7038670182228005E-2</v>
      </c>
      <c r="G78" s="1">
        <v>3.3375680446624698</v>
      </c>
      <c r="H78" s="1">
        <v>-9.3183746337890607</v>
      </c>
    </row>
    <row r="79" spans="1:8" x14ac:dyDescent="0.25">
      <c r="A79">
        <v>11</v>
      </c>
      <c r="B79">
        <v>77</v>
      </c>
      <c r="C79" s="1">
        <v>-1.7044492065907E-2</v>
      </c>
      <c r="D79" s="1">
        <v>-3.0893143266439001E-2</v>
      </c>
      <c r="E79" s="1">
        <v>5.3264033049350004E-3</v>
      </c>
      <c r="F79" s="1">
        <v>-4.7884766012429997E-2</v>
      </c>
      <c r="G79" s="1">
        <v>3.34235644340515</v>
      </c>
      <c r="H79" s="1">
        <v>-9.2896442413330007</v>
      </c>
    </row>
    <row r="80" spans="1:8" x14ac:dyDescent="0.25">
      <c r="A80">
        <v>11</v>
      </c>
      <c r="B80">
        <v>78</v>
      </c>
      <c r="C80" s="1">
        <v>-2.1305613219738E-2</v>
      </c>
      <c r="D80" s="1">
        <v>-2.8762578964232999E-2</v>
      </c>
      <c r="E80" s="1">
        <v>5.3264033049350004E-3</v>
      </c>
      <c r="F80" s="1">
        <v>-6.7038670182228005E-2</v>
      </c>
      <c r="G80" s="1">
        <v>3.4093952178954998</v>
      </c>
      <c r="H80" s="1">
        <v>-9.3231630325317294</v>
      </c>
    </row>
    <row r="81" spans="1:8" x14ac:dyDescent="0.25">
      <c r="A81">
        <v>11</v>
      </c>
      <c r="B81">
        <v>79</v>
      </c>
      <c r="C81" s="1">
        <v>-2.1305613219738E-2</v>
      </c>
      <c r="D81" s="1">
        <v>-2.8762578964232999E-2</v>
      </c>
      <c r="E81" s="1">
        <v>5.3264033049350004E-3</v>
      </c>
      <c r="F81" s="1">
        <v>-6.7038670182228005E-2</v>
      </c>
      <c r="G81" s="1">
        <v>3.4093952178954998</v>
      </c>
      <c r="H81" s="1">
        <v>-9.3231630325317294</v>
      </c>
    </row>
    <row r="82" spans="1:8" x14ac:dyDescent="0.25">
      <c r="A82">
        <v>11</v>
      </c>
      <c r="B82">
        <v>80</v>
      </c>
      <c r="C82" s="1">
        <v>-1.7044492065907E-2</v>
      </c>
      <c r="D82" s="1">
        <v>-3.0893143266439001E-2</v>
      </c>
      <c r="E82" s="1">
        <v>4.2611230164769998E-3</v>
      </c>
      <c r="F82" s="1">
        <v>-6.2250193208455998E-2</v>
      </c>
      <c r="G82" s="1">
        <v>3.3854529857635498</v>
      </c>
      <c r="H82" s="1">
        <v>-9.3231630325317294</v>
      </c>
    </row>
    <row r="83" spans="1:8" x14ac:dyDescent="0.25">
      <c r="A83">
        <v>11</v>
      </c>
      <c r="B83">
        <v>81</v>
      </c>
      <c r="C83" s="1">
        <v>-2.1305613219738E-2</v>
      </c>
      <c r="D83" s="1">
        <v>-3.0893143266439001E-2</v>
      </c>
      <c r="E83" s="1">
        <v>6.3916849903759999E-3</v>
      </c>
      <c r="F83" s="1">
        <v>-6.2250193208455998E-2</v>
      </c>
      <c r="G83" s="1">
        <v>3.3471450805664</v>
      </c>
      <c r="H83" s="1">
        <v>-9.3423175811767507</v>
      </c>
    </row>
    <row r="84" spans="1:8" x14ac:dyDescent="0.25">
      <c r="A84">
        <v>11</v>
      </c>
      <c r="B84">
        <v>82</v>
      </c>
      <c r="C84" s="1">
        <v>-1.5979209914804001E-2</v>
      </c>
      <c r="D84" s="1">
        <v>-3.0893143266439001E-2</v>
      </c>
      <c r="E84" s="1">
        <v>4.2611230164769998E-3</v>
      </c>
      <c r="F84" s="1">
        <v>-4.3096289038658003E-2</v>
      </c>
      <c r="G84" s="1">
        <v>3.34235644340515</v>
      </c>
      <c r="H84" s="1">
        <v>-9.3135862350463796</v>
      </c>
    </row>
    <row r="85" spans="1:8" x14ac:dyDescent="0.25">
      <c r="A85">
        <v>11</v>
      </c>
      <c r="B85">
        <v>83</v>
      </c>
      <c r="C85" s="1">
        <v>-2.1305613219738E-2</v>
      </c>
      <c r="D85" s="1">
        <v>-2.8762578964232999E-2</v>
      </c>
      <c r="E85" s="1">
        <v>6.3916849903759999E-3</v>
      </c>
      <c r="F85" s="1">
        <v>-5.2673239260911997E-2</v>
      </c>
      <c r="G85" s="1">
        <v>3.36629891395568</v>
      </c>
      <c r="H85" s="1">
        <v>-9.2561254501342702</v>
      </c>
    </row>
    <row r="86" spans="1:8" x14ac:dyDescent="0.25">
      <c r="A86">
        <v>11</v>
      </c>
      <c r="B86">
        <v>84</v>
      </c>
      <c r="C86" s="1">
        <v>-1.8109772354364E-2</v>
      </c>
      <c r="D86" s="1">
        <v>-3.1958419829607003E-2</v>
      </c>
      <c r="E86" s="1">
        <v>4.2611230164769998E-3</v>
      </c>
      <c r="F86" s="1">
        <v>-8.1404097378254006E-2</v>
      </c>
      <c r="G86" s="1">
        <v>3.3375680446624698</v>
      </c>
      <c r="H86" s="1">
        <v>-9.29443264007568</v>
      </c>
    </row>
    <row r="87" spans="1:8" x14ac:dyDescent="0.25">
      <c r="A87">
        <v>11</v>
      </c>
      <c r="B87">
        <v>85</v>
      </c>
      <c r="C87" s="1">
        <v>-2.0240332931280001E-2</v>
      </c>
      <c r="D87" s="1">
        <v>-3.1958419829607003E-2</v>
      </c>
      <c r="E87" s="1">
        <v>4.2611230164769998E-3</v>
      </c>
      <c r="F87" s="1">
        <v>-8.1404097378254006E-2</v>
      </c>
      <c r="G87" s="1">
        <v>3.39981842041015</v>
      </c>
      <c r="H87" s="1">
        <v>-9.2465476989746005</v>
      </c>
    </row>
    <row r="88" spans="1:8" x14ac:dyDescent="0.25">
      <c r="A88">
        <v>11</v>
      </c>
      <c r="B88">
        <v>86</v>
      </c>
      <c r="C88" s="1">
        <v>-2.0240332931280001E-2</v>
      </c>
      <c r="D88" s="1">
        <v>-3.1958419829607003E-2</v>
      </c>
      <c r="E88" s="1">
        <v>4.2611230164769998E-3</v>
      </c>
      <c r="F88" s="1">
        <v>-8.1404097378254006E-2</v>
      </c>
      <c r="G88" s="1">
        <v>3.39981842041015</v>
      </c>
      <c r="H88" s="1">
        <v>-9.2465476989746005</v>
      </c>
    </row>
    <row r="89" spans="1:8" x14ac:dyDescent="0.25">
      <c r="A89">
        <v>11</v>
      </c>
      <c r="B89">
        <v>87</v>
      </c>
      <c r="C89" s="1">
        <v>-1.7044492065907E-2</v>
      </c>
      <c r="D89" s="1">
        <v>-3.0893143266439001E-2</v>
      </c>
      <c r="E89" s="1">
        <v>6.3916849903759999E-3</v>
      </c>
      <c r="F89" s="1">
        <v>-1.4365429058670999E-2</v>
      </c>
      <c r="G89" s="1">
        <v>3.3471450805664</v>
      </c>
      <c r="H89" s="1">
        <v>-9.3087978363037092</v>
      </c>
    </row>
    <row r="90" spans="1:8" x14ac:dyDescent="0.25">
      <c r="A90">
        <v>11</v>
      </c>
      <c r="B90">
        <v>88</v>
      </c>
      <c r="C90" s="1">
        <v>-2.0240332931280001E-2</v>
      </c>
      <c r="D90" s="1">
        <v>-2.9827859252690998E-2</v>
      </c>
      <c r="E90" s="1">
        <v>5.3264033049350004E-3</v>
      </c>
      <c r="F90" s="1">
        <v>-8.1404097378254006E-2</v>
      </c>
      <c r="G90" s="1">
        <v>3.36151051521301</v>
      </c>
      <c r="H90" s="1">
        <v>-9.29443264007568</v>
      </c>
    </row>
    <row r="91" spans="1:8" x14ac:dyDescent="0.25">
      <c r="A91">
        <v>11</v>
      </c>
      <c r="B91">
        <v>89</v>
      </c>
      <c r="C91" s="1">
        <v>-1.9175054505466999E-2</v>
      </c>
      <c r="D91" s="1">
        <v>-2.9827859252690998E-2</v>
      </c>
      <c r="E91" s="1">
        <v>4.2611230164769998E-3</v>
      </c>
      <c r="F91" s="1">
        <v>-7.6615624129772006E-2</v>
      </c>
      <c r="G91" s="1">
        <v>3.3375680446624698</v>
      </c>
      <c r="H91" s="1">
        <v>-9.3135862350463796</v>
      </c>
    </row>
    <row r="92" spans="1:8" x14ac:dyDescent="0.25">
      <c r="A92">
        <v>11</v>
      </c>
      <c r="B92">
        <v>90</v>
      </c>
      <c r="C92" s="1">
        <v>-1.8109772354364E-2</v>
      </c>
      <c r="D92" s="1">
        <v>-3.1958419829607003E-2</v>
      </c>
      <c r="E92" s="1">
        <v>4.2611230164769998E-3</v>
      </c>
      <c r="F92" s="1">
        <v>-5.7461716234683997E-2</v>
      </c>
      <c r="G92" s="1">
        <v>3.36151051521301</v>
      </c>
      <c r="H92" s="1">
        <v>-9.3183746337890607</v>
      </c>
    </row>
    <row r="93" spans="1:8" x14ac:dyDescent="0.25">
      <c r="A93">
        <v>11</v>
      </c>
      <c r="B93">
        <v>91</v>
      </c>
      <c r="C93" s="1">
        <v>-2.0240332931280001E-2</v>
      </c>
      <c r="D93" s="1">
        <v>-2.9827859252690998E-2</v>
      </c>
      <c r="E93" s="1">
        <v>6.3916849903759999E-3</v>
      </c>
      <c r="F93" s="1">
        <v>-7.1827143430710005E-2</v>
      </c>
      <c r="G93" s="1">
        <v>3.36151051521301</v>
      </c>
      <c r="H93" s="1">
        <v>-9.3087978363037092</v>
      </c>
    </row>
    <row r="94" spans="1:8" x14ac:dyDescent="0.25">
      <c r="A94">
        <v>11</v>
      </c>
      <c r="B94">
        <v>92</v>
      </c>
      <c r="C94" s="1">
        <v>-1.7044492065907E-2</v>
      </c>
      <c r="D94" s="1">
        <v>-3.0893143266439001E-2</v>
      </c>
      <c r="E94" s="1">
        <v>5.3264033049350004E-3</v>
      </c>
      <c r="F94" s="1">
        <v>-8.6192578077316007E-2</v>
      </c>
      <c r="G94" s="1">
        <v>3.3519334793090798</v>
      </c>
      <c r="H94" s="1">
        <v>-9.34710597991943</v>
      </c>
    </row>
    <row r="95" spans="1:8" x14ac:dyDescent="0.25">
      <c r="A95">
        <v>11</v>
      </c>
      <c r="B95">
        <v>93</v>
      </c>
      <c r="C95" s="1">
        <v>-1.7044492065907E-2</v>
      </c>
      <c r="D95" s="1">
        <v>-3.0893143266439001E-2</v>
      </c>
      <c r="E95" s="1">
        <v>5.3264033049350004E-3</v>
      </c>
      <c r="F95" s="1">
        <v>-8.6192578077316007E-2</v>
      </c>
      <c r="G95" s="1">
        <v>3.3519334793090798</v>
      </c>
      <c r="H95" s="1">
        <v>-9.34710597991943</v>
      </c>
    </row>
    <row r="96" spans="1:8" x14ac:dyDescent="0.25">
      <c r="A96">
        <v>11</v>
      </c>
      <c r="B96">
        <v>94</v>
      </c>
      <c r="C96" s="1">
        <v>-2.0240332931280001E-2</v>
      </c>
      <c r="D96" s="1">
        <v>-2.9827859252690998E-2</v>
      </c>
      <c r="E96" s="1">
        <v>4.2611230164769998E-3</v>
      </c>
      <c r="F96" s="1">
        <v>-5.2673239260911997E-2</v>
      </c>
      <c r="G96" s="1">
        <v>3.3327796459197998</v>
      </c>
      <c r="H96" s="1">
        <v>-9.2800674438476491</v>
      </c>
    </row>
    <row r="97" spans="1:8" x14ac:dyDescent="0.25">
      <c r="A97">
        <v>11</v>
      </c>
      <c r="B97">
        <v>95</v>
      </c>
      <c r="C97" s="1">
        <v>-1.5979209914804001E-2</v>
      </c>
      <c r="D97" s="1">
        <v>-3.0893143266439001E-2</v>
      </c>
      <c r="E97" s="1">
        <v>5.3264033049350004E-3</v>
      </c>
      <c r="F97" s="1">
        <v>-6.7038670182228005E-2</v>
      </c>
      <c r="G97" s="1">
        <v>3.32799124717712</v>
      </c>
      <c r="H97" s="1">
        <v>-9.3375291824340803</v>
      </c>
    </row>
    <row r="98" spans="1:8" x14ac:dyDescent="0.25">
      <c r="A98">
        <v>11</v>
      </c>
      <c r="B98">
        <v>96</v>
      </c>
      <c r="C98" s="1">
        <v>-2.3436175659299001E-2</v>
      </c>
      <c r="D98" s="1">
        <v>-3.0893143266439001E-2</v>
      </c>
      <c r="E98" s="1">
        <v>5.3264033049350004E-3</v>
      </c>
      <c r="F98" s="1">
        <v>-6.2250193208455998E-2</v>
      </c>
      <c r="G98" s="1">
        <v>3.3375680446624698</v>
      </c>
      <c r="H98" s="1">
        <v>-9.26570224761962</v>
      </c>
    </row>
    <row r="99" spans="1:8" x14ac:dyDescent="0.25">
      <c r="A99">
        <v>11</v>
      </c>
      <c r="B99">
        <v>97</v>
      </c>
      <c r="C99" s="1">
        <v>-1.7044492065907E-2</v>
      </c>
      <c r="D99" s="1">
        <v>-3.1958419829607003E-2</v>
      </c>
      <c r="E99" s="1">
        <v>5.3264033049350004E-3</v>
      </c>
      <c r="F99" s="1">
        <v>-7.1827143430710005E-2</v>
      </c>
      <c r="G99" s="1">
        <v>3.38066434860229</v>
      </c>
      <c r="H99" s="1">
        <v>-9.2896442413330007</v>
      </c>
    </row>
    <row r="100" spans="1:8" x14ac:dyDescent="0.25">
      <c r="A100">
        <v>11</v>
      </c>
      <c r="B100">
        <v>98</v>
      </c>
      <c r="C100" s="1">
        <v>-2.0240332931280001E-2</v>
      </c>
      <c r="D100" s="1">
        <v>-2.9827859252690998E-2</v>
      </c>
      <c r="E100" s="1">
        <v>5.3264033049350004E-3</v>
      </c>
      <c r="F100" s="1">
        <v>-7.6615624129772006E-2</v>
      </c>
      <c r="G100" s="1">
        <v>3.3567218780517498</v>
      </c>
      <c r="H100" s="1">
        <v>-9.3518943786621005</v>
      </c>
    </row>
    <row r="101" spans="1:8" x14ac:dyDescent="0.25">
      <c r="A101">
        <v>11</v>
      </c>
      <c r="B101">
        <v>99</v>
      </c>
      <c r="C101" s="1">
        <v>-1.8109772354364E-2</v>
      </c>
      <c r="D101" s="1">
        <v>-3.0893143266439001E-2</v>
      </c>
      <c r="E101" s="1">
        <v>5.3264033049350004E-3</v>
      </c>
      <c r="F101" s="1">
        <v>-6.2250193208455998E-2</v>
      </c>
      <c r="G101" s="1">
        <v>3.36151051521301</v>
      </c>
      <c r="H101" s="1">
        <v>-9.3231630325317294</v>
      </c>
    </row>
    <row r="102" spans="1:8" x14ac:dyDescent="0.25">
      <c r="A102">
        <v>11</v>
      </c>
      <c r="B102">
        <v>100</v>
      </c>
      <c r="C102" s="1">
        <v>-1.8109772354364E-2</v>
      </c>
      <c r="D102" s="1">
        <v>-3.0893143266439001E-2</v>
      </c>
      <c r="E102" s="1">
        <v>5.3264033049350004E-3</v>
      </c>
      <c r="F102" s="1">
        <v>-6.2250193208455998E-2</v>
      </c>
      <c r="G102" s="1">
        <v>3.36151051521301</v>
      </c>
      <c r="H102" s="1">
        <v>-9.3231630325317294</v>
      </c>
    </row>
    <row r="103" spans="1:8" x14ac:dyDescent="0.25">
      <c r="A103">
        <v>11</v>
      </c>
      <c r="B103">
        <v>101</v>
      </c>
      <c r="C103" s="1">
        <v>-2.1305613219738E-2</v>
      </c>
      <c r="D103" s="1">
        <v>-2.9827859252690998E-2</v>
      </c>
      <c r="E103" s="1">
        <v>5.3264033049350004E-3</v>
      </c>
      <c r="F103" s="1">
        <v>-1.9153906032443001E-2</v>
      </c>
      <c r="G103" s="1">
        <v>3.3710873126983598</v>
      </c>
      <c r="H103" s="1">
        <v>-9.3135862350463796</v>
      </c>
    </row>
    <row r="104" spans="1:8" x14ac:dyDescent="0.25">
      <c r="A104">
        <v>11</v>
      </c>
      <c r="B104">
        <v>102</v>
      </c>
      <c r="C104" s="1">
        <v>-1.7044492065907E-2</v>
      </c>
      <c r="D104" s="1">
        <v>-3.0893143266439001E-2</v>
      </c>
      <c r="E104" s="1">
        <v>5.3264033049350004E-3</v>
      </c>
      <c r="F104" s="1">
        <v>-6.7038670182228005E-2</v>
      </c>
      <c r="G104" s="1">
        <v>3.3950297832489</v>
      </c>
      <c r="H104" s="1">
        <v>-9.3040094375610298</v>
      </c>
    </row>
    <row r="105" spans="1:8" x14ac:dyDescent="0.25">
      <c r="A105">
        <v>11</v>
      </c>
      <c r="B105">
        <v>103</v>
      </c>
      <c r="C105" s="1">
        <v>-2.0240332931280001E-2</v>
      </c>
      <c r="D105" s="1">
        <v>-3.0893143266439001E-2</v>
      </c>
      <c r="E105" s="1">
        <v>5.3264033049350004E-3</v>
      </c>
      <c r="F105" s="1">
        <v>-7.6615624129772006E-2</v>
      </c>
      <c r="G105" s="1">
        <v>3.3567218780517498</v>
      </c>
      <c r="H105" s="1">
        <v>-9.2609138488769496</v>
      </c>
    </row>
    <row r="106" spans="1:8" x14ac:dyDescent="0.25">
      <c r="A106">
        <v>11</v>
      </c>
      <c r="B106">
        <v>104</v>
      </c>
      <c r="C106" s="1">
        <v>-1.9175054505466999E-2</v>
      </c>
      <c r="D106" s="1">
        <v>-2.9827859252690998E-2</v>
      </c>
      <c r="E106" s="1">
        <v>5.3264033049350004E-3</v>
      </c>
      <c r="F106" s="1">
        <v>-7.6615624129772006E-2</v>
      </c>
      <c r="G106" s="1">
        <v>3.3040485382079998</v>
      </c>
      <c r="H106" s="1">
        <v>-9.29443264007568</v>
      </c>
    </row>
    <row r="107" spans="1:8" x14ac:dyDescent="0.25">
      <c r="A107">
        <v>11</v>
      </c>
      <c r="B107">
        <v>105</v>
      </c>
      <c r="C107" s="1">
        <v>-1.8109772354364E-2</v>
      </c>
      <c r="D107" s="1">
        <v>-3.1958419829607003E-2</v>
      </c>
      <c r="E107" s="1">
        <v>5.3264033049350004E-3</v>
      </c>
      <c r="F107" s="1">
        <v>-6.2250193208455998E-2</v>
      </c>
      <c r="G107" s="1">
        <v>3.3758759498596098</v>
      </c>
      <c r="H107" s="1">
        <v>-9.29443264007568</v>
      </c>
    </row>
    <row r="108" spans="1:8" x14ac:dyDescent="0.25">
      <c r="A108">
        <v>11</v>
      </c>
      <c r="B108">
        <v>106</v>
      </c>
      <c r="C108" s="1">
        <v>-1.9175054505466999E-2</v>
      </c>
      <c r="D108" s="1">
        <v>-3.0893143266439001E-2</v>
      </c>
      <c r="E108" s="1">
        <v>5.3264033049350004E-3</v>
      </c>
      <c r="F108" s="1">
        <v>-4.3096289038658003E-2</v>
      </c>
      <c r="G108" s="1">
        <v>3.30883741378784</v>
      </c>
      <c r="H108" s="1">
        <v>-9.34710597991943</v>
      </c>
    </row>
    <row r="109" spans="1:8" x14ac:dyDescent="0.25">
      <c r="A109">
        <v>11</v>
      </c>
      <c r="B109">
        <v>107</v>
      </c>
      <c r="C109" s="1">
        <v>-1.9175054505466999E-2</v>
      </c>
      <c r="D109" s="1">
        <v>-3.0893143266439001E-2</v>
      </c>
      <c r="E109" s="1">
        <v>5.3264033049350004E-3</v>
      </c>
      <c r="F109" s="1">
        <v>-4.3096289038658003E-2</v>
      </c>
      <c r="G109" s="1">
        <v>3.30883741378784</v>
      </c>
      <c r="H109" s="1">
        <v>-9.34710597991943</v>
      </c>
    </row>
    <row r="110" spans="1:8" x14ac:dyDescent="0.25">
      <c r="A110">
        <v>11</v>
      </c>
      <c r="B110">
        <v>108</v>
      </c>
      <c r="C110" s="1">
        <v>-1.8109772354364E-2</v>
      </c>
      <c r="D110" s="1">
        <v>-3.1958419829607003E-2</v>
      </c>
      <c r="E110" s="1">
        <v>5.3264033049350004E-3</v>
      </c>
      <c r="F110" s="1">
        <v>-5.2673239260911997E-2</v>
      </c>
      <c r="G110" s="1">
        <v>3.3519334793090798</v>
      </c>
      <c r="H110" s="1">
        <v>-9.2704906463622994</v>
      </c>
    </row>
    <row r="111" spans="1:8" x14ac:dyDescent="0.25">
      <c r="A111">
        <v>11</v>
      </c>
      <c r="B111">
        <v>109</v>
      </c>
      <c r="C111" s="1">
        <v>-2.1305613219738E-2</v>
      </c>
      <c r="D111" s="1">
        <v>-2.8762578964232999E-2</v>
      </c>
      <c r="E111" s="1">
        <v>6.3916849903759999E-3</v>
      </c>
      <c r="F111" s="1">
        <v>-5.7461716234683997E-2</v>
      </c>
      <c r="G111" s="1">
        <v>3.36629891395568</v>
      </c>
      <c r="H111" s="1">
        <v>-9.3087978363037092</v>
      </c>
    </row>
    <row r="112" spans="1:8" x14ac:dyDescent="0.25">
      <c r="A112">
        <v>11</v>
      </c>
      <c r="B112">
        <v>110</v>
      </c>
      <c r="C112" s="1">
        <v>-1.5979209914804001E-2</v>
      </c>
      <c r="D112" s="1">
        <v>-3.1958419829607003E-2</v>
      </c>
      <c r="E112" s="1">
        <v>5.3264033049350004E-3</v>
      </c>
      <c r="F112" s="1">
        <v>-6.2250193208455998E-2</v>
      </c>
      <c r="G112" s="1">
        <v>3.3710873126983598</v>
      </c>
      <c r="H112" s="1">
        <v>-9.3279523849487305</v>
      </c>
    </row>
    <row r="113" spans="1:8" x14ac:dyDescent="0.25">
      <c r="A113">
        <v>11</v>
      </c>
      <c r="B113">
        <v>111</v>
      </c>
      <c r="C113" s="1">
        <v>-2.1305613219738E-2</v>
      </c>
      <c r="D113" s="1">
        <v>-2.9827859252690998E-2</v>
      </c>
      <c r="E113" s="1">
        <v>5.3264033049350004E-3</v>
      </c>
      <c r="F113" s="1">
        <v>-5.2673239260911997E-2</v>
      </c>
      <c r="G113" s="1">
        <v>3.3567218780517498</v>
      </c>
      <c r="H113" s="1">
        <v>-9.2465476989746005</v>
      </c>
    </row>
    <row r="114" spans="1:8" x14ac:dyDescent="0.25">
      <c r="A114">
        <v>11</v>
      </c>
      <c r="B114">
        <v>112</v>
      </c>
      <c r="C114" s="1">
        <v>-2.0240332931280001E-2</v>
      </c>
      <c r="D114" s="1">
        <v>-3.1958419829607003E-2</v>
      </c>
      <c r="E114" s="1">
        <v>3.1958424951879999E-3</v>
      </c>
      <c r="F114" s="1">
        <v>-6.7038670182228005E-2</v>
      </c>
      <c r="G114" s="1">
        <v>3.3327796459197998</v>
      </c>
      <c r="H114" s="1">
        <v>-9.2752790451049805</v>
      </c>
    </row>
    <row r="115" spans="1:8" x14ac:dyDescent="0.25">
      <c r="A115">
        <v>11</v>
      </c>
      <c r="B115">
        <v>113</v>
      </c>
      <c r="C115" s="1">
        <v>-1.9175054505466999E-2</v>
      </c>
      <c r="D115" s="1">
        <v>-2.9827859252690998E-2</v>
      </c>
      <c r="E115" s="1">
        <v>4.2611230164769998E-3</v>
      </c>
      <c r="F115" s="1">
        <v>-4.3096289038658003E-2</v>
      </c>
      <c r="G115" s="1">
        <v>3.3375680446624698</v>
      </c>
      <c r="H115" s="1">
        <v>-9.34710597991943</v>
      </c>
    </row>
    <row r="116" spans="1:8" x14ac:dyDescent="0.25">
      <c r="A116">
        <v>11</v>
      </c>
      <c r="B116">
        <v>114</v>
      </c>
      <c r="C116" s="1">
        <v>-1.9175054505466999E-2</v>
      </c>
      <c r="D116" s="1">
        <v>-2.9827859252690998E-2</v>
      </c>
      <c r="E116" s="1">
        <v>4.2611230164769998E-3</v>
      </c>
      <c r="F116" s="1">
        <v>-4.3096289038658003E-2</v>
      </c>
      <c r="G116" s="1">
        <v>3.3375680446624698</v>
      </c>
      <c r="H116" s="1">
        <v>-9.34710597991943</v>
      </c>
    </row>
    <row r="117" spans="1:8" x14ac:dyDescent="0.25">
      <c r="A117">
        <v>11</v>
      </c>
      <c r="B117">
        <v>115</v>
      </c>
      <c r="C117" s="1">
        <v>-1.7044492065907E-2</v>
      </c>
      <c r="D117" s="1">
        <v>-3.0893143266439001E-2</v>
      </c>
      <c r="E117" s="1">
        <v>4.2611230164769998E-3</v>
      </c>
      <c r="F117" s="1">
        <v>-8.1404097378254006E-2</v>
      </c>
      <c r="G117" s="1">
        <v>3.36151051521301</v>
      </c>
      <c r="H117" s="1">
        <v>-9.2896442413330007</v>
      </c>
    </row>
    <row r="118" spans="1:8" x14ac:dyDescent="0.25">
      <c r="A118">
        <v>11</v>
      </c>
      <c r="B118">
        <v>116</v>
      </c>
      <c r="C118" s="1">
        <v>-2.1305613219738E-2</v>
      </c>
      <c r="D118" s="1">
        <v>-2.8762578964232999E-2</v>
      </c>
      <c r="E118" s="1">
        <v>5.3264033049350004E-3</v>
      </c>
      <c r="F118" s="1">
        <v>-4.7884766012429997E-2</v>
      </c>
      <c r="G118" s="1">
        <v>3.36629891395568</v>
      </c>
      <c r="H118" s="1">
        <v>-9.3327407836913991</v>
      </c>
    </row>
    <row r="119" spans="1:8" x14ac:dyDescent="0.25">
      <c r="A119">
        <v>11</v>
      </c>
      <c r="B119">
        <v>117</v>
      </c>
      <c r="C119" s="1">
        <v>-1.9175054505466999E-2</v>
      </c>
      <c r="D119" s="1">
        <v>-2.9827859252690998E-2</v>
      </c>
      <c r="E119" s="1">
        <v>5.3264033049350004E-3</v>
      </c>
      <c r="F119" s="1">
        <v>-5.7461716234683997E-2</v>
      </c>
      <c r="G119" s="1">
        <v>3.36629891395568</v>
      </c>
      <c r="H119" s="1">
        <v>-9.3135862350463796</v>
      </c>
    </row>
    <row r="120" spans="1:8" x14ac:dyDescent="0.25">
      <c r="A120">
        <v>11</v>
      </c>
      <c r="B120">
        <v>118</v>
      </c>
      <c r="C120" s="1">
        <v>-1.8109772354364E-2</v>
      </c>
      <c r="D120" s="1">
        <v>-3.0893143266439001E-2</v>
      </c>
      <c r="E120" s="1">
        <v>5.3264033049350004E-3</v>
      </c>
      <c r="F120" s="1">
        <v>-9.5769530162220003E-3</v>
      </c>
      <c r="G120" s="1">
        <v>3.3710873126983598</v>
      </c>
      <c r="H120" s="1">
        <v>-9.2992210388183505</v>
      </c>
    </row>
    <row r="121" spans="1:8" x14ac:dyDescent="0.25">
      <c r="A121">
        <v>11</v>
      </c>
      <c r="B121">
        <v>119</v>
      </c>
      <c r="C121" s="1">
        <v>-2.0240332931280001E-2</v>
      </c>
      <c r="D121" s="1">
        <v>-2.9827859252690998E-2</v>
      </c>
      <c r="E121" s="1">
        <v>4.2611230164769998E-3</v>
      </c>
      <c r="F121" s="1">
        <v>-6.7038670182228005E-2</v>
      </c>
      <c r="G121" s="1">
        <v>3.31362581253051</v>
      </c>
      <c r="H121" s="1">
        <v>-9.3375291824340803</v>
      </c>
    </row>
    <row r="122" spans="1:8" x14ac:dyDescent="0.25">
      <c r="A122">
        <v>11</v>
      </c>
      <c r="B122">
        <v>120</v>
      </c>
      <c r="C122" s="1">
        <v>-1.9175054505466999E-2</v>
      </c>
      <c r="D122" s="1">
        <v>-3.0893143266439001E-2</v>
      </c>
      <c r="E122" s="1">
        <v>4.2611230164769998E-3</v>
      </c>
      <c r="F122" s="1">
        <v>-6.7038670182228005E-2</v>
      </c>
      <c r="G122" s="1">
        <v>3.3710873126983598</v>
      </c>
      <c r="H122" s="1">
        <v>-9.3087978363037092</v>
      </c>
    </row>
    <row r="123" spans="1:8" x14ac:dyDescent="0.25">
      <c r="A123">
        <v>11</v>
      </c>
      <c r="B123">
        <v>121</v>
      </c>
      <c r="C123" s="1">
        <v>-1.9175054505466999E-2</v>
      </c>
      <c r="D123" s="1">
        <v>-3.0893143266439001E-2</v>
      </c>
      <c r="E123" s="1">
        <v>4.2611230164769998E-3</v>
      </c>
      <c r="F123" s="1">
        <v>-6.7038670182228005E-2</v>
      </c>
      <c r="G123" s="1">
        <v>3.3710873126983598</v>
      </c>
      <c r="H123" s="1">
        <v>-9.3087978363037092</v>
      </c>
    </row>
    <row r="124" spans="1:8" x14ac:dyDescent="0.25">
      <c r="A124">
        <v>11</v>
      </c>
      <c r="B124">
        <v>122</v>
      </c>
      <c r="C124" s="1">
        <v>-2.0240332931280001E-2</v>
      </c>
      <c r="D124" s="1">
        <v>-3.0893143266439001E-2</v>
      </c>
      <c r="E124" s="1">
        <v>3.1958424951879999E-3</v>
      </c>
      <c r="F124" s="1">
        <v>-7.1827143430710005E-2</v>
      </c>
      <c r="G124" s="1">
        <v>3.3184142112731898</v>
      </c>
      <c r="H124" s="1">
        <v>-9.3087978363037092</v>
      </c>
    </row>
    <row r="125" spans="1:8" x14ac:dyDescent="0.25">
      <c r="A125">
        <v>11</v>
      </c>
      <c r="B125">
        <v>123</v>
      </c>
      <c r="C125" s="1">
        <v>-1.7044492065907E-2</v>
      </c>
      <c r="D125" s="1">
        <v>-3.3023700118064998E-2</v>
      </c>
      <c r="E125" s="1">
        <v>5.3264033049350004E-3</v>
      </c>
      <c r="F125" s="1">
        <v>-2.3942383006214998E-2</v>
      </c>
      <c r="G125" s="1">
        <v>3.3375680446624698</v>
      </c>
      <c r="H125" s="1">
        <v>-9.2800674438476491</v>
      </c>
    </row>
    <row r="126" spans="1:8" x14ac:dyDescent="0.25">
      <c r="A126">
        <v>11</v>
      </c>
      <c r="B126">
        <v>124</v>
      </c>
      <c r="C126" s="1">
        <v>-2.1305613219738E-2</v>
      </c>
      <c r="D126" s="1">
        <v>-2.9827859252690998E-2</v>
      </c>
      <c r="E126" s="1">
        <v>5.3264033049350004E-3</v>
      </c>
      <c r="F126" s="1">
        <v>-0.11971191316843</v>
      </c>
      <c r="G126" s="1">
        <v>3.3519334793090798</v>
      </c>
      <c r="H126" s="1">
        <v>-9.3327407836913991</v>
      </c>
    </row>
    <row r="127" spans="1:8" x14ac:dyDescent="0.25">
      <c r="A127">
        <v>11</v>
      </c>
      <c r="B127">
        <v>125</v>
      </c>
      <c r="C127" s="1">
        <v>-1.7044492065907E-2</v>
      </c>
      <c r="D127" s="1">
        <v>-3.1958419829607003E-2</v>
      </c>
      <c r="E127" s="1">
        <v>4.2611230164769998E-3</v>
      </c>
      <c r="F127" s="1">
        <v>-8.6192578077316007E-2</v>
      </c>
      <c r="G127" s="1">
        <v>3.34235644340515</v>
      </c>
      <c r="H127" s="1">
        <v>-9.3375291824340803</v>
      </c>
    </row>
    <row r="128" spans="1:8" x14ac:dyDescent="0.25">
      <c r="A128">
        <v>11</v>
      </c>
      <c r="B128">
        <v>126</v>
      </c>
      <c r="C128" s="1">
        <v>-1.8109772354364E-2</v>
      </c>
      <c r="D128" s="1">
        <v>-2.9827859252690998E-2</v>
      </c>
      <c r="E128" s="1">
        <v>5.3264033049350004E-3</v>
      </c>
      <c r="F128" s="1">
        <v>-3.8307812064886003E-2</v>
      </c>
      <c r="G128" s="1">
        <v>3.3184142112731898</v>
      </c>
      <c r="H128" s="1">
        <v>-9.2848558425903303</v>
      </c>
    </row>
    <row r="129" spans="1:8" x14ac:dyDescent="0.25">
      <c r="A129">
        <v>11</v>
      </c>
      <c r="B129">
        <v>127</v>
      </c>
      <c r="C129" s="1">
        <v>-2.0240332931280001E-2</v>
      </c>
      <c r="D129" s="1">
        <v>-2.9827859252690998E-2</v>
      </c>
      <c r="E129" s="1">
        <v>4.2611230164769998E-3</v>
      </c>
      <c r="F129" s="1">
        <v>-8.1404097378254006E-2</v>
      </c>
      <c r="G129" s="1">
        <v>3.36629891395568</v>
      </c>
      <c r="H129" s="1">
        <v>-9.3423175811767507</v>
      </c>
    </row>
    <row r="130" spans="1:8" x14ac:dyDescent="0.25">
      <c r="A130">
        <v>11</v>
      </c>
      <c r="B130">
        <v>128</v>
      </c>
      <c r="C130" s="1">
        <v>-2.0240332931280001E-2</v>
      </c>
      <c r="D130" s="1">
        <v>-2.9827859252690998E-2</v>
      </c>
      <c r="E130" s="1">
        <v>4.2611230164769998E-3</v>
      </c>
      <c r="F130" s="1">
        <v>-8.1404097378254006E-2</v>
      </c>
      <c r="G130" s="1">
        <v>3.36629891395568</v>
      </c>
      <c r="H130" s="1">
        <v>-9.3423175811767507</v>
      </c>
    </row>
    <row r="131" spans="1:8" x14ac:dyDescent="0.25">
      <c r="A131">
        <v>11</v>
      </c>
      <c r="B131">
        <v>129</v>
      </c>
      <c r="C131" s="1">
        <v>-2.2370895370840999E-2</v>
      </c>
      <c r="D131" s="1">
        <v>-2.8762578964232999E-2</v>
      </c>
      <c r="E131" s="1">
        <v>5.3264033049350004E-3</v>
      </c>
      <c r="F131" s="1">
        <v>-3.3519335091114003E-2</v>
      </c>
      <c r="G131" s="1">
        <v>3.36629891395568</v>
      </c>
      <c r="H131" s="1">
        <v>-9.3040094375610298</v>
      </c>
    </row>
    <row r="132" spans="1:8" x14ac:dyDescent="0.25">
      <c r="A132">
        <v>11</v>
      </c>
      <c r="B132">
        <v>130</v>
      </c>
      <c r="C132" s="1">
        <v>-1.7044492065907E-2</v>
      </c>
      <c r="D132" s="1">
        <v>-3.1958419829607003E-2</v>
      </c>
      <c r="E132" s="1">
        <v>4.2611230164769998E-3</v>
      </c>
      <c r="F132" s="1">
        <v>-8.6192578077316007E-2</v>
      </c>
      <c r="G132" s="1">
        <v>3.3519334793090798</v>
      </c>
      <c r="H132" s="1">
        <v>-9.3327407836913991</v>
      </c>
    </row>
    <row r="133" spans="1:8" x14ac:dyDescent="0.25">
      <c r="A133">
        <v>11</v>
      </c>
      <c r="B133">
        <v>131</v>
      </c>
      <c r="C133" s="1">
        <v>-2.0240332931280001E-2</v>
      </c>
      <c r="D133" s="1">
        <v>-3.0893143266439001E-2</v>
      </c>
      <c r="E133" s="1">
        <v>6.3916849903759999E-3</v>
      </c>
      <c r="F133" s="1">
        <v>-4.3096289038658003E-2</v>
      </c>
      <c r="G133" s="1">
        <v>3.3519334793090798</v>
      </c>
      <c r="H133" s="1">
        <v>-9.34710597991943</v>
      </c>
    </row>
    <row r="134" spans="1:8" x14ac:dyDescent="0.25">
      <c r="A134">
        <v>11</v>
      </c>
      <c r="B134">
        <v>132</v>
      </c>
      <c r="C134" s="1">
        <v>-2.0240332931280001E-2</v>
      </c>
      <c r="D134" s="1">
        <v>-2.9827859252690998E-2</v>
      </c>
      <c r="E134" s="1">
        <v>5.3264033049350004E-3</v>
      </c>
      <c r="F134" s="1">
        <v>-6.7038670182228005E-2</v>
      </c>
      <c r="G134" s="1">
        <v>3.36151051521301</v>
      </c>
      <c r="H134" s="1">
        <v>-9.2609138488769496</v>
      </c>
    </row>
    <row r="135" spans="1:8" x14ac:dyDescent="0.25">
      <c r="A135">
        <v>11</v>
      </c>
      <c r="B135">
        <v>133</v>
      </c>
      <c r="C135" s="1">
        <v>-1.8109772354364E-2</v>
      </c>
      <c r="D135" s="1">
        <v>-3.0893143266439001E-2</v>
      </c>
      <c r="E135" s="1">
        <v>6.3916849903759999E-3</v>
      </c>
      <c r="F135" s="1">
        <v>-6.7038670182228005E-2</v>
      </c>
      <c r="G135" s="1">
        <v>3.36629891395568</v>
      </c>
      <c r="H135" s="1">
        <v>-9.3135862350463796</v>
      </c>
    </row>
    <row r="136" spans="1:8" x14ac:dyDescent="0.25">
      <c r="A136">
        <v>11</v>
      </c>
      <c r="B136">
        <v>134</v>
      </c>
      <c r="C136" s="1">
        <v>-2.0240332931280001E-2</v>
      </c>
      <c r="D136" s="1">
        <v>-2.9827859252690998E-2</v>
      </c>
      <c r="E136" s="1">
        <v>5.3264033049350004E-3</v>
      </c>
      <c r="F136" s="1">
        <v>-9.5769532024859994E-2</v>
      </c>
      <c r="G136" s="1">
        <v>3.3184142112731898</v>
      </c>
      <c r="H136" s="1">
        <v>-9.2992210388183505</v>
      </c>
    </row>
    <row r="137" spans="1:8" x14ac:dyDescent="0.25">
      <c r="A137">
        <v>11</v>
      </c>
      <c r="B137">
        <v>135</v>
      </c>
      <c r="C137" s="1">
        <v>-1.8109772354364E-2</v>
      </c>
      <c r="D137" s="1">
        <v>-3.0893143266439001E-2</v>
      </c>
      <c r="E137" s="1">
        <v>5.3264033049350004E-3</v>
      </c>
      <c r="F137" s="1">
        <v>-8.1404097378254006E-2</v>
      </c>
      <c r="G137" s="1">
        <v>3.3375680446624698</v>
      </c>
      <c r="H137" s="1">
        <v>-9.3279523849487305</v>
      </c>
    </row>
    <row r="138" spans="1:8" x14ac:dyDescent="0.25">
      <c r="A138">
        <v>11</v>
      </c>
      <c r="B138">
        <v>136</v>
      </c>
      <c r="C138" s="1">
        <v>-2.0240332931280001E-2</v>
      </c>
      <c r="D138" s="1">
        <v>-3.0893143266439001E-2</v>
      </c>
      <c r="E138" s="1">
        <v>5.3264033049350004E-3</v>
      </c>
      <c r="F138" s="1">
        <v>-7.1827143430710005E-2</v>
      </c>
      <c r="G138" s="1">
        <v>3.3471450805664</v>
      </c>
      <c r="H138" s="1">
        <v>-9.2896442413330007</v>
      </c>
    </row>
    <row r="139" spans="1:8" x14ac:dyDescent="0.25">
      <c r="A139">
        <v>11</v>
      </c>
      <c r="B139">
        <v>137</v>
      </c>
      <c r="C139" s="1">
        <v>-2.1305613219738E-2</v>
      </c>
      <c r="D139" s="1">
        <v>-2.9827859252690998E-2</v>
      </c>
      <c r="E139" s="1">
        <v>6.3916849903759999E-3</v>
      </c>
      <c r="F139" s="1">
        <v>-5.2673239260911997E-2</v>
      </c>
      <c r="G139" s="1">
        <v>3.34235644340515</v>
      </c>
      <c r="H139" s="1">
        <v>-9.34710597991943</v>
      </c>
    </row>
    <row r="140" spans="1:8" x14ac:dyDescent="0.25">
      <c r="A140">
        <v>11</v>
      </c>
      <c r="B140">
        <v>138</v>
      </c>
      <c r="C140" s="1">
        <v>-1.7044492065907E-2</v>
      </c>
      <c r="D140" s="1">
        <v>-3.1958419829607003E-2</v>
      </c>
      <c r="E140" s="1">
        <v>4.2611230164769998E-3</v>
      </c>
      <c r="F140" s="1">
        <v>-8.1404097378254006E-2</v>
      </c>
      <c r="G140" s="1">
        <v>3.3327796459197998</v>
      </c>
      <c r="H140" s="1">
        <v>-9.3614711761474592</v>
      </c>
    </row>
    <row r="141" spans="1:8" x14ac:dyDescent="0.25">
      <c r="A141">
        <v>11</v>
      </c>
      <c r="B141">
        <v>139</v>
      </c>
      <c r="C141" s="1">
        <v>-2.0240332931280001E-2</v>
      </c>
      <c r="D141" s="1">
        <v>-3.0893143266439001E-2</v>
      </c>
      <c r="E141" s="1">
        <v>5.3264033049350004E-3</v>
      </c>
      <c r="F141" s="1">
        <v>-7.1827143430710005E-2</v>
      </c>
      <c r="G141" s="1">
        <v>3.36151051521301</v>
      </c>
      <c r="H141" s="1">
        <v>-9.3375291824340803</v>
      </c>
    </row>
    <row r="142" spans="1:8" x14ac:dyDescent="0.25">
      <c r="A142">
        <v>11</v>
      </c>
      <c r="B142">
        <v>140</v>
      </c>
      <c r="C142" s="1">
        <v>-2.0240332931280001E-2</v>
      </c>
      <c r="D142" s="1">
        <v>-2.9827859252690998E-2</v>
      </c>
      <c r="E142" s="1">
        <v>4.2611230164769998E-3</v>
      </c>
      <c r="F142" s="1">
        <v>-0.10534647852182399</v>
      </c>
      <c r="G142" s="1">
        <v>3.3232028484344398</v>
      </c>
      <c r="H142" s="1">
        <v>-9.3231630325317294</v>
      </c>
    </row>
    <row r="143" spans="1:8" x14ac:dyDescent="0.25">
      <c r="A143">
        <v>11</v>
      </c>
      <c r="B143">
        <v>141</v>
      </c>
      <c r="C143" s="1">
        <v>-1.5979209914804001E-2</v>
      </c>
      <c r="D143" s="1">
        <v>-3.1958419829607003E-2</v>
      </c>
      <c r="E143" s="1">
        <v>5.3264033049350004E-3</v>
      </c>
      <c r="F143" s="1">
        <v>-5.7461716234683997E-2</v>
      </c>
      <c r="G143" s="1">
        <v>3.3854529857635498</v>
      </c>
      <c r="H143" s="1">
        <v>-9.3566827774047798</v>
      </c>
    </row>
    <row r="144" spans="1:8" x14ac:dyDescent="0.25">
      <c r="A144">
        <v>11</v>
      </c>
      <c r="B144">
        <v>142</v>
      </c>
      <c r="C144" s="1">
        <v>-2.2370895370840999E-2</v>
      </c>
      <c r="D144" s="1">
        <v>-2.9827859252690998E-2</v>
      </c>
      <c r="E144" s="1">
        <v>5.3264033049350004E-3</v>
      </c>
      <c r="F144" s="1">
        <v>-7.6615624129772006E-2</v>
      </c>
      <c r="G144" s="1">
        <v>3.3375680446624698</v>
      </c>
      <c r="H144" s="1">
        <v>-9.2848558425903303</v>
      </c>
    </row>
    <row r="145" spans="1:8" x14ac:dyDescent="0.25">
      <c r="A145">
        <v>11</v>
      </c>
      <c r="B145">
        <v>143</v>
      </c>
      <c r="C145" s="1">
        <v>-1.5979209914804001E-2</v>
      </c>
      <c r="D145" s="1">
        <v>-3.1958419829607003E-2</v>
      </c>
      <c r="E145" s="1">
        <v>4.2611230164769998E-3</v>
      </c>
      <c r="F145" s="1">
        <v>-5.7461716234683997E-2</v>
      </c>
      <c r="G145" s="1">
        <v>3.3950297832489</v>
      </c>
      <c r="H145" s="1">
        <v>-9.2609138488769496</v>
      </c>
    </row>
    <row r="146" spans="1:8" x14ac:dyDescent="0.25">
      <c r="A146">
        <v>11</v>
      </c>
      <c r="B146">
        <v>144</v>
      </c>
      <c r="C146" s="1">
        <v>-2.1305613219738E-2</v>
      </c>
      <c r="D146" s="1">
        <v>-3.0893143266439001E-2</v>
      </c>
      <c r="E146" s="1">
        <v>4.2611230164769998E-3</v>
      </c>
      <c r="F146" s="1">
        <v>-4.3096289038658003E-2</v>
      </c>
      <c r="G146" s="1">
        <v>3.3375680446624698</v>
      </c>
      <c r="H146" s="1">
        <v>-9.2226057052612305</v>
      </c>
    </row>
    <row r="147" spans="1:8" x14ac:dyDescent="0.25">
      <c r="A147">
        <v>11</v>
      </c>
      <c r="B147">
        <v>145</v>
      </c>
      <c r="C147" s="1">
        <v>-1.8109772354364E-2</v>
      </c>
      <c r="D147" s="1">
        <v>-3.0893143266439001E-2</v>
      </c>
      <c r="E147" s="1">
        <v>5.3264033049350004E-3</v>
      </c>
      <c r="F147" s="1">
        <v>-3.8307812064886003E-2</v>
      </c>
      <c r="G147" s="1">
        <v>3.36151051521301</v>
      </c>
      <c r="H147" s="1">
        <v>-9.3183746337890607</v>
      </c>
    </row>
    <row r="148" spans="1:8" x14ac:dyDescent="0.25">
      <c r="A148">
        <v>11</v>
      </c>
      <c r="B148">
        <v>146</v>
      </c>
      <c r="C148" s="1">
        <v>-1.7044492065907E-2</v>
      </c>
      <c r="D148" s="1">
        <v>-2.9827859252690998E-2</v>
      </c>
      <c r="E148" s="1">
        <v>5.3264033049350004E-3</v>
      </c>
      <c r="F148" s="1">
        <v>-5.7461716234683997E-2</v>
      </c>
      <c r="G148" s="1">
        <v>3.38066434860229</v>
      </c>
      <c r="H148" s="1">
        <v>-9.3135862350463796</v>
      </c>
    </row>
    <row r="149" spans="1:8" x14ac:dyDescent="0.25">
      <c r="A149">
        <v>11</v>
      </c>
      <c r="B149">
        <v>147</v>
      </c>
      <c r="C149" s="1">
        <v>-2.2370895370840999E-2</v>
      </c>
      <c r="D149" s="1">
        <v>-2.9827859252690998E-2</v>
      </c>
      <c r="E149" s="1">
        <v>6.3916849903759999E-3</v>
      </c>
      <c r="F149" s="1">
        <v>-9.5769532024859994E-2</v>
      </c>
      <c r="G149" s="1">
        <v>3.29447174072265</v>
      </c>
      <c r="H149" s="1">
        <v>-9.2800674438476491</v>
      </c>
    </row>
    <row r="150" spans="1:8" x14ac:dyDescent="0.25">
      <c r="A150">
        <v>11</v>
      </c>
      <c r="B150">
        <v>148</v>
      </c>
      <c r="C150" s="1">
        <v>-1.5979209914804001E-2</v>
      </c>
      <c r="D150" s="1">
        <v>-3.1958419829607003E-2</v>
      </c>
      <c r="E150" s="1">
        <v>4.2611230164769998E-3</v>
      </c>
      <c r="F150" s="1">
        <v>-4.3096289038658003E-2</v>
      </c>
      <c r="G150" s="1">
        <v>3.36151051521301</v>
      </c>
      <c r="H150" s="1">
        <v>-9.29443264007568</v>
      </c>
    </row>
    <row r="151" spans="1:8" x14ac:dyDescent="0.25">
      <c r="A151">
        <v>11</v>
      </c>
      <c r="B151">
        <v>149</v>
      </c>
      <c r="C151" s="1">
        <v>-2.0240332931280001E-2</v>
      </c>
      <c r="D151" s="1">
        <v>-2.9827859252690998E-2</v>
      </c>
      <c r="E151" s="1">
        <v>5.3264033049350004E-3</v>
      </c>
      <c r="F151" s="1">
        <v>-5.7461716234683997E-2</v>
      </c>
      <c r="G151" s="1">
        <v>3.3854529857635498</v>
      </c>
      <c r="H151" s="1">
        <v>-9.2848558425903303</v>
      </c>
    </row>
    <row r="152" spans="1:8" x14ac:dyDescent="0.25">
      <c r="A152">
        <v>11</v>
      </c>
      <c r="B152">
        <v>150</v>
      </c>
      <c r="C152" s="1">
        <v>-2.0240332931280001E-2</v>
      </c>
      <c r="D152" s="1">
        <v>-2.9827859252690998E-2</v>
      </c>
      <c r="E152" s="1">
        <v>5.3264033049350004E-3</v>
      </c>
      <c r="F152" s="1">
        <v>-5.7461716234683997E-2</v>
      </c>
      <c r="G152" s="1">
        <v>3.3854529857635498</v>
      </c>
      <c r="H152" s="1">
        <v>-9.2848558425903303</v>
      </c>
    </row>
    <row r="153" spans="1:8" x14ac:dyDescent="0.25">
      <c r="A153">
        <v>11</v>
      </c>
      <c r="B153">
        <v>151</v>
      </c>
      <c r="C153" s="1">
        <v>-1.7044492065907E-2</v>
      </c>
      <c r="D153" s="1">
        <v>-3.0893143266439001E-2</v>
      </c>
      <c r="E153" s="1">
        <v>5.3264033049350004E-3</v>
      </c>
      <c r="F153" s="1">
        <v>-4.7884766012429997E-2</v>
      </c>
      <c r="G153" s="1">
        <v>3.3375680446624698</v>
      </c>
      <c r="H153" s="1">
        <v>-9.3040094375610298</v>
      </c>
    </row>
    <row r="154" spans="1:8" x14ac:dyDescent="0.25">
      <c r="A154">
        <v>11</v>
      </c>
      <c r="B154">
        <v>152</v>
      </c>
      <c r="C154" s="1">
        <v>-2.0240332931280001E-2</v>
      </c>
      <c r="D154" s="1">
        <v>-3.0893143266439001E-2</v>
      </c>
      <c r="E154" s="1">
        <v>6.3916849903759999E-3</v>
      </c>
      <c r="F154" s="1">
        <v>-7.1827143430710005E-2</v>
      </c>
      <c r="G154" s="1">
        <v>3.3471450805664</v>
      </c>
      <c r="H154" s="1">
        <v>-9.3087978363037092</v>
      </c>
    </row>
    <row r="155" spans="1:8" x14ac:dyDescent="0.25">
      <c r="A155">
        <v>11</v>
      </c>
      <c r="B155">
        <v>153</v>
      </c>
      <c r="C155" s="1">
        <v>-1.8109772354364E-2</v>
      </c>
      <c r="D155" s="1">
        <v>-3.0893143266439001E-2</v>
      </c>
      <c r="E155" s="1">
        <v>3.1958424951879999E-3</v>
      </c>
      <c r="F155" s="1">
        <v>-4.7884766012429997E-2</v>
      </c>
      <c r="G155" s="1">
        <v>3.34235644340515</v>
      </c>
      <c r="H155" s="1">
        <v>-9.2800674438476491</v>
      </c>
    </row>
    <row r="156" spans="1:8" x14ac:dyDescent="0.25">
      <c r="A156">
        <v>11</v>
      </c>
      <c r="B156">
        <v>154</v>
      </c>
      <c r="C156" s="1">
        <v>-1.8109772354364E-2</v>
      </c>
      <c r="D156" s="1">
        <v>-3.0893143266439001E-2</v>
      </c>
      <c r="E156" s="1">
        <v>6.3916849903759999E-3</v>
      </c>
      <c r="F156" s="1">
        <v>-1.9153906032443001E-2</v>
      </c>
      <c r="G156" s="1">
        <v>3.36151051521301</v>
      </c>
      <c r="H156" s="1">
        <v>-9.3040094375610298</v>
      </c>
    </row>
    <row r="157" spans="1:8" x14ac:dyDescent="0.25">
      <c r="A157">
        <v>11</v>
      </c>
      <c r="B157">
        <v>155</v>
      </c>
      <c r="C157" s="1">
        <v>-2.1305613219738E-2</v>
      </c>
      <c r="D157" s="1">
        <v>-2.8762578964232999E-2</v>
      </c>
      <c r="E157" s="1">
        <v>5.3264033049350004E-3</v>
      </c>
      <c r="F157" s="1">
        <v>-6.2250193208455998E-2</v>
      </c>
      <c r="G157" s="1">
        <v>3.3567218780517498</v>
      </c>
      <c r="H157" s="1">
        <v>-9.3327407836913991</v>
      </c>
    </row>
    <row r="158" spans="1:8" x14ac:dyDescent="0.25">
      <c r="A158">
        <v>11</v>
      </c>
      <c r="B158">
        <v>156</v>
      </c>
      <c r="C158" s="1">
        <v>-1.5979209914804001E-2</v>
      </c>
      <c r="D158" s="1">
        <v>-3.3023700118064998E-2</v>
      </c>
      <c r="E158" s="1">
        <v>5.3264033049350004E-3</v>
      </c>
      <c r="F158" s="1">
        <v>-6.2250193208455998E-2</v>
      </c>
      <c r="G158" s="1">
        <v>3.3327796459197998</v>
      </c>
      <c r="H158" s="1">
        <v>-9.34710597991943</v>
      </c>
    </row>
    <row r="159" spans="1:8" x14ac:dyDescent="0.25">
      <c r="A159">
        <v>11</v>
      </c>
      <c r="B159">
        <v>157</v>
      </c>
      <c r="C159" s="1">
        <v>-1.5979209914804001E-2</v>
      </c>
      <c r="D159" s="1">
        <v>-3.3023700118064998E-2</v>
      </c>
      <c r="E159" s="1">
        <v>5.3264033049350004E-3</v>
      </c>
      <c r="F159" s="1">
        <v>-6.2250193208455998E-2</v>
      </c>
      <c r="G159" s="1">
        <v>3.3327796459197998</v>
      </c>
      <c r="H159" s="1">
        <v>-9.34710597991943</v>
      </c>
    </row>
    <row r="160" spans="1:8" x14ac:dyDescent="0.25">
      <c r="A160">
        <v>11</v>
      </c>
      <c r="B160">
        <v>158</v>
      </c>
      <c r="C160" s="1">
        <v>-1.8109772354364E-2</v>
      </c>
      <c r="D160" s="1">
        <v>-3.1958419829607003E-2</v>
      </c>
      <c r="E160" s="1">
        <v>3.1958424951879999E-3</v>
      </c>
      <c r="F160" s="1">
        <v>-6.2250193208455998E-2</v>
      </c>
      <c r="G160" s="1">
        <v>3.36151051521301</v>
      </c>
      <c r="H160" s="1">
        <v>-9.2896442413330007</v>
      </c>
    </row>
    <row r="161" spans="1:8" x14ac:dyDescent="0.25">
      <c r="A161">
        <v>11</v>
      </c>
      <c r="B161">
        <v>159</v>
      </c>
      <c r="C161" s="1">
        <v>-1.8109772354364E-2</v>
      </c>
      <c r="D161" s="1">
        <v>-2.9827859252690998E-2</v>
      </c>
      <c r="E161" s="1">
        <v>5.3264033049350004E-3</v>
      </c>
      <c r="F161" s="1">
        <v>-4.7884766012429997E-2</v>
      </c>
      <c r="G161" s="1">
        <v>3.3375680446624698</v>
      </c>
      <c r="H161" s="1">
        <v>-9.2896442413330007</v>
      </c>
    </row>
    <row r="162" spans="1:8" x14ac:dyDescent="0.25">
      <c r="A162">
        <v>11</v>
      </c>
      <c r="B162">
        <v>160</v>
      </c>
      <c r="C162" s="1">
        <v>-1.9175054505466999E-2</v>
      </c>
      <c r="D162" s="1">
        <v>-3.0893143266439001E-2</v>
      </c>
      <c r="E162" s="1">
        <v>5.3264033049350004E-3</v>
      </c>
      <c r="F162" s="1">
        <v>-5.7461716234683997E-2</v>
      </c>
      <c r="G162" s="1">
        <v>3.36629891395568</v>
      </c>
      <c r="H162" s="1">
        <v>-9.2896442413330007</v>
      </c>
    </row>
    <row r="163" spans="1:8" x14ac:dyDescent="0.25">
      <c r="A163">
        <v>11</v>
      </c>
      <c r="B163">
        <v>161</v>
      </c>
      <c r="C163" s="1">
        <v>-1.7044492065907E-2</v>
      </c>
      <c r="D163" s="1">
        <v>-2.9827859252690998E-2</v>
      </c>
      <c r="E163" s="1">
        <v>4.2611230164769998E-3</v>
      </c>
      <c r="F163" s="1">
        <v>-6.2250193208455998E-2</v>
      </c>
      <c r="G163" s="1">
        <v>3.3375680446624698</v>
      </c>
      <c r="H163" s="1">
        <v>-9.2800674438476491</v>
      </c>
    </row>
    <row r="164" spans="1:8" x14ac:dyDescent="0.25">
      <c r="A164">
        <v>11</v>
      </c>
      <c r="B164">
        <v>162</v>
      </c>
      <c r="C164" s="1">
        <v>-2.1305613219738E-2</v>
      </c>
      <c r="D164" s="1">
        <v>-2.9827859252690998E-2</v>
      </c>
      <c r="E164" s="1">
        <v>7.4569648131730002E-3</v>
      </c>
      <c r="F164" s="1">
        <v>-6.7038670182228005E-2</v>
      </c>
      <c r="G164" s="1">
        <v>3.3375680446624698</v>
      </c>
      <c r="H164" s="1">
        <v>-9.3279523849487305</v>
      </c>
    </row>
    <row r="165" spans="1:8" x14ac:dyDescent="0.25">
      <c r="A165">
        <v>11</v>
      </c>
      <c r="B165">
        <v>163</v>
      </c>
      <c r="C165" s="1">
        <v>-1.9175054505466999E-2</v>
      </c>
      <c r="D165" s="1">
        <v>-2.9827859252690998E-2</v>
      </c>
      <c r="E165" s="1">
        <v>5.3264033049350004E-3</v>
      </c>
      <c r="F165" s="1">
        <v>-4.7884766012429997E-2</v>
      </c>
      <c r="G165" s="1">
        <v>3.3519334793090798</v>
      </c>
      <c r="H165" s="1">
        <v>-9.3327407836913991</v>
      </c>
    </row>
    <row r="166" spans="1:8" x14ac:dyDescent="0.25">
      <c r="A166">
        <v>11</v>
      </c>
      <c r="B166">
        <v>164</v>
      </c>
      <c r="C166" s="1">
        <v>-1.9175054505466999E-2</v>
      </c>
      <c r="D166" s="1">
        <v>-2.9827859252690998E-2</v>
      </c>
      <c r="E166" s="1">
        <v>5.3264033049350004E-3</v>
      </c>
      <c r="F166" s="1">
        <v>-4.7884766012429997E-2</v>
      </c>
      <c r="G166" s="1">
        <v>3.3519334793090798</v>
      </c>
      <c r="H166" s="1">
        <v>-9.3327407836913991</v>
      </c>
    </row>
    <row r="167" spans="1:8" x14ac:dyDescent="0.25">
      <c r="A167">
        <v>11</v>
      </c>
      <c r="B167">
        <v>165</v>
      </c>
      <c r="C167" s="1">
        <v>-2.0240332931280001E-2</v>
      </c>
      <c r="D167" s="1">
        <v>-2.9827859252690998E-2</v>
      </c>
      <c r="E167" s="1">
        <v>6.3916849903759999E-3</v>
      </c>
      <c r="F167" s="1">
        <v>-0.10534647852182399</v>
      </c>
      <c r="G167" s="1">
        <v>3.3232028484344398</v>
      </c>
      <c r="H167" s="1">
        <v>-9.2273941040038991</v>
      </c>
    </row>
    <row r="168" spans="1:8" x14ac:dyDescent="0.25">
      <c r="A168">
        <v>11</v>
      </c>
      <c r="B168">
        <v>166</v>
      </c>
      <c r="C168" s="1">
        <v>-1.7044492065907E-2</v>
      </c>
      <c r="D168" s="1">
        <v>-3.0893143266439001E-2</v>
      </c>
      <c r="E168" s="1">
        <v>5.3264033049350004E-3</v>
      </c>
      <c r="F168" s="1">
        <v>-6.2250193208455998E-2</v>
      </c>
      <c r="G168" s="1">
        <v>3.34235644340515</v>
      </c>
      <c r="H168" s="1">
        <v>-9.3183746337890607</v>
      </c>
    </row>
    <row r="169" spans="1:8" x14ac:dyDescent="0.25">
      <c r="A169">
        <v>11</v>
      </c>
      <c r="B169">
        <v>167</v>
      </c>
      <c r="C169" s="1">
        <v>-2.1305613219738E-2</v>
      </c>
      <c r="D169" s="1">
        <v>-2.9827859252690998E-2</v>
      </c>
      <c r="E169" s="1">
        <v>5.3264033049350004E-3</v>
      </c>
      <c r="F169" s="1">
        <v>-2.8730858117341999E-2</v>
      </c>
      <c r="G169" s="1">
        <v>3.3567218780517498</v>
      </c>
      <c r="H169" s="1">
        <v>-9.2465476989746005</v>
      </c>
    </row>
    <row r="170" spans="1:8" x14ac:dyDescent="0.25">
      <c r="A170">
        <v>11</v>
      </c>
      <c r="B170">
        <v>168</v>
      </c>
      <c r="C170" s="1">
        <v>-2.0240332931280001E-2</v>
      </c>
      <c r="D170" s="1">
        <v>-2.9827859252690998E-2</v>
      </c>
      <c r="E170" s="1">
        <v>4.2611230164769998E-3</v>
      </c>
      <c r="F170" s="1">
        <v>-5.2673239260911997E-2</v>
      </c>
      <c r="G170" s="1">
        <v>3.34235644340515</v>
      </c>
      <c r="H170" s="1">
        <v>-9.3854141235351491</v>
      </c>
    </row>
    <row r="171" spans="1:8" x14ac:dyDescent="0.25">
      <c r="A171">
        <v>11</v>
      </c>
      <c r="B171">
        <v>169</v>
      </c>
      <c r="C171" s="1">
        <v>-1.8109772354364E-2</v>
      </c>
      <c r="D171" s="1">
        <v>-3.0893143266439001E-2</v>
      </c>
      <c r="E171" s="1">
        <v>4.2611230164769998E-3</v>
      </c>
      <c r="F171" s="1">
        <v>-8.1404097378254006E-2</v>
      </c>
      <c r="G171" s="1">
        <v>3.3471450805664</v>
      </c>
      <c r="H171" s="1">
        <v>-9.2896442413330007</v>
      </c>
    </row>
    <row r="172" spans="1:8" x14ac:dyDescent="0.25">
      <c r="A172">
        <v>11</v>
      </c>
      <c r="B172">
        <v>170</v>
      </c>
      <c r="C172" s="1">
        <v>-2.2370895370840999E-2</v>
      </c>
      <c r="D172" s="1">
        <v>-2.8762578964232999E-2</v>
      </c>
      <c r="E172" s="1">
        <v>4.2611230164769998E-3</v>
      </c>
      <c r="F172" s="1">
        <v>-7.1827143430710005E-2</v>
      </c>
      <c r="G172" s="1">
        <v>3.34235644340515</v>
      </c>
      <c r="H172" s="1">
        <v>-9.3279523849487305</v>
      </c>
    </row>
    <row r="173" spans="1:8" x14ac:dyDescent="0.25">
      <c r="A173">
        <v>11</v>
      </c>
      <c r="B173">
        <v>171</v>
      </c>
      <c r="C173" s="1">
        <v>-2.2370895370840999E-2</v>
      </c>
      <c r="D173" s="1">
        <v>-2.8762578964232999E-2</v>
      </c>
      <c r="E173" s="1">
        <v>4.2611230164769998E-3</v>
      </c>
      <c r="F173" s="1">
        <v>-7.1827143430710005E-2</v>
      </c>
      <c r="G173" s="1">
        <v>3.34235644340515</v>
      </c>
      <c r="H173" s="1">
        <v>-9.3279523849487305</v>
      </c>
    </row>
    <row r="174" spans="1:8" x14ac:dyDescent="0.25">
      <c r="A174">
        <v>11</v>
      </c>
      <c r="B174">
        <v>172</v>
      </c>
      <c r="C174" s="1">
        <v>-2.0240332931280001E-2</v>
      </c>
      <c r="D174" s="1">
        <v>-2.8762578964232999E-2</v>
      </c>
      <c r="E174" s="1">
        <v>6.3916849903759999E-3</v>
      </c>
      <c r="F174" s="1">
        <v>-4.7884766012429997E-2</v>
      </c>
      <c r="G174" s="1">
        <v>3.3375680446624698</v>
      </c>
      <c r="H174" s="1">
        <v>-9.2800674438476491</v>
      </c>
    </row>
    <row r="175" spans="1:8" x14ac:dyDescent="0.25">
      <c r="A175">
        <v>11</v>
      </c>
      <c r="B175">
        <v>173</v>
      </c>
      <c r="C175" s="1">
        <v>-2.0240332931280001E-2</v>
      </c>
      <c r="D175" s="1">
        <v>-2.9827859252690998E-2</v>
      </c>
      <c r="E175" s="1">
        <v>5.3264033049350004E-3</v>
      </c>
      <c r="F175" s="1">
        <v>-5.2673239260911997E-2</v>
      </c>
      <c r="G175" s="1">
        <v>3.36151051521301</v>
      </c>
      <c r="H175" s="1">
        <v>-9.3231630325317294</v>
      </c>
    </row>
    <row r="176" spans="1:8" x14ac:dyDescent="0.25">
      <c r="A176">
        <v>11</v>
      </c>
      <c r="B176">
        <v>174</v>
      </c>
      <c r="C176" s="1">
        <v>-1.7044492065907E-2</v>
      </c>
      <c r="D176" s="1">
        <v>-3.1958419829607003E-2</v>
      </c>
      <c r="E176" s="1">
        <v>4.2611230164769998E-3</v>
      </c>
      <c r="F176" s="1">
        <v>-4.3096289038658003E-2</v>
      </c>
      <c r="G176" s="1">
        <v>3.3375680446624698</v>
      </c>
      <c r="H176" s="1">
        <v>-9.3087978363037092</v>
      </c>
    </row>
    <row r="177" spans="1:8" x14ac:dyDescent="0.25">
      <c r="A177">
        <v>11</v>
      </c>
      <c r="B177">
        <v>175</v>
      </c>
      <c r="C177" s="1">
        <v>-2.1305613219738E-2</v>
      </c>
      <c r="D177" s="1">
        <v>-2.9827859252690998E-2</v>
      </c>
      <c r="E177" s="1">
        <v>5.3264033049350004E-3</v>
      </c>
      <c r="F177" s="1">
        <v>-4.7884766012429997E-2</v>
      </c>
      <c r="G177" s="1">
        <v>3.34235644340515</v>
      </c>
      <c r="H177" s="1">
        <v>-9.37104892730712</v>
      </c>
    </row>
    <row r="178" spans="1:8" x14ac:dyDescent="0.25">
      <c r="A178">
        <v>11</v>
      </c>
      <c r="B178">
        <v>176</v>
      </c>
      <c r="C178" s="1">
        <v>-1.7044492065907E-2</v>
      </c>
      <c r="D178" s="1">
        <v>-3.1958419829607003E-2</v>
      </c>
      <c r="E178" s="1">
        <v>4.2611230164769998E-3</v>
      </c>
      <c r="F178" s="1">
        <v>-3.3519335091114003E-2</v>
      </c>
      <c r="G178" s="1">
        <v>3.3327796459197998</v>
      </c>
      <c r="H178" s="1">
        <v>-9.3662595748901296</v>
      </c>
    </row>
    <row r="179" spans="1:8" x14ac:dyDescent="0.25">
      <c r="A179">
        <v>11</v>
      </c>
      <c r="B179">
        <v>177</v>
      </c>
      <c r="C179" s="1">
        <v>-2.0240332931280001E-2</v>
      </c>
      <c r="D179" s="1">
        <v>-2.9827859252690998E-2</v>
      </c>
      <c r="E179" s="1">
        <v>5.3264033049350004E-3</v>
      </c>
      <c r="F179" s="1">
        <v>-3.8307812064886003E-2</v>
      </c>
      <c r="G179" s="1">
        <v>3.3567218780517498</v>
      </c>
      <c r="H179" s="1">
        <v>-9.2800674438476491</v>
      </c>
    </row>
    <row r="180" spans="1:8" x14ac:dyDescent="0.25">
      <c r="A180">
        <v>11</v>
      </c>
      <c r="B180">
        <v>178</v>
      </c>
      <c r="C180" s="1">
        <v>-2.0240332931280001E-2</v>
      </c>
      <c r="D180" s="1">
        <v>-2.9827859252690998E-2</v>
      </c>
      <c r="E180" s="1">
        <v>5.3264033049350004E-3</v>
      </c>
      <c r="F180" s="1">
        <v>-3.8307812064886003E-2</v>
      </c>
      <c r="G180" s="1">
        <v>3.3567218780517498</v>
      </c>
      <c r="H180" s="1">
        <v>-9.2800674438476491</v>
      </c>
    </row>
    <row r="181" spans="1:8" x14ac:dyDescent="0.25">
      <c r="A181">
        <v>11</v>
      </c>
      <c r="B181">
        <v>179</v>
      </c>
      <c r="C181" s="1">
        <v>-1.8109772354364E-2</v>
      </c>
      <c r="D181" s="1">
        <v>-3.0893143266439001E-2</v>
      </c>
      <c r="E181" s="1">
        <v>3.1958424951879999E-3</v>
      </c>
      <c r="F181" s="1">
        <v>-4.3096289038658003E-2</v>
      </c>
      <c r="G181" s="1">
        <v>3.3471450805664</v>
      </c>
      <c r="H181" s="1">
        <v>-9.3183746337890607</v>
      </c>
    </row>
    <row r="182" spans="1:8" x14ac:dyDescent="0.25">
      <c r="A182">
        <v>11</v>
      </c>
      <c r="B182">
        <v>180</v>
      </c>
      <c r="C182" s="1">
        <v>-2.0240332931280001E-2</v>
      </c>
      <c r="D182" s="1">
        <v>-2.9827859252690998E-2</v>
      </c>
      <c r="E182" s="1">
        <v>5.3264033049350004E-3</v>
      </c>
      <c r="F182" s="1">
        <v>-5.7461716234683997E-2</v>
      </c>
      <c r="G182" s="1">
        <v>3.3758759498596098</v>
      </c>
      <c r="H182" s="1">
        <v>-9.3758373260497994</v>
      </c>
    </row>
    <row r="183" spans="1:8" x14ac:dyDescent="0.25">
      <c r="A183">
        <v>11</v>
      </c>
      <c r="B183">
        <v>181</v>
      </c>
      <c r="C183" s="1">
        <v>-1.8109772354364E-2</v>
      </c>
      <c r="D183" s="1">
        <v>-3.0893143266439001E-2</v>
      </c>
      <c r="E183" s="1">
        <v>4.2611230164769998E-3</v>
      </c>
      <c r="F183" s="1">
        <v>-5.2673239260911997E-2</v>
      </c>
      <c r="G183" s="1">
        <v>3.3519334793090798</v>
      </c>
      <c r="H183" s="1">
        <v>-9.3087978363037092</v>
      </c>
    </row>
    <row r="184" spans="1:8" x14ac:dyDescent="0.25">
      <c r="A184">
        <v>11</v>
      </c>
      <c r="B184">
        <v>182</v>
      </c>
      <c r="C184" s="1">
        <v>-1.8109772354364E-2</v>
      </c>
      <c r="D184" s="1">
        <v>-3.0893143266439001E-2</v>
      </c>
      <c r="E184" s="1">
        <v>4.2611230164769998E-3</v>
      </c>
      <c r="F184" s="1">
        <v>-3.8307812064886003E-2</v>
      </c>
      <c r="G184" s="1">
        <v>3.36629891395568</v>
      </c>
      <c r="H184" s="1">
        <v>-9.3087978363037092</v>
      </c>
    </row>
    <row r="185" spans="1:8" x14ac:dyDescent="0.25">
      <c r="A185">
        <v>11</v>
      </c>
      <c r="B185">
        <v>183</v>
      </c>
      <c r="C185" s="1">
        <v>-2.1305613219738E-2</v>
      </c>
      <c r="D185" s="1">
        <v>-3.0893143266439001E-2</v>
      </c>
      <c r="E185" s="1">
        <v>6.3916849903759999E-3</v>
      </c>
      <c r="F185" s="1">
        <v>-4.7884766012429997E-2</v>
      </c>
      <c r="G185" s="1">
        <v>3.36151051521301</v>
      </c>
      <c r="H185" s="1">
        <v>-9.3279523849487305</v>
      </c>
    </row>
    <row r="186" spans="1:8" x14ac:dyDescent="0.25">
      <c r="A186">
        <v>11</v>
      </c>
      <c r="B186">
        <v>184</v>
      </c>
      <c r="C186" s="1">
        <v>-1.7044492065907E-2</v>
      </c>
      <c r="D186" s="1">
        <v>-3.3023700118064998E-2</v>
      </c>
      <c r="E186" s="1">
        <v>4.2611230164769998E-3</v>
      </c>
      <c r="F186" s="1">
        <v>-4.7884766012429997E-2</v>
      </c>
      <c r="G186" s="1">
        <v>3.3567218780517498</v>
      </c>
      <c r="H186" s="1">
        <v>-9.3040094375610298</v>
      </c>
    </row>
    <row r="187" spans="1:8" x14ac:dyDescent="0.25">
      <c r="A187">
        <v>11</v>
      </c>
      <c r="B187">
        <v>185</v>
      </c>
      <c r="C187" s="1">
        <v>-1.7044492065907E-2</v>
      </c>
      <c r="D187" s="1">
        <v>-3.3023700118064998E-2</v>
      </c>
      <c r="E187" s="1">
        <v>4.2611230164769998E-3</v>
      </c>
      <c r="F187" s="1">
        <v>-4.7884766012429997E-2</v>
      </c>
      <c r="G187" s="1">
        <v>3.3567218780517498</v>
      </c>
      <c r="H187" s="1">
        <v>-9.3040094375610298</v>
      </c>
    </row>
    <row r="188" spans="1:8" x14ac:dyDescent="0.25">
      <c r="A188">
        <v>11</v>
      </c>
      <c r="B188">
        <v>186</v>
      </c>
      <c r="C188" s="1">
        <v>-1.8109772354364E-2</v>
      </c>
      <c r="D188" s="1">
        <v>-3.0893143266439001E-2</v>
      </c>
      <c r="E188" s="1">
        <v>4.2611230164769998E-3</v>
      </c>
      <c r="F188" s="1">
        <v>-7.6615624129772006E-2</v>
      </c>
      <c r="G188" s="1">
        <v>3.3519334793090798</v>
      </c>
      <c r="H188" s="1">
        <v>-9.3135862350463796</v>
      </c>
    </row>
    <row r="189" spans="1:8" x14ac:dyDescent="0.25">
      <c r="A189">
        <v>11</v>
      </c>
      <c r="B189">
        <v>187</v>
      </c>
      <c r="C189" s="1">
        <v>-1.9175054505466999E-2</v>
      </c>
      <c r="D189" s="1">
        <v>-3.0893143266439001E-2</v>
      </c>
      <c r="E189" s="1">
        <v>5.3264033049350004E-3</v>
      </c>
      <c r="F189" s="1">
        <v>-4.3096289038658003E-2</v>
      </c>
      <c r="G189" s="1">
        <v>3.32799124717712</v>
      </c>
      <c r="H189" s="1">
        <v>-9.3566827774047798</v>
      </c>
    </row>
    <row r="190" spans="1:8" x14ac:dyDescent="0.25">
      <c r="A190">
        <v>11</v>
      </c>
      <c r="B190">
        <v>188</v>
      </c>
      <c r="C190" s="1">
        <v>-2.0240332931280001E-2</v>
      </c>
      <c r="D190" s="1">
        <v>-2.8762578964232999E-2</v>
      </c>
      <c r="E190" s="1">
        <v>4.2611230164769998E-3</v>
      </c>
      <c r="F190" s="1">
        <v>-6.2250193208455998E-2</v>
      </c>
      <c r="G190" s="1">
        <v>3.3471450805664</v>
      </c>
      <c r="H190" s="1">
        <v>-9.3231630325317294</v>
      </c>
    </row>
    <row r="191" spans="1:8" x14ac:dyDescent="0.25">
      <c r="A191">
        <v>11</v>
      </c>
      <c r="B191">
        <v>189</v>
      </c>
      <c r="C191" s="1">
        <v>-1.5979209914804001E-2</v>
      </c>
      <c r="D191" s="1">
        <v>-3.0893143266439001E-2</v>
      </c>
      <c r="E191" s="1">
        <v>4.2611230164769998E-3</v>
      </c>
      <c r="F191" s="1">
        <v>-2.8730858117341999E-2</v>
      </c>
      <c r="G191" s="1">
        <v>3.3232028484344398</v>
      </c>
      <c r="H191" s="1">
        <v>-9.2752790451049805</v>
      </c>
    </row>
    <row r="192" spans="1:8" x14ac:dyDescent="0.25">
      <c r="A192">
        <v>11</v>
      </c>
      <c r="B192">
        <v>190</v>
      </c>
      <c r="C192" s="1">
        <v>-2.2370895370840999E-2</v>
      </c>
      <c r="D192" s="1">
        <v>-2.9827859252690998E-2</v>
      </c>
      <c r="E192" s="1">
        <v>5.3264033049350004E-3</v>
      </c>
      <c r="F192" s="1">
        <v>-5.7461716234683997E-2</v>
      </c>
      <c r="G192" s="1">
        <v>3.34235644340515</v>
      </c>
      <c r="H192" s="1">
        <v>-9.3279523849487305</v>
      </c>
    </row>
    <row r="193" spans="1:8" x14ac:dyDescent="0.25">
      <c r="A193">
        <v>11</v>
      </c>
      <c r="B193">
        <v>191</v>
      </c>
      <c r="C193" s="1">
        <v>-1.7044492065907E-2</v>
      </c>
      <c r="D193" s="1">
        <v>-3.0893143266439001E-2</v>
      </c>
      <c r="E193" s="1">
        <v>5.3264033049350004E-3</v>
      </c>
      <c r="F193" s="1">
        <v>-8.1404097378254006E-2</v>
      </c>
      <c r="G193" s="1">
        <v>3.36629891395568</v>
      </c>
      <c r="H193" s="1">
        <v>-9.2992210388183505</v>
      </c>
    </row>
    <row r="194" spans="1:8" x14ac:dyDescent="0.25">
      <c r="A194">
        <v>11</v>
      </c>
      <c r="B194">
        <v>192</v>
      </c>
      <c r="C194" s="1">
        <v>-1.7044492065907E-2</v>
      </c>
      <c r="D194" s="1">
        <v>-3.0893143266439001E-2</v>
      </c>
      <c r="E194" s="1">
        <v>5.3264033049350004E-3</v>
      </c>
      <c r="F194" s="1">
        <v>-8.1404097378254006E-2</v>
      </c>
      <c r="G194" s="1">
        <v>3.36629891395568</v>
      </c>
      <c r="H194" s="1">
        <v>-9.2992210388183505</v>
      </c>
    </row>
    <row r="195" spans="1:8" x14ac:dyDescent="0.25">
      <c r="A195">
        <v>11</v>
      </c>
      <c r="B195">
        <v>193</v>
      </c>
      <c r="C195" s="1">
        <v>-2.0240332931280001E-2</v>
      </c>
      <c r="D195" s="1">
        <v>-2.9827859252690998E-2</v>
      </c>
      <c r="E195" s="1">
        <v>4.2611230164769998E-3</v>
      </c>
      <c r="F195" s="1">
        <v>-5.2673239260911997E-2</v>
      </c>
      <c r="G195" s="1">
        <v>3.3710873126983598</v>
      </c>
      <c r="H195" s="1">
        <v>-9.3614711761474592</v>
      </c>
    </row>
    <row r="196" spans="1:8" x14ac:dyDescent="0.25">
      <c r="A196">
        <v>11</v>
      </c>
      <c r="B196">
        <v>194</v>
      </c>
      <c r="C196" s="1">
        <v>-1.9175054505466999E-2</v>
      </c>
      <c r="D196" s="1">
        <v>-3.0893143266439001E-2</v>
      </c>
      <c r="E196" s="1">
        <v>4.2611230164769998E-3</v>
      </c>
      <c r="F196" s="1">
        <v>-7.1827143430710005E-2</v>
      </c>
      <c r="G196" s="1">
        <v>3.34235644340515</v>
      </c>
      <c r="H196" s="1">
        <v>-9.34710597991943</v>
      </c>
    </row>
    <row r="197" spans="1:8" x14ac:dyDescent="0.25">
      <c r="A197">
        <v>11</v>
      </c>
      <c r="B197">
        <v>195</v>
      </c>
      <c r="C197" s="1">
        <v>-1.8109772354364E-2</v>
      </c>
      <c r="D197" s="1">
        <v>-3.0893143266439001E-2</v>
      </c>
      <c r="E197" s="1">
        <v>4.2611230164769998E-3</v>
      </c>
      <c r="F197" s="1">
        <v>-7.1827143430710005E-2</v>
      </c>
      <c r="G197" s="1">
        <v>3.38066434860229</v>
      </c>
      <c r="H197" s="1">
        <v>-9.3566827774047798</v>
      </c>
    </row>
    <row r="198" spans="1:8" x14ac:dyDescent="0.25">
      <c r="A198">
        <v>11</v>
      </c>
      <c r="B198">
        <v>196</v>
      </c>
      <c r="C198" s="1">
        <v>-1.9175054505466999E-2</v>
      </c>
      <c r="D198" s="1">
        <v>-2.9827859252690998E-2</v>
      </c>
      <c r="E198" s="1">
        <v>5.3264033049350004E-3</v>
      </c>
      <c r="F198" s="1">
        <v>-7.1827143430710005E-2</v>
      </c>
      <c r="G198" s="1">
        <v>3.3471450805664</v>
      </c>
      <c r="H198" s="1">
        <v>-9.3758373260497994</v>
      </c>
    </row>
    <row r="199" spans="1:8" x14ac:dyDescent="0.25">
      <c r="A199">
        <v>11</v>
      </c>
      <c r="B199">
        <v>197</v>
      </c>
      <c r="C199" s="1">
        <v>-1.8109772354364E-2</v>
      </c>
      <c r="D199" s="1">
        <v>-3.1958419829607003E-2</v>
      </c>
      <c r="E199" s="1">
        <v>3.1958424951879999E-3</v>
      </c>
      <c r="F199" s="1">
        <v>-3.8307812064886003E-2</v>
      </c>
      <c r="G199" s="1">
        <v>3.3471450805664</v>
      </c>
      <c r="H199" s="1">
        <v>-9.2992210388183505</v>
      </c>
    </row>
    <row r="200" spans="1:8" x14ac:dyDescent="0.25">
      <c r="A200">
        <v>11</v>
      </c>
      <c r="B200">
        <v>198</v>
      </c>
      <c r="C200" s="1">
        <v>-2.3436175659299001E-2</v>
      </c>
      <c r="D200" s="1">
        <v>-2.9827859252690998E-2</v>
      </c>
      <c r="E200" s="1">
        <v>5.3264033049350004E-3</v>
      </c>
      <c r="F200" s="1">
        <v>-4.3096289038658003E-2</v>
      </c>
      <c r="G200" s="1">
        <v>3.31362581253051</v>
      </c>
      <c r="H200" s="1">
        <v>-9.2752790451049805</v>
      </c>
    </row>
    <row r="201" spans="1:8" x14ac:dyDescent="0.25">
      <c r="A201">
        <v>11</v>
      </c>
      <c r="B201">
        <v>199</v>
      </c>
      <c r="C201" s="1">
        <v>-2.3436175659299001E-2</v>
      </c>
      <c r="D201" s="1">
        <v>-2.9827859252690998E-2</v>
      </c>
      <c r="E201" s="1">
        <v>5.3264033049350004E-3</v>
      </c>
      <c r="F201" s="1">
        <v>-4.3096289038658003E-2</v>
      </c>
      <c r="G201" s="1">
        <v>3.31362581253051</v>
      </c>
      <c r="H201" s="1">
        <v>-9.2752790451049805</v>
      </c>
    </row>
    <row r="202" spans="1:8" x14ac:dyDescent="0.25">
      <c r="A202">
        <v>11</v>
      </c>
      <c r="B202">
        <v>200</v>
      </c>
      <c r="C202" s="1">
        <v>-2.0240332931280001E-2</v>
      </c>
      <c r="D202" s="1">
        <v>-3.0893143266439001E-2</v>
      </c>
      <c r="E202" s="1">
        <v>5.3264033049350004E-3</v>
      </c>
      <c r="F202" s="1">
        <v>-4.7884766012429997E-2</v>
      </c>
      <c r="G202" s="1">
        <v>3.3758759498596098</v>
      </c>
      <c r="H202" s="1">
        <v>-9.2800674438476491</v>
      </c>
    </row>
    <row r="203" spans="1:8" x14ac:dyDescent="0.25">
      <c r="A203">
        <v>11</v>
      </c>
      <c r="B203">
        <v>201</v>
      </c>
      <c r="C203" s="1">
        <v>-2.1305613219738E-2</v>
      </c>
      <c r="D203" s="1">
        <v>-2.9827859252690998E-2</v>
      </c>
      <c r="E203" s="1">
        <v>4.2611230164769998E-3</v>
      </c>
      <c r="F203" s="1">
        <v>-5.7461716234683997E-2</v>
      </c>
      <c r="G203" s="1">
        <v>3.3232028484344398</v>
      </c>
      <c r="H203" s="1">
        <v>-9.2561254501342702</v>
      </c>
    </row>
    <row r="204" spans="1:8" x14ac:dyDescent="0.25">
      <c r="A204">
        <v>11</v>
      </c>
      <c r="B204">
        <v>202</v>
      </c>
      <c r="C204" s="1">
        <v>-1.7044492065907E-2</v>
      </c>
      <c r="D204" s="1">
        <v>-3.0893143266439001E-2</v>
      </c>
      <c r="E204" s="1">
        <v>5.3264033049350004E-3</v>
      </c>
      <c r="F204" s="1">
        <v>-9.5769532024859994E-2</v>
      </c>
      <c r="G204" s="1">
        <v>3.3902413845062198</v>
      </c>
      <c r="H204" s="1">
        <v>-9.3327407836913991</v>
      </c>
    </row>
    <row r="205" spans="1:8" x14ac:dyDescent="0.25">
      <c r="A205">
        <v>11</v>
      </c>
      <c r="B205">
        <v>203</v>
      </c>
      <c r="C205" s="1">
        <v>-2.3436175659299001E-2</v>
      </c>
      <c r="D205" s="1">
        <v>-2.8762578964232999E-2</v>
      </c>
      <c r="E205" s="1">
        <v>5.3264033049350004E-3</v>
      </c>
      <c r="F205" s="1">
        <v>-8.1404097378254006E-2</v>
      </c>
      <c r="G205" s="1">
        <v>3.30883741378784</v>
      </c>
      <c r="H205" s="1">
        <v>-9.2992210388183505</v>
      </c>
    </row>
    <row r="206" spans="1:8" x14ac:dyDescent="0.25">
      <c r="A206">
        <v>11</v>
      </c>
      <c r="B206">
        <v>204</v>
      </c>
      <c r="C206" s="1">
        <v>-1.7044492065907E-2</v>
      </c>
      <c r="D206" s="1">
        <v>-3.1958419829607003E-2</v>
      </c>
      <c r="E206" s="1">
        <v>4.2611230164769998E-3</v>
      </c>
      <c r="F206" s="1">
        <v>-9.5769532024859994E-2</v>
      </c>
      <c r="G206" s="1">
        <v>3.3519334793090798</v>
      </c>
      <c r="H206" s="1">
        <v>-9.3135862350463796</v>
      </c>
    </row>
    <row r="207" spans="1:8" x14ac:dyDescent="0.25">
      <c r="A207">
        <v>11</v>
      </c>
      <c r="B207">
        <v>205</v>
      </c>
      <c r="C207" s="1">
        <v>-2.0240332931280001E-2</v>
      </c>
      <c r="D207" s="1">
        <v>-3.0893143266439001E-2</v>
      </c>
      <c r="E207" s="1">
        <v>4.2611230164769998E-3</v>
      </c>
      <c r="F207" s="1">
        <v>-8.6192578077316007E-2</v>
      </c>
      <c r="G207" s="1">
        <v>3.3519334793090798</v>
      </c>
      <c r="H207" s="1">
        <v>-9.3087978363037092</v>
      </c>
    </row>
    <row r="208" spans="1:8" x14ac:dyDescent="0.25">
      <c r="A208">
        <v>11</v>
      </c>
      <c r="B208">
        <v>206</v>
      </c>
      <c r="C208" s="1">
        <v>-2.0240332931280001E-2</v>
      </c>
      <c r="D208" s="1">
        <v>-3.0893143266439001E-2</v>
      </c>
      <c r="E208" s="1">
        <v>4.2611230164769998E-3</v>
      </c>
      <c r="F208" s="1">
        <v>-8.6192578077316007E-2</v>
      </c>
      <c r="G208" s="1">
        <v>3.3519334793090798</v>
      </c>
      <c r="H208" s="1">
        <v>-9.3087978363037092</v>
      </c>
    </row>
    <row r="209" spans="1:8" x14ac:dyDescent="0.25">
      <c r="A209">
        <v>11</v>
      </c>
      <c r="B209">
        <v>207</v>
      </c>
      <c r="C209" s="1">
        <v>-1.9175054505466999E-2</v>
      </c>
      <c r="D209" s="1">
        <v>-3.0893143266439001E-2</v>
      </c>
      <c r="E209" s="1">
        <v>4.2611230164769998E-3</v>
      </c>
      <c r="F209" s="1">
        <v>-3.3519335091114003E-2</v>
      </c>
      <c r="G209" s="1">
        <v>3.3327796459197998</v>
      </c>
      <c r="H209" s="1">
        <v>-9.3040094375610298</v>
      </c>
    </row>
    <row r="210" spans="1:8" x14ac:dyDescent="0.25">
      <c r="A210">
        <v>11</v>
      </c>
      <c r="B210">
        <v>208</v>
      </c>
      <c r="C210" s="1">
        <v>-2.0240332931280001E-2</v>
      </c>
      <c r="D210" s="1">
        <v>-3.0893143266439001E-2</v>
      </c>
      <c r="E210" s="1">
        <v>5.3264033049350004E-3</v>
      </c>
      <c r="F210" s="1">
        <v>-6.7038670182228005E-2</v>
      </c>
      <c r="G210" s="1">
        <v>3.3327796459197998</v>
      </c>
      <c r="H210" s="1">
        <v>-9.3040094375610298</v>
      </c>
    </row>
    <row r="211" spans="1:8" x14ac:dyDescent="0.25">
      <c r="A211">
        <v>11</v>
      </c>
      <c r="B211">
        <v>209</v>
      </c>
      <c r="C211" s="1">
        <v>-1.8109772354364E-2</v>
      </c>
      <c r="D211" s="1">
        <v>-3.0893143266439001E-2</v>
      </c>
      <c r="E211" s="1">
        <v>5.3264033049350004E-3</v>
      </c>
      <c r="F211" s="1">
        <v>-8.1404097378254006E-2</v>
      </c>
      <c r="G211" s="1">
        <v>3.34235644340515</v>
      </c>
      <c r="H211" s="1">
        <v>-9.3423175811767507</v>
      </c>
    </row>
    <row r="212" spans="1:8" x14ac:dyDescent="0.25">
      <c r="A212">
        <v>11</v>
      </c>
      <c r="B212">
        <v>210</v>
      </c>
      <c r="C212" s="1">
        <v>-1.9175054505466999E-2</v>
      </c>
      <c r="D212" s="1">
        <v>-3.0893143266439001E-2</v>
      </c>
      <c r="E212" s="1">
        <v>4.2611230164769998E-3</v>
      </c>
      <c r="F212" s="1">
        <v>-4.3096289038658003E-2</v>
      </c>
      <c r="G212" s="1">
        <v>3.43333745002746</v>
      </c>
      <c r="H212" s="1">
        <v>-9.34710597991943</v>
      </c>
    </row>
    <row r="213" spans="1:8" x14ac:dyDescent="0.25">
      <c r="A213">
        <v>11</v>
      </c>
      <c r="B213">
        <v>211</v>
      </c>
      <c r="C213" s="1">
        <v>-2.1305613219738E-2</v>
      </c>
      <c r="D213" s="1">
        <v>-3.0893143266439001E-2</v>
      </c>
      <c r="E213" s="1">
        <v>4.2611230164769998E-3</v>
      </c>
      <c r="F213" s="1">
        <v>-9.5769532024859994E-2</v>
      </c>
      <c r="G213" s="1">
        <v>3.3567218780517498</v>
      </c>
      <c r="H213" s="1">
        <v>-9.26570224761962</v>
      </c>
    </row>
    <row r="214" spans="1:8" x14ac:dyDescent="0.25">
      <c r="A214">
        <v>11</v>
      </c>
      <c r="B214">
        <v>212</v>
      </c>
      <c r="C214" s="1">
        <v>-1.8109772354364E-2</v>
      </c>
      <c r="D214" s="1">
        <v>-3.0893143266439001E-2</v>
      </c>
      <c r="E214" s="1">
        <v>4.2611230164769998E-3</v>
      </c>
      <c r="F214" s="1">
        <v>-7.1827143430710005E-2</v>
      </c>
      <c r="G214" s="1">
        <v>3.36629891395568</v>
      </c>
      <c r="H214" s="1">
        <v>-9.3854141235351491</v>
      </c>
    </row>
    <row r="215" spans="1:8" x14ac:dyDescent="0.25">
      <c r="A215">
        <v>11</v>
      </c>
      <c r="B215">
        <v>213</v>
      </c>
      <c r="C215" s="1">
        <v>-1.8109772354364E-2</v>
      </c>
      <c r="D215" s="1">
        <v>-3.0893143266439001E-2</v>
      </c>
      <c r="E215" s="1">
        <v>4.2611230164769998E-3</v>
      </c>
      <c r="F215" s="1">
        <v>-7.1827143430710005E-2</v>
      </c>
      <c r="G215" s="1">
        <v>3.36629891395568</v>
      </c>
      <c r="H215" s="1">
        <v>-9.3854141235351491</v>
      </c>
    </row>
    <row r="216" spans="1:8" x14ac:dyDescent="0.25">
      <c r="A216">
        <v>11</v>
      </c>
      <c r="B216">
        <v>214</v>
      </c>
      <c r="C216" s="1">
        <v>-1.9175054505466999E-2</v>
      </c>
      <c r="D216" s="1">
        <v>-3.0893143266439001E-2</v>
      </c>
      <c r="E216" s="1">
        <v>5.3264033049350004E-3</v>
      </c>
      <c r="F216" s="1">
        <v>-7.1827143430710005E-2</v>
      </c>
      <c r="G216" s="1">
        <v>3.3567218780517498</v>
      </c>
      <c r="H216" s="1">
        <v>-9.2130279541015607</v>
      </c>
    </row>
    <row r="217" spans="1:8" x14ac:dyDescent="0.25">
      <c r="A217">
        <v>11</v>
      </c>
      <c r="B217">
        <v>215</v>
      </c>
      <c r="C217" s="1">
        <v>-1.5979209914804001E-2</v>
      </c>
      <c r="D217" s="1">
        <v>-3.0893143266439001E-2</v>
      </c>
      <c r="E217" s="1">
        <v>5.3264033049350004E-3</v>
      </c>
      <c r="F217" s="1">
        <v>-5.2673239260911997E-2</v>
      </c>
      <c r="G217" s="1">
        <v>3.3758759498596098</v>
      </c>
      <c r="H217" s="1">
        <v>-9.3662595748901296</v>
      </c>
    </row>
    <row r="218" spans="1:8" x14ac:dyDescent="0.25">
      <c r="A218">
        <v>11</v>
      </c>
      <c r="B218">
        <v>216</v>
      </c>
      <c r="C218" s="1">
        <v>-2.2370895370840999E-2</v>
      </c>
      <c r="D218" s="1">
        <v>-2.9827859252690998E-2</v>
      </c>
      <c r="E218" s="1">
        <v>5.3264033049350004E-3</v>
      </c>
      <c r="F218" s="1">
        <v>-9.5769532024859994E-2</v>
      </c>
      <c r="G218" s="1">
        <v>3.3758759498596098</v>
      </c>
      <c r="H218" s="1">
        <v>-9.2848558425903303</v>
      </c>
    </row>
    <row r="219" spans="1:8" x14ac:dyDescent="0.25">
      <c r="A219">
        <v>11</v>
      </c>
      <c r="B219">
        <v>217</v>
      </c>
      <c r="C219" s="1">
        <v>-1.4913929626346E-2</v>
      </c>
      <c r="D219" s="1">
        <v>-3.1958419829607003E-2</v>
      </c>
      <c r="E219" s="1">
        <v>4.2611230164769998E-3</v>
      </c>
      <c r="F219" s="1">
        <v>-8.1404097378254006E-2</v>
      </c>
      <c r="G219" s="1">
        <v>3.3232028484344398</v>
      </c>
      <c r="H219" s="1">
        <v>-9.3040094375610298</v>
      </c>
    </row>
    <row r="220" spans="1:8" x14ac:dyDescent="0.25">
      <c r="A220">
        <v>11</v>
      </c>
      <c r="B220">
        <v>218</v>
      </c>
      <c r="C220" s="1">
        <v>-2.3436175659299001E-2</v>
      </c>
      <c r="D220" s="1">
        <v>-2.9827859252690998E-2</v>
      </c>
      <c r="E220" s="1">
        <v>6.3916849903759999E-3</v>
      </c>
      <c r="F220" s="1">
        <v>-5.7461716234683997E-2</v>
      </c>
      <c r="G220" s="1">
        <v>3.29447174072265</v>
      </c>
      <c r="H220" s="1">
        <v>-9.3087978363037092</v>
      </c>
    </row>
    <row r="221" spans="1:8" x14ac:dyDescent="0.25">
      <c r="A221">
        <v>11</v>
      </c>
      <c r="B221">
        <v>219</v>
      </c>
      <c r="C221" s="1">
        <v>-1.7044492065907E-2</v>
      </c>
      <c r="D221" s="1">
        <v>-3.0893143266439001E-2</v>
      </c>
      <c r="E221" s="1">
        <v>4.2611230164769998E-3</v>
      </c>
      <c r="F221" s="1">
        <v>-8.6192578077316007E-2</v>
      </c>
      <c r="G221" s="1">
        <v>3.36151051521301</v>
      </c>
      <c r="H221" s="1">
        <v>-9.3087978363037092</v>
      </c>
    </row>
    <row r="222" spans="1:8" x14ac:dyDescent="0.25">
      <c r="A222">
        <v>11</v>
      </c>
      <c r="B222">
        <v>220</v>
      </c>
      <c r="C222" s="1">
        <v>-1.7044492065907E-2</v>
      </c>
      <c r="D222" s="1">
        <v>-3.0893143266439001E-2</v>
      </c>
      <c r="E222" s="1">
        <v>4.2611230164769998E-3</v>
      </c>
      <c r="F222" s="1">
        <v>-8.6192578077316007E-2</v>
      </c>
      <c r="G222" s="1">
        <v>3.36151051521301</v>
      </c>
      <c r="H222" s="1">
        <v>-9.3087978363037092</v>
      </c>
    </row>
    <row r="223" spans="1:8" x14ac:dyDescent="0.25">
      <c r="A223">
        <v>11</v>
      </c>
      <c r="B223">
        <v>221</v>
      </c>
      <c r="C223" s="1">
        <v>-2.0240332931280001E-2</v>
      </c>
      <c r="D223" s="1">
        <v>-2.8762578964232999E-2</v>
      </c>
      <c r="E223" s="1">
        <v>5.3264033049350004E-3</v>
      </c>
      <c r="F223" s="1">
        <v>-5.2673239260911997E-2</v>
      </c>
      <c r="G223" s="1">
        <v>3.3519334793090798</v>
      </c>
      <c r="H223" s="1">
        <v>-9.3423175811767507</v>
      </c>
    </row>
    <row r="224" spans="1:8" x14ac:dyDescent="0.25">
      <c r="A224">
        <v>11</v>
      </c>
      <c r="B224">
        <v>222</v>
      </c>
      <c r="C224" s="1">
        <v>-1.7044492065907E-2</v>
      </c>
      <c r="D224" s="1">
        <v>-2.9827859252690998E-2</v>
      </c>
      <c r="E224" s="1">
        <v>6.3916849903759999E-3</v>
      </c>
      <c r="F224" s="1">
        <v>-5.2673239260911997E-2</v>
      </c>
      <c r="G224" s="1">
        <v>3.34235644340515</v>
      </c>
      <c r="H224" s="1">
        <v>-9.34710597991943</v>
      </c>
    </row>
    <row r="225" spans="1:8" x14ac:dyDescent="0.25">
      <c r="A225">
        <v>11</v>
      </c>
      <c r="B225">
        <v>223</v>
      </c>
      <c r="C225" s="1">
        <v>-2.0240332931280001E-2</v>
      </c>
      <c r="D225" s="1">
        <v>-3.0893143266439001E-2</v>
      </c>
      <c r="E225" s="1">
        <v>6.3916849903759999E-3</v>
      </c>
      <c r="F225" s="1">
        <v>-4.3096289038658003E-2</v>
      </c>
      <c r="G225" s="1">
        <v>3.3710873126983598</v>
      </c>
      <c r="H225" s="1">
        <v>-9.3135862350463796</v>
      </c>
    </row>
    <row r="226" spans="1:8" x14ac:dyDescent="0.25">
      <c r="A226">
        <v>11</v>
      </c>
      <c r="B226">
        <v>224</v>
      </c>
      <c r="C226" s="1">
        <v>-1.9175054505466999E-2</v>
      </c>
      <c r="D226" s="1">
        <v>-2.9827859252690998E-2</v>
      </c>
      <c r="E226" s="1">
        <v>5.3264033049350004E-3</v>
      </c>
      <c r="F226" s="1">
        <v>-4.3096289038658003E-2</v>
      </c>
      <c r="G226" s="1">
        <v>3.3375680446624698</v>
      </c>
      <c r="H226" s="1">
        <v>-9.3231630325317294</v>
      </c>
    </row>
    <row r="227" spans="1:8" x14ac:dyDescent="0.25">
      <c r="A227">
        <v>11</v>
      </c>
      <c r="B227">
        <v>225</v>
      </c>
      <c r="C227" s="1">
        <v>-1.9175054505466999E-2</v>
      </c>
      <c r="D227" s="1">
        <v>-3.0893143266439001E-2</v>
      </c>
      <c r="E227" s="1">
        <v>5.3264033049350004E-3</v>
      </c>
      <c r="F227" s="1">
        <v>-6.2250193208455998E-2</v>
      </c>
      <c r="G227" s="1">
        <v>3.3232028484344398</v>
      </c>
      <c r="H227" s="1">
        <v>-9.3327407836913991</v>
      </c>
    </row>
    <row r="228" spans="1:8" x14ac:dyDescent="0.25">
      <c r="A228">
        <v>11</v>
      </c>
      <c r="B228">
        <v>226</v>
      </c>
      <c r="C228" s="1">
        <v>-2.0240332931280001E-2</v>
      </c>
      <c r="D228" s="1">
        <v>-2.9827859252690998E-2</v>
      </c>
      <c r="E228" s="1">
        <v>5.3264033049350004E-3</v>
      </c>
      <c r="F228" s="1">
        <v>-5.2673239260911997E-2</v>
      </c>
      <c r="G228" s="1">
        <v>3.3232028484344398</v>
      </c>
      <c r="H228" s="1">
        <v>-9.3566827774047798</v>
      </c>
    </row>
    <row r="229" spans="1:8" x14ac:dyDescent="0.25">
      <c r="A229">
        <v>11</v>
      </c>
      <c r="B229">
        <v>227</v>
      </c>
      <c r="C229" s="1">
        <v>-2.0240332931280001E-2</v>
      </c>
      <c r="D229" s="1">
        <v>-2.9827859252690998E-2</v>
      </c>
      <c r="E229" s="1">
        <v>5.3264033049350004E-3</v>
      </c>
      <c r="F229" s="1">
        <v>-5.2673239260911997E-2</v>
      </c>
      <c r="G229" s="1">
        <v>3.3232028484344398</v>
      </c>
      <c r="H229" s="1">
        <v>-9.3566827774047798</v>
      </c>
    </row>
    <row r="230" spans="1:8" x14ac:dyDescent="0.25">
      <c r="A230">
        <v>11</v>
      </c>
      <c r="B230">
        <v>228</v>
      </c>
      <c r="C230" s="1">
        <v>-1.9175054505466999E-2</v>
      </c>
      <c r="D230" s="1">
        <v>-3.0893143266439001E-2</v>
      </c>
      <c r="E230" s="1">
        <v>5.3264033049350004E-3</v>
      </c>
      <c r="F230" s="1">
        <v>-6.7038670182228005E-2</v>
      </c>
      <c r="G230" s="1">
        <v>3.36151051521301</v>
      </c>
      <c r="H230" s="1">
        <v>-9.3375291824340803</v>
      </c>
    </row>
    <row r="231" spans="1:8" x14ac:dyDescent="0.25">
      <c r="A231">
        <v>11</v>
      </c>
      <c r="B231">
        <v>229</v>
      </c>
      <c r="C231" s="1">
        <v>-2.1305613219738E-2</v>
      </c>
      <c r="D231" s="1">
        <v>-2.9827859252690998E-2</v>
      </c>
      <c r="E231" s="1">
        <v>4.2611230164769998E-3</v>
      </c>
      <c r="F231" s="1">
        <v>-0.10534647852182399</v>
      </c>
      <c r="G231" s="1">
        <v>3.34235644340515</v>
      </c>
      <c r="H231" s="1">
        <v>-9.24175930023193</v>
      </c>
    </row>
    <row r="232" spans="1:8" x14ac:dyDescent="0.25">
      <c r="A232">
        <v>11</v>
      </c>
      <c r="B232">
        <v>230</v>
      </c>
      <c r="C232" s="1">
        <v>-1.5979209914804001E-2</v>
      </c>
      <c r="D232" s="1">
        <v>-3.1958419829607003E-2</v>
      </c>
      <c r="E232" s="1">
        <v>3.1958424951879999E-3</v>
      </c>
      <c r="F232" s="1">
        <v>-8.6192578077316007E-2</v>
      </c>
      <c r="G232" s="1">
        <v>3.36151051521301</v>
      </c>
      <c r="H232" s="1">
        <v>-9.3375291824340803</v>
      </c>
    </row>
    <row r="233" spans="1:8" x14ac:dyDescent="0.25">
      <c r="A233">
        <v>11</v>
      </c>
      <c r="B233">
        <v>231</v>
      </c>
      <c r="C233" s="1">
        <v>-2.2370895370840999E-2</v>
      </c>
      <c r="D233" s="1">
        <v>-2.8762578964232999E-2</v>
      </c>
      <c r="E233" s="1">
        <v>4.2611230164769998E-3</v>
      </c>
      <c r="F233" s="1">
        <v>-7.1827143430710005E-2</v>
      </c>
      <c r="G233" s="1">
        <v>3.3519334793090798</v>
      </c>
      <c r="H233" s="1">
        <v>-9.3614711761474592</v>
      </c>
    </row>
    <row r="234" spans="1:8" x14ac:dyDescent="0.25">
      <c r="A234">
        <v>11</v>
      </c>
      <c r="B234">
        <v>232</v>
      </c>
      <c r="C234" s="1">
        <v>-1.8109772354364E-2</v>
      </c>
      <c r="D234" s="1">
        <v>-3.1958419829607003E-2</v>
      </c>
      <c r="E234" s="1">
        <v>6.3916849903759999E-3</v>
      </c>
      <c r="F234" s="1">
        <v>-3.8307812064886003E-2</v>
      </c>
      <c r="G234" s="1">
        <v>3.3519334793090798</v>
      </c>
      <c r="H234" s="1">
        <v>-9.3806257247924805</v>
      </c>
    </row>
    <row r="235" spans="1:8" x14ac:dyDescent="0.25">
      <c r="A235">
        <v>11</v>
      </c>
      <c r="B235">
        <v>233</v>
      </c>
      <c r="C235" s="1">
        <v>-1.9175054505466999E-2</v>
      </c>
      <c r="D235" s="1">
        <v>-3.0893143266439001E-2</v>
      </c>
      <c r="E235" s="1">
        <v>4.2611230164769998E-3</v>
      </c>
      <c r="F235" s="1">
        <v>-4.7884766012429997E-2</v>
      </c>
      <c r="G235" s="1">
        <v>3.3710873126983598</v>
      </c>
      <c r="H235" s="1">
        <v>-9.2848558425903303</v>
      </c>
    </row>
    <row r="236" spans="1:8" x14ac:dyDescent="0.25">
      <c r="A236">
        <v>11</v>
      </c>
      <c r="B236">
        <v>234</v>
      </c>
      <c r="C236" s="1">
        <v>-1.9175054505466999E-2</v>
      </c>
      <c r="D236" s="1">
        <v>-3.0893143266439001E-2</v>
      </c>
      <c r="E236" s="1">
        <v>4.2611230164769998E-3</v>
      </c>
      <c r="F236" s="1">
        <v>-4.7884766012429997E-2</v>
      </c>
      <c r="G236" s="1">
        <v>3.3710873126983598</v>
      </c>
      <c r="H236" s="1">
        <v>-9.2848558425903303</v>
      </c>
    </row>
    <row r="237" spans="1:8" x14ac:dyDescent="0.25">
      <c r="A237">
        <v>11</v>
      </c>
      <c r="B237">
        <v>235</v>
      </c>
      <c r="C237" s="1">
        <v>-1.7044492065907E-2</v>
      </c>
      <c r="D237" s="1">
        <v>-3.0893143266439001E-2</v>
      </c>
      <c r="E237" s="1">
        <v>4.2611230164769998E-3</v>
      </c>
      <c r="F237" s="1">
        <v>-5.2673239260911997E-2</v>
      </c>
      <c r="G237" s="1">
        <v>3.3471450805664</v>
      </c>
      <c r="H237" s="1">
        <v>-9.26570224761962</v>
      </c>
    </row>
    <row r="238" spans="1:8" x14ac:dyDescent="0.25">
      <c r="A238">
        <v>11</v>
      </c>
      <c r="B238">
        <v>236</v>
      </c>
      <c r="C238" s="1">
        <v>-2.1305613219738E-2</v>
      </c>
      <c r="D238" s="1">
        <v>-2.9827859252690998E-2</v>
      </c>
      <c r="E238" s="1">
        <v>5.3264033049350004E-3</v>
      </c>
      <c r="F238" s="1">
        <v>-8.6192578077316007E-2</v>
      </c>
      <c r="G238" s="1">
        <v>3.3710873126983598</v>
      </c>
      <c r="H238" s="1">
        <v>-9.2465476989746005</v>
      </c>
    </row>
    <row r="239" spans="1:8" x14ac:dyDescent="0.25">
      <c r="A239">
        <v>11</v>
      </c>
      <c r="B239">
        <v>237</v>
      </c>
      <c r="C239" s="1">
        <v>-1.8109772354364E-2</v>
      </c>
      <c r="D239" s="1">
        <v>-3.0893143266439001E-2</v>
      </c>
      <c r="E239" s="1">
        <v>4.2611230164769998E-3</v>
      </c>
      <c r="F239" s="1">
        <v>-9.0981051325798007E-2</v>
      </c>
      <c r="G239" s="1">
        <v>3.36151051521301</v>
      </c>
      <c r="H239" s="1">
        <v>-9.37104892730712</v>
      </c>
    </row>
    <row r="240" spans="1:8" x14ac:dyDescent="0.25">
      <c r="A240">
        <v>11</v>
      </c>
      <c r="B240">
        <v>238</v>
      </c>
      <c r="C240" s="1">
        <v>-1.9175054505466999E-2</v>
      </c>
      <c r="D240" s="1">
        <v>-3.0893143266439001E-2</v>
      </c>
      <c r="E240" s="1">
        <v>5.3264033049350004E-3</v>
      </c>
      <c r="F240" s="1">
        <v>-6.7038670182228005E-2</v>
      </c>
      <c r="G240" s="1">
        <v>3.3232028484344398</v>
      </c>
      <c r="H240" s="1">
        <v>-9.3135862350463796</v>
      </c>
    </row>
    <row r="241" spans="1:8" x14ac:dyDescent="0.25">
      <c r="A241">
        <v>11</v>
      </c>
      <c r="B241">
        <v>239</v>
      </c>
      <c r="C241" s="1">
        <v>-1.9175054505466999E-2</v>
      </c>
      <c r="D241" s="1">
        <v>-2.9827859252690998E-2</v>
      </c>
      <c r="E241" s="1">
        <v>5.3264033049350004E-3</v>
      </c>
      <c r="F241" s="1">
        <v>-6.2250193208455998E-2</v>
      </c>
      <c r="G241" s="1">
        <v>3.3375680446624698</v>
      </c>
      <c r="H241" s="1">
        <v>-9.3518943786621005</v>
      </c>
    </row>
    <row r="242" spans="1:8" x14ac:dyDescent="0.25">
      <c r="A242">
        <v>11</v>
      </c>
      <c r="B242">
        <v>240</v>
      </c>
      <c r="C242" s="1">
        <v>-1.9175054505466999E-2</v>
      </c>
      <c r="D242" s="1">
        <v>-2.9827859252690998E-2</v>
      </c>
      <c r="E242" s="1">
        <v>4.2611230164769998E-3</v>
      </c>
      <c r="F242" s="1">
        <v>-6.7038670182228005E-2</v>
      </c>
      <c r="G242" s="1">
        <v>3.3519334793090798</v>
      </c>
      <c r="H242" s="1">
        <v>-9.2896442413330007</v>
      </c>
    </row>
    <row r="243" spans="1:8" x14ac:dyDescent="0.25">
      <c r="A243">
        <v>11</v>
      </c>
      <c r="B243">
        <v>241</v>
      </c>
      <c r="C243" s="1">
        <v>-2.0240332931280001E-2</v>
      </c>
      <c r="D243" s="1">
        <v>-3.0893143266439001E-2</v>
      </c>
      <c r="E243" s="1">
        <v>6.3916849903759999E-3</v>
      </c>
      <c r="F243" s="1">
        <v>-6.7038670182228005E-2</v>
      </c>
      <c r="G243" s="1">
        <v>3.3375680446624698</v>
      </c>
      <c r="H243" s="1">
        <v>-9.3566827774047798</v>
      </c>
    </row>
    <row r="244" spans="1:8" x14ac:dyDescent="0.25">
      <c r="A244">
        <v>11</v>
      </c>
      <c r="B244">
        <v>242</v>
      </c>
      <c r="C244" s="1">
        <v>-2.0240332931280001E-2</v>
      </c>
      <c r="D244" s="1">
        <v>-3.0893143266439001E-2</v>
      </c>
      <c r="E244" s="1">
        <v>4.2611230164769998E-3</v>
      </c>
      <c r="F244" s="1">
        <v>-7.6615624129772006E-2</v>
      </c>
      <c r="G244" s="1">
        <v>3.31362581253051</v>
      </c>
      <c r="H244" s="1">
        <v>-9.3614711761474592</v>
      </c>
    </row>
    <row r="245" spans="1:8" x14ac:dyDescent="0.25">
      <c r="A245">
        <v>11</v>
      </c>
      <c r="B245">
        <v>243</v>
      </c>
      <c r="C245" s="1">
        <v>-1.7044492065907E-2</v>
      </c>
      <c r="D245" s="1">
        <v>-3.0893143266439001E-2</v>
      </c>
      <c r="E245" s="1">
        <v>4.2611230164769998E-3</v>
      </c>
      <c r="F245" s="1">
        <v>-8.6192578077316007E-2</v>
      </c>
      <c r="G245" s="1">
        <v>3.36629891395568</v>
      </c>
      <c r="H245" s="1">
        <v>-9.3279523849487305</v>
      </c>
    </row>
    <row r="246" spans="1:8" x14ac:dyDescent="0.25">
      <c r="A246">
        <v>11</v>
      </c>
      <c r="B246">
        <v>244</v>
      </c>
      <c r="C246" s="1">
        <v>-2.2370895370840999E-2</v>
      </c>
      <c r="D246" s="1">
        <v>-2.9827859252690998E-2</v>
      </c>
      <c r="E246" s="1">
        <v>4.2611230164769998E-3</v>
      </c>
      <c r="F246" s="1">
        <v>-5.2673239260911997E-2</v>
      </c>
      <c r="G246" s="1">
        <v>3.3567218780517498</v>
      </c>
      <c r="H246" s="1">
        <v>-9.2896442413330007</v>
      </c>
    </row>
    <row r="247" spans="1:8" x14ac:dyDescent="0.25">
      <c r="A247">
        <v>11</v>
      </c>
      <c r="B247">
        <v>245</v>
      </c>
      <c r="C247" s="1">
        <v>-1.4913929626346E-2</v>
      </c>
      <c r="D247" s="1">
        <v>-3.1958419829607003E-2</v>
      </c>
      <c r="E247" s="1">
        <v>3.1958424951879999E-3</v>
      </c>
      <c r="F247" s="1">
        <v>-4.7884766012429997E-2</v>
      </c>
      <c r="G247" s="1">
        <v>3.3567218780517498</v>
      </c>
      <c r="H247" s="1">
        <v>-9.3087978363037092</v>
      </c>
    </row>
    <row r="248" spans="1:8" x14ac:dyDescent="0.25">
      <c r="A248">
        <v>11</v>
      </c>
      <c r="B248">
        <v>246</v>
      </c>
      <c r="C248" s="1">
        <v>-2.1305613219738E-2</v>
      </c>
      <c r="D248" s="1">
        <v>-2.7697298675776E-2</v>
      </c>
      <c r="E248" s="1">
        <v>5.3264033049350004E-3</v>
      </c>
      <c r="F248" s="1">
        <v>-6.7038670182228005E-2</v>
      </c>
      <c r="G248" s="1">
        <v>3.3567218780517498</v>
      </c>
      <c r="H248" s="1">
        <v>-9.3279523849487305</v>
      </c>
    </row>
    <row r="249" spans="1:8" x14ac:dyDescent="0.25">
      <c r="A249">
        <v>11</v>
      </c>
      <c r="B249">
        <v>247</v>
      </c>
      <c r="C249" s="1">
        <v>-1.9175054505466999E-2</v>
      </c>
      <c r="D249" s="1">
        <v>-3.0893143266439001E-2</v>
      </c>
      <c r="E249" s="1">
        <v>4.2611230164769998E-3</v>
      </c>
      <c r="F249" s="1">
        <v>-0.11492343246936799</v>
      </c>
      <c r="G249" s="1">
        <v>3.3519334793090798</v>
      </c>
      <c r="H249" s="1">
        <v>-9.34710597991943</v>
      </c>
    </row>
    <row r="250" spans="1:8" x14ac:dyDescent="0.25">
      <c r="A250">
        <v>11</v>
      </c>
      <c r="B250">
        <v>248</v>
      </c>
      <c r="C250" s="1">
        <v>-1.7044492065907E-2</v>
      </c>
      <c r="D250" s="1">
        <v>-3.0893143266439001E-2</v>
      </c>
      <c r="E250" s="1">
        <v>3.1958424951879999E-3</v>
      </c>
      <c r="F250" s="1">
        <v>-5.7461716234683997E-2</v>
      </c>
      <c r="G250" s="1">
        <v>3.3567218780517498</v>
      </c>
      <c r="H250" s="1">
        <v>-9.2896442413330007</v>
      </c>
    </row>
    <row r="251" spans="1:8" x14ac:dyDescent="0.25">
      <c r="A251">
        <v>11</v>
      </c>
      <c r="B251">
        <v>249</v>
      </c>
      <c r="C251" s="1">
        <v>-2.1305613219738E-2</v>
      </c>
      <c r="D251" s="1">
        <v>-2.9827859252690998E-2</v>
      </c>
      <c r="E251" s="1">
        <v>6.3916849903759999E-3</v>
      </c>
      <c r="F251" s="1">
        <v>-5.7461716234683997E-2</v>
      </c>
      <c r="G251" s="1">
        <v>3.36151051521301</v>
      </c>
      <c r="H251" s="1">
        <v>-9.3135862350463796</v>
      </c>
    </row>
    <row r="252" spans="1:8" x14ac:dyDescent="0.25">
      <c r="A252">
        <v>11</v>
      </c>
      <c r="B252">
        <v>250</v>
      </c>
      <c r="C252" s="1">
        <v>-1.5979209914804001E-2</v>
      </c>
      <c r="D252" s="1">
        <v>-3.0893143266439001E-2</v>
      </c>
      <c r="E252" s="1">
        <v>3.1958424951879999E-3</v>
      </c>
      <c r="F252" s="1">
        <v>-5.7461716234683997E-2</v>
      </c>
      <c r="G252" s="1">
        <v>3.34235644340515</v>
      </c>
      <c r="H252" s="1">
        <v>-9.3231630325317294</v>
      </c>
    </row>
    <row r="253" spans="1:8" x14ac:dyDescent="0.25">
      <c r="A253">
        <v>11</v>
      </c>
      <c r="B253">
        <v>251</v>
      </c>
      <c r="C253" s="1">
        <v>-1.9175054505466999E-2</v>
      </c>
      <c r="D253" s="1">
        <v>-2.8762578964232999E-2</v>
      </c>
      <c r="E253" s="1">
        <v>5.3264033049350004E-3</v>
      </c>
      <c r="F253" s="1">
        <v>-8.6192578077316007E-2</v>
      </c>
      <c r="G253" s="1">
        <v>3.3567218780517498</v>
      </c>
      <c r="H253" s="1">
        <v>-9.2896442413330007</v>
      </c>
    </row>
    <row r="254" spans="1:8" x14ac:dyDescent="0.25">
      <c r="A254">
        <v>11</v>
      </c>
      <c r="B254">
        <v>252</v>
      </c>
      <c r="C254" s="1">
        <v>-1.9175054505466999E-2</v>
      </c>
      <c r="D254" s="1">
        <v>-3.0893143266439001E-2</v>
      </c>
      <c r="E254" s="1">
        <v>4.2611230164769998E-3</v>
      </c>
      <c r="F254" s="1">
        <v>-7.1827143430710005E-2</v>
      </c>
      <c r="G254" s="1">
        <v>3.3375680446624698</v>
      </c>
      <c r="H254" s="1">
        <v>-9.2752790451049805</v>
      </c>
    </row>
    <row r="255" spans="1:8" x14ac:dyDescent="0.25">
      <c r="A255">
        <v>11</v>
      </c>
      <c r="B255">
        <v>253</v>
      </c>
      <c r="C255" s="1">
        <v>-1.8109772354364E-2</v>
      </c>
      <c r="D255" s="1">
        <v>-3.0893143266439001E-2</v>
      </c>
      <c r="E255" s="1">
        <v>4.2611230164769998E-3</v>
      </c>
      <c r="F255" s="1">
        <v>-7.6615624129772006E-2</v>
      </c>
      <c r="G255" s="1">
        <v>3.3519334793090798</v>
      </c>
      <c r="H255" s="1">
        <v>-9.3183746337890607</v>
      </c>
    </row>
    <row r="256" spans="1:8" x14ac:dyDescent="0.25">
      <c r="A256">
        <v>11</v>
      </c>
      <c r="B256">
        <v>254</v>
      </c>
      <c r="C256" s="1">
        <v>-2.0240332931280001E-2</v>
      </c>
      <c r="D256" s="1">
        <v>-2.8762578964232999E-2</v>
      </c>
      <c r="E256" s="1">
        <v>5.3264033049350004E-3</v>
      </c>
      <c r="F256" s="1">
        <v>-7.1827143430710005E-2</v>
      </c>
      <c r="G256" s="1">
        <v>3.3327796459197998</v>
      </c>
      <c r="H256" s="1">
        <v>-9.3231630325317294</v>
      </c>
    </row>
    <row r="257" spans="1:8" x14ac:dyDescent="0.25">
      <c r="A257">
        <v>11</v>
      </c>
      <c r="B257">
        <v>255</v>
      </c>
      <c r="C257" s="1">
        <v>-1.7044492065907E-2</v>
      </c>
      <c r="D257" s="1">
        <v>-3.1958419829607003E-2</v>
      </c>
      <c r="E257" s="1">
        <v>5.3264033049350004E-3</v>
      </c>
      <c r="F257" s="1">
        <v>-0.11492343246936799</v>
      </c>
      <c r="G257" s="1">
        <v>3.3471450805664</v>
      </c>
      <c r="H257" s="1">
        <v>-9.3566827774047798</v>
      </c>
    </row>
    <row r="258" spans="1:8" x14ac:dyDescent="0.25">
      <c r="A258">
        <v>11</v>
      </c>
      <c r="B258">
        <v>256</v>
      </c>
      <c r="C258" s="1">
        <v>-1.7044492065907E-2</v>
      </c>
      <c r="D258" s="1">
        <v>-3.1958419829607003E-2</v>
      </c>
      <c r="E258" s="1">
        <v>5.3264033049350004E-3</v>
      </c>
      <c r="F258" s="1">
        <v>-0.11492343246936799</v>
      </c>
      <c r="G258" s="1">
        <v>3.3471450805664</v>
      </c>
      <c r="H258" s="1">
        <v>-9.3566827774047798</v>
      </c>
    </row>
    <row r="259" spans="1:8" x14ac:dyDescent="0.25">
      <c r="A259">
        <v>11</v>
      </c>
      <c r="B259">
        <v>257</v>
      </c>
      <c r="C259" s="1">
        <v>-2.1305613219738E-2</v>
      </c>
      <c r="D259" s="1">
        <v>-2.8762578964232999E-2</v>
      </c>
      <c r="E259" s="1">
        <v>5.3264033049350004E-3</v>
      </c>
      <c r="F259" s="1">
        <v>-5.7461716234683997E-2</v>
      </c>
      <c r="G259" s="1">
        <v>3.3040485382079998</v>
      </c>
      <c r="H259" s="1">
        <v>-9.2992210388183505</v>
      </c>
    </row>
    <row r="260" spans="1:8" x14ac:dyDescent="0.25">
      <c r="A260">
        <v>11</v>
      </c>
      <c r="B260">
        <v>258</v>
      </c>
      <c r="C260" s="1">
        <v>-1.5979209914804001E-2</v>
      </c>
      <c r="D260" s="1">
        <v>-3.1958419829607003E-2</v>
      </c>
      <c r="E260" s="1">
        <v>3.1958424951879999E-3</v>
      </c>
      <c r="F260" s="1">
        <v>-6.2250193208455998E-2</v>
      </c>
      <c r="G260" s="1">
        <v>3.3902413845062198</v>
      </c>
      <c r="H260" s="1">
        <v>-9.3327407836913991</v>
      </c>
    </row>
    <row r="261" spans="1:8" x14ac:dyDescent="0.25">
      <c r="A261">
        <v>11</v>
      </c>
      <c r="B261">
        <v>259</v>
      </c>
      <c r="C261" s="1">
        <v>-2.2370895370840999E-2</v>
      </c>
      <c r="D261" s="1">
        <v>-2.9827859252690998E-2</v>
      </c>
      <c r="E261" s="1">
        <v>5.3264033049350004E-3</v>
      </c>
      <c r="F261" s="1">
        <v>-3.3519335091114003E-2</v>
      </c>
      <c r="G261" s="1">
        <v>3.3184142112731898</v>
      </c>
      <c r="H261" s="1">
        <v>-9.2513370513915998</v>
      </c>
    </row>
    <row r="262" spans="1:8" x14ac:dyDescent="0.25">
      <c r="A262">
        <v>11</v>
      </c>
      <c r="B262">
        <v>260</v>
      </c>
      <c r="C262" s="1">
        <v>-1.7044492065907E-2</v>
      </c>
      <c r="D262" s="1">
        <v>-3.0893143266439001E-2</v>
      </c>
      <c r="E262" s="1">
        <v>4.2611230164769998E-3</v>
      </c>
      <c r="F262" s="1">
        <v>-7.6615624129772006E-2</v>
      </c>
      <c r="G262" s="1">
        <v>3.3327796459197998</v>
      </c>
      <c r="H262" s="1">
        <v>-9.3040094375610298</v>
      </c>
    </row>
    <row r="263" spans="1:8" x14ac:dyDescent="0.25">
      <c r="A263">
        <v>11</v>
      </c>
      <c r="B263">
        <v>261</v>
      </c>
      <c r="C263" s="1">
        <v>-1.9175054505466999E-2</v>
      </c>
      <c r="D263" s="1">
        <v>-3.0893143266439001E-2</v>
      </c>
      <c r="E263" s="1">
        <v>4.2611230164769998E-3</v>
      </c>
      <c r="F263" s="1">
        <v>4.7884765081110002E-3</v>
      </c>
      <c r="G263" s="1">
        <v>3.3232028484344398</v>
      </c>
      <c r="H263" s="1">
        <v>-9.2992210388183505</v>
      </c>
    </row>
    <row r="264" spans="1:8" x14ac:dyDescent="0.25">
      <c r="A264">
        <v>11</v>
      </c>
      <c r="B264">
        <v>262</v>
      </c>
      <c r="C264" s="1">
        <v>-2.1305613219738E-2</v>
      </c>
      <c r="D264" s="1">
        <v>-3.0893143266439001E-2</v>
      </c>
      <c r="E264" s="1">
        <v>6.3916849903759999E-3</v>
      </c>
      <c r="F264" s="1">
        <v>-6.7038670182228005E-2</v>
      </c>
      <c r="G264" s="1">
        <v>3.3375680446624698</v>
      </c>
      <c r="H264" s="1">
        <v>-9.3231630325317294</v>
      </c>
    </row>
    <row r="265" spans="1:8" x14ac:dyDescent="0.25">
      <c r="A265">
        <v>11</v>
      </c>
      <c r="B265">
        <v>263</v>
      </c>
      <c r="C265" s="1">
        <v>-2.1305613219738E-2</v>
      </c>
      <c r="D265" s="1">
        <v>-3.0893143266439001E-2</v>
      </c>
      <c r="E265" s="1">
        <v>6.3916849903759999E-3</v>
      </c>
      <c r="F265" s="1">
        <v>-6.7038670182228005E-2</v>
      </c>
      <c r="G265" s="1">
        <v>3.3375680446624698</v>
      </c>
      <c r="H265" s="1">
        <v>-9.3231630325317294</v>
      </c>
    </row>
    <row r="266" spans="1:8" x14ac:dyDescent="0.25">
      <c r="A266">
        <v>11</v>
      </c>
      <c r="B266">
        <v>264</v>
      </c>
      <c r="C266" s="1">
        <v>-2.1305613219738E-2</v>
      </c>
      <c r="D266" s="1">
        <v>-2.8762578964232999E-2</v>
      </c>
      <c r="E266" s="1">
        <v>4.2611230164769998E-3</v>
      </c>
      <c r="F266" s="1">
        <v>-8.6192578077316007E-2</v>
      </c>
      <c r="G266" s="1">
        <v>3.32799124717712</v>
      </c>
      <c r="H266" s="1">
        <v>-9.3758373260497994</v>
      </c>
    </row>
    <row r="267" spans="1:8" x14ac:dyDescent="0.25">
      <c r="A267">
        <v>11</v>
      </c>
      <c r="B267">
        <v>265</v>
      </c>
      <c r="C267" s="1">
        <v>-1.9175054505466999E-2</v>
      </c>
      <c r="D267" s="1">
        <v>-3.0893143266439001E-2</v>
      </c>
      <c r="E267" s="1">
        <v>5.3264033049350004E-3</v>
      </c>
      <c r="F267" s="1">
        <v>-5.7461716234683997E-2</v>
      </c>
      <c r="G267" s="1">
        <v>3.3710873126983598</v>
      </c>
      <c r="H267" s="1">
        <v>-9.3279523849487305</v>
      </c>
    </row>
    <row r="268" spans="1:8" x14ac:dyDescent="0.25">
      <c r="A268">
        <v>11</v>
      </c>
      <c r="B268">
        <v>266</v>
      </c>
      <c r="C268" s="1">
        <v>-1.9175054505466999E-2</v>
      </c>
      <c r="D268" s="1">
        <v>-3.0893143266439001E-2</v>
      </c>
      <c r="E268" s="1">
        <v>4.2611230164769998E-3</v>
      </c>
      <c r="F268" s="1">
        <v>-8.1404097378254006E-2</v>
      </c>
      <c r="G268" s="1">
        <v>3.34235644340515</v>
      </c>
      <c r="H268" s="1">
        <v>-9.3231630325317294</v>
      </c>
    </row>
    <row r="269" spans="1:8" x14ac:dyDescent="0.25">
      <c r="A269">
        <v>11</v>
      </c>
      <c r="B269">
        <v>267</v>
      </c>
      <c r="C269" s="1">
        <v>-2.0240332931280001E-2</v>
      </c>
      <c r="D269" s="1">
        <v>-2.9827859252690998E-2</v>
      </c>
      <c r="E269" s="1">
        <v>5.3264033049350004E-3</v>
      </c>
      <c r="F269" s="1">
        <v>-6.2250193208455998E-2</v>
      </c>
      <c r="G269" s="1">
        <v>3.32799124717712</v>
      </c>
      <c r="H269" s="1">
        <v>-9.2848558425903303</v>
      </c>
    </row>
    <row r="270" spans="1:8" x14ac:dyDescent="0.25">
      <c r="A270">
        <v>11</v>
      </c>
      <c r="B270">
        <v>268</v>
      </c>
      <c r="C270" s="1">
        <v>-1.8109772354364E-2</v>
      </c>
      <c r="D270" s="1">
        <v>-3.0893143266439001E-2</v>
      </c>
      <c r="E270" s="1">
        <v>4.2611230164769998E-3</v>
      </c>
      <c r="F270" s="1">
        <v>-6.2250193208455998E-2</v>
      </c>
      <c r="G270" s="1">
        <v>3.3519334793090798</v>
      </c>
      <c r="H270" s="1">
        <v>-9.3231630325317294</v>
      </c>
    </row>
    <row r="271" spans="1:8" x14ac:dyDescent="0.25">
      <c r="A271">
        <v>11</v>
      </c>
      <c r="B271">
        <v>269</v>
      </c>
      <c r="C271" s="1">
        <v>-2.0240332931280001E-2</v>
      </c>
      <c r="D271" s="1">
        <v>-3.0893143266439001E-2</v>
      </c>
      <c r="E271" s="1">
        <v>5.3264033049350004E-3</v>
      </c>
      <c r="F271" s="1">
        <v>-5.7461716234683997E-2</v>
      </c>
      <c r="G271" s="1">
        <v>3.38066434860229</v>
      </c>
      <c r="H271" s="1">
        <v>-9.2321825027465803</v>
      </c>
    </row>
    <row r="272" spans="1:8" x14ac:dyDescent="0.25">
      <c r="A272">
        <v>11</v>
      </c>
      <c r="B272">
        <v>270</v>
      </c>
      <c r="C272" s="1">
        <v>-2.0240332931280001E-2</v>
      </c>
      <c r="D272" s="1">
        <v>-3.0893143266439001E-2</v>
      </c>
      <c r="E272" s="1">
        <v>5.3264033049350004E-3</v>
      </c>
      <c r="F272" s="1">
        <v>-5.7461716234683997E-2</v>
      </c>
      <c r="G272" s="1">
        <v>3.38066434860229</v>
      </c>
      <c r="H272" s="1">
        <v>-9.2321825027465803</v>
      </c>
    </row>
    <row r="273" spans="1:8" x14ac:dyDescent="0.25">
      <c r="A273">
        <v>11</v>
      </c>
      <c r="B273">
        <v>271</v>
      </c>
      <c r="C273" s="1">
        <v>-1.5979209914804001E-2</v>
      </c>
      <c r="D273" s="1">
        <v>-3.0893143266439001E-2</v>
      </c>
      <c r="E273" s="1">
        <v>4.2611230164769998E-3</v>
      </c>
      <c r="F273" s="1">
        <v>-5.7461716234683997E-2</v>
      </c>
      <c r="G273" s="1">
        <v>3.3710873126983598</v>
      </c>
      <c r="H273" s="1">
        <v>-9.29443264007568</v>
      </c>
    </row>
    <row r="274" spans="1:8" x14ac:dyDescent="0.25">
      <c r="A274">
        <v>11</v>
      </c>
      <c r="B274">
        <v>272</v>
      </c>
      <c r="C274" s="1">
        <v>-2.2370895370840999E-2</v>
      </c>
      <c r="D274" s="1">
        <v>-3.0893143266439001E-2</v>
      </c>
      <c r="E274" s="1">
        <v>5.3264033049350004E-3</v>
      </c>
      <c r="F274" s="1">
        <v>-4.3096289038658003E-2</v>
      </c>
      <c r="G274" s="1">
        <v>3.3519334793090798</v>
      </c>
      <c r="H274" s="1">
        <v>-9.2992210388183505</v>
      </c>
    </row>
    <row r="275" spans="1:8" x14ac:dyDescent="0.25">
      <c r="A275">
        <v>11</v>
      </c>
      <c r="B275">
        <v>273</v>
      </c>
      <c r="C275" s="1">
        <v>-1.5979209914804001E-2</v>
      </c>
      <c r="D275" s="1">
        <v>-3.3023700118064998E-2</v>
      </c>
      <c r="E275" s="1">
        <v>5.3264033049350004E-3</v>
      </c>
      <c r="F275" s="1">
        <v>-6.7038670182228005E-2</v>
      </c>
      <c r="G275" s="1">
        <v>3.2992601394653298</v>
      </c>
      <c r="H275" s="1">
        <v>-9.29443264007568</v>
      </c>
    </row>
    <row r="276" spans="1:8" x14ac:dyDescent="0.25">
      <c r="A276">
        <v>11</v>
      </c>
      <c r="B276">
        <v>274</v>
      </c>
      <c r="C276" s="1">
        <v>-2.0240332931280001E-2</v>
      </c>
      <c r="D276" s="1">
        <v>-2.8762578964232999E-2</v>
      </c>
      <c r="E276" s="1">
        <v>6.3916849903759999E-3</v>
      </c>
      <c r="F276" s="1">
        <v>-4.3096289038658003E-2</v>
      </c>
      <c r="G276" s="1">
        <v>3.36151051521301</v>
      </c>
      <c r="H276" s="1">
        <v>-9.2848558425903303</v>
      </c>
    </row>
    <row r="277" spans="1:8" x14ac:dyDescent="0.25">
      <c r="A277">
        <v>11</v>
      </c>
      <c r="B277">
        <v>275</v>
      </c>
      <c r="C277" s="1">
        <v>-1.9175054505466999E-2</v>
      </c>
      <c r="D277" s="1">
        <v>-3.1958419829607003E-2</v>
      </c>
      <c r="E277" s="1">
        <v>5.3264033049350004E-3</v>
      </c>
      <c r="F277" s="1">
        <v>-7.6615624129772006E-2</v>
      </c>
      <c r="G277" s="1">
        <v>3.3327796459197998</v>
      </c>
      <c r="H277" s="1">
        <v>-9.3423175811767507</v>
      </c>
    </row>
    <row r="278" spans="1:8" x14ac:dyDescent="0.25">
      <c r="A278">
        <v>11</v>
      </c>
      <c r="B278">
        <v>276</v>
      </c>
      <c r="C278" s="1">
        <v>-1.5979209914804001E-2</v>
      </c>
      <c r="D278" s="1">
        <v>-3.1958419829607003E-2</v>
      </c>
      <c r="E278" s="1">
        <v>5.3264033049350004E-3</v>
      </c>
      <c r="F278" s="1">
        <v>-5.2673239260911997E-2</v>
      </c>
      <c r="G278" s="1">
        <v>3.3519334793090798</v>
      </c>
      <c r="H278" s="1">
        <v>-9.3518943786621005</v>
      </c>
    </row>
    <row r="279" spans="1:8" x14ac:dyDescent="0.25">
      <c r="A279">
        <v>11</v>
      </c>
      <c r="B279">
        <v>277</v>
      </c>
      <c r="C279" s="1">
        <v>-1.5979209914804001E-2</v>
      </c>
      <c r="D279" s="1">
        <v>-3.1958419829607003E-2</v>
      </c>
      <c r="E279" s="1">
        <v>5.3264033049350004E-3</v>
      </c>
      <c r="F279" s="1">
        <v>-5.2673239260911997E-2</v>
      </c>
      <c r="G279" s="1">
        <v>3.3519334793090798</v>
      </c>
      <c r="H279" s="1">
        <v>-9.3518943786621005</v>
      </c>
    </row>
    <row r="280" spans="1:8" x14ac:dyDescent="0.25">
      <c r="A280">
        <v>11</v>
      </c>
      <c r="B280">
        <v>278</v>
      </c>
      <c r="C280" s="1">
        <v>-1.7044492065907E-2</v>
      </c>
      <c r="D280" s="1">
        <v>-3.1958419829607003E-2</v>
      </c>
      <c r="E280" s="1">
        <v>5.3264033049350004E-3</v>
      </c>
      <c r="F280" s="1">
        <v>-8.6192578077316007E-2</v>
      </c>
      <c r="G280" s="1">
        <v>3.3375680446624698</v>
      </c>
      <c r="H280" s="1">
        <v>-9.2034511566162092</v>
      </c>
    </row>
    <row r="281" spans="1:8" x14ac:dyDescent="0.25">
      <c r="A281">
        <v>11</v>
      </c>
      <c r="B281">
        <v>279</v>
      </c>
      <c r="C281" s="1">
        <v>-2.0240332931280001E-2</v>
      </c>
      <c r="D281" s="1">
        <v>-2.9827859252690998E-2</v>
      </c>
      <c r="E281" s="1">
        <v>4.2611230164769998E-3</v>
      </c>
      <c r="F281" s="1">
        <v>-3.3519335091114003E-2</v>
      </c>
      <c r="G281" s="1">
        <v>3.36151051521301</v>
      </c>
      <c r="H281" s="1">
        <v>-9.29443264007568</v>
      </c>
    </row>
    <row r="282" spans="1:8" x14ac:dyDescent="0.25">
      <c r="A282">
        <v>11</v>
      </c>
      <c r="B282">
        <v>280</v>
      </c>
      <c r="C282" s="1">
        <v>-1.8109772354364E-2</v>
      </c>
      <c r="D282" s="1">
        <v>-3.0893143266439001E-2</v>
      </c>
      <c r="E282" s="1">
        <v>4.2611230164769998E-3</v>
      </c>
      <c r="F282" s="1">
        <v>-0.10055800527334199</v>
      </c>
      <c r="G282" s="1">
        <v>3.36629891395568</v>
      </c>
      <c r="H282" s="1">
        <v>-9.2704906463622994</v>
      </c>
    </row>
    <row r="283" spans="1:8" x14ac:dyDescent="0.25">
      <c r="A283">
        <v>11</v>
      </c>
      <c r="B283">
        <v>281</v>
      </c>
      <c r="C283" s="1">
        <v>-1.8109772354364E-2</v>
      </c>
      <c r="D283" s="1">
        <v>-3.0893143266439001E-2</v>
      </c>
      <c r="E283" s="1">
        <v>4.2611230164769998E-3</v>
      </c>
      <c r="F283" s="1">
        <v>-3.3519335091114003E-2</v>
      </c>
      <c r="G283" s="1">
        <v>3.3519334793090798</v>
      </c>
      <c r="H283" s="1">
        <v>-9.37104892730712</v>
      </c>
    </row>
    <row r="284" spans="1:8" x14ac:dyDescent="0.25">
      <c r="A284">
        <v>11</v>
      </c>
      <c r="B284">
        <v>282</v>
      </c>
      <c r="C284" s="1">
        <v>-1.9175054505466999E-2</v>
      </c>
      <c r="D284" s="1">
        <v>-2.9827859252690998E-2</v>
      </c>
      <c r="E284" s="1">
        <v>6.3916849903759999E-3</v>
      </c>
      <c r="F284" s="1">
        <v>-5.2673239260911997E-2</v>
      </c>
      <c r="G284" s="1">
        <v>3.3519334793090798</v>
      </c>
      <c r="H284" s="1">
        <v>-9.3040094375610298</v>
      </c>
    </row>
    <row r="285" spans="1:8" x14ac:dyDescent="0.25">
      <c r="A285">
        <v>11</v>
      </c>
      <c r="B285">
        <v>283</v>
      </c>
      <c r="C285" s="1">
        <v>-1.8109772354364E-2</v>
      </c>
      <c r="D285" s="1">
        <v>-2.9827859252690998E-2</v>
      </c>
      <c r="E285" s="1">
        <v>5.3264033049350004E-3</v>
      </c>
      <c r="F285" s="1">
        <v>-6.2250193208455998E-2</v>
      </c>
      <c r="G285" s="1">
        <v>3.3375680446624698</v>
      </c>
      <c r="H285" s="1">
        <v>-9.3279523849487305</v>
      </c>
    </row>
    <row r="286" spans="1:8" x14ac:dyDescent="0.25">
      <c r="A286">
        <v>11</v>
      </c>
      <c r="B286">
        <v>284</v>
      </c>
      <c r="C286" s="1">
        <v>-1.8109772354364E-2</v>
      </c>
      <c r="D286" s="1">
        <v>-2.9827859252690998E-2</v>
      </c>
      <c r="E286" s="1">
        <v>5.3264033049350004E-3</v>
      </c>
      <c r="F286" s="1">
        <v>-6.2250193208455998E-2</v>
      </c>
      <c r="G286" s="1">
        <v>3.3375680446624698</v>
      </c>
      <c r="H286" s="1">
        <v>-9.3279523849487305</v>
      </c>
    </row>
    <row r="287" spans="1:8" x14ac:dyDescent="0.25">
      <c r="A287">
        <v>11</v>
      </c>
      <c r="B287">
        <v>285</v>
      </c>
      <c r="C287" s="1">
        <v>-2.0240332931280001E-2</v>
      </c>
      <c r="D287" s="1">
        <v>-3.0893143266439001E-2</v>
      </c>
      <c r="E287" s="1">
        <v>4.2611230164769998E-3</v>
      </c>
      <c r="F287" s="1">
        <v>-7.6615624129772006E-2</v>
      </c>
      <c r="G287" s="1">
        <v>3.3471450805664</v>
      </c>
      <c r="H287" s="1">
        <v>-9.3183746337890607</v>
      </c>
    </row>
    <row r="288" spans="1:8" x14ac:dyDescent="0.25">
      <c r="A288">
        <v>11</v>
      </c>
      <c r="B288">
        <v>286</v>
      </c>
      <c r="C288" s="1">
        <v>-1.7044492065907E-2</v>
      </c>
      <c r="D288" s="1">
        <v>-3.1958419829607003E-2</v>
      </c>
      <c r="E288" s="1">
        <v>4.2611230164769998E-3</v>
      </c>
      <c r="F288" s="1">
        <v>-3.8307812064886003E-2</v>
      </c>
      <c r="G288" s="1">
        <v>3.36629891395568</v>
      </c>
      <c r="H288" s="1">
        <v>-9.3231630325317294</v>
      </c>
    </row>
    <row r="289" spans="1:8" x14ac:dyDescent="0.25">
      <c r="A289">
        <v>11</v>
      </c>
      <c r="B289">
        <v>287</v>
      </c>
      <c r="C289" s="1">
        <v>-1.9175054505466999E-2</v>
      </c>
      <c r="D289" s="1">
        <v>-3.0893143266439001E-2</v>
      </c>
      <c r="E289" s="1">
        <v>5.3264033049350004E-3</v>
      </c>
      <c r="F289" s="1">
        <v>-5.7461716234683997E-2</v>
      </c>
      <c r="G289" s="1">
        <v>3.3567218780517498</v>
      </c>
      <c r="H289" s="1">
        <v>-9.3087978363037092</v>
      </c>
    </row>
    <row r="290" spans="1:8" x14ac:dyDescent="0.25">
      <c r="A290">
        <v>11</v>
      </c>
      <c r="B290">
        <v>288</v>
      </c>
      <c r="C290" s="1">
        <v>-1.8109772354364E-2</v>
      </c>
      <c r="D290" s="1">
        <v>-2.9827859252690998E-2</v>
      </c>
      <c r="E290" s="1">
        <v>5.3264033049350004E-3</v>
      </c>
      <c r="F290" s="1">
        <v>-8.1404097378254006E-2</v>
      </c>
      <c r="G290" s="1">
        <v>3.3567218780517498</v>
      </c>
      <c r="H290" s="1">
        <v>-9.2992210388183505</v>
      </c>
    </row>
    <row r="291" spans="1:8" x14ac:dyDescent="0.25">
      <c r="A291">
        <v>11</v>
      </c>
      <c r="B291">
        <v>289</v>
      </c>
      <c r="C291" s="1">
        <v>-1.8109772354364E-2</v>
      </c>
      <c r="D291" s="1">
        <v>-3.1958419829607003E-2</v>
      </c>
      <c r="E291" s="1">
        <v>4.2611230164769998E-3</v>
      </c>
      <c r="F291" s="1">
        <v>-5.7461716234683997E-2</v>
      </c>
      <c r="G291" s="1">
        <v>3.3471450805664</v>
      </c>
      <c r="H291" s="1">
        <v>-9.29443264007568</v>
      </c>
    </row>
    <row r="292" spans="1:8" x14ac:dyDescent="0.25">
      <c r="A292">
        <v>11</v>
      </c>
      <c r="B292">
        <v>290</v>
      </c>
      <c r="C292" s="1">
        <v>-2.2370895370840999E-2</v>
      </c>
      <c r="D292" s="1">
        <v>-2.8762578964232999E-2</v>
      </c>
      <c r="E292" s="1">
        <v>5.3264033049350004E-3</v>
      </c>
      <c r="F292" s="1">
        <v>-7.6615624129772006E-2</v>
      </c>
      <c r="G292" s="1">
        <v>3.3184142112731898</v>
      </c>
      <c r="H292" s="1">
        <v>-9.3279523849487305</v>
      </c>
    </row>
    <row r="293" spans="1:8" x14ac:dyDescent="0.25">
      <c r="A293">
        <v>11</v>
      </c>
      <c r="B293">
        <v>291</v>
      </c>
      <c r="C293" s="1">
        <v>-2.2370895370840999E-2</v>
      </c>
      <c r="D293" s="1">
        <v>-2.8762578964232999E-2</v>
      </c>
      <c r="E293" s="1">
        <v>5.3264033049350004E-3</v>
      </c>
      <c r="F293" s="1">
        <v>-7.6615624129772006E-2</v>
      </c>
      <c r="G293" s="1">
        <v>3.3184142112731898</v>
      </c>
      <c r="H293" s="1">
        <v>-9.3279523849487305</v>
      </c>
    </row>
    <row r="294" spans="1:8" x14ac:dyDescent="0.25">
      <c r="A294">
        <v>11</v>
      </c>
      <c r="B294">
        <v>292</v>
      </c>
      <c r="C294" s="1">
        <v>-2.1305613219738E-2</v>
      </c>
      <c r="D294" s="1">
        <v>-2.9827859252690998E-2</v>
      </c>
      <c r="E294" s="1">
        <v>5.3264033049350004E-3</v>
      </c>
      <c r="F294" s="1">
        <v>-7.6615624129772006E-2</v>
      </c>
      <c r="G294" s="1">
        <v>3.31362581253051</v>
      </c>
      <c r="H294" s="1">
        <v>-9.29443264007568</v>
      </c>
    </row>
    <row r="295" spans="1:8" x14ac:dyDescent="0.25">
      <c r="A295">
        <v>11</v>
      </c>
      <c r="B295">
        <v>293</v>
      </c>
      <c r="C295" s="1">
        <v>-1.7044492065907E-2</v>
      </c>
      <c r="D295" s="1">
        <v>-3.3023700118064998E-2</v>
      </c>
      <c r="E295" s="1">
        <v>5.3264033049350004E-3</v>
      </c>
      <c r="F295" s="1">
        <v>-4.7884766012429997E-2</v>
      </c>
      <c r="G295" s="1">
        <v>3.3567218780517498</v>
      </c>
      <c r="H295" s="1">
        <v>-9.3423175811767507</v>
      </c>
    </row>
    <row r="296" spans="1:8" x14ac:dyDescent="0.25">
      <c r="A296">
        <v>11</v>
      </c>
      <c r="B296">
        <v>294</v>
      </c>
      <c r="C296" s="1">
        <v>-1.9175054505466999E-2</v>
      </c>
      <c r="D296" s="1">
        <v>-3.0893143266439001E-2</v>
      </c>
      <c r="E296" s="1">
        <v>5.3264033049350004E-3</v>
      </c>
      <c r="F296" s="1">
        <v>-6.7038670182228005E-2</v>
      </c>
      <c r="G296" s="1">
        <v>3.3375680446624698</v>
      </c>
      <c r="H296" s="1">
        <v>-9.2992210388183505</v>
      </c>
    </row>
    <row r="297" spans="1:8" x14ac:dyDescent="0.25">
      <c r="A297">
        <v>11</v>
      </c>
      <c r="B297">
        <v>295</v>
      </c>
      <c r="C297" s="1">
        <v>-2.1305613219738E-2</v>
      </c>
      <c r="D297" s="1">
        <v>-3.0893143266439001E-2</v>
      </c>
      <c r="E297" s="1">
        <v>4.2611230164769998E-3</v>
      </c>
      <c r="F297" s="1">
        <v>-0.10055800527334199</v>
      </c>
      <c r="G297" s="1">
        <v>3.3471450805664</v>
      </c>
      <c r="H297" s="1">
        <v>-9.3279523849487305</v>
      </c>
    </row>
    <row r="298" spans="1:8" x14ac:dyDescent="0.25">
      <c r="A298">
        <v>11</v>
      </c>
      <c r="B298">
        <v>296</v>
      </c>
      <c r="C298" s="1">
        <v>-1.8109772354364E-2</v>
      </c>
      <c r="D298" s="1">
        <v>-2.9827859252690998E-2</v>
      </c>
      <c r="E298" s="1">
        <v>5.3264033049350004E-3</v>
      </c>
      <c r="F298" s="1">
        <v>-7.1827143430710005E-2</v>
      </c>
      <c r="G298" s="1">
        <v>3.3375680446624698</v>
      </c>
      <c r="H298" s="1">
        <v>-9.2848558425903303</v>
      </c>
    </row>
    <row r="299" spans="1:8" x14ac:dyDescent="0.25">
      <c r="A299">
        <v>11</v>
      </c>
      <c r="B299">
        <v>297</v>
      </c>
      <c r="C299" s="1">
        <v>-2.0240332931280001E-2</v>
      </c>
      <c r="D299" s="1">
        <v>-2.9827859252690998E-2</v>
      </c>
      <c r="E299" s="1">
        <v>4.2611230164769998E-3</v>
      </c>
      <c r="F299" s="1">
        <v>-5.7461716234683997E-2</v>
      </c>
      <c r="G299" s="1">
        <v>3.3471450805664</v>
      </c>
      <c r="H299" s="1">
        <v>-9.34710597991943</v>
      </c>
    </row>
    <row r="300" spans="1:8" x14ac:dyDescent="0.25">
      <c r="A300">
        <v>11</v>
      </c>
      <c r="B300">
        <v>298</v>
      </c>
      <c r="C300" s="1">
        <v>-2.0240332931280001E-2</v>
      </c>
      <c r="D300" s="1">
        <v>-2.9827859252690998E-2</v>
      </c>
      <c r="E300" s="1">
        <v>4.2611230164769998E-3</v>
      </c>
      <c r="F300" s="1">
        <v>-5.7461716234683997E-2</v>
      </c>
      <c r="G300" s="1">
        <v>3.3471450805664</v>
      </c>
      <c r="H300" s="1">
        <v>-9.34710597991943</v>
      </c>
    </row>
    <row r="301" spans="1:8" x14ac:dyDescent="0.25">
      <c r="A301">
        <v>11</v>
      </c>
      <c r="B301">
        <v>299</v>
      </c>
      <c r="C301" s="1">
        <v>-1.8109772354364E-2</v>
      </c>
      <c r="D301" s="1">
        <v>-3.1958419829607003E-2</v>
      </c>
      <c r="E301" s="1">
        <v>5.3264033049350004E-3</v>
      </c>
      <c r="F301" s="1">
        <v>-5.2673239260911997E-2</v>
      </c>
      <c r="G301" s="1">
        <v>3.3710873126983598</v>
      </c>
      <c r="H301" s="1">
        <v>-9.37104892730712</v>
      </c>
    </row>
    <row r="302" spans="1:8" x14ac:dyDescent="0.25">
      <c r="A302">
        <v>11</v>
      </c>
      <c r="B302">
        <v>300</v>
      </c>
      <c r="C302" s="1">
        <v>-2.0240332931280001E-2</v>
      </c>
      <c r="D302" s="1">
        <v>-2.8762578964232999E-2</v>
      </c>
      <c r="E302" s="1">
        <v>6.3916849903759999E-3</v>
      </c>
      <c r="F302" s="1">
        <v>-0.11492343246936799</v>
      </c>
      <c r="G302" s="1">
        <v>3.36629891395568</v>
      </c>
      <c r="H302" s="1">
        <v>-9.3423175811767507</v>
      </c>
    </row>
    <row r="303" spans="1:8" x14ac:dyDescent="0.25">
      <c r="A303">
        <v>11</v>
      </c>
      <c r="B303">
        <v>301</v>
      </c>
      <c r="C303" s="1">
        <v>-1.7044492065907E-2</v>
      </c>
      <c r="D303" s="1">
        <v>-3.0893143266439001E-2</v>
      </c>
      <c r="E303" s="1">
        <v>5.3264033049350004E-3</v>
      </c>
      <c r="F303" s="1">
        <v>-6.2250193208455998E-2</v>
      </c>
      <c r="G303" s="1">
        <v>3.3519334793090798</v>
      </c>
      <c r="H303" s="1">
        <v>-9.2848558425903303</v>
      </c>
    </row>
    <row r="304" spans="1:8" x14ac:dyDescent="0.25">
      <c r="A304">
        <v>11</v>
      </c>
      <c r="B304">
        <v>302</v>
      </c>
      <c r="C304" s="1">
        <v>-1.9175054505466999E-2</v>
      </c>
      <c r="D304" s="1">
        <v>-2.9827859252690998E-2</v>
      </c>
      <c r="E304" s="1">
        <v>5.3264033049350004E-3</v>
      </c>
      <c r="F304" s="1">
        <v>-6.2250193208455998E-2</v>
      </c>
      <c r="G304" s="1">
        <v>3.3950297832489</v>
      </c>
      <c r="H304" s="1">
        <v>-9.2609138488769496</v>
      </c>
    </row>
    <row r="305" spans="1:8" x14ac:dyDescent="0.25">
      <c r="A305">
        <v>11</v>
      </c>
      <c r="B305">
        <v>303</v>
      </c>
      <c r="C305" s="1">
        <v>-2.0240332931280001E-2</v>
      </c>
      <c r="D305" s="1">
        <v>-2.9827859252690998E-2</v>
      </c>
      <c r="E305" s="1">
        <v>5.3264033049350004E-3</v>
      </c>
      <c r="F305" s="1">
        <v>-4.7884766012429997E-2</v>
      </c>
      <c r="G305" s="1">
        <v>3.32799124717712</v>
      </c>
      <c r="H305" s="1">
        <v>-9.3279523849487305</v>
      </c>
    </row>
    <row r="306" spans="1:8" x14ac:dyDescent="0.25">
      <c r="A306">
        <v>11</v>
      </c>
      <c r="B306">
        <v>304</v>
      </c>
      <c r="C306" s="1">
        <v>-1.5979209914804001E-2</v>
      </c>
      <c r="D306" s="1">
        <v>-3.0893143266439001E-2</v>
      </c>
      <c r="E306" s="1">
        <v>5.3264033049350004E-3</v>
      </c>
      <c r="F306" s="1">
        <v>-7.1827143430710005E-2</v>
      </c>
      <c r="G306" s="1">
        <v>3.3471450805664</v>
      </c>
      <c r="H306" s="1">
        <v>-9.2273941040038991</v>
      </c>
    </row>
    <row r="307" spans="1:8" x14ac:dyDescent="0.25">
      <c r="A307">
        <v>11</v>
      </c>
      <c r="B307">
        <v>305</v>
      </c>
      <c r="C307" s="1">
        <v>-1.5979209914804001E-2</v>
      </c>
      <c r="D307" s="1">
        <v>-3.0893143266439001E-2</v>
      </c>
      <c r="E307" s="1">
        <v>5.3264033049350004E-3</v>
      </c>
      <c r="F307" s="1">
        <v>-7.1827143430710005E-2</v>
      </c>
      <c r="G307" s="1">
        <v>3.3471450805664</v>
      </c>
      <c r="H307" s="1">
        <v>-9.2273941040038991</v>
      </c>
    </row>
    <row r="308" spans="1:8" x14ac:dyDescent="0.25">
      <c r="A308">
        <v>11</v>
      </c>
      <c r="B308">
        <v>306</v>
      </c>
      <c r="C308" s="1">
        <v>-1.7044492065907E-2</v>
      </c>
      <c r="D308" s="1">
        <v>-3.1958419829607003E-2</v>
      </c>
      <c r="E308" s="1">
        <v>4.2611230164769998E-3</v>
      </c>
      <c r="F308" s="1">
        <v>-9.0981051325798007E-2</v>
      </c>
      <c r="G308" s="1">
        <v>3.3232028484344398</v>
      </c>
      <c r="H308" s="1">
        <v>-9.2800674438476491</v>
      </c>
    </row>
    <row r="309" spans="1:8" x14ac:dyDescent="0.25">
      <c r="A309">
        <v>11</v>
      </c>
      <c r="B309">
        <v>307</v>
      </c>
      <c r="C309" s="1">
        <v>-2.0240332931280001E-2</v>
      </c>
      <c r="D309" s="1">
        <v>-3.0893143266439001E-2</v>
      </c>
      <c r="E309" s="1">
        <v>4.2611230164769998E-3</v>
      </c>
      <c r="F309" s="1">
        <v>-5.2673239260911997E-2</v>
      </c>
      <c r="G309" s="1">
        <v>3.36151051521301</v>
      </c>
      <c r="H309" s="1">
        <v>-9.3040094375610298</v>
      </c>
    </row>
    <row r="310" spans="1:8" x14ac:dyDescent="0.25">
      <c r="A310">
        <v>11</v>
      </c>
      <c r="B310">
        <v>308</v>
      </c>
      <c r="C310" s="1">
        <v>-2.1305613219738E-2</v>
      </c>
      <c r="D310" s="1">
        <v>-2.9827859252690998E-2</v>
      </c>
      <c r="E310" s="1">
        <v>5.3264033049350004E-3</v>
      </c>
      <c r="F310" s="1">
        <v>-5.2673239260911997E-2</v>
      </c>
      <c r="G310" s="1">
        <v>3.3519334793090798</v>
      </c>
      <c r="H310" s="1">
        <v>-9.3423175811767507</v>
      </c>
    </row>
    <row r="311" spans="1:8" x14ac:dyDescent="0.25">
      <c r="A311">
        <v>11</v>
      </c>
      <c r="B311">
        <v>309</v>
      </c>
      <c r="C311" s="1">
        <v>-1.5979209914804001E-2</v>
      </c>
      <c r="D311" s="1">
        <v>-3.1958419829607003E-2</v>
      </c>
      <c r="E311" s="1">
        <v>5.3264033049350004E-3</v>
      </c>
      <c r="F311" s="1">
        <v>-6.2250193208455998E-2</v>
      </c>
      <c r="G311" s="1">
        <v>3.34235644340515</v>
      </c>
      <c r="H311" s="1">
        <v>-9.2752790451049805</v>
      </c>
    </row>
    <row r="312" spans="1:8" x14ac:dyDescent="0.25">
      <c r="A312">
        <v>11</v>
      </c>
      <c r="B312">
        <v>310</v>
      </c>
      <c r="C312" s="1">
        <v>-2.1305613219738E-2</v>
      </c>
      <c r="D312" s="1">
        <v>-2.9827859252690998E-2</v>
      </c>
      <c r="E312" s="1">
        <v>4.2611230164769998E-3</v>
      </c>
      <c r="F312" s="1">
        <v>-4.3096289038658003E-2</v>
      </c>
      <c r="G312" s="1">
        <v>3.3471450805664</v>
      </c>
      <c r="H312" s="1">
        <v>-9.3183746337890607</v>
      </c>
    </row>
    <row r="313" spans="1:8" x14ac:dyDescent="0.25">
      <c r="A313">
        <v>11</v>
      </c>
      <c r="B313">
        <v>311</v>
      </c>
      <c r="C313" s="1">
        <v>-1.8109772354364E-2</v>
      </c>
      <c r="D313" s="1">
        <v>-3.1958419829607003E-2</v>
      </c>
      <c r="E313" s="1">
        <v>4.2611230164769998E-3</v>
      </c>
      <c r="F313" s="1">
        <v>-0.10534647852182399</v>
      </c>
      <c r="G313" s="1">
        <v>3.3567218780517498</v>
      </c>
      <c r="H313" s="1">
        <v>-9.2896442413330007</v>
      </c>
    </row>
    <row r="314" spans="1:8" x14ac:dyDescent="0.25">
      <c r="A314">
        <v>11</v>
      </c>
      <c r="B314">
        <v>312</v>
      </c>
      <c r="C314" s="1">
        <v>-1.8109772354364E-2</v>
      </c>
      <c r="D314" s="1">
        <v>-3.1958419829607003E-2</v>
      </c>
      <c r="E314" s="1">
        <v>4.2611230164769998E-3</v>
      </c>
      <c r="F314" s="1">
        <v>-0.10534647852182399</v>
      </c>
      <c r="G314" s="1">
        <v>3.3567218780517498</v>
      </c>
      <c r="H314" s="1">
        <v>-9.2896442413330007</v>
      </c>
    </row>
    <row r="315" spans="1:8" x14ac:dyDescent="0.25">
      <c r="A315">
        <v>11</v>
      </c>
      <c r="B315">
        <v>313</v>
      </c>
      <c r="C315" s="1">
        <v>-1.9175054505466999E-2</v>
      </c>
      <c r="D315" s="1">
        <v>-3.0893143266439001E-2</v>
      </c>
      <c r="E315" s="1">
        <v>5.3264033049350004E-3</v>
      </c>
      <c r="F315" s="1">
        <v>-8.1404097378254006E-2</v>
      </c>
      <c r="G315" s="1">
        <v>3.3327796459197998</v>
      </c>
      <c r="H315" s="1">
        <v>-9.26570224761962</v>
      </c>
    </row>
    <row r="316" spans="1:8" x14ac:dyDescent="0.25">
      <c r="A316">
        <v>11</v>
      </c>
      <c r="B316">
        <v>314</v>
      </c>
      <c r="C316" s="1">
        <v>-1.9175054505466999E-2</v>
      </c>
      <c r="D316" s="1">
        <v>-3.0893143266439001E-2</v>
      </c>
      <c r="E316" s="1">
        <v>6.3916849903759999E-3</v>
      </c>
      <c r="F316" s="1">
        <v>-8.6192578077316007E-2</v>
      </c>
      <c r="G316" s="1">
        <v>3.3567218780517498</v>
      </c>
      <c r="H316" s="1">
        <v>-9.29443264007568</v>
      </c>
    </row>
    <row r="317" spans="1:8" x14ac:dyDescent="0.25">
      <c r="A317">
        <v>11</v>
      </c>
      <c r="B317">
        <v>315</v>
      </c>
      <c r="C317" s="1">
        <v>-1.9175054505466999E-2</v>
      </c>
      <c r="D317" s="1">
        <v>-2.8762578964232999E-2</v>
      </c>
      <c r="E317" s="1">
        <v>5.3264033049350004E-3</v>
      </c>
      <c r="F317" s="1">
        <v>-3.8307812064886003E-2</v>
      </c>
      <c r="G317" s="1">
        <v>3.3471450805664</v>
      </c>
      <c r="H317" s="1">
        <v>-9.3183746337890607</v>
      </c>
    </row>
    <row r="318" spans="1:8" x14ac:dyDescent="0.25">
      <c r="A318">
        <v>11</v>
      </c>
      <c r="B318">
        <v>316</v>
      </c>
      <c r="C318" s="1">
        <v>-1.9175054505466999E-2</v>
      </c>
      <c r="D318" s="1">
        <v>-2.9827859252690998E-2</v>
      </c>
      <c r="E318" s="1">
        <v>5.3264033049350004E-3</v>
      </c>
      <c r="F318" s="1">
        <v>-2.8730858117341999E-2</v>
      </c>
      <c r="G318" s="1">
        <v>3.3902413845062198</v>
      </c>
      <c r="H318" s="1">
        <v>-9.2992210388183505</v>
      </c>
    </row>
    <row r="319" spans="1:8" x14ac:dyDescent="0.25">
      <c r="A319">
        <v>11</v>
      </c>
      <c r="B319">
        <v>317</v>
      </c>
      <c r="C319" s="1">
        <v>-1.7044492065907E-2</v>
      </c>
      <c r="D319" s="1">
        <v>-2.9827859252690998E-2</v>
      </c>
      <c r="E319" s="1">
        <v>5.3264033049350004E-3</v>
      </c>
      <c r="F319" s="1">
        <v>-5.2673239260911997E-2</v>
      </c>
      <c r="G319" s="1">
        <v>3.3567218780517498</v>
      </c>
      <c r="H319" s="1">
        <v>-9.3040094375610298</v>
      </c>
    </row>
    <row r="320" spans="1:8" x14ac:dyDescent="0.25">
      <c r="A320">
        <v>11</v>
      </c>
      <c r="B320">
        <v>318</v>
      </c>
      <c r="C320" s="1">
        <v>-2.1305613219738E-2</v>
      </c>
      <c r="D320" s="1">
        <v>-2.7697298675776E-2</v>
      </c>
      <c r="E320" s="1">
        <v>6.3916849903759999E-3</v>
      </c>
      <c r="F320" s="1">
        <v>-7.1827143430710005E-2</v>
      </c>
      <c r="G320" s="1">
        <v>3.3758759498596098</v>
      </c>
      <c r="H320" s="1">
        <v>-9.3375291824340803</v>
      </c>
    </row>
    <row r="321" spans="1:8" x14ac:dyDescent="0.25">
      <c r="A321">
        <v>11</v>
      </c>
      <c r="B321">
        <v>319</v>
      </c>
      <c r="C321" s="1">
        <v>-2.1305613219738E-2</v>
      </c>
      <c r="D321" s="1">
        <v>-2.7697298675776E-2</v>
      </c>
      <c r="E321" s="1">
        <v>6.3916849903759999E-3</v>
      </c>
      <c r="F321" s="1">
        <v>-7.1827143430710005E-2</v>
      </c>
      <c r="G321" s="1">
        <v>3.3758759498596098</v>
      </c>
      <c r="H321" s="1">
        <v>-9.3375291824340803</v>
      </c>
    </row>
    <row r="322" spans="1:8" x14ac:dyDescent="0.25">
      <c r="A322">
        <v>11</v>
      </c>
      <c r="B322">
        <v>320</v>
      </c>
      <c r="C322" s="1">
        <v>-2.0240332931280001E-2</v>
      </c>
      <c r="D322" s="1">
        <v>-2.9827859252690998E-2</v>
      </c>
      <c r="E322" s="1">
        <v>5.3264033049350004E-3</v>
      </c>
      <c r="F322" s="1">
        <v>-7.1827143430710005E-2</v>
      </c>
      <c r="G322" s="1">
        <v>3.38066434860229</v>
      </c>
      <c r="H322" s="1">
        <v>-9.3040094375610298</v>
      </c>
    </row>
    <row r="323" spans="1:8" x14ac:dyDescent="0.25">
      <c r="A323">
        <v>11</v>
      </c>
      <c r="B323">
        <v>321</v>
      </c>
      <c r="C323" s="1">
        <v>-1.9175054505466999E-2</v>
      </c>
      <c r="D323" s="1">
        <v>-3.0893143266439001E-2</v>
      </c>
      <c r="E323" s="1">
        <v>4.2611230164769998E-3</v>
      </c>
      <c r="F323" s="1">
        <v>-4.7884766012429997E-2</v>
      </c>
      <c r="G323" s="1">
        <v>3.3710873126983598</v>
      </c>
      <c r="H323" s="1">
        <v>-9.3231630325317294</v>
      </c>
    </row>
    <row r="324" spans="1:8" x14ac:dyDescent="0.25">
      <c r="A324">
        <v>11</v>
      </c>
      <c r="B324">
        <v>322</v>
      </c>
      <c r="C324" s="1">
        <v>-1.8109772354364E-2</v>
      </c>
      <c r="D324" s="1">
        <v>-3.0893143266439001E-2</v>
      </c>
      <c r="E324" s="1">
        <v>5.3264033049350004E-3</v>
      </c>
      <c r="F324" s="1">
        <v>-6.2250193208455998E-2</v>
      </c>
      <c r="G324" s="1">
        <v>3.38066434860229</v>
      </c>
      <c r="H324" s="1">
        <v>-9.2992210388183505</v>
      </c>
    </row>
    <row r="325" spans="1:8" x14ac:dyDescent="0.25">
      <c r="A325">
        <v>11</v>
      </c>
      <c r="B325">
        <v>323</v>
      </c>
      <c r="C325" s="1">
        <v>-2.2370895370840999E-2</v>
      </c>
      <c r="D325" s="1">
        <v>-3.0893143266439001E-2</v>
      </c>
      <c r="E325" s="1">
        <v>4.2611230164769998E-3</v>
      </c>
      <c r="F325" s="1">
        <v>-8.6192578077316007E-2</v>
      </c>
      <c r="G325" s="1">
        <v>3.36151051521301</v>
      </c>
      <c r="H325" s="1">
        <v>-9.3231630325317294</v>
      </c>
    </row>
    <row r="326" spans="1:8" x14ac:dyDescent="0.25">
      <c r="A326">
        <v>11</v>
      </c>
      <c r="B326">
        <v>324</v>
      </c>
      <c r="C326" s="1">
        <v>-1.7044492065907E-2</v>
      </c>
      <c r="D326" s="1">
        <v>-3.3023700118064998E-2</v>
      </c>
      <c r="E326" s="1">
        <v>5.3264033049350004E-3</v>
      </c>
      <c r="F326" s="1">
        <v>-7.6615624129772006E-2</v>
      </c>
      <c r="G326" s="1">
        <v>3.3471450805664</v>
      </c>
      <c r="H326" s="1">
        <v>-9.3279523849487305</v>
      </c>
    </row>
    <row r="327" spans="1:8" x14ac:dyDescent="0.25">
      <c r="A327">
        <v>11</v>
      </c>
      <c r="B327">
        <v>325</v>
      </c>
      <c r="C327" s="1">
        <v>-1.9175054505466999E-2</v>
      </c>
      <c r="D327" s="1">
        <v>-2.9827859252690998E-2</v>
      </c>
      <c r="E327" s="1">
        <v>4.2611230164769998E-3</v>
      </c>
      <c r="F327" s="1">
        <v>-5.2673239260911997E-2</v>
      </c>
      <c r="G327" s="1">
        <v>3.3950297832489</v>
      </c>
      <c r="H327" s="1">
        <v>-9.3183746337890607</v>
      </c>
    </row>
    <row r="328" spans="1:8" x14ac:dyDescent="0.25">
      <c r="A328">
        <v>11</v>
      </c>
      <c r="B328">
        <v>326</v>
      </c>
      <c r="C328" s="1">
        <v>-1.9175054505466999E-2</v>
      </c>
      <c r="D328" s="1">
        <v>-2.9827859252690998E-2</v>
      </c>
      <c r="E328" s="1">
        <v>4.2611230164769998E-3</v>
      </c>
      <c r="F328" s="1">
        <v>-5.2673239260911997E-2</v>
      </c>
      <c r="G328" s="1">
        <v>3.3950297832489</v>
      </c>
      <c r="H328" s="1">
        <v>-9.3183746337890607</v>
      </c>
    </row>
    <row r="329" spans="1:8" x14ac:dyDescent="0.25">
      <c r="A329">
        <v>11</v>
      </c>
      <c r="B329">
        <v>327</v>
      </c>
      <c r="C329" s="1">
        <v>-1.8109772354364E-2</v>
      </c>
      <c r="D329" s="1">
        <v>-3.0893143266439001E-2</v>
      </c>
      <c r="E329" s="1">
        <v>4.2611230164769998E-3</v>
      </c>
      <c r="F329" s="1">
        <v>-6.7038670182228005E-2</v>
      </c>
      <c r="G329" s="1">
        <v>3.3567218780517498</v>
      </c>
      <c r="H329" s="1">
        <v>-9.3423175811767507</v>
      </c>
    </row>
    <row r="330" spans="1:8" x14ac:dyDescent="0.25">
      <c r="A330">
        <v>11</v>
      </c>
      <c r="B330">
        <v>328</v>
      </c>
      <c r="C330" s="1">
        <v>-2.0240332931280001E-2</v>
      </c>
      <c r="D330" s="1">
        <v>-2.9827859252690998E-2</v>
      </c>
      <c r="E330" s="1">
        <v>5.3264033049350004E-3</v>
      </c>
      <c r="F330" s="1">
        <v>-8.6192578077316007E-2</v>
      </c>
      <c r="G330" s="1">
        <v>3.3519334793090798</v>
      </c>
      <c r="H330" s="1">
        <v>-9.29443264007568</v>
      </c>
    </row>
    <row r="331" spans="1:8" x14ac:dyDescent="0.25">
      <c r="A331">
        <v>11</v>
      </c>
      <c r="B331">
        <v>329</v>
      </c>
      <c r="C331" s="1">
        <v>-1.8109772354364E-2</v>
      </c>
      <c r="D331" s="1">
        <v>-3.1958419829607003E-2</v>
      </c>
      <c r="E331" s="1">
        <v>5.3264033049350004E-3</v>
      </c>
      <c r="F331" s="1">
        <v>-9.5769532024859994E-2</v>
      </c>
      <c r="G331" s="1">
        <v>3.3519334793090798</v>
      </c>
      <c r="H331" s="1">
        <v>-9.3423175811767507</v>
      </c>
    </row>
    <row r="332" spans="1:8" x14ac:dyDescent="0.25">
      <c r="A332">
        <v>11</v>
      </c>
      <c r="B332">
        <v>330</v>
      </c>
      <c r="C332" s="1">
        <v>-1.9175054505466999E-2</v>
      </c>
      <c r="D332" s="1">
        <v>-2.9827859252690998E-2</v>
      </c>
      <c r="E332" s="1">
        <v>6.3916849903759999E-3</v>
      </c>
      <c r="F332" s="1">
        <v>-5.7461716234683997E-2</v>
      </c>
      <c r="G332" s="1">
        <v>3.36629891395568</v>
      </c>
      <c r="H332" s="1">
        <v>-9.3423175811767507</v>
      </c>
    </row>
    <row r="333" spans="1:8" x14ac:dyDescent="0.25">
      <c r="A333">
        <v>11</v>
      </c>
      <c r="B333">
        <v>331</v>
      </c>
      <c r="C333" s="1">
        <v>-2.1305613219738E-2</v>
      </c>
      <c r="D333" s="1">
        <v>-3.0893143266439001E-2</v>
      </c>
      <c r="E333" s="1">
        <v>5.3264033049350004E-3</v>
      </c>
      <c r="F333" s="1">
        <v>-0.10055800527334199</v>
      </c>
      <c r="G333" s="1">
        <v>3.3232028484344398</v>
      </c>
      <c r="H333" s="1">
        <v>-9.2896442413330007</v>
      </c>
    </row>
    <row r="334" spans="1:8" x14ac:dyDescent="0.25">
      <c r="A334">
        <v>11</v>
      </c>
      <c r="B334">
        <v>332</v>
      </c>
      <c r="C334" s="1">
        <v>-1.8109772354364E-2</v>
      </c>
      <c r="D334" s="1">
        <v>-3.0893143266439001E-2</v>
      </c>
      <c r="E334" s="1">
        <v>6.3916849903759999E-3</v>
      </c>
      <c r="F334" s="1">
        <v>-0.13407734036445601</v>
      </c>
      <c r="G334" s="1">
        <v>3.36151051521301</v>
      </c>
      <c r="H334" s="1">
        <v>-9.3040094375610298</v>
      </c>
    </row>
    <row r="335" spans="1:8" x14ac:dyDescent="0.25">
      <c r="A335">
        <v>11</v>
      </c>
      <c r="B335">
        <v>333</v>
      </c>
      <c r="C335" s="1">
        <v>-1.8109772354364E-2</v>
      </c>
      <c r="D335" s="1">
        <v>-3.0893143266439001E-2</v>
      </c>
      <c r="E335" s="1">
        <v>6.3916849903759999E-3</v>
      </c>
      <c r="F335" s="1">
        <v>-0.13407734036445601</v>
      </c>
      <c r="G335" s="1">
        <v>3.36151051521301</v>
      </c>
      <c r="H335" s="1">
        <v>-9.3040094375610298</v>
      </c>
    </row>
    <row r="336" spans="1:8" x14ac:dyDescent="0.25">
      <c r="A336">
        <v>11</v>
      </c>
      <c r="B336">
        <v>334</v>
      </c>
      <c r="C336" s="1">
        <v>-1.8109772354364E-2</v>
      </c>
      <c r="D336" s="1">
        <v>-3.0893143266439001E-2</v>
      </c>
      <c r="E336" s="1">
        <v>6.3916849903759999E-3</v>
      </c>
      <c r="F336" s="1">
        <v>-7.1827143430710005E-2</v>
      </c>
      <c r="G336" s="1">
        <v>3.30883741378784</v>
      </c>
      <c r="H336" s="1">
        <v>-9.3566827774047798</v>
      </c>
    </row>
    <row r="337" spans="1:8" x14ac:dyDescent="0.25">
      <c r="A337">
        <v>11</v>
      </c>
      <c r="B337">
        <v>335</v>
      </c>
      <c r="C337" s="1">
        <v>-1.8109772354364E-2</v>
      </c>
      <c r="D337" s="1">
        <v>-2.9827859252690998E-2</v>
      </c>
      <c r="E337" s="1">
        <v>5.3264033049350004E-3</v>
      </c>
      <c r="F337" s="1">
        <v>-5.2673239260911997E-2</v>
      </c>
      <c r="G337" s="1">
        <v>3.3567218780517498</v>
      </c>
      <c r="H337" s="1">
        <v>-9.3040094375610298</v>
      </c>
    </row>
    <row r="338" spans="1:8" x14ac:dyDescent="0.25">
      <c r="A338">
        <v>11</v>
      </c>
      <c r="B338">
        <v>336</v>
      </c>
      <c r="C338" s="1">
        <v>-2.2370895370840999E-2</v>
      </c>
      <c r="D338" s="1">
        <v>-3.0893143266439001E-2</v>
      </c>
      <c r="E338" s="1">
        <v>4.2611230164769998E-3</v>
      </c>
      <c r="F338" s="1">
        <v>-7.1827143430710005E-2</v>
      </c>
      <c r="G338" s="1">
        <v>3.3327796459197998</v>
      </c>
      <c r="H338" s="1">
        <v>-9.3375291824340803</v>
      </c>
    </row>
    <row r="339" spans="1:8" x14ac:dyDescent="0.25">
      <c r="A339">
        <v>11</v>
      </c>
      <c r="B339">
        <v>337</v>
      </c>
      <c r="C339" s="1">
        <v>-1.7044492065907E-2</v>
      </c>
      <c r="D339" s="1">
        <v>-3.0893143266439001E-2</v>
      </c>
      <c r="E339" s="1">
        <v>4.2611230164769998E-3</v>
      </c>
      <c r="F339" s="1">
        <v>-6.2250193208455998E-2</v>
      </c>
      <c r="G339" s="1">
        <v>3.3710873126983598</v>
      </c>
      <c r="H339" s="1">
        <v>-9.3135862350463796</v>
      </c>
    </row>
    <row r="340" spans="1:8" x14ac:dyDescent="0.25">
      <c r="A340">
        <v>11</v>
      </c>
      <c r="B340">
        <v>338</v>
      </c>
      <c r="C340" s="1">
        <v>-2.2370895370840999E-2</v>
      </c>
      <c r="D340" s="1">
        <v>-2.8762578964232999E-2</v>
      </c>
      <c r="E340" s="1">
        <v>4.2611230164769998E-3</v>
      </c>
      <c r="F340" s="1">
        <v>-5.2673239260911997E-2</v>
      </c>
      <c r="G340" s="1">
        <v>3.32799124717712</v>
      </c>
      <c r="H340" s="1">
        <v>-9.2465476989746005</v>
      </c>
    </row>
    <row r="341" spans="1:8" x14ac:dyDescent="0.25">
      <c r="A341">
        <v>11</v>
      </c>
      <c r="B341">
        <v>339</v>
      </c>
      <c r="C341" s="1">
        <v>-1.7044492065907E-2</v>
      </c>
      <c r="D341" s="1">
        <v>-3.1958419829607003E-2</v>
      </c>
      <c r="E341" s="1">
        <v>4.2611230164769998E-3</v>
      </c>
      <c r="F341" s="1">
        <v>-8.1404097378254006E-2</v>
      </c>
      <c r="G341" s="1">
        <v>3.3519334793090798</v>
      </c>
      <c r="H341" s="1">
        <v>-9.2800674438476491</v>
      </c>
    </row>
    <row r="342" spans="1:8" x14ac:dyDescent="0.25">
      <c r="A342">
        <v>11</v>
      </c>
      <c r="B342">
        <v>340</v>
      </c>
      <c r="C342" s="1">
        <v>-1.8109772354364E-2</v>
      </c>
      <c r="D342" s="1">
        <v>-3.0893143266439001E-2</v>
      </c>
      <c r="E342" s="1">
        <v>4.2611230164769998E-3</v>
      </c>
      <c r="F342" s="1">
        <v>-3.3519335091114003E-2</v>
      </c>
      <c r="G342" s="1">
        <v>3.38066434860229</v>
      </c>
      <c r="H342" s="1">
        <v>-9.3087978363037092</v>
      </c>
    </row>
    <row r="343" spans="1:8" x14ac:dyDescent="0.25">
      <c r="A343">
        <v>11</v>
      </c>
      <c r="B343">
        <v>341</v>
      </c>
      <c r="C343" s="1">
        <v>-2.1305613219738E-2</v>
      </c>
      <c r="D343" s="1">
        <v>-2.9827859252690998E-2</v>
      </c>
      <c r="E343" s="1">
        <v>5.3264033049350004E-3</v>
      </c>
      <c r="F343" s="1">
        <v>-3.3519335091114003E-2</v>
      </c>
      <c r="G343" s="1">
        <v>3.3471450805664</v>
      </c>
      <c r="H343" s="1">
        <v>-9.2992210388183505</v>
      </c>
    </row>
    <row r="344" spans="1:8" x14ac:dyDescent="0.25">
      <c r="A344">
        <v>11</v>
      </c>
      <c r="B344">
        <v>342</v>
      </c>
      <c r="C344" s="1">
        <v>-1.8109772354364E-2</v>
      </c>
      <c r="D344" s="1">
        <v>-3.0893143266439001E-2</v>
      </c>
      <c r="E344" s="1">
        <v>4.2611230164769998E-3</v>
      </c>
      <c r="F344" s="1">
        <v>-2.8730858117341999E-2</v>
      </c>
      <c r="G344" s="1">
        <v>3.34235644340515</v>
      </c>
      <c r="H344" s="1">
        <v>-9.2992210388183505</v>
      </c>
    </row>
    <row r="345" spans="1:8" x14ac:dyDescent="0.25">
      <c r="A345">
        <v>11</v>
      </c>
      <c r="B345">
        <v>343</v>
      </c>
      <c r="C345" s="1">
        <v>-1.8109772354364E-2</v>
      </c>
      <c r="D345" s="1">
        <v>-2.9827859252690998E-2</v>
      </c>
      <c r="E345" s="1">
        <v>4.2611230164769998E-3</v>
      </c>
      <c r="F345" s="1">
        <v>-6.2250193208455998E-2</v>
      </c>
      <c r="G345" s="1">
        <v>3.3327796459197998</v>
      </c>
      <c r="H345" s="1">
        <v>-9.26570224761962</v>
      </c>
    </row>
    <row r="346" spans="1:8" x14ac:dyDescent="0.25">
      <c r="A346">
        <v>11</v>
      </c>
      <c r="B346">
        <v>344</v>
      </c>
      <c r="C346" s="1">
        <v>-1.9175054505466999E-2</v>
      </c>
      <c r="D346" s="1">
        <v>-3.0893143266439001E-2</v>
      </c>
      <c r="E346" s="1">
        <v>6.3916849903759999E-3</v>
      </c>
      <c r="F346" s="1">
        <v>-9.0981051325798007E-2</v>
      </c>
      <c r="G346" s="1">
        <v>3.3471450805664</v>
      </c>
      <c r="H346" s="1">
        <v>-9.2992210388183505</v>
      </c>
    </row>
    <row r="347" spans="1:8" x14ac:dyDescent="0.25">
      <c r="A347">
        <v>11</v>
      </c>
      <c r="B347">
        <v>345</v>
      </c>
      <c r="C347" s="1">
        <v>-1.7044492065907E-2</v>
      </c>
      <c r="D347" s="1">
        <v>-3.0893143266439001E-2</v>
      </c>
      <c r="E347" s="1">
        <v>4.2611230164769998E-3</v>
      </c>
      <c r="F347" s="1">
        <v>-3.8307812064886003E-2</v>
      </c>
      <c r="G347" s="1">
        <v>3.3567218780517498</v>
      </c>
      <c r="H347" s="1">
        <v>-9.3231630325317294</v>
      </c>
    </row>
    <row r="348" spans="1:8" x14ac:dyDescent="0.25">
      <c r="A348">
        <v>11</v>
      </c>
      <c r="B348">
        <v>346</v>
      </c>
      <c r="C348" s="1">
        <v>-2.1305613219738E-2</v>
      </c>
      <c r="D348" s="1">
        <v>-2.9827859252690998E-2</v>
      </c>
      <c r="E348" s="1">
        <v>5.3264033049350004E-3</v>
      </c>
      <c r="F348" s="1">
        <v>-9.0981051325798007E-2</v>
      </c>
      <c r="G348" s="1">
        <v>3.34235644340515</v>
      </c>
      <c r="H348" s="1">
        <v>-9.2800674438476491</v>
      </c>
    </row>
    <row r="349" spans="1:8" x14ac:dyDescent="0.25">
      <c r="A349">
        <v>11</v>
      </c>
      <c r="B349">
        <v>347</v>
      </c>
      <c r="C349" s="1">
        <v>-1.7044492065907E-2</v>
      </c>
      <c r="D349" s="1">
        <v>-3.1958419829607003E-2</v>
      </c>
      <c r="E349" s="1">
        <v>3.1958424951879999E-3</v>
      </c>
      <c r="F349" s="1">
        <v>-4.7884766012429997E-2</v>
      </c>
      <c r="G349" s="1">
        <v>3.3327796459197998</v>
      </c>
      <c r="H349" s="1">
        <v>-9.3183746337890607</v>
      </c>
    </row>
    <row r="350" spans="1:8" x14ac:dyDescent="0.25">
      <c r="A350">
        <v>11</v>
      </c>
      <c r="B350">
        <v>348</v>
      </c>
      <c r="C350" s="1">
        <v>-1.9175054505466999E-2</v>
      </c>
      <c r="D350" s="1">
        <v>-2.9827859252690998E-2</v>
      </c>
      <c r="E350" s="1">
        <v>5.3264033049350004E-3</v>
      </c>
      <c r="F350" s="1">
        <v>-5.2673239260911997E-2</v>
      </c>
      <c r="G350" s="1">
        <v>3.3327796459197998</v>
      </c>
      <c r="H350" s="1">
        <v>-9.2752790451049805</v>
      </c>
    </row>
    <row r="351" spans="1:8" x14ac:dyDescent="0.25">
      <c r="A351">
        <v>11</v>
      </c>
      <c r="B351">
        <v>349</v>
      </c>
      <c r="C351" s="1">
        <v>-1.9175054505466999E-2</v>
      </c>
      <c r="D351" s="1">
        <v>-3.0893143266439001E-2</v>
      </c>
      <c r="E351" s="1">
        <v>4.2611230164769998E-3</v>
      </c>
      <c r="F351" s="1">
        <v>-0.10534647852182399</v>
      </c>
      <c r="G351" s="1">
        <v>3.3710873126983598</v>
      </c>
      <c r="H351" s="1">
        <v>-9.3614711761474592</v>
      </c>
    </row>
    <row r="352" spans="1:8" x14ac:dyDescent="0.25">
      <c r="A352">
        <v>11</v>
      </c>
      <c r="B352">
        <v>350</v>
      </c>
      <c r="C352" s="1">
        <v>-1.7044492065907E-2</v>
      </c>
      <c r="D352" s="1">
        <v>-3.0893143266439001E-2</v>
      </c>
      <c r="E352" s="1">
        <v>5.3264033049350004E-3</v>
      </c>
      <c r="F352" s="1">
        <v>-3.3519335091114003E-2</v>
      </c>
      <c r="G352" s="1">
        <v>3.3375680446624698</v>
      </c>
      <c r="H352" s="1">
        <v>-9.3087978363037092</v>
      </c>
    </row>
    <row r="353" spans="1:8" x14ac:dyDescent="0.25">
      <c r="A353">
        <v>11</v>
      </c>
      <c r="B353">
        <v>351</v>
      </c>
      <c r="C353" s="1">
        <v>-2.1305613219738E-2</v>
      </c>
      <c r="D353" s="1">
        <v>-2.8762578964232999E-2</v>
      </c>
      <c r="E353" s="1">
        <v>4.2611230164769998E-3</v>
      </c>
      <c r="F353" s="1">
        <v>-7.1827143430710005E-2</v>
      </c>
      <c r="G353" s="1">
        <v>3.3854529857635498</v>
      </c>
      <c r="H353" s="1">
        <v>-9.2800674438476491</v>
      </c>
    </row>
    <row r="354" spans="1:8" x14ac:dyDescent="0.25">
      <c r="A354">
        <v>11</v>
      </c>
      <c r="B354">
        <v>352</v>
      </c>
      <c r="C354" s="1">
        <v>-1.7044492065907E-2</v>
      </c>
      <c r="D354" s="1">
        <v>-3.1958419829607003E-2</v>
      </c>
      <c r="E354" s="1">
        <v>4.2611230164769998E-3</v>
      </c>
      <c r="F354" s="1">
        <v>-7.6615624129772006E-2</v>
      </c>
      <c r="G354" s="1">
        <v>3.3758759498596098</v>
      </c>
      <c r="H354" s="1">
        <v>-9.2896442413330007</v>
      </c>
    </row>
    <row r="355" spans="1:8" x14ac:dyDescent="0.25">
      <c r="A355">
        <v>11</v>
      </c>
      <c r="B355">
        <v>353</v>
      </c>
      <c r="C355" s="1">
        <v>-2.0240332931280001E-2</v>
      </c>
      <c r="D355" s="1">
        <v>-2.8762578964232999E-2</v>
      </c>
      <c r="E355" s="1">
        <v>4.2611230164769998E-3</v>
      </c>
      <c r="F355" s="1">
        <v>-4.7884766012429997E-2</v>
      </c>
      <c r="G355" s="1">
        <v>3.3471450805664</v>
      </c>
      <c r="H355" s="1">
        <v>-9.3087978363037092</v>
      </c>
    </row>
    <row r="356" spans="1:8" x14ac:dyDescent="0.25">
      <c r="A356">
        <v>11</v>
      </c>
      <c r="B356">
        <v>354</v>
      </c>
      <c r="C356" s="1">
        <v>-2.0240332931280001E-2</v>
      </c>
      <c r="D356" s="1">
        <v>-2.9827859252690998E-2</v>
      </c>
      <c r="E356" s="1">
        <v>5.3264033049350004E-3</v>
      </c>
      <c r="F356" s="1">
        <v>-3.8307812064886003E-2</v>
      </c>
      <c r="G356" s="1">
        <v>3.3567218780517498</v>
      </c>
      <c r="H356" s="1">
        <v>-9.3087978363037092</v>
      </c>
    </row>
    <row r="357" spans="1:8" x14ac:dyDescent="0.25">
      <c r="A357">
        <v>11</v>
      </c>
      <c r="B357">
        <v>355</v>
      </c>
      <c r="C357" s="1">
        <v>-2.0240332931280001E-2</v>
      </c>
      <c r="D357" s="1">
        <v>-2.9827859252690998E-2</v>
      </c>
      <c r="E357" s="1">
        <v>5.3264033049350004E-3</v>
      </c>
      <c r="F357" s="1">
        <v>-3.8307812064886003E-2</v>
      </c>
      <c r="G357" s="1">
        <v>3.3567218780517498</v>
      </c>
      <c r="H357" s="1">
        <v>-9.3087978363037092</v>
      </c>
    </row>
    <row r="358" spans="1:8" x14ac:dyDescent="0.25">
      <c r="A358">
        <v>11</v>
      </c>
      <c r="B358">
        <v>356</v>
      </c>
      <c r="C358" s="1">
        <v>-2.1305613219738E-2</v>
      </c>
      <c r="D358" s="1">
        <v>-3.0893143266439001E-2</v>
      </c>
      <c r="E358" s="1">
        <v>5.3264033049350004E-3</v>
      </c>
      <c r="F358" s="1">
        <v>-6.2250193208455998E-2</v>
      </c>
      <c r="G358" s="1">
        <v>3.3375680446624698</v>
      </c>
      <c r="H358" s="1">
        <v>-9.3087978363037092</v>
      </c>
    </row>
    <row r="359" spans="1:8" x14ac:dyDescent="0.25">
      <c r="A359">
        <v>11</v>
      </c>
      <c r="B359">
        <v>357</v>
      </c>
      <c r="C359" s="1">
        <v>-1.9175054505466999E-2</v>
      </c>
      <c r="D359" s="1">
        <v>-2.9827859252690998E-2</v>
      </c>
      <c r="E359" s="1">
        <v>4.2611230164769998E-3</v>
      </c>
      <c r="F359" s="1">
        <v>-9.5769532024859994E-2</v>
      </c>
      <c r="G359" s="1">
        <v>3.38066434860229</v>
      </c>
      <c r="H359" s="1">
        <v>-9.3087978363037092</v>
      </c>
    </row>
    <row r="360" spans="1:8" x14ac:dyDescent="0.25">
      <c r="A360">
        <v>11</v>
      </c>
      <c r="B360">
        <v>358</v>
      </c>
      <c r="C360" s="1">
        <v>-1.9175054505466999E-2</v>
      </c>
      <c r="D360" s="1">
        <v>-3.0893143266439001E-2</v>
      </c>
      <c r="E360" s="1">
        <v>5.3264033049350004E-3</v>
      </c>
      <c r="F360" s="1">
        <v>-2.3942383006214998E-2</v>
      </c>
      <c r="G360" s="1">
        <v>3.3232028484344398</v>
      </c>
      <c r="H360" s="1">
        <v>-9.3423175811767507</v>
      </c>
    </row>
    <row r="361" spans="1:8" x14ac:dyDescent="0.25">
      <c r="A361">
        <v>11</v>
      </c>
      <c r="B361">
        <v>359</v>
      </c>
      <c r="C361" s="1">
        <v>-2.1305613219738E-2</v>
      </c>
      <c r="D361" s="1">
        <v>-2.8762578964232999E-2</v>
      </c>
      <c r="E361" s="1">
        <v>4.2611230164769998E-3</v>
      </c>
      <c r="F361" s="1">
        <v>-3.3519335091114003E-2</v>
      </c>
      <c r="G361" s="1">
        <v>3.36151051521301</v>
      </c>
      <c r="H361" s="1">
        <v>-9.2752790451049805</v>
      </c>
    </row>
    <row r="362" spans="1:8" x14ac:dyDescent="0.25">
      <c r="A362">
        <v>11</v>
      </c>
      <c r="B362">
        <v>360</v>
      </c>
      <c r="C362" s="1">
        <v>-1.7044492065907E-2</v>
      </c>
      <c r="D362" s="1">
        <v>-3.1958419829607003E-2</v>
      </c>
      <c r="E362" s="1">
        <v>6.3916849903759999E-3</v>
      </c>
      <c r="F362" s="1">
        <v>-4.7884766012429997E-2</v>
      </c>
      <c r="G362" s="1">
        <v>3.34235644340515</v>
      </c>
      <c r="H362" s="1">
        <v>-9.2992210388183505</v>
      </c>
    </row>
    <row r="363" spans="1:8" x14ac:dyDescent="0.25">
      <c r="A363">
        <v>11</v>
      </c>
      <c r="B363">
        <v>361</v>
      </c>
      <c r="C363" s="1">
        <v>-2.1305613219738E-2</v>
      </c>
      <c r="D363" s="1">
        <v>-2.9827859252690998E-2</v>
      </c>
      <c r="E363" s="1">
        <v>5.3264033049350004E-3</v>
      </c>
      <c r="F363" s="1">
        <v>-4.3096289038658003E-2</v>
      </c>
      <c r="G363" s="1">
        <v>3.3327796459197998</v>
      </c>
      <c r="H363" s="1">
        <v>-9.3040094375610298</v>
      </c>
    </row>
    <row r="364" spans="1:8" x14ac:dyDescent="0.25">
      <c r="A364">
        <v>11</v>
      </c>
      <c r="B364">
        <v>362</v>
      </c>
      <c r="C364" s="1">
        <v>-2.1305613219738E-2</v>
      </c>
      <c r="D364" s="1">
        <v>-2.9827859252690998E-2</v>
      </c>
      <c r="E364" s="1">
        <v>5.3264033049350004E-3</v>
      </c>
      <c r="F364" s="1">
        <v>-4.3096289038658003E-2</v>
      </c>
      <c r="G364" s="1">
        <v>3.3327796459197998</v>
      </c>
      <c r="H364" s="1">
        <v>-9.3040094375610298</v>
      </c>
    </row>
    <row r="365" spans="1:8" x14ac:dyDescent="0.25">
      <c r="A365">
        <v>11</v>
      </c>
      <c r="B365">
        <v>363</v>
      </c>
      <c r="C365" s="1">
        <v>-1.8109772354364E-2</v>
      </c>
      <c r="D365" s="1">
        <v>-2.9827859252690998E-2</v>
      </c>
      <c r="E365" s="1">
        <v>5.3264033049350004E-3</v>
      </c>
      <c r="F365" s="1">
        <v>-4.7884766012429997E-2</v>
      </c>
      <c r="G365" s="1">
        <v>3.3854529857635498</v>
      </c>
      <c r="H365" s="1">
        <v>-9.2800674438476491</v>
      </c>
    </row>
    <row r="366" spans="1:8" x14ac:dyDescent="0.25">
      <c r="A366">
        <v>11</v>
      </c>
      <c r="B366">
        <v>364</v>
      </c>
      <c r="C366" s="1">
        <v>-2.2370895370840999E-2</v>
      </c>
      <c r="D366" s="1">
        <v>-2.8762578964232999E-2</v>
      </c>
      <c r="E366" s="1">
        <v>5.3264033049350004E-3</v>
      </c>
      <c r="F366" s="1">
        <v>-7.1827143430710005E-2</v>
      </c>
      <c r="G366" s="1">
        <v>3.3232028484344398</v>
      </c>
      <c r="H366" s="1">
        <v>-9.2896442413330007</v>
      </c>
    </row>
    <row r="367" spans="1:8" x14ac:dyDescent="0.25">
      <c r="A367">
        <v>11</v>
      </c>
      <c r="B367">
        <v>365</v>
      </c>
      <c r="C367" s="1">
        <v>-1.7044492065907E-2</v>
      </c>
      <c r="D367" s="1">
        <v>-3.0893143266439001E-2</v>
      </c>
      <c r="E367" s="1">
        <v>4.2611230164769998E-3</v>
      </c>
      <c r="F367" s="1">
        <v>-5.2673239260911997E-2</v>
      </c>
      <c r="G367" s="1">
        <v>3.3519334793090798</v>
      </c>
      <c r="H367" s="1">
        <v>-9.3279523849487305</v>
      </c>
    </row>
    <row r="368" spans="1:8" x14ac:dyDescent="0.25">
      <c r="A368">
        <v>11</v>
      </c>
      <c r="B368">
        <v>366</v>
      </c>
      <c r="C368" s="1">
        <v>-2.2370895370840999E-2</v>
      </c>
      <c r="D368" s="1">
        <v>-2.9827859252690998E-2</v>
      </c>
      <c r="E368" s="1">
        <v>5.3264033049350004E-3</v>
      </c>
      <c r="F368" s="1">
        <v>-4.3096289038658003E-2</v>
      </c>
      <c r="G368" s="1">
        <v>3.3232028484344398</v>
      </c>
      <c r="H368" s="1">
        <v>-9.2848558425903303</v>
      </c>
    </row>
    <row r="369" spans="1:8" x14ac:dyDescent="0.25">
      <c r="A369">
        <v>11</v>
      </c>
      <c r="B369">
        <v>367</v>
      </c>
      <c r="C369" s="1">
        <v>-1.8109772354364E-2</v>
      </c>
      <c r="D369" s="1">
        <v>-3.0893143266439001E-2</v>
      </c>
      <c r="E369" s="1">
        <v>5.3264033049350004E-3</v>
      </c>
      <c r="F369" s="1">
        <v>-7.6615624129772006E-2</v>
      </c>
      <c r="G369" s="1">
        <v>3.3471450805664</v>
      </c>
      <c r="H369" s="1">
        <v>-9.3662595748901296</v>
      </c>
    </row>
    <row r="370" spans="1:8" x14ac:dyDescent="0.25">
      <c r="A370">
        <v>11</v>
      </c>
      <c r="B370">
        <v>368</v>
      </c>
      <c r="C370" s="1">
        <v>-2.0240332931280001E-2</v>
      </c>
      <c r="D370" s="1">
        <v>-3.0893143266439001E-2</v>
      </c>
      <c r="E370" s="1">
        <v>4.2611230164769998E-3</v>
      </c>
      <c r="F370" s="1">
        <v>-3.3519335091114003E-2</v>
      </c>
      <c r="G370" s="1">
        <v>3.3327796459197998</v>
      </c>
      <c r="H370" s="1">
        <v>-9.3231630325317294</v>
      </c>
    </row>
    <row r="371" spans="1:8" x14ac:dyDescent="0.25">
      <c r="A371">
        <v>11</v>
      </c>
      <c r="B371">
        <v>369</v>
      </c>
      <c r="C371" s="1">
        <v>-2.0240332931280001E-2</v>
      </c>
      <c r="D371" s="1">
        <v>-3.0893143266439001E-2</v>
      </c>
      <c r="E371" s="1">
        <v>4.2611230164769998E-3</v>
      </c>
      <c r="F371" s="1">
        <v>-3.3519335091114003E-2</v>
      </c>
      <c r="G371" s="1">
        <v>3.3327796459197998</v>
      </c>
      <c r="H371" s="1">
        <v>-9.3231630325317294</v>
      </c>
    </row>
    <row r="372" spans="1:8" x14ac:dyDescent="0.25">
      <c r="A372">
        <v>11</v>
      </c>
      <c r="B372">
        <v>370</v>
      </c>
      <c r="C372" s="1">
        <v>-1.8109772354364E-2</v>
      </c>
      <c r="D372" s="1">
        <v>-3.0893143266439001E-2</v>
      </c>
      <c r="E372" s="1">
        <v>5.3264033049350004E-3</v>
      </c>
      <c r="F372" s="1">
        <v>-7.6615624129772006E-2</v>
      </c>
      <c r="G372" s="1">
        <v>3.3471450805664</v>
      </c>
      <c r="H372" s="1">
        <v>-9.34710597991943</v>
      </c>
    </row>
    <row r="373" spans="1:8" x14ac:dyDescent="0.25">
      <c r="A373">
        <v>11</v>
      </c>
      <c r="B373">
        <v>371</v>
      </c>
      <c r="C373" s="1">
        <v>-2.0240332931280001E-2</v>
      </c>
      <c r="D373" s="1">
        <v>-3.0893143266439001E-2</v>
      </c>
      <c r="E373" s="1">
        <v>4.2611230164769998E-3</v>
      </c>
      <c r="F373" s="1">
        <v>-8.6192578077316007E-2</v>
      </c>
      <c r="G373" s="1">
        <v>3.36629891395568</v>
      </c>
      <c r="H373" s="1">
        <v>-9.3327407836913991</v>
      </c>
    </row>
    <row r="374" spans="1:8" x14ac:dyDescent="0.25">
      <c r="A374">
        <v>11</v>
      </c>
      <c r="B374">
        <v>372</v>
      </c>
      <c r="C374" s="1">
        <v>-2.0240332931280001E-2</v>
      </c>
      <c r="D374" s="1">
        <v>-2.8762578964232999E-2</v>
      </c>
      <c r="E374" s="1">
        <v>4.2611230164769998E-3</v>
      </c>
      <c r="F374" s="1">
        <v>-6.7038670182228005E-2</v>
      </c>
      <c r="G374" s="1">
        <v>3.3375680446624698</v>
      </c>
      <c r="H374" s="1">
        <v>-9.3135862350463796</v>
      </c>
    </row>
    <row r="375" spans="1:8" x14ac:dyDescent="0.25">
      <c r="A375">
        <v>11</v>
      </c>
      <c r="B375">
        <v>373</v>
      </c>
      <c r="C375" s="1">
        <v>-1.7044492065907E-2</v>
      </c>
      <c r="D375" s="1">
        <v>-3.1958419829607003E-2</v>
      </c>
      <c r="E375" s="1">
        <v>5.3264033049350004E-3</v>
      </c>
      <c r="F375" s="1">
        <v>-6.2250193208455998E-2</v>
      </c>
      <c r="G375" s="1">
        <v>3.36151051521301</v>
      </c>
      <c r="H375" s="1">
        <v>-9.3327407836913991</v>
      </c>
    </row>
    <row r="376" spans="1:8" x14ac:dyDescent="0.25">
      <c r="A376">
        <v>11</v>
      </c>
      <c r="B376">
        <v>374</v>
      </c>
      <c r="C376" s="1">
        <v>-2.2370895370840999E-2</v>
      </c>
      <c r="D376" s="1">
        <v>-3.0893143266439001E-2</v>
      </c>
      <c r="E376" s="1">
        <v>5.3264033049350004E-3</v>
      </c>
      <c r="F376" s="1">
        <v>-5.7461716234683997E-2</v>
      </c>
      <c r="G376" s="1">
        <v>3.3854529857635498</v>
      </c>
      <c r="H376" s="1">
        <v>-9.3662595748901296</v>
      </c>
    </row>
    <row r="377" spans="1:8" x14ac:dyDescent="0.25">
      <c r="A377">
        <v>11</v>
      </c>
      <c r="B377">
        <v>375</v>
      </c>
      <c r="C377" s="1">
        <v>-1.7044492065907E-2</v>
      </c>
      <c r="D377" s="1">
        <v>-3.0893143266439001E-2</v>
      </c>
      <c r="E377" s="1">
        <v>4.2611230164769998E-3</v>
      </c>
      <c r="F377" s="1">
        <v>-7.6615624129772006E-2</v>
      </c>
      <c r="G377" s="1">
        <v>3.28968334197998</v>
      </c>
      <c r="H377" s="1">
        <v>-9.3231630325317294</v>
      </c>
    </row>
    <row r="378" spans="1:8" x14ac:dyDescent="0.25">
      <c r="A378">
        <v>11</v>
      </c>
      <c r="B378">
        <v>376</v>
      </c>
      <c r="C378" s="1">
        <v>-1.7044492065907E-2</v>
      </c>
      <c r="D378" s="1">
        <v>-3.0893143266439001E-2</v>
      </c>
      <c r="E378" s="1">
        <v>4.2611230164769998E-3</v>
      </c>
      <c r="F378" s="1">
        <v>-7.6615624129772006E-2</v>
      </c>
      <c r="G378" s="1">
        <v>3.28968334197998</v>
      </c>
      <c r="H378" s="1">
        <v>-9.3231630325317294</v>
      </c>
    </row>
    <row r="379" spans="1:8" x14ac:dyDescent="0.25">
      <c r="A379">
        <v>11</v>
      </c>
      <c r="B379">
        <v>377</v>
      </c>
      <c r="C379" s="1">
        <v>-2.1305613219738E-2</v>
      </c>
      <c r="D379" s="1">
        <v>-3.0893143266439001E-2</v>
      </c>
      <c r="E379" s="1">
        <v>5.3264033049350004E-3</v>
      </c>
      <c r="F379" s="1">
        <v>-5.2673239260911997E-2</v>
      </c>
      <c r="G379" s="1">
        <v>3.34235644340515</v>
      </c>
      <c r="H379" s="1">
        <v>-9.3087978363037092</v>
      </c>
    </row>
    <row r="380" spans="1:8" x14ac:dyDescent="0.25">
      <c r="A380">
        <v>11</v>
      </c>
      <c r="B380">
        <v>378</v>
      </c>
      <c r="C380" s="1">
        <v>-1.7044492065907E-2</v>
      </c>
      <c r="D380" s="1">
        <v>-3.0893143266439001E-2</v>
      </c>
      <c r="E380" s="1">
        <v>3.1958424951879999E-3</v>
      </c>
      <c r="F380" s="1">
        <v>-5.7461716234683997E-2</v>
      </c>
      <c r="G380" s="1">
        <v>3.34235644340515</v>
      </c>
      <c r="H380" s="1">
        <v>-9.29443264007568</v>
      </c>
    </row>
    <row r="381" spans="1:8" x14ac:dyDescent="0.25">
      <c r="A381">
        <v>11</v>
      </c>
      <c r="B381">
        <v>379</v>
      </c>
      <c r="C381" s="1">
        <v>-2.3436175659299001E-2</v>
      </c>
      <c r="D381" s="1">
        <v>-2.9827859252690998E-2</v>
      </c>
      <c r="E381" s="1">
        <v>5.3264033049350004E-3</v>
      </c>
      <c r="F381" s="1">
        <v>-8.1404097378254006E-2</v>
      </c>
      <c r="G381" s="1">
        <v>3.34235644340515</v>
      </c>
      <c r="H381" s="1">
        <v>-9.2704906463622994</v>
      </c>
    </row>
    <row r="382" spans="1:8" x14ac:dyDescent="0.25">
      <c r="A382">
        <v>11</v>
      </c>
      <c r="B382">
        <v>380</v>
      </c>
      <c r="C382" s="1">
        <v>-1.7044492065907E-2</v>
      </c>
      <c r="D382" s="1">
        <v>-3.1958419829607003E-2</v>
      </c>
      <c r="E382" s="1">
        <v>4.2611230164769998E-3</v>
      </c>
      <c r="F382" s="1">
        <v>-4.7884766012429997E-2</v>
      </c>
      <c r="G382" s="1">
        <v>3.31362581253051</v>
      </c>
      <c r="H382" s="1">
        <v>-9.3854141235351491</v>
      </c>
    </row>
    <row r="383" spans="1:8" x14ac:dyDescent="0.25">
      <c r="A383">
        <v>11</v>
      </c>
      <c r="B383">
        <v>381</v>
      </c>
      <c r="C383" s="1">
        <v>-2.0240332931280001E-2</v>
      </c>
      <c r="D383" s="1">
        <v>-3.0893143266439001E-2</v>
      </c>
      <c r="E383" s="1">
        <v>4.2611230164769998E-3</v>
      </c>
      <c r="F383" s="1">
        <v>-5.7461716234683997E-2</v>
      </c>
      <c r="G383" s="1">
        <v>3.34235644340515</v>
      </c>
      <c r="H383" s="1">
        <v>-9.3231630325317294</v>
      </c>
    </row>
    <row r="384" spans="1:8" x14ac:dyDescent="0.25">
      <c r="A384">
        <v>11</v>
      </c>
      <c r="B384">
        <v>382</v>
      </c>
      <c r="C384" s="1">
        <v>-1.9175054505466999E-2</v>
      </c>
      <c r="D384" s="1">
        <v>-3.0893143266439001E-2</v>
      </c>
      <c r="E384" s="1">
        <v>5.3264033049350004E-3</v>
      </c>
      <c r="F384" s="1">
        <v>-6.7038670182228005E-2</v>
      </c>
      <c r="G384" s="1">
        <v>3.36629891395568</v>
      </c>
      <c r="H384" s="1">
        <v>-9.2992210388183505</v>
      </c>
    </row>
    <row r="385" spans="1:8" x14ac:dyDescent="0.25">
      <c r="A385">
        <v>11</v>
      </c>
      <c r="B385">
        <v>383</v>
      </c>
      <c r="C385" s="1">
        <v>-1.9175054505466999E-2</v>
      </c>
      <c r="D385" s="1">
        <v>-3.0893143266439001E-2</v>
      </c>
      <c r="E385" s="1">
        <v>5.3264033049350004E-3</v>
      </c>
      <c r="F385" s="1">
        <v>-6.7038670182228005E-2</v>
      </c>
      <c r="G385" s="1">
        <v>3.36629891395568</v>
      </c>
      <c r="H385" s="1">
        <v>-9.2992210388183505</v>
      </c>
    </row>
    <row r="386" spans="1:8" x14ac:dyDescent="0.25">
      <c r="A386">
        <v>11</v>
      </c>
      <c r="B386">
        <v>384</v>
      </c>
      <c r="C386" s="1">
        <v>-2.0240332931280001E-2</v>
      </c>
      <c r="D386" s="1">
        <v>-2.9827859252690998E-2</v>
      </c>
      <c r="E386" s="1">
        <v>3.1958424951879999E-3</v>
      </c>
      <c r="F386" s="1">
        <v>-6.7038670182228005E-2</v>
      </c>
      <c r="G386" s="1">
        <v>3.36151051521301</v>
      </c>
      <c r="H386" s="1">
        <v>-9.3231630325317294</v>
      </c>
    </row>
    <row r="387" spans="1:8" x14ac:dyDescent="0.25">
      <c r="A387">
        <v>11</v>
      </c>
      <c r="B387">
        <v>385</v>
      </c>
      <c r="C387" s="1">
        <v>-1.9175054505466999E-2</v>
      </c>
      <c r="D387" s="1">
        <v>-3.0893143266439001E-2</v>
      </c>
      <c r="E387" s="1">
        <v>6.3916849903759999E-3</v>
      </c>
      <c r="F387" s="1">
        <v>-7.1827143430710005E-2</v>
      </c>
      <c r="G387" s="1">
        <v>3.3184142112731898</v>
      </c>
      <c r="H387" s="1">
        <v>-9.3566827774047798</v>
      </c>
    </row>
    <row r="388" spans="1:8" x14ac:dyDescent="0.25">
      <c r="A388">
        <v>11</v>
      </c>
      <c r="B388">
        <v>386</v>
      </c>
      <c r="C388" s="1">
        <v>-1.8109772354364E-2</v>
      </c>
      <c r="D388" s="1">
        <v>-2.9827859252690998E-2</v>
      </c>
      <c r="E388" s="1">
        <v>5.3264033049350004E-3</v>
      </c>
      <c r="F388" s="1">
        <v>-6.7038670182228005E-2</v>
      </c>
      <c r="G388" s="1">
        <v>3.3040485382079998</v>
      </c>
      <c r="H388" s="1">
        <v>-9.3327407836913991</v>
      </c>
    </row>
    <row r="389" spans="1:8" x14ac:dyDescent="0.25">
      <c r="A389">
        <v>11</v>
      </c>
      <c r="B389">
        <v>387</v>
      </c>
      <c r="C389" s="1">
        <v>-2.1305613219738E-2</v>
      </c>
      <c r="D389" s="1">
        <v>-2.9827859252690998E-2</v>
      </c>
      <c r="E389" s="1">
        <v>5.3264033049350004E-3</v>
      </c>
      <c r="F389" s="1">
        <v>-6.7038670182228005E-2</v>
      </c>
      <c r="G389" s="1">
        <v>3.3232028484344398</v>
      </c>
      <c r="H389" s="1">
        <v>-9.3135862350463796</v>
      </c>
    </row>
    <row r="390" spans="1:8" x14ac:dyDescent="0.25">
      <c r="A390">
        <v>11</v>
      </c>
      <c r="B390">
        <v>388</v>
      </c>
      <c r="C390" s="1">
        <v>-1.8109772354364E-2</v>
      </c>
      <c r="D390" s="1">
        <v>-3.1958419829607003E-2</v>
      </c>
      <c r="E390" s="1">
        <v>3.1958424951879999E-3</v>
      </c>
      <c r="F390" s="1">
        <v>-7.6615624129772006E-2</v>
      </c>
      <c r="G390" s="1">
        <v>3.34235644340515</v>
      </c>
      <c r="H390" s="1">
        <v>-9.3040094375610298</v>
      </c>
    </row>
    <row r="391" spans="1:8" x14ac:dyDescent="0.25">
      <c r="A391">
        <v>11</v>
      </c>
      <c r="B391">
        <v>389</v>
      </c>
      <c r="C391" s="1">
        <v>-2.0240332931280001E-2</v>
      </c>
      <c r="D391" s="1">
        <v>-3.0893143266439001E-2</v>
      </c>
      <c r="E391" s="1">
        <v>4.2611230164769998E-3</v>
      </c>
      <c r="F391" s="1">
        <v>-5.7461716234683997E-2</v>
      </c>
      <c r="G391" s="1">
        <v>3.3040485382079998</v>
      </c>
      <c r="H391" s="1">
        <v>-9.3040094375610298</v>
      </c>
    </row>
    <row r="392" spans="1:8" x14ac:dyDescent="0.25">
      <c r="A392">
        <v>11</v>
      </c>
      <c r="B392">
        <v>390</v>
      </c>
      <c r="C392" s="1">
        <v>-2.0240332931280001E-2</v>
      </c>
      <c r="D392" s="1">
        <v>-3.0893143266439001E-2</v>
      </c>
      <c r="E392" s="1">
        <v>4.2611230164769998E-3</v>
      </c>
      <c r="F392" s="1">
        <v>-5.7461716234683997E-2</v>
      </c>
      <c r="G392" s="1">
        <v>3.3040485382079998</v>
      </c>
      <c r="H392" s="1">
        <v>-9.3040094375610298</v>
      </c>
    </row>
    <row r="393" spans="1:8" x14ac:dyDescent="0.25">
      <c r="A393">
        <v>11</v>
      </c>
      <c r="B393">
        <v>391</v>
      </c>
      <c r="C393" s="1">
        <v>-1.7044492065907E-2</v>
      </c>
      <c r="D393" s="1">
        <v>-3.1958419829607003E-2</v>
      </c>
      <c r="E393" s="1">
        <v>5.3264033049350004E-3</v>
      </c>
      <c r="F393" s="1">
        <v>-7.1827143430710005E-2</v>
      </c>
      <c r="G393" s="1">
        <v>3.3184142112731898</v>
      </c>
      <c r="H393" s="1">
        <v>-9.3087978363037092</v>
      </c>
    </row>
    <row r="394" spans="1:8" x14ac:dyDescent="0.25">
      <c r="A394">
        <v>11</v>
      </c>
      <c r="B394">
        <v>392</v>
      </c>
      <c r="C394" s="1">
        <v>-2.3436175659299001E-2</v>
      </c>
      <c r="D394" s="1">
        <v>-3.0893143266439001E-2</v>
      </c>
      <c r="E394" s="1">
        <v>6.3916849903759999E-3</v>
      </c>
      <c r="F394" s="1">
        <v>-0.124500386416912</v>
      </c>
      <c r="G394" s="1">
        <v>3.3471450805664</v>
      </c>
      <c r="H394" s="1">
        <v>-9.3087978363037092</v>
      </c>
    </row>
    <row r="395" spans="1:8" x14ac:dyDescent="0.25">
      <c r="A395">
        <v>11</v>
      </c>
      <c r="B395">
        <v>393</v>
      </c>
      <c r="C395" s="1">
        <v>-1.5979209914804001E-2</v>
      </c>
      <c r="D395" s="1">
        <v>-3.3023700118064998E-2</v>
      </c>
      <c r="E395" s="1">
        <v>4.2611230164769998E-3</v>
      </c>
      <c r="F395" s="1">
        <v>-5.7461716234683997E-2</v>
      </c>
      <c r="G395" s="1">
        <v>3.3854529857635498</v>
      </c>
      <c r="H395" s="1">
        <v>-9.3279523849487305</v>
      </c>
    </row>
    <row r="396" spans="1:8" x14ac:dyDescent="0.25">
      <c r="A396">
        <v>11</v>
      </c>
      <c r="B396">
        <v>394</v>
      </c>
      <c r="C396" s="1">
        <v>-2.1305613219738E-2</v>
      </c>
      <c r="D396" s="1">
        <v>-2.8762578964232999E-2</v>
      </c>
      <c r="E396" s="1">
        <v>6.3916849903759999E-3</v>
      </c>
      <c r="F396" s="1">
        <v>-4.7884766012429997E-2</v>
      </c>
      <c r="G396" s="1">
        <v>3.3375680446624698</v>
      </c>
      <c r="H396" s="1">
        <v>-9.3327407836913991</v>
      </c>
    </row>
    <row r="397" spans="1:8" x14ac:dyDescent="0.25">
      <c r="A397">
        <v>11</v>
      </c>
      <c r="B397">
        <v>395</v>
      </c>
      <c r="C397" s="1">
        <v>-1.9175054505466999E-2</v>
      </c>
      <c r="D397" s="1">
        <v>-3.0893143266439001E-2</v>
      </c>
      <c r="E397" s="1">
        <v>4.2611230164769998E-3</v>
      </c>
      <c r="F397" s="1">
        <v>-5.2673239260911997E-2</v>
      </c>
      <c r="G397" s="1">
        <v>3.30883741378784</v>
      </c>
      <c r="H397" s="1">
        <v>-9.3279523849487305</v>
      </c>
    </row>
    <row r="398" spans="1:8" x14ac:dyDescent="0.25">
      <c r="A398">
        <v>11</v>
      </c>
      <c r="B398">
        <v>396</v>
      </c>
      <c r="C398" s="1">
        <v>-1.9175054505466999E-2</v>
      </c>
      <c r="D398" s="1">
        <v>-2.9827859252690998E-2</v>
      </c>
      <c r="E398" s="1">
        <v>4.2611230164769998E-3</v>
      </c>
      <c r="F398" s="1">
        <v>-6.2250193208455998E-2</v>
      </c>
      <c r="G398" s="1">
        <v>3.3232028484344398</v>
      </c>
      <c r="H398" s="1">
        <v>-9.3040094375610298</v>
      </c>
    </row>
    <row r="399" spans="1:8" x14ac:dyDescent="0.25">
      <c r="A399">
        <v>11</v>
      </c>
      <c r="B399">
        <v>397</v>
      </c>
      <c r="C399" s="1">
        <v>-1.9175054505466999E-2</v>
      </c>
      <c r="D399" s="1">
        <v>-2.9827859252690998E-2</v>
      </c>
      <c r="E399" s="1">
        <v>4.2611230164769998E-3</v>
      </c>
      <c r="F399" s="1">
        <v>-6.2250193208455998E-2</v>
      </c>
      <c r="G399" s="1">
        <v>3.3232028484344398</v>
      </c>
      <c r="H399" s="1">
        <v>-9.3040094375610298</v>
      </c>
    </row>
    <row r="400" spans="1:8" x14ac:dyDescent="0.25">
      <c r="A400">
        <v>11</v>
      </c>
      <c r="B400">
        <v>398</v>
      </c>
      <c r="C400" s="1">
        <v>-1.7044492065907E-2</v>
      </c>
      <c r="D400" s="1">
        <v>-3.0893143266439001E-2</v>
      </c>
      <c r="E400" s="1">
        <v>6.3916849903759999E-3</v>
      </c>
      <c r="F400" s="1">
        <v>-5.7461716234683997E-2</v>
      </c>
      <c r="G400" s="1">
        <v>3.2848949432372998</v>
      </c>
      <c r="H400" s="1">
        <v>-9.3183746337890607</v>
      </c>
    </row>
    <row r="401" spans="1:8" x14ac:dyDescent="0.25">
      <c r="A401">
        <v>11</v>
      </c>
      <c r="B401">
        <v>399</v>
      </c>
      <c r="C401" s="1">
        <v>-2.0240332931280001E-2</v>
      </c>
      <c r="D401" s="1">
        <v>-3.0893143266439001E-2</v>
      </c>
      <c r="E401" s="1">
        <v>4.2611230164769998E-3</v>
      </c>
      <c r="F401" s="1">
        <v>-4.7884766012429997E-2</v>
      </c>
      <c r="G401" s="1">
        <v>3.3471450805664</v>
      </c>
      <c r="H401" s="1">
        <v>-9.2896442413330007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6" width="18.5703125" bestFit="1" customWidth="1"/>
    <col min="7" max="7" width="17.8554687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v>0</v>
      </c>
      <c r="C2" s="1">
        <v>-7.4569648131730002E-3</v>
      </c>
      <c r="D2" s="1">
        <v>-5.3264033049350004E-3</v>
      </c>
      <c r="E2" s="1">
        <v>-8.5222460329530004E-3</v>
      </c>
      <c r="F2" s="1">
        <v>-2.4804308414459202</v>
      </c>
      <c r="G2" s="1">
        <v>0.14365428686142001</v>
      </c>
      <c r="H2" s="1">
        <v>-9.2992210388183505</v>
      </c>
    </row>
    <row r="3" spans="1:8" x14ac:dyDescent="0.25">
      <c r="A3">
        <v>10</v>
      </c>
      <c r="B3">
        <v>1</v>
      </c>
      <c r="C3" s="1">
        <v>-7.4569648131730002E-3</v>
      </c>
      <c r="D3" s="1">
        <v>-5.3264033049350004E-3</v>
      </c>
      <c r="E3" s="1">
        <v>-8.5222460329530004E-3</v>
      </c>
      <c r="F3" s="1">
        <v>-2.4804308414459202</v>
      </c>
      <c r="G3" s="1">
        <v>0.14365428686142001</v>
      </c>
      <c r="H3" s="1">
        <v>-9.2992210388183505</v>
      </c>
    </row>
    <row r="4" spans="1:8" x14ac:dyDescent="0.25">
      <c r="A4">
        <v>10</v>
      </c>
      <c r="B4">
        <v>2</v>
      </c>
      <c r="C4" s="1">
        <v>-4.2611230164769998E-3</v>
      </c>
      <c r="D4" s="1">
        <v>-5.3264033049350004E-3</v>
      </c>
      <c r="E4" s="1">
        <v>-8.5222460329530004E-3</v>
      </c>
      <c r="F4" s="1">
        <v>-2.49000787734985</v>
      </c>
      <c r="G4" s="1">
        <v>0.14844277501106301</v>
      </c>
      <c r="H4" s="1">
        <v>-9.2896442413330007</v>
      </c>
    </row>
    <row r="5" spans="1:8" x14ac:dyDescent="0.25">
      <c r="A5">
        <v>10</v>
      </c>
      <c r="B5">
        <v>3</v>
      </c>
      <c r="C5" s="1">
        <v>-3.1958424951879999E-3</v>
      </c>
      <c r="D5" s="1">
        <v>-4.2611230164769998E-3</v>
      </c>
      <c r="E5" s="1">
        <v>-8.5222460329530004E-3</v>
      </c>
      <c r="F5" s="1">
        <v>-2.44212293624877</v>
      </c>
      <c r="G5" s="1">
        <v>0.124500386416912</v>
      </c>
      <c r="H5" s="1">
        <v>-9.3279523849487305</v>
      </c>
    </row>
    <row r="6" spans="1:8" x14ac:dyDescent="0.25">
      <c r="A6">
        <v>10</v>
      </c>
      <c r="B6">
        <v>4</v>
      </c>
      <c r="C6" s="1">
        <v>-4.2611230164769998E-3</v>
      </c>
      <c r="D6" s="1">
        <v>-6.3916849903759999E-3</v>
      </c>
      <c r="E6" s="1">
        <v>-8.5222460329530004E-3</v>
      </c>
      <c r="F6" s="1">
        <v>-2.44212293624877</v>
      </c>
      <c r="G6" s="1">
        <v>0.15323124825954401</v>
      </c>
      <c r="H6" s="1">
        <v>-9.2561254501342702</v>
      </c>
    </row>
    <row r="7" spans="1:8" x14ac:dyDescent="0.25">
      <c r="A7">
        <v>10</v>
      </c>
      <c r="B7">
        <v>5</v>
      </c>
      <c r="C7" s="1">
        <v>-7.4569648131730002E-3</v>
      </c>
      <c r="D7" s="1">
        <v>-5.3264033049350004E-3</v>
      </c>
      <c r="E7" s="1">
        <v>-7.4569648131730002E-3</v>
      </c>
      <c r="F7" s="1">
        <v>-2.4804308414459202</v>
      </c>
      <c r="G7" s="1">
        <v>0.13407734036445601</v>
      </c>
      <c r="H7" s="1">
        <v>-9.3231630325317294</v>
      </c>
    </row>
    <row r="8" spans="1:8" x14ac:dyDescent="0.25">
      <c r="A8">
        <v>10</v>
      </c>
      <c r="B8">
        <v>6</v>
      </c>
      <c r="C8" s="1">
        <v>-4.2611230164769998E-3</v>
      </c>
      <c r="D8" s="1">
        <v>-5.3264033049350004E-3</v>
      </c>
      <c r="E8" s="1">
        <v>-8.5222460329530004E-3</v>
      </c>
      <c r="F8" s="1">
        <v>-2.50437331199646</v>
      </c>
      <c r="G8" s="1">
        <v>7.1827143430710005E-2</v>
      </c>
      <c r="H8" s="1">
        <v>-9.2752790451049805</v>
      </c>
    </row>
    <row r="9" spans="1:8" x14ac:dyDescent="0.25">
      <c r="A9">
        <v>10</v>
      </c>
      <c r="B9">
        <v>7</v>
      </c>
      <c r="C9" s="1">
        <v>-6.3916849903759999E-3</v>
      </c>
      <c r="D9" s="1">
        <v>-6.3916849903759999E-3</v>
      </c>
      <c r="E9" s="1">
        <v>-7.4569648131730002E-3</v>
      </c>
      <c r="F9" s="1">
        <v>-2.47085380554199</v>
      </c>
      <c r="G9" s="1">
        <v>0.124500386416912</v>
      </c>
      <c r="H9" s="1">
        <v>-9.2273941040038991</v>
      </c>
    </row>
    <row r="10" spans="1:8" x14ac:dyDescent="0.25">
      <c r="A10">
        <v>10</v>
      </c>
      <c r="B10">
        <v>8</v>
      </c>
      <c r="C10" s="1">
        <v>-4.2611230164769998E-3</v>
      </c>
      <c r="D10" s="1">
        <v>-4.2611230164769998E-3</v>
      </c>
      <c r="E10" s="1">
        <v>-8.5222460329530004E-3</v>
      </c>
      <c r="F10" s="1">
        <v>-2.49000787734985</v>
      </c>
      <c r="G10" s="1">
        <v>0.13886581361293801</v>
      </c>
      <c r="H10" s="1">
        <v>-9.2800674438476491</v>
      </c>
    </row>
    <row r="11" spans="1:8" x14ac:dyDescent="0.25">
      <c r="A11">
        <v>10</v>
      </c>
      <c r="B11">
        <v>9</v>
      </c>
      <c r="C11" s="1">
        <v>-6.3916849903759999E-3</v>
      </c>
      <c r="D11" s="1">
        <v>-4.2611230164769998E-3</v>
      </c>
      <c r="E11" s="1">
        <v>-9.5875272527340006E-3</v>
      </c>
      <c r="F11" s="1">
        <v>-2.4804308414459202</v>
      </c>
      <c r="G11" s="1">
        <v>0.10055800527334199</v>
      </c>
      <c r="H11" s="1">
        <v>-9.2896442413330007</v>
      </c>
    </row>
    <row r="12" spans="1:8" x14ac:dyDescent="0.25">
      <c r="A12">
        <v>10</v>
      </c>
      <c r="B12">
        <v>10</v>
      </c>
      <c r="C12" s="1">
        <v>-5.3264033049350004E-3</v>
      </c>
      <c r="D12" s="1">
        <v>-4.2611230164769998E-3</v>
      </c>
      <c r="E12" s="1">
        <v>-8.5222460329530004E-3</v>
      </c>
      <c r="F12" s="1">
        <v>-2.52352714538574</v>
      </c>
      <c r="G12" s="1">
        <v>0.12928886711597401</v>
      </c>
      <c r="H12" s="1">
        <v>-9.2848558425903303</v>
      </c>
    </row>
    <row r="13" spans="1:8" x14ac:dyDescent="0.25">
      <c r="A13">
        <v>10</v>
      </c>
      <c r="B13">
        <v>11</v>
      </c>
      <c r="C13" s="1">
        <v>-6.3916849903759999E-3</v>
      </c>
      <c r="D13" s="1">
        <v>-5.3264033049350004E-3</v>
      </c>
      <c r="E13" s="1">
        <v>-7.4569648131730002E-3</v>
      </c>
      <c r="F13" s="1">
        <v>-2.4660654067993102</v>
      </c>
      <c r="G13" s="1">
        <v>0.10534647852182399</v>
      </c>
      <c r="H13" s="1">
        <v>-9.2848558425903303</v>
      </c>
    </row>
    <row r="14" spans="1:8" x14ac:dyDescent="0.25">
      <c r="A14">
        <v>10</v>
      </c>
      <c r="B14">
        <v>12</v>
      </c>
      <c r="C14" s="1">
        <v>-6.3916849903759999E-3</v>
      </c>
      <c r="D14" s="1">
        <v>-5.3264033049350004E-3</v>
      </c>
      <c r="E14" s="1">
        <v>-7.4569648131730002E-3</v>
      </c>
      <c r="F14" s="1">
        <v>-2.4660654067993102</v>
      </c>
      <c r="G14" s="1">
        <v>0.10534647852182399</v>
      </c>
      <c r="H14" s="1">
        <v>-9.2848558425903303</v>
      </c>
    </row>
    <row r="15" spans="1:8" x14ac:dyDescent="0.25">
      <c r="A15">
        <v>10</v>
      </c>
      <c r="B15">
        <v>13</v>
      </c>
      <c r="C15" s="1">
        <v>-5.3264033049350004E-3</v>
      </c>
      <c r="D15" s="1">
        <v>-5.3264033049350004E-3</v>
      </c>
      <c r="E15" s="1">
        <v>-8.5222460329530004E-3</v>
      </c>
      <c r="F15" s="1">
        <v>-2.4325461387634202</v>
      </c>
      <c r="G15" s="1">
        <v>9.5769532024859994E-2</v>
      </c>
      <c r="H15" s="1">
        <v>-9.2034511566162092</v>
      </c>
    </row>
    <row r="16" spans="1:8" x14ac:dyDescent="0.25">
      <c r="A16">
        <v>10</v>
      </c>
      <c r="B16">
        <v>14</v>
      </c>
      <c r="C16" s="1">
        <v>-5.3264033049350004E-3</v>
      </c>
      <c r="D16" s="1">
        <v>-3.1958424951879999E-3</v>
      </c>
      <c r="E16" s="1">
        <v>-8.5222460329530004E-3</v>
      </c>
      <c r="F16" s="1">
        <v>-2.4804308414459202</v>
      </c>
      <c r="G16" s="1">
        <v>8.6192578077316007E-2</v>
      </c>
      <c r="H16" s="1">
        <v>-9.29443264007568</v>
      </c>
    </row>
    <row r="17" spans="1:8" x14ac:dyDescent="0.25">
      <c r="A17">
        <v>10</v>
      </c>
      <c r="B17">
        <v>15</v>
      </c>
      <c r="C17" s="1">
        <v>-5.3264033049350004E-3</v>
      </c>
      <c r="D17" s="1">
        <v>-3.1958424951879999E-3</v>
      </c>
      <c r="E17" s="1">
        <v>-8.5222460329530004E-3</v>
      </c>
      <c r="F17" s="1">
        <v>-2.47085380554199</v>
      </c>
      <c r="G17" s="1">
        <v>0.12928886711597401</v>
      </c>
      <c r="H17" s="1">
        <v>-9.24175930023193</v>
      </c>
    </row>
    <row r="18" spans="1:8" x14ac:dyDescent="0.25">
      <c r="A18">
        <v>10</v>
      </c>
      <c r="B18">
        <v>16</v>
      </c>
      <c r="C18" s="1">
        <v>-5.3264033049350004E-3</v>
      </c>
      <c r="D18" s="1">
        <v>-6.3916849903759999E-3</v>
      </c>
      <c r="E18" s="1">
        <v>-8.5222460329530004E-3</v>
      </c>
      <c r="F18" s="1">
        <v>-2.52831554412841</v>
      </c>
      <c r="G18" s="1">
        <v>0.11013495922088599</v>
      </c>
      <c r="H18" s="1">
        <v>-9.3375291824340803</v>
      </c>
    </row>
    <row r="19" spans="1:8" x14ac:dyDescent="0.25">
      <c r="A19">
        <v>10</v>
      </c>
      <c r="B19">
        <v>17</v>
      </c>
      <c r="C19" s="1">
        <v>-4.2611230164769998E-3</v>
      </c>
      <c r="D19" s="1">
        <v>-4.2611230164769998E-3</v>
      </c>
      <c r="E19" s="1">
        <v>-8.5222460329530004E-3</v>
      </c>
      <c r="F19" s="1">
        <v>-2.4612767696380602</v>
      </c>
      <c r="G19" s="1">
        <v>9.5769532024859994E-2</v>
      </c>
      <c r="H19" s="1">
        <v>-9.2992210388183505</v>
      </c>
    </row>
    <row r="20" spans="1:8" x14ac:dyDescent="0.25">
      <c r="A20">
        <v>10</v>
      </c>
      <c r="B20">
        <v>18</v>
      </c>
      <c r="C20" s="1">
        <v>-6.3916849903759999E-3</v>
      </c>
      <c r="D20" s="1">
        <v>-5.3264033049350004E-3</v>
      </c>
      <c r="E20" s="1">
        <v>-7.4569648131730002E-3</v>
      </c>
      <c r="F20" s="1">
        <v>-2.4995846748352002</v>
      </c>
      <c r="G20" s="1">
        <v>0.15323124825954401</v>
      </c>
      <c r="H20" s="1">
        <v>-9.3375291824340803</v>
      </c>
    </row>
    <row r="21" spans="1:8" x14ac:dyDescent="0.25">
      <c r="A21">
        <v>10</v>
      </c>
      <c r="B21">
        <v>19</v>
      </c>
      <c r="C21" s="1">
        <v>-5.3264033049350004E-3</v>
      </c>
      <c r="D21" s="1">
        <v>-4.2611230164769998E-3</v>
      </c>
      <c r="E21" s="1">
        <v>-9.5875272527340006E-3</v>
      </c>
      <c r="F21" s="1">
        <v>-2.47085380554199</v>
      </c>
      <c r="G21" s="1">
        <v>9.5769532024859994E-2</v>
      </c>
      <c r="H21" s="1">
        <v>-9.26570224761962</v>
      </c>
    </row>
    <row r="22" spans="1:8" x14ac:dyDescent="0.25">
      <c r="A22">
        <v>10</v>
      </c>
      <c r="B22">
        <v>20</v>
      </c>
      <c r="C22" s="1">
        <v>-7.4569648131730002E-3</v>
      </c>
      <c r="D22" s="1">
        <v>-5.3264033049350004E-3</v>
      </c>
      <c r="E22" s="1">
        <v>-7.4569648131730002E-3</v>
      </c>
      <c r="F22" s="1">
        <v>-2.49479627609252</v>
      </c>
      <c r="G22" s="1">
        <v>0.11492343246936799</v>
      </c>
      <c r="H22" s="1">
        <v>-9.3327407836913991</v>
      </c>
    </row>
    <row r="23" spans="1:8" x14ac:dyDescent="0.25">
      <c r="A23">
        <v>10</v>
      </c>
      <c r="B23">
        <v>21</v>
      </c>
      <c r="C23" s="1">
        <v>-5.3264033049350004E-3</v>
      </c>
      <c r="D23" s="1">
        <v>-5.3264033049350004E-3</v>
      </c>
      <c r="E23" s="1">
        <v>-9.5875272527340006E-3</v>
      </c>
      <c r="F23" s="1">
        <v>-2.50916171073913</v>
      </c>
      <c r="G23" s="1">
        <v>0.10055800527334199</v>
      </c>
      <c r="H23" s="1">
        <v>-9.2800674438476491</v>
      </c>
    </row>
    <row r="24" spans="1:8" x14ac:dyDescent="0.25">
      <c r="A24">
        <v>10</v>
      </c>
      <c r="B24">
        <v>22</v>
      </c>
      <c r="C24" s="1">
        <v>-5.3264033049350004E-3</v>
      </c>
      <c r="D24" s="1">
        <v>-4.2611230164769998E-3</v>
      </c>
      <c r="E24" s="1">
        <v>-8.5222460329530004E-3</v>
      </c>
      <c r="F24" s="1">
        <v>-2.45648837089538</v>
      </c>
      <c r="G24" s="1">
        <v>0.11013495922088599</v>
      </c>
      <c r="H24" s="1">
        <v>-9.3231630325317294</v>
      </c>
    </row>
    <row r="25" spans="1:8" x14ac:dyDescent="0.25">
      <c r="A25">
        <v>10</v>
      </c>
      <c r="B25">
        <v>23</v>
      </c>
      <c r="C25" s="1">
        <v>-5.3264033049350004E-3</v>
      </c>
      <c r="D25" s="1">
        <v>-4.2611230164769998E-3</v>
      </c>
      <c r="E25" s="1">
        <v>-8.5222460329530004E-3</v>
      </c>
      <c r="F25" s="1">
        <v>-2.45648837089538</v>
      </c>
      <c r="G25" s="1">
        <v>0.11013495922088599</v>
      </c>
      <c r="H25" s="1">
        <v>-9.3231630325317294</v>
      </c>
    </row>
    <row r="26" spans="1:8" x14ac:dyDescent="0.25">
      <c r="A26">
        <v>10</v>
      </c>
      <c r="B26">
        <v>24</v>
      </c>
      <c r="C26" s="1">
        <v>-4.2611230164769998E-3</v>
      </c>
      <c r="D26" s="1">
        <v>-6.3916849903759999E-3</v>
      </c>
      <c r="E26" s="1">
        <v>-8.5222460329530004E-3</v>
      </c>
      <c r="F26" s="1">
        <v>-2.4804308414459202</v>
      </c>
      <c r="G26" s="1">
        <v>0.13886581361293801</v>
      </c>
      <c r="H26" s="1">
        <v>-9.2465476989746005</v>
      </c>
    </row>
    <row r="27" spans="1:8" x14ac:dyDescent="0.25">
      <c r="A27">
        <v>10</v>
      </c>
      <c r="B27">
        <v>25</v>
      </c>
      <c r="C27" s="1">
        <v>-5.3264033049350004E-3</v>
      </c>
      <c r="D27" s="1">
        <v>-4.2611230164769998E-3</v>
      </c>
      <c r="E27" s="1">
        <v>-8.5222460329530004E-3</v>
      </c>
      <c r="F27" s="1">
        <v>-2.4852192401885902</v>
      </c>
      <c r="G27" s="1">
        <v>0.10055800527334199</v>
      </c>
      <c r="H27" s="1">
        <v>-9.29443264007568</v>
      </c>
    </row>
    <row r="28" spans="1:8" x14ac:dyDescent="0.25">
      <c r="A28">
        <v>10</v>
      </c>
      <c r="B28">
        <v>26</v>
      </c>
      <c r="C28" s="1">
        <v>-5.3264033049350004E-3</v>
      </c>
      <c r="D28" s="1">
        <v>-5.3264033049350004E-3</v>
      </c>
      <c r="E28" s="1">
        <v>-8.5222460329530004E-3</v>
      </c>
      <c r="F28" s="1">
        <v>-2.49479627609252</v>
      </c>
      <c r="G28" s="1">
        <v>0.124500386416912</v>
      </c>
      <c r="H28" s="1">
        <v>-9.2465476989746005</v>
      </c>
    </row>
    <row r="29" spans="1:8" x14ac:dyDescent="0.25">
      <c r="A29">
        <v>10</v>
      </c>
      <c r="B29">
        <v>27</v>
      </c>
      <c r="C29" s="1">
        <v>-5.3264033049350004E-3</v>
      </c>
      <c r="D29" s="1">
        <v>-5.3264033049350004E-3</v>
      </c>
      <c r="E29" s="1">
        <v>-8.5222460329530004E-3</v>
      </c>
      <c r="F29" s="1">
        <v>-2.4660654067993102</v>
      </c>
      <c r="G29" s="1">
        <v>6.7038670182228005E-2</v>
      </c>
      <c r="H29" s="1">
        <v>-9.2561254501342702</v>
      </c>
    </row>
    <row r="30" spans="1:8" x14ac:dyDescent="0.25">
      <c r="A30">
        <v>10</v>
      </c>
      <c r="B30">
        <v>28</v>
      </c>
      <c r="C30" s="1">
        <v>-4.2611230164769998E-3</v>
      </c>
      <c r="D30" s="1">
        <v>-4.2611230164769998E-3</v>
      </c>
      <c r="E30" s="1">
        <v>-7.4569648131730002E-3</v>
      </c>
      <c r="F30" s="1">
        <v>-2.4277577400207502</v>
      </c>
      <c r="G30" s="1">
        <v>8.1404097378254006E-2</v>
      </c>
      <c r="H30" s="1">
        <v>-9.3087978363037092</v>
      </c>
    </row>
    <row r="31" spans="1:8" x14ac:dyDescent="0.25">
      <c r="A31">
        <v>10</v>
      </c>
      <c r="B31">
        <v>29</v>
      </c>
      <c r="C31" s="1">
        <v>-6.3916849903759999E-3</v>
      </c>
      <c r="D31" s="1">
        <v>-6.3916849903759999E-3</v>
      </c>
      <c r="E31" s="1">
        <v>-9.5875272527340006E-3</v>
      </c>
      <c r="F31" s="1">
        <v>-2.4612767696380602</v>
      </c>
      <c r="G31" s="1">
        <v>0.11971191316843</v>
      </c>
      <c r="H31" s="1">
        <v>-9.3087978363037092</v>
      </c>
    </row>
    <row r="32" spans="1:8" x14ac:dyDescent="0.25">
      <c r="A32">
        <v>10</v>
      </c>
      <c r="B32">
        <v>30</v>
      </c>
      <c r="C32" s="1">
        <v>-4.2611230164769998E-3</v>
      </c>
      <c r="D32" s="1">
        <v>-5.3264033049350004E-3</v>
      </c>
      <c r="E32" s="1">
        <v>-7.4569648131730002E-3</v>
      </c>
      <c r="F32" s="1">
        <v>-2.47564220428466</v>
      </c>
      <c r="G32" s="1">
        <v>0.11492343246936799</v>
      </c>
      <c r="H32" s="1">
        <v>-9.2896442413330007</v>
      </c>
    </row>
    <row r="33" spans="1:8" x14ac:dyDescent="0.25">
      <c r="A33">
        <v>10</v>
      </c>
      <c r="B33">
        <v>31</v>
      </c>
      <c r="C33" s="1">
        <v>-7.4569648131730002E-3</v>
      </c>
      <c r="D33" s="1">
        <v>-6.3916849903759999E-3</v>
      </c>
      <c r="E33" s="1">
        <v>-7.4569648131730002E-3</v>
      </c>
      <c r="F33" s="1">
        <v>-2.47085380554199</v>
      </c>
      <c r="G33" s="1">
        <v>5.7461716234683997E-2</v>
      </c>
      <c r="H33" s="1">
        <v>-9.2800674438476491</v>
      </c>
    </row>
    <row r="34" spans="1:8" x14ac:dyDescent="0.25">
      <c r="A34">
        <v>10</v>
      </c>
      <c r="B34">
        <v>32</v>
      </c>
      <c r="C34" s="1">
        <v>-5.3264033049350004E-3</v>
      </c>
      <c r="D34" s="1">
        <v>-5.3264033049350004E-3</v>
      </c>
      <c r="E34" s="1">
        <v>-8.5222460329530004E-3</v>
      </c>
      <c r="F34" s="1">
        <v>-2.50437331199646</v>
      </c>
      <c r="G34" s="1">
        <v>9.0981051325798007E-2</v>
      </c>
      <c r="H34" s="1">
        <v>-9.2369709014892507</v>
      </c>
    </row>
    <row r="35" spans="1:8" x14ac:dyDescent="0.25">
      <c r="A35">
        <v>10</v>
      </c>
      <c r="B35">
        <v>33</v>
      </c>
      <c r="C35" s="1">
        <v>-5.3264033049350004E-3</v>
      </c>
      <c r="D35" s="1">
        <v>-4.2611230164769998E-3</v>
      </c>
      <c r="E35" s="1">
        <v>-8.5222460329530004E-3</v>
      </c>
      <c r="F35" s="1">
        <v>-2.4469115734100302</v>
      </c>
      <c r="G35" s="1">
        <v>0.14844277501106301</v>
      </c>
      <c r="H35" s="1">
        <v>-9.3423175811767507</v>
      </c>
    </row>
    <row r="36" spans="1:8" x14ac:dyDescent="0.25">
      <c r="A36">
        <v>10</v>
      </c>
      <c r="B36">
        <v>34</v>
      </c>
      <c r="C36" s="1">
        <v>-5.3264033049350004E-3</v>
      </c>
      <c r="D36" s="1">
        <v>-4.2611230164769998E-3</v>
      </c>
      <c r="E36" s="1">
        <v>-8.5222460329530004E-3</v>
      </c>
      <c r="F36" s="1">
        <v>-2.5187387466430602</v>
      </c>
      <c r="G36" s="1">
        <v>0.12928886711597401</v>
      </c>
      <c r="H36" s="1">
        <v>-9.2992210388183505</v>
      </c>
    </row>
    <row r="37" spans="1:8" x14ac:dyDescent="0.25">
      <c r="A37">
        <v>10</v>
      </c>
      <c r="B37">
        <v>35</v>
      </c>
      <c r="C37" s="1">
        <v>-5.3264033049350004E-3</v>
      </c>
      <c r="D37" s="1">
        <v>-4.2611230164769998E-3</v>
      </c>
      <c r="E37" s="1">
        <v>-8.5222460329530004E-3</v>
      </c>
      <c r="F37" s="1">
        <v>-2.5187387466430602</v>
      </c>
      <c r="G37" s="1">
        <v>0.12928886711597401</v>
      </c>
      <c r="H37" s="1">
        <v>-9.2992210388183505</v>
      </c>
    </row>
    <row r="38" spans="1:8" x14ac:dyDescent="0.25">
      <c r="A38">
        <v>10</v>
      </c>
      <c r="B38">
        <v>36</v>
      </c>
      <c r="C38" s="1">
        <v>-4.2611230164769998E-3</v>
      </c>
      <c r="D38" s="1">
        <v>-5.3264033049350004E-3</v>
      </c>
      <c r="E38" s="1">
        <v>-9.5875272527340006E-3</v>
      </c>
      <c r="F38" s="1">
        <v>-2.4995846748352002</v>
      </c>
      <c r="G38" s="1">
        <v>7.6615624129772006E-2</v>
      </c>
      <c r="H38" s="1">
        <v>-9.2992210388183505</v>
      </c>
    </row>
    <row r="39" spans="1:8" x14ac:dyDescent="0.25">
      <c r="A39">
        <v>10</v>
      </c>
      <c r="B39">
        <v>37</v>
      </c>
      <c r="C39" s="1">
        <v>-5.3264033049350004E-3</v>
      </c>
      <c r="D39" s="1">
        <v>-4.2611230164769998E-3</v>
      </c>
      <c r="E39" s="1">
        <v>-7.4569648131730002E-3</v>
      </c>
      <c r="F39" s="1">
        <v>-2.4469115734100302</v>
      </c>
      <c r="G39" s="1">
        <v>0.11492343246936799</v>
      </c>
      <c r="H39" s="1">
        <v>-9.2130279541015607</v>
      </c>
    </row>
    <row r="40" spans="1:8" x14ac:dyDescent="0.25">
      <c r="A40">
        <v>10</v>
      </c>
      <c r="B40">
        <v>38</v>
      </c>
      <c r="C40" s="1">
        <v>-5.3264033049350004E-3</v>
      </c>
      <c r="D40" s="1">
        <v>-6.3916849903759999E-3</v>
      </c>
      <c r="E40" s="1">
        <v>-7.4569648131730002E-3</v>
      </c>
      <c r="F40" s="1">
        <v>-2.5139501094818102</v>
      </c>
      <c r="G40" s="1">
        <v>8.6192578077316007E-2</v>
      </c>
      <c r="H40" s="1">
        <v>-9.29443264007568</v>
      </c>
    </row>
    <row r="41" spans="1:8" x14ac:dyDescent="0.25">
      <c r="A41">
        <v>10</v>
      </c>
      <c r="B41">
        <v>39</v>
      </c>
      <c r="C41" s="1">
        <v>-5.3264033049350004E-3</v>
      </c>
      <c r="D41" s="1">
        <v>-5.3264033049350004E-3</v>
      </c>
      <c r="E41" s="1">
        <v>-8.5222460329530004E-3</v>
      </c>
      <c r="F41" s="1">
        <v>-2.5187387466430602</v>
      </c>
      <c r="G41" s="1">
        <v>0.12928886711597401</v>
      </c>
      <c r="H41" s="1">
        <v>-9.3135862350463796</v>
      </c>
    </row>
    <row r="42" spans="1:8" x14ac:dyDescent="0.25">
      <c r="A42">
        <v>10</v>
      </c>
      <c r="B42">
        <v>40</v>
      </c>
      <c r="C42" s="1">
        <v>-6.3916849903759999E-3</v>
      </c>
      <c r="D42" s="1">
        <v>-5.3264033049350004E-3</v>
      </c>
      <c r="E42" s="1">
        <v>-7.4569648131730002E-3</v>
      </c>
      <c r="F42" s="1">
        <v>-2.49000787734985</v>
      </c>
      <c r="G42" s="1">
        <v>0.15323124825954401</v>
      </c>
      <c r="H42" s="1">
        <v>-9.3135862350463796</v>
      </c>
    </row>
    <row r="43" spans="1:8" x14ac:dyDescent="0.25">
      <c r="A43">
        <v>10</v>
      </c>
      <c r="B43">
        <v>41</v>
      </c>
      <c r="C43" s="1">
        <v>-3.1958424951879999E-3</v>
      </c>
      <c r="D43" s="1">
        <v>-5.3264033049350004E-3</v>
      </c>
      <c r="E43" s="1">
        <v>-7.4569648131730002E-3</v>
      </c>
      <c r="F43" s="1">
        <v>-2.50916171073913</v>
      </c>
      <c r="G43" s="1">
        <v>0.124500386416912</v>
      </c>
      <c r="H43" s="1">
        <v>-9.3087978363037092</v>
      </c>
    </row>
    <row r="44" spans="1:8" x14ac:dyDescent="0.25">
      <c r="A44">
        <v>10</v>
      </c>
      <c r="B44">
        <v>42</v>
      </c>
      <c r="C44" s="1">
        <v>-6.3916849903759999E-3</v>
      </c>
      <c r="D44" s="1">
        <v>-5.3264033049350004E-3</v>
      </c>
      <c r="E44" s="1">
        <v>-8.5222460329530004E-3</v>
      </c>
      <c r="F44" s="1">
        <v>-2.4660654067993102</v>
      </c>
      <c r="G44" s="1">
        <v>8.6192578077316007E-2</v>
      </c>
      <c r="H44" s="1">
        <v>-9.2800674438476491</v>
      </c>
    </row>
    <row r="45" spans="1:8" x14ac:dyDescent="0.25">
      <c r="A45">
        <v>10</v>
      </c>
      <c r="B45">
        <v>43</v>
      </c>
      <c r="C45" s="1">
        <v>-4.2611230164769998E-3</v>
      </c>
      <c r="D45" s="1">
        <v>-6.3916849903759999E-3</v>
      </c>
      <c r="E45" s="1">
        <v>-8.5222460329530004E-3</v>
      </c>
      <c r="F45" s="1">
        <v>-2.44212293624877</v>
      </c>
      <c r="G45" s="1">
        <v>0.10534647852182399</v>
      </c>
      <c r="H45" s="1">
        <v>-9.2273941040038991</v>
      </c>
    </row>
    <row r="46" spans="1:8" x14ac:dyDescent="0.25">
      <c r="A46">
        <v>10</v>
      </c>
      <c r="B46">
        <v>44</v>
      </c>
      <c r="C46" s="1">
        <v>-6.3916849903759999E-3</v>
      </c>
      <c r="D46" s="1">
        <v>-5.3264033049350004E-3</v>
      </c>
      <c r="E46" s="1">
        <v>-7.4569648131730002E-3</v>
      </c>
      <c r="F46" s="1">
        <v>-2.4852192401885902</v>
      </c>
      <c r="G46" s="1">
        <v>0.10055800527334199</v>
      </c>
      <c r="H46" s="1">
        <v>-9.3183746337890607</v>
      </c>
    </row>
    <row r="47" spans="1:8" x14ac:dyDescent="0.25">
      <c r="A47">
        <v>10</v>
      </c>
      <c r="B47">
        <v>45</v>
      </c>
      <c r="C47" s="1">
        <v>-5.3264033049350004E-3</v>
      </c>
      <c r="D47" s="1">
        <v>-5.3264033049350004E-3</v>
      </c>
      <c r="E47" s="1">
        <v>-7.4569648131730002E-3</v>
      </c>
      <c r="F47" s="1">
        <v>-2.45648837089538</v>
      </c>
      <c r="G47" s="1">
        <v>0.11971191316843</v>
      </c>
      <c r="H47" s="1">
        <v>-9.2848558425903303</v>
      </c>
    </row>
    <row r="48" spans="1:8" x14ac:dyDescent="0.25">
      <c r="A48">
        <v>10</v>
      </c>
      <c r="B48">
        <v>46</v>
      </c>
      <c r="C48" s="1">
        <v>-5.3264033049350004E-3</v>
      </c>
      <c r="D48" s="1">
        <v>-5.3264033049350004E-3</v>
      </c>
      <c r="E48" s="1">
        <v>-7.4569648131730002E-3</v>
      </c>
      <c r="F48" s="1">
        <v>-2.45648837089538</v>
      </c>
      <c r="G48" s="1">
        <v>0.11971191316843</v>
      </c>
      <c r="H48" s="1">
        <v>-9.2848558425903303</v>
      </c>
    </row>
    <row r="49" spans="1:8" x14ac:dyDescent="0.25">
      <c r="A49">
        <v>10</v>
      </c>
      <c r="B49">
        <v>47</v>
      </c>
      <c r="C49" s="1">
        <v>-5.3264033049350004E-3</v>
      </c>
      <c r="D49" s="1">
        <v>-5.3264033049350004E-3</v>
      </c>
      <c r="E49" s="1">
        <v>-8.5222460329530004E-3</v>
      </c>
      <c r="F49" s="1">
        <v>-2.49000787734985</v>
      </c>
      <c r="G49" s="1">
        <v>0.11971191316843</v>
      </c>
      <c r="H49" s="1">
        <v>-9.3231630325317294</v>
      </c>
    </row>
    <row r="50" spans="1:8" x14ac:dyDescent="0.25">
      <c r="A50">
        <v>10</v>
      </c>
      <c r="B50">
        <v>48</v>
      </c>
      <c r="C50" s="1">
        <v>-5.3264033049350004E-3</v>
      </c>
      <c r="D50" s="1">
        <v>-4.2611230164769998E-3</v>
      </c>
      <c r="E50" s="1">
        <v>-7.4569648131730002E-3</v>
      </c>
      <c r="F50" s="1">
        <v>-2.45169997215271</v>
      </c>
      <c r="G50" s="1">
        <v>0.12928886711597401</v>
      </c>
      <c r="H50" s="1">
        <v>-9.2848558425903303</v>
      </c>
    </row>
    <row r="51" spans="1:8" x14ac:dyDescent="0.25">
      <c r="A51">
        <v>10</v>
      </c>
      <c r="B51">
        <v>49</v>
      </c>
      <c r="C51" s="1">
        <v>-5.3264033049350004E-3</v>
      </c>
      <c r="D51" s="1">
        <v>-5.3264033049350004E-3</v>
      </c>
      <c r="E51" s="1">
        <v>-8.5222460329530004E-3</v>
      </c>
      <c r="F51" s="1">
        <v>-2.49479627609252</v>
      </c>
      <c r="G51" s="1">
        <v>0.10055800527334199</v>
      </c>
      <c r="H51" s="1">
        <v>-9.2800674438476491</v>
      </c>
    </row>
    <row r="52" spans="1:8" x14ac:dyDescent="0.25">
      <c r="A52">
        <v>10</v>
      </c>
      <c r="B52">
        <v>50</v>
      </c>
      <c r="C52" s="1">
        <v>-5.3264033049350004E-3</v>
      </c>
      <c r="D52" s="1">
        <v>-4.2611230164769998E-3</v>
      </c>
      <c r="E52" s="1">
        <v>-8.5222460329530004E-3</v>
      </c>
      <c r="F52" s="1">
        <v>-2.4612767696380602</v>
      </c>
      <c r="G52" s="1">
        <v>0.14365428686142001</v>
      </c>
      <c r="H52" s="1">
        <v>-9.2226057052612305</v>
      </c>
    </row>
    <row r="53" spans="1:8" x14ac:dyDescent="0.25">
      <c r="A53">
        <v>10</v>
      </c>
      <c r="B53">
        <v>51</v>
      </c>
      <c r="C53" s="1">
        <v>-5.3264033049350004E-3</v>
      </c>
      <c r="D53" s="1">
        <v>-6.3916849903759999E-3</v>
      </c>
      <c r="E53" s="1">
        <v>-7.4569648131730002E-3</v>
      </c>
      <c r="F53" s="1">
        <v>-2.45648837089538</v>
      </c>
      <c r="G53" s="1">
        <v>0.10534647852182399</v>
      </c>
      <c r="H53" s="1">
        <v>-9.3040094375610298</v>
      </c>
    </row>
    <row r="54" spans="1:8" x14ac:dyDescent="0.25">
      <c r="A54">
        <v>10</v>
      </c>
      <c r="B54">
        <v>52</v>
      </c>
      <c r="C54" s="1">
        <v>-4.2611230164769998E-3</v>
      </c>
      <c r="D54" s="1">
        <v>-4.2611230164769998E-3</v>
      </c>
      <c r="E54" s="1">
        <v>-8.5222460329530004E-3</v>
      </c>
      <c r="F54" s="1">
        <v>-2.4852192401885902</v>
      </c>
      <c r="G54" s="1">
        <v>0.14365428686142001</v>
      </c>
      <c r="H54" s="1">
        <v>-9.3279523849487305</v>
      </c>
    </row>
    <row r="55" spans="1:8" x14ac:dyDescent="0.25">
      <c r="A55">
        <v>10</v>
      </c>
      <c r="B55">
        <v>53</v>
      </c>
      <c r="C55" s="1">
        <v>-5.3264033049350004E-3</v>
      </c>
      <c r="D55" s="1">
        <v>-5.3264033049350004E-3</v>
      </c>
      <c r="E55" s="1">
        <v>-7.4569648131730002E-3</v>
      </c>
      <c r="F55" s="1">
        <v>-2.49479627609252</v>
      </c>
      <c r="G55" s="1">
        <v>0.14844277501106301</v>
      </c>
      <c r="H55" s="1">
        <v>-9.3087978363037092</v>
      </c>
    </row>
    <row r="56" spans="1:8" x14ac:dyDescent="0.25">
      <c r="A56">
        <v>10</v>
      </c>
      <c r="B56">
        <v>54</v>
      </c>
      <c r="C56" s="1">
        <v>-4.2611230164769998E-3</v>
      </c>
      <c r="D56" s="1">
        <v>-5.3264033049350004E-3</v>
      </c>
      <c r="E56" s="1">
        <v>-9.5875272527340006E-3</v>
      </c>
      <c r="F56" s="1">
        <v>-2.47085380554199</v>
      </c>
      <c r="G56" s="1">
        <v>0.11013495922088599</v>
      </c>
      <c r="H56" s="1">
        <v>-9.2609138488769496</v>
      </c>
    </row>
    <row r="57" spans="1:8" x14ac:dyDescent="0.25">
      <c r="A57">
        <v>10</v>
      </c>
      <c r="B57">
        <v>55</v>
      </c>
      <c r="C57" s="1">
        <v>-6.3916849903759999E-3</v>
      </c>
      <c r="D57" s="1">
        <v>-5.3264033049350004E-3</v>
      </c>
      <c r="E57" s="1">
        <v>-8.5222460329530004E-3</v>
      </c>
      <c r="F57" s="1">
        <v>-2.50437331199646</v>
      </c>
      <c r="G57" s="1">
        <v>0.124500386416912</v>
      </c>
      <c r="H57" s="1">
        <v>-9.2800674438476491</v>
      </c>
    </row>
    <row r="58" spans="1:8" x14ac:dyDescent="0.25">
      <c r="A58">
        <v>10</v>
      </c>
      <c r="B58">
        <v>56</v>
      </c>
      <c r="C58" s="1">
        <v>-6.3916849903759999E-3</v>
      </c>
      <c r="D58" s="1">
        <v>-6.3916849903759999E-3</v>
      </c>
      <c r="E58" s="1">
        <v>-8.5222460329530004E-3</v>
      </c>
      <c r="F58" s="1">
        <v>-2.49000787734985</v>
      </c>
      <c r="G58" s="1">
        <v>0.12928886711597401</v>
      </c>
      <c r="H58" s="1">
        <v>-9.3087978363037092</v>
      </c>
    </row>
    <row r="59" spans="1:8" x14ac:dyDescent="0.25">
      <c r="A59">
        <v>10</v>
      </c>
      <c r="B59">
        <v>57</v>
      </c>
      <c r="C59" s="1">
        <v>-5.3264033049350004E-3</v>
      </c>
      <c r="D59" s="1">
        <v>-4.2611230164769998E-3</v>
      </c>
      <c r="E59" s="1">
        <v>-8.5222460329530004E-3</v>
      </c>
      <c r="F59" s="1">
        <v>-2.4373345375061</v>
      </c>
      <c r="G59" s="1">
        <v>9.5769532024859994E-2</v>
      </c>
      <c r="H59" s="1">
        <v>-9.2226057052612305</v>
      </c>
    </row>
    <row r="60" spans="1:8" x14ac:dyDescent="0.25">
      <c r="A60">
        <v>10</v>
      </c>
      <c r="B60">
        <v>58</v>
      </c>
      <c r="C60" s="1">
        <v>-5.3264033049350004E-3</v>
      </c>
      <c r="D60" s="1">
        <v>-4.2611230164769998E-3</v>
      </c>
      <c r="E60" s="1">
        <v>-8.5222460329530004E-3</v>
      </c>
      <c r="F60" s="1">
        <v>-2.4373345375061</v>
      </c>
      <c r="G60" s="1">
        <v>9.5769532024859994E-2</v>
      </c>
      <c r="H60" s="1">
        <v>-9.2226057052612305</v>
      </c>
    </row>
    <row r="61" spans="1:8" x14ac:dyDescent="0.25">
      <c r="A61">
        <v>10</v>
      </c>
      <c r="B61">
        <v>59</v>
      </c>
      <c r="C61" s="1">
        <v>-5.3264033049350004E-3</v>
      </c>
      <c r="D61" s="1">
        <v>-5.3264033049350004E-3</v>
      </c>
      <c r="E61" s="1">
        <v>-8.5222460329530004E-3</v>
      </c>
      <c r="F61" s="1">
        <v>-2.47085380554199</v>
      </c>
      <c r="G61" s="1">
        <v>0.10534647852182399</v>
      </c>
      <c r="H61" s="1">
        <v>-9.2896442413330007</v>
      </c>
    </row>
    <row r="62" spans="1:8" x14ac:dyDescent="0.25">
      <c r="A62">
        <v>10</v>
      </c>
      <c r="B62">
        <v>60</v>
      </c>
      <c r="C62" s="1">
        <v>-6.3916849903759999E-3</v>
      </c>
      <c r="D62" s="1">
        <v>-5.3264033049350004E-3</v>
      </c>
      <c r="E62" s="1">
        <v>-8.5222460329530004E-3</v>
      </c>
      <c r="F62" s="1">
        <v>-2.4325461387634202</v>
      </c>
      <c r="G62" s="1">
        <v>9.5769532024859994E-2</v>
      </c>
      <c r="H62" s="1">
        <v>-9.3518943786621005</v>
      </c>
    </row>
    <row r="63" spans="1:8" x14ac:dyDescent="0.25">
      <c r="A63">
        <v>10</v>
      </c>
      <c r="B63">
        <v>61</v>
      </c>
      <c r="C63" s="1">
        <v>-4.2611230164769998E-3</v>
      </c>
      <c r="D63" s="1">
        <v>-5.3264033049350004E-3</v>
      </c>
      <c r="E63" s="1">
        <v>-8.5222460329530004E-3</v>
      </c>
      <c r="F63" s="1">
        <v>-2.4469115734100302</v>
      </c>
      <c r="G63" s="1">
        <v>0.13407734036445601</v>
      </c>
      <c r="H63" s="1">
        <v>-9.26570224761962</v>
      </c>
    </row>
    <row r="64" spans="1:8" x14ac:dyDescent="0.25">
      <c r="A64">
        <v>10</v>
      </c>
      <c r="B64">
        <v>62</v>
      </c>
      <c r="C64" s="1">
        <v>-5.3264033049350004E-3</v>
      </c>
      <c r="D64" s="1">
        <v>-5.3264033049350004E-3</v>
      </c>
      <c r="E64" s="1">
        <v>-8.5222460329530004E-3</v>
      </c>
      <c r="F64" s="1">
        <v>-2.50437331199646</v>
      </c>
      <c r="G64" s="1">
        <v>8.1404097378254006E-2</v>
      </c>
      <c r="H64" s="1">
        <v>-9.2513370513915998</v>
      </c>
    </row>
    <row r="65" spans="1:8" x14ac:dyDescent="0.25">
      <c r="A65">
        <v>10</v>
      </c>
      <c r="B65">
        <v>63</v>
      </c>
      <c r="C65" s="1">
        <v>-4.2611230164769998E-3</v>
      </c>
      <c r="D65" s="1">
        <v>-4.2611230164769998E-3</v>
      </c>
      <c r="E65" s="1">
        <v>-7.4569648131730002E-3</v>
      </c>
      <c r="F65" s="1">
        <v>-2.45648837089538</v>
      </c>
      <c r="G65" s="1">
        <v>0.14365428686142001</v>
      </c>
      <c r="H65" s="1">
        <v>-9.26570224761962</v>
      </c>
    </row>
    <row r="66" spans="1:8" x14ac:dyDescent="0.25">
      <c r="A66">
        <v>10</v>
      </c>
      <c r="B66">
        <v>64</v>
      </c>
      <c r="C66" s="1">
        <v>-4.2611230164769998E-3</v>
      </c>
      <c r="D66" s="1">
        <v>-5.3264033049350004E-3</v>
      </c>
      <c r="E66" s="1">
        <v>-7.4569648131730002E-3</v>
      </c>
      <c r="F66" s="1">
        <v>-2.47564220428466</v>
      </c>
      <c r="G66" s="1">
        <v>0.10055800527334199</v>
      </c>
      <c r="H66" s="1">
        <v>-9.3183746337890607</v>
      </c>
    </row>
    <row r="67" spans="1:8" x14ac:dyDescent="0.25">
      <c r="A67">
        <v>10</v>
      </c>
      <c r="B67">
        <v>65</v>
      </c>
      <c r="C67" s="1">
        <v>-5.3264033049350004E-3</v>
      </c>
      <c r="D67" s="1">
        <v>-4.2611230164769998E-3</v>
      </c>
      <c r="E67" s="1">
        <v>-8.5222460329530004E-3</v>
      </c>
      <c r="F67" s="1">
        <v>-2.4660654067993102</v>
      </c>
      <c r="G67" s="1">
        <v>0.11492343246936799</v>
      </c>
      <c r="H67" s="1">
        <v>-9.2609138488769496</v>
      </c>
    </row>
    <row r="68" spans="1:8" x14ac:dyDescent="0.25">
      <c r="A68">
        <v>10</v>
      </c>
      <c r="B68">
        <v>66</v>
      </c>
      <c r="C68" s="1">
        <v>-5.3264033049350004E-3</v>
      </c>
      <c r="D68" s="1">
        <v>-5.3264033049350004E-3</v>
      </c>
      <c r="E68" s="1">
        <v>-8.5222460329530004E-3</v>
      </c>
      <c r="F68" s="1">
        <v>-2.45169997215271</v>
      </c>
      <c r="G68" s="1">
        <v>0.12928886711597401</v>
      </c>
      <c r="H68" s="1">
        <v>-9.3327407836913991</v>
      </c>
    </row>
    <row r="69" spans="1:8" x14ac:dyDescent="0.25">
      <c r="A69">
        <v>10</v>
      </c>
      <c r="B69">
        <v>67</v>
      </c>
      <c r="C69" s="1">
        <v>-4.2611230164769998E-3</v>
      </c>
      <c r="D69" s="1">
        <v>-4.2611230164769998E-3</v>
      </c>
      <c r="E69" s="1">
        <v>-8.5222460329530004E-3</v>
      </c>
      <c r="F69" s="1">
        <v>-2.50437331199646</v>
      </c>
      <c r="G69" s="1">
        <v>6.2250193208455998E-2</v>
      </c>
      <c r="H69" s="1">
        <v>-9.2321825027465803</v>
      </c>
    </row>
    <row r="70" spans="1:8" x14ac:dyDescent="0.25">
      <c r="A70">
        <v>10</v>
      </c>
      <c r="B70">
        <v>68</v>
      </c>
      <c r="C70" s="1">
        <v>-6.3916849903759999E-3</v>
      </c>
      <c r="D70" s="1">
        <v>-5.3264033049350004E-3</v>
      </c>
      <c r="E70" s="1">
        <v>-8.5222460329530004E-3</v>
      </c>
      <c r="F70" s="1">
        <v>-2.4612767696380602</v>
      </c>
      <c r="G70" s="1">
        <v>0.13407734036445601</v>
      </c>
      <c r="H70" s="1">
        <v>-9.34710597991943</v>
      </c>
    </row>
    <row r="71" spans="1:8" x14ac:dyDescent="0.25">
      <c r="A71">
        <v>10</v>
      </c>
      <c r="B71">
        <v>69</v>
      </c>
      <c r="C71" s="1">
        <v>-6.3916849903759999E-3</v>
      </c>
      <c r="D71" s="1">
        <v>-5.3264033049350004E-3</v>
      </c>
      <c r="E71" s="1">
        <v>-8.5222460329530004E-3</v>
      </c>
      <c r="F71" s="1">
        <v>-2.4612767696380602</v>
      </c>
      <c r="G71" s="1">
        <v>0.13407734036445601</v>
      </c>
      <c r="H71" s="1">
        <v>-9.34710597991943</v>
      </c>
    </row>
    <row r="72" spans="1:8" x14ac:dyDescent="0.25">
      <c r="A72">
        <v>10</v>
      </c>
      <c r="B72">
        <v>70</v>
      </c>
      <c r="C72" s="1">
        <v>-6.3916849903759999E-3</v>
      </c>
      <c r="D72" s="1">
        <v>-4.2611230164769998E-3</v>
      </c>
      <c r="E72" s="1">
        <v>-9.5875272527340006E-3</v>
      </c>
      <c r="F72" s="1">
        <v>-2.4852192401885902</v>
      </c>
      <c r="G72" s="1">
        <v>0.13407734036445601</v>
      </c>
      <c r="H72" s="1">
        <v>-9.2273941040038991</v>
      </c>
    </row>
    <row r="73" spans="1:8" x14ac:dyDescent="0.25">
      <c r="A73">
        <v>10</v>
      </c>
      <c r="B73">
        <v>71</v>
      </c>
      <c r="C73" s="1">
        <v>-4.2611230164769998E-3</v>
      </c>
      <c r="D73" s="1">
        <v>-5.3264033049350004E-3</v>
      </c>
      <c r="E73" s="1">
        <v>-8.5222460329530004E-3</v>
      </c>
      <c r="F73" s="1">
        <v>-2.49000787734985</v>
      </c>
      <c r="G73" s="1">
        <v>0.13407734036445601</v>
      </c>
      <c r="H73" s="1">
        <v>-9.34710597991943</v>
      </c>
    </row>
    <row r="74" spans="1:8" x14ac:dyDescent="0.25">
      <c r="A74">
        <v>10</v>
      </c>
      <c r="B74">
        <v>72</v>
      </c>
      <c r="C74" s="1">
        <v>-5.3264033049350004E-3</v>
      </c>
      <c r="D74" s="1">
        <v>-6.3916849903759999E-3</v>
      </c>
      <c r="E74" s="1">
        <v>-8.5222460329530004E-3</v>
      </c>
      <c r="F74" s="1">
        <v>-2.49479627609252</v>
      </c>
      <c r="G74" s="1">
        <v>9.0981051325798007E-2</v>
      </c>
      <c r="H74" s="1">
        <v>-9.2513370513915998</v>
      </c>
    </row>
    <row r="75" spans="1:8" x14ac:dyDescent="0.25">
      <c r="A75">
        <v>10</v>
      </c>
      <c r="B75">
        <v>73</v>
      </c>
      <c r="C75" s="1">
        <v>-4.2611230164769998E-3</v>
      </c>
      <c r="D75" s="1">
        <v>-5.3264033049350004E-3</v>
      </c>
      <c r="E75" s="1">
        <v>-9.5875272527340006E-3</v>
      </c>
      <c r="F75" s="1">
        <v>-2.45169997215271</v>
      </c>
      <c r="G75" s="1">
        <v>0.10534647852182399</v>
      </c>
      <c r="H75" s="1">
        <v>-9.3231630325317294</v>
      </c>
    </row>
    <row r="76" spans="1:8" x14ac:dyDescent="0.25">
      <c r="A76">
        <v>10</v>
      </c>
      <c r="B76">
        <v>74</v>
      </c>
      <c r="C76" s="1">
        <v>-5.3264033049350004E-3</v>
      </c>
      <c r="D76" s="1">
        <v>-6.3916849903759999E-3</v>
      </c>
      <c r="E76" s="1">
        <v>-8.5222460329530004E-3</v>
      </c>
      <c r="F76" s="1">
        <v>-2.4804308414459202</v>
      </c>
      <c r="G76" s="1">
        <v>0.10534647852182399</v>
      </c>
      <c r="H76" s="1">
        <v>-9.2273941040038991</v>
      </c>
    </row>
    <row r="77" spans="1:8" x14ac:dyDescent="0.25">
      <c r="A77">
        <v>10</v>
      </c>
      <c r="B77">
        <v>75</v>
      </c>
      <c r="C77" s="1">
        <v>-5.3264033049350004E-3</v>
      </c>
      <c r="D77" s="1">
        <v>-3.1958424951879999E-3</v>
      </c>
      <c r="E77" s="1">
        <v>-9.5875272527340006E-3</v>
      </c>
      <c r="F77" s="1">
        <v>-2.4852192401885902</v>
      </c>
      <c r="G77" s="1">
        <v>8.6192578077316007E-2</v>
      </c>
      <c r="H77" s="1">
        <v>-9.2273941040038991</v>
      </c>
    </row>
    <row r="78" spans="1:8" x14ac:dyDescent="0.25">
      <c r="A78">
        <v>10</v>
      </c>
      <c r="B78">
        <v>76</v>
      </c>
      <c r="C78" s="1">
        <v>-6.3916849903759999E-3</v>
      </c>
      <c r="D78" s="1">
        <v>-5.3264033049350004E-3</v>
      </c>
      <c r="E78" s="1">
        <v>-7.4569648131730002E-3</v>
      </c>
      <c r="F78" s="1">
        <v>-2.4277577400207502</v>
      </c>
      <c r="G78" s="1">
        <v>0.15801972150802601</v>
      </c>
      <c r="H78" s="1">
        <v>-9.2992210388183505</v>
      </c>
    </row>
    <row r="79" spans="1:8" x14ac:dyDescent="0.25">
      <c r="A79">
        <v>10</v>
      </c>
      <c r="B79">
        <v>77</v>
      </c>
      <c r="C79" s="1">
        <v>-5.3264033049350004E-3</v>
      </c>
      <c r="D79" s="1">
        <v>-6.3916849903759999E-3</v>
      </c>
      <c r="E79" s="1">
        <v>-7.4569648131730002E-3</v>
      </c>
      <c r="F79" s="1">
        <v>-2.4804308414459202</v>
      </c>
      <c r="G79" s="1">
        <v>0.11492343246936799</v>
      </c>
      <c r="H79" s="1">
        <v>-9.2369709014892507</v>
      </c>
    </row>
    <row r="80" spans="1:8" x14ac:dyDescent="0.25">
      <c r="A80">
        <v>10</v>
      </c>
      <c r="B80">
        <v>78</v>
      </c>
      <c r="C80" s="1">
        <v>-4.2611230164769998E-3</v>
      </c>
      <c r="D80" s="1">
        <v>-5.3264033049350004E-3</v>
      </c>
      <c r="E80" s="1">
        <v>-8.5222460329530004E-3</v>
      </c>
      <c r="F80" s="1">
        <v>-2.4804308414459202</v>
      </c>
      <c r="G80" s="1">
        <v>9.5769532024859994E-2</v>
      </c>
      <c r="H80" s="1">
        <v>-9.3949909210205007</v>
      </c>
    </row>
    <row r="81" spans="1:8" x14ac:dyDescent="0.25">
      <c r="A81">
        <v>10</v>
      </c>
      <c r="B81">
        <v>79</v>
      </c>
      <c r="C81" s="1">
        <v>-6.3916849903759999E-3</v>
      </c>
      <c r="D81" s="1">
        <v>-6.3916849903759999E-3</v>
      </c>
      <c r="E81" s="1">
        <v>-7.4569648131730002E-3</v>
      </c>
      <c r="F81" s="1">
        <v>-2.4469115734100302</v>
      </c>
      <c r="G81" s="1">
        <v>0.11492343246936799</v>
      </c>
      <c r="H81" s="1">
        <v>-9.3375291824340803</v>
      </c>
    </row>
    <row r="82" spans="1:8" x14ac:dyDescent="0.25">
      <c r="A82">
        <v>10</v>
      </c>
      <c r="B82">
        <v>80</v>
      </c>
      <c r="C82" s="1">
        <v>-6.3916849903759999E-3</v>
      </c>
      <c r="D82" s="1">
        <v>-6.3916849903759999E-3</v>
      </c>
      <c r="E82" s="1">
        <v>-7.4569648131730002E-3</v>
      </c>
      <c r="F82" s="1">
        <v>-2.4469115734100302</v>
      </c>
      <c r="G82" s="1">
        <v>0.11492343246936799</v>
      </c>
      <c r="H82" s="1">
        <v>-9.3375291824340803</v>
      </c>
    </row>
    <row r="83" spans="1:8" x14ac:dyDescent="0.25">
      <c r="A83">
        <v>10</v>
      </c>
      <c r="B83">
        <v>81</v>
      </c>
      <c r="C83" s="1">
        <v>-5.3264033049350004E-3</v>
      </c>
      <c r="D83" s="1">
        <v>-6.3916849903759999E-3</v>
      </c>
      <c r="E83" s="1">
        <v>-7.4569648131730002E-3</v>
      </c>
      <c r="F83" s="1">
        <v>-2.50437331199646</v>
      </c>
      <c r="G83" s="1">
        <v>0.11492343246936799</v>
      </c>
      <c r="H83" s="1">
        <v>-9.2800674438476491</v>
      </c>
    </row>
    <row r="84" spans="1:8" x14ac:dyDescent="0.25">
      <c r="A84">
        <v>10</v>
      </c>
      <c r="B84">
        <v>82</v>
      </c>
      <c r="C84" s="1">
        <v>-4.2611230164769998E-3</v>
      </c>
      <c r="D84" s="1">
        <v>-7.4569648131730002E-3</v>
      </c>
      <c r="E84" s="1">
        <v>-8.5222460329530004E-3</v>
      </c>
      <c r="F84" s="1">
        <v>-2.49479627609252</v>
      </c>
      <c r="G84" s="1">
        <v>0.12928886711597401</v>
      </c>
      <c r="H84" s="1">
        <v>-9.2992210388183505</v>
      </c>
    </row>
    <row r="85" spans="1:8" x14ac:dyDescent="0.25">
      <c r="A85">
        <v>10</v>
      </c>
      <c r="B85">
        <v>83</v>
      </c>
      <c r="C85" s="1">
        <v>-5.3264033049350004E-3</v>
      </c>
      <c r="D85" s="1">
        <v>-4.2611230164769998E-3</v>
      </c>
      <c r="E85" s="1">
        <v>-9.5875272527340006E-3</v>
      </c>
      <c r="F85" s="1">
        <v>-2.4660654067993102</v>
      </c>
      <c r="G85" s="1">
        <v>0.124500386416912</v>
      </c>
      <c r="H85" s="1">
        <v>-9.2848558425903303</v>
      </c>
    </row>
    <row r="86" spans="1:8" x14ac:dyDescent="0.25">
      <c r="A86">
        <v>10</v>
      </c>
      <c r="B86">
        <v>84</v>
      </c>
      <c r="C86" s="1">
        <v>-3.1958424951879999E-3</v>
      </c>
      <c r="D86" s="1">
        <v>-6.3916849903759999E-3</v>
      </c>
      <c r="E86" s="1">
        <v>-8.5222460329530004E-3</v>
      </c>
      <c r="F86" s="1">
        <v>-2.4852192401885902</v>
      </c>
      <c r="G86" s="1">
        <v>0.11013495922088599</v>
      </c>
      <c r="H86" s="1">
        <v>-9.2513370513915998</v>
      </c>
    </row>
    <row r="87" spans="1:8" x14ac:dyDescent="0.25">
      <c r="A87">
        <v>10</v>
      </c>
      <c r="B87">
        <v>85</v>
      </c>
      <c r="C87" s="1">
        <v>-5.3264033049350004E-3</v>
      </c>
      <c r="D87" s="1">
        <v>-5.3264033049350004E-3</v>
      </c>
      <c r="E87" s="1">
        <v>-8.5222460329530004E-3</v>
      </c>
      <c r="F87" s="1">
        <v>-2.47564220428466</v>
      </c>
      <c r="G87" s="1">
        <v>0.10055800527334199</v>
      </c>
      <c r="H87" s="1">
        <v>-9.2752790451049805</v>
      </c>
    </row>
    <row r="88" spans="1:8" x14ac:dyDescent="0.25">
      <c r="A88">
        <v>10</v>
      </c>
      <c r="B88">
        <v>86</v>
      </c>
      <c r="C88" s="1">
        <v>-5.3264033049350004E-3</v>
      </c>
      <c r="D88" s="1">
        <v>-5.3264033049350004E-3</v>
      </c>
      <c r="E88" s="1">
        <v>-7.4569648131730002E-3</v>
      </c>
      <c r="F88" s="1">
        <v>-2.4469115734100302</v>
      </c>
      <c r="G88" s="1">
        <v>0.11492343246936799</v>
      </c>
      <c r="H88" s="1">
        <v>-9.2561254501342702</v>
      </c>
    </row>
    <row r="89" spans="1:8" x14ac:dyDescent="0.25">
      <c r="A89">
        <v>10</v>
      </c>
      <c r="B89">
        <v>87</v>
      </c>
      <c r="C89" s="1">
        <v>-5.3264033049350004E-3</v>
      </c>
      <c r="D89" s="1">
        <v>-6.3916849903759999E-3</v>
      </c>
      <c r="E89" s="1">
        <v>-8.5222460329530004E-3</v>
      </c>
      <c r="F89" s="1">
        <v>-2.50437331199646</v>
      </c>
      <c r="G89" s="1">
        <v>6.2250193208455998E-2</v>
      </c>
      <c r="H89" s="1">
        <v>-9.2226057052612305</v>
      </c>
    </row>
    <row r="90" spans="1:8" x14ac:dyDescent="0.25">
      <c r="A90">
        <v>10</v>
      </c>
      <c r="B90">
        <v>88</v>
      </c>
      <c r="C90" s="1">
        <v>-6.3916849903759999E-3</v>
      </c>
      <c r="D90" s="1">
        <v>-5.3264033049350004E-3</v>
      </c>
      <c r="E90" s="1">
        <v>-7.4569648131730002E-3</v>
      </c>
      <c r="F90" s="1">
        <v>-2.4804308414459202</v>
      </c>
      <c r="G90" s="1">
        <v>0.15801972150802601</v>
      </c>
      <c r="H90" s="1">
        <v>-9.2848558425903303</v>
      </c>
    </row>
    <row r="91" spans="1:8" x14ac:dyDescent="0.25">
      <c r="A91">
        <v>10</v>
      </c>
      <c r="B91">
        <v>89</v>
      </c>
      <c r="C91" s="1">
        <v>-3.1958424951879999E-3</v>
      </c>
      <c r="D91" s="1">
        <v>-6.3916849903759999E-3</v>
      </c>
      <c r="E91" s="1">
        <v>-8.5222460329530004E-3</v>
      </c>
      <c r="F91" s="1">
        <v>-2.4804308414459202</v>
      </c>
      <c r="G91" s="1">
        <v>8.6192578077316007E-2</v>
      </c>
      <c r="H91" s="1">
        <v>-9.2226057052612305</v>
      </c>
    </row>
    <row r="92" spans="1:8" x14ac:dyDescent="0.25">
      <c r="A92">
        <v>10</v>
      </c>
      <c r="B92">
        <v>90</v>
      </c>
      <c r="C92" s="1">
        <v>-6.3916849903759999E-3</v>
      </c>
      <c r="D92" s="1">
        <v>-5.3264033049350004E-3</v>
      </c>
      <c r="E92" s="1">
        <v>-7.4569648131730002E-3</v>
      </c>
      <c r="F92" s="1">
        <v>-2.49479627609252</v>
      </c>
      <c r="G92" s="1">
        <v>6.2250193208455998E-2</v>
      </c>
      <c r="H92" s="1">
        <v>-9.2609138488769496</v>
      </c>
    </row>
    <row r="93" spans="1:8" x14ac:dyDescent="0.25">
      <c r="A93">
        <v>10</v>
      </c>
      <c r="B93">
        <v>91</v>
      </c>
      <c r="C93" s="1">
        <v>-4.2611230164769998E-3</v>
      </c>
      <c r="D93" s="1">
        <v>-6.3916849903759999E-3</v>
      </c>
      <c r="E93" s="1">
        <v>-9.5875272527340006E-3</v>
      </c>
      <c r="F93" s="1">
        <v>-2.4612767696380602</v>
      </c>
      <c r="G93" s="1">
        <v>0.10055800527334199</v>
      </c>
      <c r="H93" s="1">
        <v>-9.3040094375610298</v>
      </c>
    </row>
    <row r="94" spans="1:8" x14ac:dyDescent="0.25">
      <c r="A94">
        <v>10</v>
      </c>
      <c r="B94">
        <v>92</v>
      </c>
      <c r="C94" s="1">
        <v>-4.2611230164769998E-3</v>
      </c>
      <c r="D94" s="1">
        <v>-6.3916849903759999E-3</v>
      </c>
      <c r="E94" s="1">
        <v>-9.5875272527340006E-3</v>
      </c>
      <c r="F94" s="1">
        <v>-2.4612767696380602</v>
      </c>
      <c r="G94" s="1">
        <v>0.10055800527334199</v>
      </c>
      <c r="H94" s="1">
        <v>-9.3040094375610298</v>
      </c>
    </row>
    <row r="95" spans="1:8" x14ac:dyDescent="0.25">
      <c r="A95">
        <v>10</v>
      </c>
      <c r="B95">
        <v>93</v>
      </c>
      <c r="C95" s="1">
        <v>-4.2611230164769998E-3</v>
      </c>
      <c r="D95" s="1">
        <v>-4.2611230164769998E-3</v>
      </c>
      <c r="E95" s="1">
        <v>-9.5875272527340006E-3</v>
      </c>
      <c r="F95" s="1">
        <v>-2.4804308414459202</v>
      </c>
      <c r="G95" s="1">
        <v>0.11971191316843</v>
      </c>
      <c r="H95" s="1">
        <v>-9.3183746337890607</v>
      </c>
    </row>
    <row r="96" spans="1:8" x14ac:dyDescent="0.25">
      <c r="A96">
        <v>10</v>
      </c>
      <c r="B96">
        <v>94</v>
      </c>
      <c r="C96" s="1">
        <v>-5.3264033049350004E-3</v>
      </c>
      <c r="D96" s="1">
        <v>-6.3916849903759999E-3</v>
      </c>
      <c r="E96" s="1">
        <v>-6.3916849903759999E-3</v>
      </c>
      <c r="F96" s="1">
        <v>-2.4373345375061</v>
      </c>
      <c r="G96" s="1">
        <v>0.10055800527334199</v>
      </c>
      <c r="H96" s="1">
        <v>-9.3040094375610298</v>
      </c>
    </row>
    <row r="97" spans="1:8" x14ac:dyDescent="0.25">
      <c r="A97">
        <v>10</v>
      </c>
      <c r="B97">
        <v>95</v>
      </c>
      <c r="C97" s="1">
        <v>-4.2611230164769998E-3</v>
      </c>
      <c r="D97" s="1">
        <v>-5.3264033049350004E-3</v>
      </c>
      <c r="E97" s="1">
        <v>-9.5875272527340006E-3</v>
      </c>
      <c r="F97" s="1">
        <v>-2.5139501094818102</v>
      </c>
      <c r="G97" s="1">
        <v>0.11492343246936799</v>
      </c>
      <c r="H97" s="1">
        <v>-9.2321825027465803</v>
      </c>
    </row>
    <row r="98" spans="1:8" x14ac:dyDescent="0.25">
      <c r="A98">
        <v>10</v>
      </c>
      <c r="B98">
        <v>96</v>
      </c>
      <c r="C98" s="1">
        <v>-6.3916849903759999E-3</v>
      </c>
      <c r="D98" s="1">
        <v>-5.3264033049350004E-3</v>
      </c>
      <c r="E98" s="1">
        <v>-7.4569648131730002E-3</v>
      </c>
      <c r="F98" s="1">
        <v>-2.4469115734100302</v>
      </c>
      <c r="G98" s="1">
        <v>0.14844277501106301</v>
      </c>
      <c r="H98" s="1">
        <v>-9.2800674438476491</v>
      </c>
    </row>
    <row r="99" spans="1:8" x14ac:dyDescent="0.25">
      <c r="A99">
        <v>10</v>
      </c>
      <c r="B99">
        <v>97</v>
      </c>
      <c r="C99" s="1">
        <v>-3.1958424951879999E-3</v>
      </c>
      <c r="D99" s="1">
        <v>-6.3916849903759999E-3</v>
      </c>
      <c r="E99" s="1">
        <v>-9.5875272527340006E-3</v>
      </c>
      <c r="F99" s="1">
        <v>-2.47085380554199</v>
      </c>
      <c r="G99" s="1">
        <v>0.11971191316843</v>
      </c>
      <c r="H99" s="1">
        <v>-9.2082395553588796</v>
      </c>
    </row>
    <row r="100" spans="1:8" x14ac:dyDescent="0.25">
      <c r="A100">
        <v>10</v>
      </c>
      <c r="B100">
        <v>98</v>
      </c>
      <c r="C100" s="1">
        <v>-4.2611230164769998E-3</v>
      </c>
      <c r="D100" s="1">
        <v>-5.3264033049350004E-3</v>
      </c>
      <c r="E100" s="1">
        <v>-8.5222460329530004E-3</v>
      </c>
      <c r="F100" s="1">
        <v>-2.47564220428466</v>
      </c>
      <c r="G100" s="1">
        <v>0.13886581361293801</v>
      </c>
      <c r="H100" s="1">
        <v>-9.26570224761962</v>
      </c>
    </row>
    <row r="101" spans="1:8" x14ac:dyDescent="0.25">
      <c r="A101">
        <v>10</v>
      </c>
      <c r="B101">
        <v>99</v>
      </c>
      <c r="C101" s="1">
        <v>-5.3264033049350004E-3</v>
      </c>
      <c r="D101" s="1">
        <v>-6.3916849903759999E-3</v>
      </c>
      <c r="E101" s="1">
        <v>-7.4569648131730002E-3</v>
      </c>
      <c r="F101" s="1">
        <v>-2.45169997215271</v>
      </c>
      <c r="G101" s="1">
        <v>0.13886581361293801</v>
      </c>
      <c r="H101" s="1">
        <v>-9.2226057052612305</v>
      </c>
    </row>
    <row r="102" spans="1:8" x14ac:dyDescent="0.25">
      <c r="A102">
        <v>10</v>
      </c>
      <c r="B102">
        <v>100</v>
      </c>
      <c r="C102" s="1">
        <v>-5.3264033049350004E-3</v>
      </c>
      <c r="D102" s="1">
        <v>-5.3264033049350004E-3</v>
      </c>
      <c r="E102" s="1">
        <v>-8.5222460329530004E-3</v>
      </c>
      <c r="F102" s="1">
        <v>-2.4852192401885902</v>
      </c>
      <c r="G102" s="1">
        <v>8.1404097378254006E-2</v>
      </c>
      <c r="H102" s="1">
        <v>-9.2704906463622994</v>
      </c>
    </row>
    <row r="103" spans="1:8" x14ac:dyDescent="0.25">
      <c r="A103">
        <v>10</v>
      </c>
      <c r="B103">
        <v>101</v>
      </c>
      <c r="C103" s="1">
        <v>-6.3916849903759999E-3</v>
      </c>
      <c r="D103" s="1">
        <v>-5.3264033049350004E-3</v>
      </c>
      <c r="E103" s="1">
        <v>-8.5222460329530004E-3</v>
      </c>
      <c r="F103" s="1">
        <v>-2.52352714538574</v>
      </c>
      <c r="G103" s="1">
        <v>0.12928886711597401</v>
      </c>
      <c r="H103" s="1">
        <v>-9.3040094375610298</v>
      </c>
    </row>
    <row r="104" spans="1:8" x14ac:dyDescent="0.25">
      <c r="A104">
        <v>10</v>
      </c>
      <c r="B104">
        <v>102</v>
      </c>
      <c r="C104" s="1">
        <v>-3.1958424951879999E-3</v>
      </c>
      <c r="D104" s="1">
        <v>-5.3264033049350004E-3</v>
      </c>
      <c r="E104" s="1">
        <v>-9.5875272527340006E-3</v>
      </c>
      <c r="F104" s="1">
        <v>-2.4804308414459202</v>
      </c>
      <c r="G104" s="1">
        <v>0.10534647852182399</v>
      </c>
      <c r="H104" s="1">
        <v>-9.3231630325317294</v>
      </c>
    </row>
    <row r="105" spans="1:8" x14ac:dyDescent="0.25">
      <c r="A105">
        <v>10</v>
      </c>
      <c r="B105">
        <v>103</v>
      </c>
      <c r="C105" s="1">
        <v>-3.1958424951879999E-3</v>
      </c>
      <c r="D105" s="1">
        <v>-5.3264033049350004E-3</v>
      </c>
      <c r="E105" s="1">
        <v>-9.5875272527340006E-3</v>
      </c>
      <c r="F105" s="1">
        <v>-2.4804308414459202</v>
      </c>
      <c r="G105" s="1">
        <v>0.10534647852182399</v>
      </c>
      <c r="H105" s="1">
        <v>-9.3231630325317294</v>
      </c>
    </row>
    <row r="106" spans="1:8" x14ac:dyDescent="0.25">
      <c r="A106">
        <v>10</v>
      </c>
      <c r="B106">
        <v>104</v>
      </c>
      <c r="C106" s="1">
        <v>-6.3916849903759999E-3</v>
      </c>
      <c r="D106" s="1">
        <v>-5.3264033049350004E-3</v>
      </c>
      <c r="E106" s="1">
        <v>-8.5222460329530004E-3</v>
      </c>
      <c r="F106" s="1">
        <v>-2.4804308414459202</v>
      </c>
      <c r="G106" s="1">
        <v>8.1404097378254006E-2</v>
      </c>
      <c r="H106" s="1">
        <v>-9.3087978363037092</v>
      </c>
    </row>
    <row r="107" spans="1:8" x14ac:dyDescent="0.25">
      <c r="A107">
        <v>10</v>
      </c>
      <c r="B107">
        <v>105</v>
      </c>
      <c r="C107" s="1">
        <v>-6.3916849903759999E-3</v>
      </c>
      <c r="D107" s="1">
        <v>-5.3264033049350004E-3</v>
      </c>
      <c r="E107" s="1">
        <v>-6.3916849903759999E-3</v>
      </c>
      <c r="F107" s="1">
        <v>-2.47564220428466</v>
      </c>
      <c r="G107" s="1">
        <v>8.1404097378254006E-2</v>
      </c>
      <c r="H107" s="1">
        <v>-9.26570224761962</v>
      </c>
    </row>
    <row r="108" spans="1:8" x14ac:dyDescent="0.25">
      <c r="A108">
        <v>10</v>
      </c>
      <c r="B108">
        <v>106</v>
      </c>
      <c r="C108" s="1">
        <v>-4.2611230164769998E-3</v>
      </c>
      <c r="D108" s="1">
        <v>-5.3264033049350004E-3</v>
      </c>
      <c r="E108" s="1">
        <v>-8.5222460329530004E-3</v>
      </c>
      <c r="F108" s="1">
        <v>-2.4995846748352002</v>
      </c>
      <c r="G108" s="1">
        <v>0.12928886711597401</v>
      </c>
      <c r="H108" s="1">
        <v>-9.26570224761962</v>
      </c>
    </row>
    <row r="109" spans="1:8" x14ac:dyDescent="0.25">
      <c r="A109">
        <v>10</v>
      </c>
      <c r="B109">
        <v>107</v>
      </c>
      <c r="C109" s="1">
        <v>-5.3264033049350004E-3</v>
      </c>
      <c r="D109" s="1">
        <v>-6.3916849903759999E-3</v>
      </c>
      <c r="E109" s="1">
        <v>-7.4569648131730002E-3</v>
      </c>
      <c r="F109" s="1">
        <v>-2.4660654067993102</v>
      </c>
      <c r="G109" s="1">
        <v>0.11971191316843</v>
      </c>
      <c r="H109" s="1">
        <v>-9.26570224761962</v>
      </c>
    </row>
    <row r="110" spans="1:8" x14ac:dyDescent="0.25">
      <c r="A110">
        <v>10</v>
      </c>
      <c r="B110">
        <v>108</v>
      </c>
      <c r="C110" s="1">
        <v>-4.2611230164769998E-3</v>
      </c>
      <c r="D110" s="1">
        <v>-5.3264033049350004E-3</v>
      </c>
      <c r="E110" s="1">
        <v>-8.5222460329530004E-3</v>
      </c>
      <c r="F110" s="1">
        <v>-2.47564220428466</v>
      </c>
      <c r="G110" s="1">
        <v>9.5769532024859994E-2</v>
      </c>
      <c r="H110" s="1">
        <v>-9.3614711761474592</v>
      </c>
    </row>
    <row r="111" spans="1:8" x14ac:dyDescent="0.25">
      <c r="A111">
        <v>10</v>
      </c>
      <c r="B111">
        <v>109</v>
      </c>
      <c r="C111" s="1">
        <v>-5.3264033049350004E-3</v>
      </c>
      <c r="D111" s="1">
        <v>-5.3264033049350004E-3</v>
      </c>
      <c r="E111" s="1">
        <v>-8.5222460329530004E-3</v>
      </c>
      <c r="F111" s="1">
        <v>-2.4804308414459202</v>
      </c>
      <c r="G111" s="1">
        <v>0.11492343246936799</v>
      </c>
      <c r="H111" s="1">
        <v>-9.3375291824340803</v>
      </c>
    </row>
    <row r="112" spans="1:8" x14ac:dyDescent="0.25">
      <c r="A112">
        <v>10</v>
      </c>
      <c r="B112">
        <v>110</v>
      </c>
      <c r="C112" s="1">
        <v>-5.3264033049350004E-3</v>
      </c>
      <c r="D112" s="1">
        <v>-7.4569648131730002E-3</v>
      </c>
      <c r="E112" s="1">
        <v>-8.5222460329530004E-3</v>
      </c>
      <c r="F112" s="1">
        <v>-2.47564220428466</v>
      </c>
      <c r="G112" s="1">
        <v>0.13886581361293801</v>
      </c>
      <c r="H112" s="1">
        <v>-9.3231630325317294</v>
      </c>
    </row>
    <row r="113" spans="1:8" x14ac:dyDescent="0.25">
      <c r="A113">
        <v>10</v>
      </c>
      <c r="B113">
        <v>111</v>
      </c>
      <c r="C113" s="1">
        <v>-5.3264033049350004E-3</v>
      </c>
      <c r="D113" s="1">
        <v>-4.2611230164769998E-3</v>
      </c>
      <c r="E113" s="1">
        <v>-7.4569648131730002E-3</v>
      </c>
      <c r="F113" s="1">
        <v>-2.4660654067993102</v>
      </c>
      <c r="G113" s="1">
        <v>0.13886581361293801</v>
      </c>
      <c r="H113" s="1">
        <v>-9.3087978363037092</v>
      </c>
    </row>
    <row r="114" spans="1:8" x14ac:dyDescent="0.25">
      <c r="A114">
        <v>10</v>
      </c>
      <c r="B114">
        <v>112</v>
      </c>
      <c r="C114" s="1">
        <v>-4.2611230164769998E-3</v>
      </c>
      <c r="D114" s="1">
        <v>-6.3916849903759999E-3</v>
      </c>
      <c r="E114" s="1">
        <v>-7.4569648131730002E-3</v>
      </c>
      <c r="F114" s="1">
        <v>-2.49479627609252</v>
      </c>
      <c r="G114" s="1">
        <v>9.0981051325798007E-2</v>
      </c>
      <c r="H114" s="1">
        <v>-9.2369709014892507</v>
      </c>
    </row>
    <row r="115" spans="1:8" x14ac:dyDescent="0.25">
      <c r="A115">
        <v>10</v>
      </c>
      <c r="B115">
        <v>113</v>
      </c>
      <c r="C115" s="1">
        <v>-5.3264033049350004E-3</v>
      </c>
      <c r="D115" s="1">
        <v>-5.3264033049350004E-3</v>
      </c>
      <c r="E115" s="1">
        <v>-9.5875272527340006E-3</v>
      </c>
      <c r="F115" s="1">
        <v>-2.4852192401885902</v>
      </c>
      <c r="G115" s="1">
        <v>0.13407734036445601</v>
      </c>
      <c r="H115" s="1">
        <v>-9.2465476989746005</v>
      </c>
    </row>
    <row r="116" spans="1:8" x14ac:dyDescent="0.25">
      <c r="A116">
        <v>10</v>
      </c>
      <c r="B116">
        <v>114</v>
      </c>
      <c r="C116" s="1">
        <v>-5.3264033049350004E-3</v>
      </c>
      <c r="D116" s="1">
        <v>-6.3916849903759999E-3</v>
      </c>
      <c r="E116" s="1">
        <v>-8.5222460329530004E-3</v>
      </c>
      <c r="F116" s="1">
        <v>-2.47085380554199</v>
      </c>
      <c r="G116" s="1">
        <v>0.11013495922088599</v>
      </c>
      <c r="H116" s="1">
        <v>-9.2369709014892507</v>
      </c>
    </row>
    <row r="117" spans="1:8" x14ac:dyDescent="0.25">
      <c r="A117">
        <v>10</v>
      </c>
      <c r="B117">
        <v>115</v>
      </c>
      <c r="C117" s="1">
        <v>-5.3264033049350004E-3</v>
      </c>
      <c r="D117" s="1">
        <v>-6.3916849903759999E-3</v>
      </c>
      <c r="E117" s="1">
        <v>-8.5222460329530004E-3</v>
      </c>
      <c r="F117" s="1">
        <v>-2.47085380554199</v>
      </c>
      <c r="G117" s="1">
        <v>0.11013495922088599</v>
      </c>
      <c r="H117" s="1">
        <v>-9.2369709014892507</v>
      </c>
    </row>
    <row r="118" spans="1:8" x14ac:dyDescent="0.25">
      <c r="A118">
        <v>10</v>
      </c>
      <c r="B118">
        <v>116</v>
      </c>
      <c r="C118" s="1">
        <v>-6.3916849903759999E-3</v>
      </c>
      <c r="D118" s="1">
        <v>-4.2611230164769998E-3</v>
      </c>
      <c r="E118" s="1">
        <v>-9.5875272527340006E-3</v>
      </c>
      <c r="F118" s="1">
        <v>-2.4804308414459202</v>
      </c>
      <c r="G118" s="1">
        <v>0.13886581361293801</v>
      </c>
      <c r="H118" s="1">
        <v>-9.3279523849487305</v>
      </c>
    </row>
    <row r="119" spans="1:8" x14ac:dyDescent="0.25">
      <c r="A119">
        <v>10</v>
      </c>
      <c r="B119">
        <v>117</v>
      </c>
      <c r="C119" s="1">
        <v>-3.1958424951879999E-3</v>
      </c>
      <c r="D119" s="1">
        <v>-6.3916849903759999E-3</v>
      </c>
      <c r="E119" s="1">
        <v>-8.5222460329530004E-3</v>
      </c>
      <c r="F119" s="1">
        <v>-2.4612767696380602</v>
      </c>
      <c r="G119" s="1">
        <v>0.11971191316843</v>
      </c>
      <c r="H119" s="1">
        <v>-9.2992210388183505</v>
      </c>
    </row>
    <row r="120" spans="1:8" x14ac:dyDescent="0.25">
      <c r="A120">
        <v>10</v>
      </c>
      <c r="B120">
        <v>118</v>
      </c>
      <c r="C120" s="1">
        <v>-6.3916849903759999E-3</v>
      </c>
      <c r="D120" s="1">
        <v>-5.3264033049350004E-3</v>
      </c>
      <c r="E120" s="1">
        <v>-8.5222460329530004E-3</v>
      </c>
      <c r="F120" s="1">
        <v>-2.47564220428466</v>
      </c>
      <c r="G120" s="1">
        <v>0.10534647852182399</v>
      </c>
      <c r="H120" s="1">
        <v>-9.3183746337890607</v>
      </c>
    </row>
    <row r="121" spans="1:8" x14ac:dyDescent="0.25">
      <c r="A121">
        <v>10</v>
      </c>
      <c r="B121">
        <v>119</v>
      </c>
      <c r="C121" s="1">
        <v>-5.3264033049350004E-3</v>
      </c>
      <c r="D121" s="1">
        <v>-6.3916849903759999E-3</v>
      </c>
      <c r="E121" s="1">
        <v>-8.5222460329530004E-3</v>
      </c>
      <c r="F121" s="1">
        <v>-2.4660654067993102</v>
      </c>
      <c r="G121" s="1">
        <v>0.124500386416912</v>
      </c>
      <c r="H121" s="1">
        <v>-9.24175930023193</v>
      </c>
    </row>
    <row r="122" spans="1:8" x14ac:dyDescent="0.25">
      <c r="A122">
        <v>10</v>
      </c>
      <c r="B122">
        <v>120</v>
      </c>
      <c r="C122" s="1">
        <v>-5.3264033049350004E-3</v>
      </c>
      <c r="D122" s="1">
        <v>-6.3916849903759999E-3</v>
      </c>
      <c r="E122" s="1">
        <v>-8.5222460329530004E-3</v>
      </c>
      <c r="F122" s="1">
        <v>-2.5139501094818102</v>
      </c>
      <c r="G122" s="1">
        <v>0.10534647852182399</v>
      </c>
      <c r="H122" s="1">
        <v>-9.2465476989746005</v>
      </c>
    </row>
    <row r="123" spans="1:8" x14ac:dyDescent="0.25">
      <c r="A123">
        <v>10</v>
      </c>
      <c r="B123">
        <v>121</v>
      </c>
      <c r="C123" s="1">
        <v>-5.3264033049350004E-3</v>
      </c>
      <c r="D123" s="1">
        <v>-5.3264033049350004E-3</v>
      </c>
      <c r="E123" s="1">
        <v>-8.5222460329530004E-3</v>
      </c>
      <c r="F123" s="1">
        <v>-2.4852192401885902</v>
      </c>
      <c r="G123" s="1">
        <v>0.10534647852182399</v>
      </c>
      <c r="H123" s="1">
        <v>-9.3183746337890607</v>
      </c>
    </row>
    <row r="124" spans="1:8" x14ac:dyDescent="0.25">
      <c r="A124">
        <v>10</v>
      </c>
      <c r="B124">
        <v>122</v>
      </c>
      <c r="C124" s="1">
        <v>-5.3264033049350004E-3</v>
      </c>
      <c r="D124" s="1">
        <v>-7.4569648131730002E-3</v>
      </c>
      <c r="E124" s="1">
        <v>-8.5222460329530004E-3</v>
      </c>
      <c r="F124" s="1">
        <v>-2.47564220428466</v>
      </c>
      <c r="G124" s="1">
        <v>0.10055800527334199</v>
      </c>
      <c r="H124" s="1">
        <v>-9.3518943786621005</v>
      </c>
    </row>
    <row r="125" spans="1:8" x14ac:dyDescent="0.25">
      <c r="A125">
        <v>10</v>
      </c>
      <c r="B125">
        <v>123</v>
      </c>
      <c r="C125" s="1">
        <v>-5.3264033049350004E-3</v>
      </c>
      <c r="D125" s="1">
        <v>-5.3264033049350004E-3</v>
      </c>
      <c r="E125" s="1">
        <v>-7.4569648131730002E-3</v>
      </c>
      <c r="F125" s="1">
        <v>-2.5139501094818102</v>
      </c>
      <c r="G125" s="1">
        <v>0.10055800527334199</v>
      </c>
      <c r="H125" s="1">
        <v>-9.3279523849487305</v>
      </c>
    </row>
    <row r="126" spans="1:8" x14ac:dyDescent="0.25">
      <c r="A126">
        <v>10</v>
      </c>
      <c r="B126">
        <v>124</v>
      </c>
      <c r="C126" s="1">
        <v>-4.2611230164769998E-3</v>
      </c>
      <c r="D126" s="1">
        <v>-4.2611230164769998E-3</v>
      </c>
      <c r="E126" s="1">
        <v>-8.5222460329530004E-3</v>
      </c>
      <c r="F126" s="1">
        <v>-2.45169997215271</v>
      </c>
      <c r="G126" s="1">
        <v>0.12928886711597401</v>
      </c>
      <c r="H126" s="1">
        <v>-9.2704906463622994</v>
      </c>
    </row>
    <row r="127" spans="1:8" x14ac:dyDescent="0.25">
      <c r="A127">
        <v>10</v>
      </c>
      <c r="B127">
        <v>125</v>
      </c>
      <c r="C127" s="1">
        <v>-4.2611230164769998E-3</v>
      </c>
      <c r="D127" s="1">
        <v>-6.3916849903759999E-3</v>
      </c>
      <c r="E127" s="1">
        <v>-7.4569648131730002E-3</v>
      </c>
      <c r="F127" s="1">
        <v>-2.47564220428466</v>
      </c>
      <c r="G127" s="1">
        <v>0.10055800527334199</v>
      </c>
      <c r="H127" s="1">
        <v>-9.3327407836913991</v>
      </c>
    </row>
    <row r="128" spans="1:8" x14ac:dyDescent="0.25">
      <c r="A128">
        <v>10</v>
      </c>
      <c r="B128">
        <v>126</v>
      </c>
      <c r="C128" s="1">
        <v>-4.2611230164769998E-3</v>
      </c>
      <c r="D128" s="1">
        <v>-6.3916849903759999E-3</v>
      </c>
      <c r="E128" s="1">
        <v>-7.4569648131730002E-3</v>
      </c>
      <c r="F128" s="1">
        <v>-2.47564220428466</v>
      </c>
      <c r="G128" s="1">
        <v>0.10055800527334199</v>
      </c>
      <c r="H128" s="1">
        <v>-9.3327407836913991</v>
      </c>
    </row>
    <row r="129" spans="1:8" x14ac:dyDescent="0.25">
      <c r="A129">
        <v>10</v>
      </c>
      <c r="B129">
        <v>127</v>
      </c>
      <c r="C129" s="1">
        <v>-5.3264033049350004E-3</v>
      </c>
      <c r="D129" s="1">
        <v>-5.3264033049350004E-3</v>
      </c>
      <c r="E129" s="1">
        <v>-8.5222460329530004E-3</v>
      </c>
      <c r="F129" s="1">
        <v>-2.47564220428466</v>
      </c>
      <c r="G129" s="1">
        <v>8.1404097378254006E-2</v>
      </c>
      <c r="H129" s="1">
        <v>-9.2561254501342702</v>
      </c>
    </row>
    <row r="130" spans="1:8" x14ac:dyDescent="0.25">
      <c r="A130">
        <v>10</v>
      </c>
      <c r="B130">
        <v>128</v>
      </c>
      <c r="C130" s="1">
        <v>-4.2611230164769998E-3</v>
      </c>
      <c r="D130" s="1">
        <v>-6.3916849903759999E-3</v>
      </c>
      <c r="E130" s="1">
        <v>-9.5875272527340006E-3</v>
      </c>
      <c r="F130" s="1">
        <v>-2.4852192401885902</v>
      </c>
      <c r="G130" s="1">
        <v>7.1827143430710005E-2</v>
      </c>
      <c r="H130" s="1">
        <v>-9.29443264007568</v>
      </c>
    </row>
    <row r="131" spans="1:8" x14ac:dyDescent="0.25">
      <c r="A131">
        <v>10</v>
      </c>
      <c r="B131">
        <v>129</v>
      </c>
      <c r="C131" s="1">
        <v>-5.3264033049350004E-3</v>
      </c>
      <c r="D131" s="1">
        <v>-5.3264033049350004E-3</v>
      </c>
      <c r="E131" s="1">
        <v>-9.5875272527340006E-3</v>
      </c>
      <c r="F131" s="1">
        <v>-2.47564220428466</v>
      </c>
      <c r="G131" s="1">
        <v>0.11492343246936799</v>
      </c>
      <c r="H131" s="1">
        <v>-9.2561254501342702</v>
      </c>
    </row>
    <row r="132" spans="1:8" x14ac:dyDescent="0.25">
      <c r="A132">
        <v>10</v>
      </c>
      <c r="B132">
        <v>130</v>
      </c>
      <c r="C132" s="1">
        <v>-4.2611230164769998E-3</v>
      </c>
      <c r="D132" s="1">
        <v>-6.3916849903759999E-3</v>
      </c>
      <c r="E132" s="1">
        <v>-8.5222460329530004E-3</v>
      </c>
      <c r="F132" s="1">
        <v>-2.50916171073913</v>
      </c>
      <c r="G132" s="1">
        <v>7.6615624129772006E-2</v>
      </c>
      <c r="H132" s="1">
        <v>-9.2848558425903303</v>
      </c>
    </row>
    <row r="133" spans="1:8" x14ac:dyDescent="0.25">
      <c r="A133">
        <v>10</v>
      </c>
      <c r="B133">
        <v>131</v>
      </c>
      <c r="C133" s="1">
        <v>-5.3264033049350004E-3</v>
      </c>
      <c r="D133" s="1">
        <v>-5.3264033049350004E-3</v>
      </c>
      <c r="E133" s="1">
        <v>-8.5222460329530004E-3</v>
      </c>
      <c r="F133" s="1">
        <v>-2.49000787734985</v>
      </c>
      <c r="G133" s="1">
        <v>0.12928886711597401</v>
      </c>
      <c r="H133" s="1">
        <v>-9.3040094375610298</v>
      </c>
    </row>
    <row r="134" spans="1:8" x14ac:dyDescent="0.25">
      <c r="A134">
        <v>10</v>
      </c>
      <c r="B134">
        <v>132</v>
      </c>
      <c r="C134" s="1">
        <v>-4.2611230164769998E-3</v>
      </c>
      <c r="D134" s="1">
        <v>-5.3264033049350004E-3</v>
      </c>
      <c r="E134" s="1">
        <v>-9.5875272527340006E-3</v>
      </c>
      <c r="F134" s="1">
        <v>-2.4373345375061</v>
      </c>
      <c r="G134" s="1">
        <v>0.11013495922088599</v>
      </c>
      <c r="H134" s="1">
        <v>-9.26570224761962</v>
      </c>
    </row>
    <row r="135" spans="1:8" x14ac:dyDescent="0.25">
      <c r="A135">
        <v>10</v>
      </c>
      <c r="B135">
        <v>133</v>
      </c>
      <c r="C135" s="1">
        <v>-6.3916849903759999E-3</v>
      </c>
      <c r="D135" s="1">
        <v>-7.4569648131730002E-3</v>
      </c>
      <c r="E135" s="1">
        <v>-7.4569648131730002E-3</v>
      </c>
      <c r="F135" s="1">
        <v>-2.47564220428466</v>
      </c>
      <c r="G135" s="1">
        <v>0.10534647852182399</v>
      </c>
      <c r="H135" s="1">
        <v>-9.2609138488769496</v>
      </c>
    </row>
    <row r="136" spans="1:8" x14ac:dyDescent="0.25">
      <c r="A136">
        <v>10</v>
      </c>
      <c r="B136">
        <v>134</v>
      </c>
      <c r="C136" s="1">
        <v>-6.3916849903759999E-3</v>
      </c>
      <c r="D136" s="1">
        <v>-5.3264033049350004E-3</v>
      </c>
      <c r="E136" s="1">
        <v>-7.4569648131730002E-3</v>
      </c>
      <c r="F136" s="1">
        <v>-2.4804308414459202</v>
      </c>
      <c r="G136" s="1">
        <v>0.18196210265159601</v>
      </c>
      <c r="H136" s="1">
        <v>-9.2561254501342702</v>
      </c>
    </row>
    <row r="137" spans="1:8" x14ac:dyDescent="0.25">
      <c r="A137">
        <v>10</v>
      </c>
      <c r="B137">
        <v>135</v>
      </c>
      <c r="C137" s="1">
        <v>-4.2611230164769998E-3</v>
      </c>
      <c r="D137" s="1">
        <v>-6.3916849903759999E-3</v>
      </c>
      <c r="E137" s="1">
        <v>-8.5222460329530004E-3</v>
      </c>
      <c r="F137" s="1">
        <v>-2.4804308414459202</v>
      </c>
      <c r="G137" s="1">
        <v>0.13886581361293801</v>
      </c>
      <c r="H137" s="1">
        <v>-9.2752790451049805</v>
      </c>
    </row>
    <row r="138" spans="1:8" x14ac:dyDescent="0.25">
      <c r="A138">
        <v>10</v>
      </c>
      <c r="B138">
        <v>136</v>
      </c>
      <c r="C138" s="1">
        <v>-7.4569648131730002E-3</v>
      </c>
      <c r="D138" s="1">
        <v>-5.3264033049350004E-3</v>
      </c>
      <c r="E138" s="1">
        <v>-8.5222460329530004E-3</v>
      </c>
      <c r="F138" s="1">
        <v>-2.45648837089538</v>
      </c>
      <c r="G138" s="1">
        <v>0.11013495922088599</v>
      </c>
      <c r="H138" s="1">
        <v>-9.3183746337890607</v>
      </c>
    </row>
    <row r="139" spans="1:8" x14ac:dyDescent="0.25">
      <c r="A139">
        <v>10</v>
      </c>
      <c r="B139">
        <v>137</v>
      </c>
      <c r="C139" s="1">
        <v>-7.4569648131730002E-3</v>
      </c>
      <c r="D139" s="1">
        <v>-5.3264033049350004E-3</v>
      </c>
      <c r="E139" s="1">
        <v>-8.5222460329530004E-3</v>
      </c>
      <c r="F139" s="1">
        <v>-2.45648837089538</v>
      </c>
      <c r="G139" s="1">
        <v>0.11013495922088599</v>
      </c>
      <c r="H139" s="1">
        <v>-9.3183746337890607</v>
      </c>
    </row>
    <row r="140" spans="1:8" x14ac:dyDescent="0.25">
      <c r="A140">
        <v>10</v>
      </c>
      <c r="B140">
        <v>138</v>
      </c>
      <c r="C140" s="1">
        <v>-3.1958424951879999E-3</v>
      </c>
      <c r="D140" s="1">
        <v>-6.3916849903759999E-3</v>
      </c>
      <c r="E140" s="1">
        <v>-8.5222460329530004E-3</v>
      </c>
      <c r="F140" s="1">
        <v>-2.4469115734100302</v>
      </c>
      <c r="G140" s="1">
        <v>0.12928886711597401</v>
      </c>
      <c r="H140" s="1">
        <v>-9.3040094375610298</v>
      </c>
    </row>
    <row r="141" spans="1:8" x14ac:dyDescent="0.25">
      <c r="A141">
        <v>10</v>
      </c>
      <c r="B141">
        <v>139</v>
      </c>
      <c r="C141" s="1">
        <v>-4.2611230164769998E-3</v>
      </c>
      <c r="D141" s="1">
        <v>-4.2611230164769998E-3</v>
      </c>
      <c r="E141" s="1">
        <v>-8.5222460329530004E-3</v>
      </c>
      <c r="F141" s="1">
        <v>-2.47564220428466</v>
      </c>
      <c r="G141" s="1">
        <v>0.11971191316843</v>
      </c>
      <c r="H141" s="1">
        <v>-9.2896442413330007</v>
      </c>
    </row>
    <row r="142" spans="1:8" x14ac:dyDescent="0.25">
      <c r="A142">
        <v>10</v>
      </c>
      <c r="B142">
        <v>140</v>
      </c>
      <c r="C142" s="1">
        <v>-6.3916849903759999E-3</v>
      </c>
      <c r="D142" s="1">
        <v>-6.3916849903759999E-3</v>
      </c>
      <c r="E142" s="1">
        <v>-8.5222460329530004E-3</v>
      </c>
      <c r="F142" s="1">
        <v>-2.50916171073913</v>
      </c>
      <c r="G142" s="1">
        <v>0.10534647852182399</v>
      </c>
      <c r="H142" s="1">
        <v>-9.3087978363037092</v>
      </c>
    </row>
    <row r="143" spans="1:8" x14ac:dyDescent="0.25">
      <c r="A143">
        <v>10</v>
      </c>
      <c r="B143">
        <v>141</v>
      </c>
      <c r="C143" s="1">
        <v>-5.3264033049350004E-3</v>
      </c>
      <c r="D143" s="1">
        <v>-4.2611230164769998E-3</v>
      </c>
      <c r="E143" s="1">
        <v>-9.5875272527340006E-3</v>
      </c>
      <c r="F143" s="1">
        <v>-2.49000787734985</v>
      </c>
      <c r="G143" s="1">
        <v>0.10534647852182399</v>
      </c>
      <c r="H143" s="1">
        <v>-9.3087978363037092</v>
      </c>
    </row>
    <row r="144" spans="1:8" x14ac:dyDescent="0.25">
      <c r="A144">
        <v>10</v>
      </c>
      <c r="B144">
        <v>142</v>
      </c>
      <c r="C144" s="1">
        <v>-6.3916849903759999E-3</v>
      </c>
      <c r="D144" s="1">
        <v>-4.2611230164769998E-3</v>
      </c>
      <c r="E144" s="1">
        <v>-7.4569648131730002E-3</v>
      </c>
      <c r="F144" s="1">
        <v>-2.4660654067993102</v>
      </c>
      <c r="G144" s="1">
        <v>0.14844277501106301</v>
      </c>
      <c r="H144" s="1">
        <v>-9.2848558425903303</v>
      </c>
    </row>
    <row r="145" spans="1:8" x14ac:dyDescent="0.25">
      <c r="A145">
        <v>10</v>
      </c>
      <c r="B145">
        <v>143</v>
      </c>
      <c r="C145" s="1">
        <v>-3.1958424951879999E-3</v>
      </c>
      <c r="D145" s="1">
        <v>-4.2611230164769998E-3</v>
      </c>
      <c r="E145" s="1">
        <v>-6.3916849903759999E-3</v>
      </c>
      <c r="F145" s="1">
        <v>-2.4995846748352002</v>
      </c>
      <c r="G145" s="1">
        <v>0.12928886711597401</v>
      </c>
      <c r="H145" s="1">
        <v>-9.2704906463622994</v>
      </c>
    </row>
    <row r="146" spans="1:8" x14ac:dyDescent="0.25">
      <c r="A146">
        <v>10</v>
      </c>
      <c r="B146">
        <v>144</v>
      </c>
      <c r="C146" s="1">
        <v>-5.3264033049350004E-3</v>
      </c>
      <c r="D146" s="1">
        <v>-4.2611230164769998E-3</v>
      </c>
      <c r="E146" s="1">
        <v>-8.5222460329530004E-3</v>
      </c>
      <c r="F146" s="1">
        <v>-2.44212293624877</v>
      </c>
      <c r="G146" s="1">
        <v>0.11971191316843</v>
      </c>
      <c r="H146" s="1">
        <v>-9.3135862350463796</v>
      </c>
    </row>
    <row r="147" spans="1:8" x14ac:dyDescent="0.25">
      <c r="A147">
        <v>10</v>
      </c>
      <c r="B147">
        <v>145</v>
      </c>
      <c r="C147" s="1">
        <v>-3.1958424951879999E-3</v>
      </c>
      <c r="D147" s="1">
        <v>-5.3264033049350004E-3</v>
      </c>
      <c r="E147" s="1">
        <v>-8.5222460329530004E-3</v>
      </c>
      <c r="F147" s="1">
        <v>-2.4469115734100302</v>
      </c>
      <c r="G147" s="1">
        <v>0.12928886711597401</v>
      </c>
      <c r="H147" s="1">
        <v>-9.2513370513915998</v>
      </c>
    </row>
    <row r="148" spans="1:8" x14ac:dyDescent="0.25">
      <c r="A148">
        <v>10</v>
      </c>
      <c r="B148">
        <v>146</v>
      </c>
      <c r="C148" s="1">
        <v>-5.3264033049350004E-3</v>
      </c>
      <c r="D148" s="1">
        <v>-4.2611230164769998E-3</v>
      </c>
      <c r="E148" s="1">
        <v>-8.5222460329530004E-3</v>
      </c>
      <c r="F148" s="1">
        <v>-2.4995846748352002</v>
      </c>
      <c r="G148" s="1">
        <v>8.6192578077316007E-2</v>
      </c>
      <c r="H148" s="1">
        <v>-9.2848558425903303</v>
      </c>
    </row>
    <row r="149" spans="1:8" x14ac:dyDescent="0.25">
      <c r="A149">
        <v>10</v>
      </c>
      <c r="B149">
        <v>147</v>
      </c>
      <c r="C149" s="1">
        <v>-4.2611230164769998E-3</v>
      </c>
      <c r="D149" s="1">
        <v>-6.3916849903759999E-3</v>
      </c>
      <c r="E149" s="1">
        <v>-8.5222460329530004E-3</v>
      </c>
      <c r="F149" s="1">
        <v>-2.4660654067993102</v>
      </c>
      <c r="G149" s="1">
        <v>0.14365428686142001</v>
      </c>
      <c r="H149" s="1">
        <v>-9.2752790451049805</v>
      </c>
    </row>
    <row r="150" spans="1:8" x14ac:dyDescent="0.25">
      <c r="A150">
        <v>10</v>
      </c>
      <c r="B150">
        <v>148</v>
      </c>
      <c r="C150" s="1">
        <v>-4.2611230164769998E-3</v>
      </c>
      <c r="D150" s="1">
        <v>-6.3916849903759999E-3</v>
      </c>
      <c r="E150" s="1">
        <v>-7.4569648131730002E-3</v>
      </c>
      <c r="F150" s="1">
        <v>-2.4852192401885902</v>
      </c>
      <c r="G150" s="1">
        <v>8.6192578077316007E-2</v>
      </c>
      <c r="H150" s="1">
        <v>-9.2800674438476491</v>
      </c>
    </row>
    <row r="151" spans="1:8" x14ac:dyDescent="0.25">
      <c r="A151">
        <v>10</v>
      </c>
      <c r="B151">
        <v>149</v>
      </c>
      <c r="C151" s="1">
        <v>-4.2611230164769998E-3</v>
      </c>
      <c r="D151" s="1">
        <v>-6.3916849903759999E-3</v>
      </c>
      <c r="E151" s="1">
        <v>-7.4569648131730002E-3</v>
      </c>
      <c r="F151" s="1">
        <v>-2.4852192401885902</v>
      </c>
      <c r="G151" s="1">
        <v>8.6192578077316007E-2</v>
      </c>
      <c r="H151" s="1">
        <v>-9.2800674438476491</v>
      </c>
    </row>
    <row r="152" spans="1:8" x14ac:dyDescent="0.25">
      <c r="A152">
        <v>10</v>
      </c>
      <c r="B152">
        <v>150</v>
      </c>
      <c r="C152" s="1">
        <v>-3.1958424951879999E-3</v>
      </c>
      <c r="D152" s="1">
        <v>-5.3264033049350004E-3</v>
      </c>
      <c r="E152" s="1">
        <v>-8.5222460329530004E-3</v>
      </c>
      <c r="F152" s="1">
        <v>-2.44212293624877</v>
      </c>
      <c r="G152" s="1">
        <v>7.1827143430710005E-2</v>
      </c>
      <c r="H152" s="1">
        <v>-9.2704906463622994</v>
      </c>
    </row>
    <row r="153" spans="1:8" x14ac:dyDescent="0.25">
      <c r="A153">
        <v>10</v>
      </c>
      <c r="B153">
        <v>151</v>
      </c>
      <c r="C153" s="1">
        <v>-5.3264033049350004E-3</v>
      </c>
      <c r="D153" s="1">
        <v>-3.1958424951879999E-3</v>
      </c>
      <c r="E153" s="1">
        <v>-7.4569648131730002E-3</v>
      </c>
      <c r="F153" s="1">
        <v>-2.49000787734985</v>
      </c>
      <c r="G153" s="1">
        <v>0.13886581361293801</v>
      </c>
      <c r="H153" s="1">
        <v>-9.2321825027465803</v>
      </c>
    </row>
    <row r="154" spans="1:8" x14ac:dyDescent="0.25">
      <c r="A154">
        <v>10</v>
      </c>
      <c r="B154">
        <v>152</v>
      </c>
      <c r="C154" s="1">
        <v>-5.3264033049350004E-3</v>
      </c>
      <c r="D154" s="1">
        <v>-6.3916849903759999E-3</v>
      </c>
      <c r="E154" s="1">
        <v>-8.5222460329530004E-3</v>
      </c>
      <c r="F154" s="1">
        <v>-2.47564220428466</v>
      </c>
      <c r="G154" s="1">
        <v>0.10055800527334199</v>
      </c>
      <c r="H154" s="1">
        <v>-9.2465476989746005</v>
      </c>
    </row>
    <row r="155" spans="1:8" x14ac:dyDescent="0.25">
      <c r="A155">
        <v>10</v>
      </c>
      <c r="B155">
        <v>153</v>
      </c>
      <c r="C155" s="1">
        <v>-6.3916849903759999E-3</v>
      </c>
      <c r="D155" s="1">
        <v>-6.3916849903759999E-3</v>
      </c>
      <c r="E155" s="1">
        <v>-6.3916849903759999E-3</v>
      </c>
      <c r="F155" s="1">
        <v>-2.50437331199646</v>
      </c>
      <c r="G155" s="1">
        <v>0.11971191316843</v>
      </c>
      <c r="H155" s="1">
        <v>-9.2752790451049805</v>
      </c>
    </row>
    <row r="156" spans="1:8" x14ac:dyDescent="0.25">
      <c r="A156">
        <v>10</v>
      </c>
      <c r="B156">
        <v>154</v>
      </c>
      <c r="C156" s="1">
        <v>-4.2611230164769998E-3</v>
      </c>
      <c r="D156" s="1">
        <v>-5.3264033049350004E-3</v>
      </c>
      <c r="E156" s="1">
        <v>-8.5222460329530004E-3</v>
      </c>
      <c r="F156" s="1">
        <v>-2.5187387466430602</v>
      </c>
      <c r="G156" s="1">
        <v>0.124500386416912</v>
      </c>
      <c r="H156" s="1">
        <v>-9.3279523849487305</v>
      </c>
    </row>
    <row r="157" spans="1:8" x14ac:dyDescent="0.25">
      <c r="A157">
        <v>10</v>
      </c>
      <c r="B157">
        <v>155</v>
      </c>
      <c r="C157" s="1">
        <v>-4.2611230164769998E-3</v>
      </c>
      <c r="D157" s="1">
        <v>-5.3264033049350004E-3</v>
      </c>
      <c r="E157" s="1">
        <v>-8.5222460329530004E-3</v>
      </c>
      <c r="F157" s="1">
        <v>-2.4469115734100302</v>
      </c>
      <c r="G157" s="1">
        <v>0.124500386416912</v>
      </c>
      <c r="H157" s="1">
        <v>-9.2800674438476491</v>
      </c>
    </row>
    <row r="158" spans="1:8" x14ac:dyDescent="0.25">
      <c r="A158">
        <v>10</v>
      </c>
      <c r="B158">
        <v>156</v>
      </c>
      <c r="C158" s="1">
        <v>-5.3264033049350004E-3</v>
      </c>
      <c r="D158" s="1">
        <v>-6.3916849903759999E-3</v>
      </c>
      <c r="E158" s="1">
        <v>-8.5222460329530004E-3</v>
      </c>
      <c r="F158" s="1">
        <v>-2.4469115734100302</v>
      </c>
      <c r="G158" s="1">
        <v>0.124500386416912</v>
      </c>
      <c r="H158" s="1">
        <v>-9.29443264007568</v>
      </c>
    </row>
    <row r="159" spans="1:8" x14ac:dyDescent="0.25">
      <c r="A159">
        <v>10</v>
      </c>
      <c r="B159">
        <v>157</v>
      </c>
      <c r="C159" s="1">
        <v>-5.3264033049350004E-3</v>
      </c>
      <c r="D159" s="1">
        <v>-4.2611230164769998E-3</v>
      </c>
      <c r="E159" s="1">
        <v>-8.5222460329530004E-3</v>
      </c>
      <c r="F159" s="1">
        <v>-2.47564220428466</v>
      </c>
      <c r="G159" s="1">
        <v>0.11013495922088599</v>
      </c>
      <c r="H159" s="1">
        <v>-9.2800674438476491</v>
      </c>
    </row>
    <row r="160" spans="1:8" x14ac:dyDescent="0.25">
      <c r="A160">
        <v>10</v>
      </c>
      <c r="B160">
        <v>158</v>
      </c>
      <c r="C160" s="1">
        <v>-4.2611230164769998E-3</v>
      </c>
      <c r="D160" s="1">
        <v>-6.3916849903759999E-3</v>
      </c>
      <c r="E160" s="1">
        <v>-8.5222460329530004E-3</v>
      </c>
      <c r="F160" s="1">
        <v>-2.4804308414459202</v>
      </c>
      <c r="G160" s="1">
        <v>0.11013495922088599</v>
      </c>
      <c r="H160" s="1">
        <v>-9.3279523849487305</v>
      </c>
    </row>
    <row r="161" spans="1:8" x14ac:dyDescent="0.25">
      <c r="A161">
        <v>10</v>
      </c>
      <c r="B161">
        <v>159</v>
      </c>
      <c r="C161" s="1">
        <v>-5.3264033049350004E-3</v>
      </c>
      <c r="D161" s="1">
        <v>-4.2611230164769998E-3</v>
      </c>
      <c r="E161" s="1">
        <v>-8.5222460329530004E-3</v>
      </c>
      <c r="F161" s="1">
        <v>-2.50916171073913</v>
      </c>
      <c r="G161" s="1">
        <v>0.10055800527334199</v>
      </c>
      <c r="H161" s="1">
        <v>-9.3135862350463796</v>
      </c>
    </row>
    <row r="162" spans="1:8" x14ac:dyDescent="0.25">
      <c r="A162">
        <v>10</v>
      </c>
      <c r="B162">
        <v>160</v>
      </c>
      <c r="C162" s="1">
        <v>-5.3264033049350004E-3</v>
      </c>
      <c r="D162" s="1">
        <v>-4.2611230164769998E-3</v>
      </c>
      <c r="E162" s="1">
        <v>-8.5222460329530004E-3</v>
      </c>
      <c r="F162" s="1">
        <v>-2.50916171073913</v>
      </c>
      <c r="G162" s="1">
        <v>0.10055800527334199</v>
      </c>
      <c r="H162" s="1">
        <v>-9.3135862350463796</v>
      </c>
    </row>
    <row r="163" spans="1:8" x14ac:dyDescent="0.25">
      <c r="A163">
        <v>10</v>
      </c>
      <c r="B163">
        <v>161</v>
      </c>
      <c r="C163" s="1">
        <v>-4.2611230164769998E-3</v>
      </c>
      <c r="D163" s="1">
        <v>-6.3916849903759999E-3</v>
      </c>
      <c r="E163" s="1">
        <v>-6.3916849903759999E-3</v>
      </c>
      <c r="F163" s="1">
        <v>-2.4660654067993102</v>
      </c>
      <c r="G163" s="1">
        <v>0.13407734036445601</v>
      </c>
      <c r="H163" s="1">
        <v>-9.3231630325317294</v>
      </c>
    </row>
    <row r="164" spans="1:8" x14ac:dyDescent="0.25">
      <c r="A164">
        <v>10</v>
      </c>
      <c r="B164">
        <v>162</v>
      </c>
      <c r="C164" s="1">
        <v>-7.4569648131730002E-3</v>
      </c>
      <c r="D164" s="1">
        <v>-5.3264033049350004E-3</v>
      </c>
      <c r="E164" s="1">
        <v>-8.5222460329530004E-3</v>
      </c>
      <c r="F164" s="1">
        <v>-2.4469115734100302</v>
      </c>
      <c r="G164" s="1">
        <v>0.10534647852182399</v>
      </c>
      <c r="H164" s="1">
        <v>-9.3327407836913991</v>
      </c>
    </row>
    <row r="165" spans="1:8" x14ac:dyDescent="0.25">
      <c r="A165">
        <v>10</v>
      </c>
      <c r="B165">
        <v>163</v>
      </c>
      <c r="C165" s="1">
        <v>-4.2611230164769998E-3</v>
      </c>
      <c r="D165" s="1">
        <v>-5.3264033049350004E-3</v>
      </c>
      <c r="E165" s="1">
        <v>-8.5222460329530004E-3</v>
      </c>
      <c r="F165" s="1">
        <v>-2.49479627609252</v>
      </c>
      <c r="G165" s="1">
        <v>0.15323124825954401</v>
      </c>
      <c r="H165" s="1">
        <v>-9.2561254501342702</v>
      </c>
    </row>
    <row r="166" spans="1:8" x14ac:dyDescent="0.25">
      <c r="A166">
        <v>10</v>
      </c>
      <c r="B166">
        <v>164</v>
      </c>
      <c r="C166" s="1">
        <v>-6.3916849903759999E-3</v>
      </c>
      <c r="D166" s="1">
        <v>-6.3916849903759999E-3</v>
      </c>
      <c r="E166" s="1">
        <v>-9.5875272527340006E-3</v>
      </c>
      <c r="F166" s="1">
        <v>-2.4612767696380602</v>
      </c>
      <c r="G166" s="1">
        <v>0.124500386416912</v>
      </c>
      <c r="H166" s="1">
        <v>-9.3518943786621005</v>
      </c>
    </row>
    <row r="167" spans="1:8" x14ac:dyDescent="0.25">
      <c r="A167">
        <v>10</v>
      </c>
      <c r="B167">
        <v>165</v>
      </c>
      <c r="C167" s="1">
        <v>-3.1958424951879999E-3</v>
      </c>
      <c r="D167" s="1">
        <v>-6.3916849903759999E-3</v>
      </c>
      <c r="E167" s="1">
        <v>-8.5222460329530004E-3</v>
      </c>
      <c r="F167" s="1">
        <v>-2.4325461387634202</v>
      </c>
      <c r="G167" s="1">
        <v>0.11013495922088599</v>
      </c>
      <c r="H167" s="1">
        <v>-9.2704906463622994</v>
      </c>
    </row>
    <row r="168" spans="1:8" x14ac:dyDescent="0.25">
      <c r="A168">
        <v>10</v>
      </c>
      <c r="B168">
        <v>166</v>
      </c>
      <c r="C168" s="1">
        <v>-5.3264033049350004E-3</v>
      </c>
      <c r="D168" s="1">
        <v>-4.2611230164769998E-3</v>
      </c>
      <c r="E168" s="1">
        <v>-7.4569648131730002E-3</v>
      </c>
      <c r="F168" s="1">
        <v>-2.4804308414459202</v>
      </c>
      <c r="G168" s="1">
        <v>0.13407734036445601</v>
      </c>
      <c r="H168" s="1">
        <v>-9.2273941040038991</v>
      </c>
    </row>
    <row r="169" spans="1:8" x14ac:dyDescent="0.25">
      <c r="A169">
        <v>10</v>
      </c>
      <c r="B169">
        <v>167</v>
      </c>
      <c r="C169" s="1">
        <v>-4.2611230164769998E-3</v>
      </c>
      <c r="D169" s="1">
        <v>-5.3264033049350004E-3</v>
      </c>
      <c r="E169" s="1">
        <v>-9.5875272527340006E-3</v>
      </c>
      <c r="F169" s="1">
        <v>-2.45648837089538</v>
      </c>
      <c r="G169" s="1">
        <v>9.5769532024859994E-2</v>
      </c>
      <c r="H169" s="1">
        <v>-9.2704906463622994</v>
      </c>
    </row>
    <row r="170" spans="1:8" x14ac:dyDescent="0.25">
      <c r="A170">
        <v>10</v>
      </c>
      <c r="B170">
        <v>168</v>
      </c>
      <c r="C170" s="1">
        <v>-6.3916849903759999E-3</v>
      </c>
      <c r="D170" s="1">
        <v>-5.3264033049350004E-3</v>
      </c>
      <c r="E170" s="1">
        <v>-8.5222460329530004E-3</v>
      </c>
      <c r="F170" s="1">
        <v>-2.45648837089538</v>
      </c>
      <c r="G170" s="1">
        <v>0.124500386416912</v>
      </c>
      <c r="H170" s="1">
        <v>-9.2704906463622994</v>
      </c>
    </row>
    <row r="171" spans="1:8" x14ac:dyDescent="0.25">
      <c r="A171">
        <v>10</v>
      </c>
      <c r="B171">
        <v>169</v>
      </c>
      <c r="C171" s="1">
        <v>-4.2611230164769998E-3</v>
      </c>
      <c r="D171" s="1">
        <v>-5.3264033049350004E-3</v>
      </c>
      <c r="E171" s="1">
        <v>-8.5222460329530004E-3</v>
      </c>
      <c r="F171" s="1">
        <v>-2.49479627609252</v>
      </c>
      <c r="G171" s="1">
        <v>0.16759668290615101</v>
      </c>
      <c r="H171" s="1">
        <v>-9.2130279541015607</v>
      </c>
    </row>
    <row r="172" spans="1:8" x14ac:dyDescent="0.25">
      <c r="A172">
        <v>10</v>
      </c>
      <c r="B172">
        <v>170</v>
      </c>
      <c r="C172" s="1">
        <v>-5.3264033049350004E-3</v>
      </c>
      <c r="D172" s="1">
        <v>-6.3916849903759999E-3</v>
      </c>
      <c r="E172" s="1">
        <v>-7.4569648131730002E-3</v>
      </c>
      <c r="F172" s="1">
        <v>-2.4277577400207502</v>
      </c>
      <c r="G172" s="1">
        <v>0.10055800527334199</v>
      </c>
      <c r="H172" s="1">
        <v>-9.2896442413330007</v>
      </c>
    </row>
    <row r="173" spans="1:8" x14ac:dyDescent="0.25">
      <c r="A173">
        <v>10</v>
      </c>
      <c r="B173">
        <v>171</v>
      </c>
      <c r="C173" s="1">
        <v>-5.3264033049350004E-3</v>
      </c>
      <c r="D173" s="1">
        <v>-6.3916849903759999E-3</v>
      </c>
      <c r="E173" s="1">
        <v>-7.4569648131730002E-3</v>
      </c>
      <c r="F173" s="1">
        <v>-2.4612767696380602</v>
      </c>
      <c r="G173" s="1">
        <v>0.16280819475650801</v>
      </c>
      <c r="H173" s="1">
        <v>-9.3135862350463796</v>
      </c>
    </row>
    <row r="174" spans="1:8" x14ac:dyDescent="0.25">
      <c r="A174">
        <v>10</v>
      </c>
      <c r="B174">
        <v>172</v>
      </c>
      <c r="C174" s="1">
        <v>-5.3264033049350004E-3</v>
      </c>
      <c r="D174" s="1">
        <v>-6.3916849903759999E-3</v>
      </c>
      <c r="E174" s="1">
        <v>-7.4569648131730002E-3</v>
      </c>
      <c r="F174" s="1">
        <v>-2.4612767696380602</v>
      </c>
      <c r="G174" s="1">
        <v>0.16280819475650801</v>
      </c>
      <c r="H174" s="1">
        <v>-9.3135862350463796</v>
      </c>
    </row>
    <row r="175" spans="1:8" x14ac:dyDescent="0.25">
      <c r="A175">
        <v>10</v>
      </c>
      <c r="B175">
        <v>173</v>
      </c>
      <c r="C175" s="1">
        <v>-5.3264033049350004E-3</v>
      </c>
      <c r="D175" s="1">
        <v>-6.3916849903759999E-3</v>
      </c>
      <c r="E175" s="1">
        <v>-7.4569648131730002E-3</v>
      </c>
      <c r="F175" s="1">
        <v>-2.47085380554199</v>
      </c>
      <c r="G175" s="1">
        <v>9.5769532024859994E-2</v>
      </c>
      <c r="H175" s="1">
        <v>-9.3279523849487305</v>
      </c>
    </row>
    <row r="176" spans="1:8" x14ac:dyDescent="0.25">
      <c r="A176">
        <v>10</v>
      </c>
      <c r="B176">
        <v>174</v>
      </c>
      <c r="C176" s="1">
        <v>-5.3264033049350004E-3</v>
      </c>
      <c r="D176" s="1">
        <v>-5.3264033049350004E-3</v>
      </c>
      <c r="E176" s="1">
        <v>-8.5222460329530004E-3</v>
      </c>
      <c r="F176" s="1">
        <v>-2.47085380554199</v>
      </c>
      <c r="G176" s="1">
        <v>9.0981051325798007E-2</v>
      </c>
      <c r="H176" s="1">
        <v>-9.2561254501342702</v>
      </c>
    </row>
    <row r="177" spans="1:8" x14ac:dyDescent="0.25">
      <c r="A177">
        <v>10</v>
      </c>
      <c r="B177">
        <v>175</v>
      </c>
      <c r="C177" s="1">
        <v>-5.3264033049350004E-3</v>
      </c>
      <c r="D177" s="1">
        <v>-5.3264033049350004E-3</v>
      </c>
      <c r="E177" s="1">
        <v>-7.4569648131730002E-3</v>
      </c>
      <c r="F177" s="1">
        <v>-2.49479627609252</v>
      </c>
      <c r="G177" s="1">
        <v>9.5769532024859994E-2</v>
      </c>
      <c r="H177" s="1">
        <v>-9.2273941040038991</v>
      </c>
    </row>
    <row r="178" spans="1:8" x14ac:dyDescent="0.25">
      <c r="A178">
        <v>10</v>
      </c>
      <c r="B178">
        <v>176</v>
      </c>
      <c r="C178" s="1">
        <v>-3.1958424951879999E-3</v>
      </c>
      <c r="D178" s="1">
        <v>-5.3264033049350004E-3</v>
      </c>
      <c r="E178" s="1">
        <v>-8.5222460329530004E-3</v>
      </c>
      <c r="F178" s="1">
        <v>-2.4804308414459202</v>
      </c>
      <c r="G178" s="1">
        <v>0.124500386416912</v>
      </c>
      <c r="H178" s="1">
        <v>-9.2800674438476491</v>
      </c>
    </row>
    <row r="179" spans="1:8" x14ac:dyDescent="0.25">
      <c r="A179">
        <v>10</v>
      </c>
      <c r="B179">
        <v>177</v>
      </c>
      <c r="C179" s="1">
        <v>-5.3264033049350004E-3</v>
      </c>
      <c r="D179" s="1">
        <v>-5.3264033049350004E-3</v>
      </c>
      <c r="E179" s="1">
        <v>-7.4569648131730002E-3</v>
      </c>
      <c r="F179" s="1">
        <v>-2.4612767696380602</v>
      </c>
      <c r="G179" s="1">
        <v>0.10534647852182399</v>
      </c>
      <c r="H179" s="1">
        <v>-9.2800674438476491</v>
      </c>
    </row>
    <row r="180" spans="1:8" x14ac:dyDescent="0.25">
      <c r="A180">
        <v>10</v>
      </c>
      <c r="B180">
        <v>178</v>
      </c>
      <c r="C180" s="1">
        <v>-3.1958424951879999E-3</v>
      </c>
      <c r="D180" s="1">
        <v>-5.3264033049350004E-3</v>
      </c>
      <c r="E180" s="1">
        <v>-8.5222460329530004E-3</v>
      </c>
      <c r="F180" s="1">
        <v>-2.47564220428466</v>
      </c>
      <c r="G180" s="1">
        <v>0.10534647852182399</v>
      </c>
      <c r="H180" s="1">
        <v>-9.2369709014892507</v>
      </c>
    </row>
    <row r="181" spans="1:8" x14ac:dyDescent="0.25">
      <c r="A181">
        <v>10</v>
      </c>
      <c r="B181">
        <v>179</v>
      </c>
      <c r="C181" s="1">
        <v>-6.3916849903759999E-3</v>
      </c>
      <c r="D181" s="1">
        <v>-5.3264033049350004E-3</v>
      </c>
      <c r="E181" s="1">
        <v>-7.4569648131730002E-3</v>
      </c>
      <c r="F181" s="1">
        <v>-2.49000787734985</v>
      </c>
      <c r="G181" s="1">
        <v>0.17238515615463301</v>
      </c>
      <c r="H181" s="1">
        <v>-9.29443264007568</v>
      </c>
    </row>
    <row r="182" spans="1:8" x14ac:dyDescent="0.25">
      <c r="A182">
        <v>10</v>
      </c>
      <c r="B182">
        <v>180</v>
      </c>
      <c r="C182" s="1">
        <v>-5.3264033049350004E-3</v>
      </c>
      <c r="D182" s="1">
        <v>-5.3264033049350004E-3</v>
      </c>
      <c r="E182" s="1">
        <v>-8.5222460329530004E-3</v>
      </c>
      <c r="F182" s="1">
        <v>-2.4660654067993102</v>
      </c>
      <c r="G182" s="1">
        <v>8.1404097378254006E-2</v>
      </c>
      <c r="H182" s="1">
        <v>-9.2752790451049805</v>
      </c>
    </row>
    <row r="183" spans="1:8" x14ac:dyDescent="0.25">
      <c r="A183">
        <v>10</v>
      </c>
      <c r="B183">
        <v>181</v>
      </c>
      <c r="C183" s="1">
        <v>-5.3264033049350004E-3</v>
      </c>
      <c r="D183" s="1">
        <v>-5.3264033049350004E-3</v>
      </c>
      <c r="E183" s="1">
        <v>-8.5222460329530004E-3</v>
      </c>
      <c r="F183" s="1">
        <v>-2.4995846748352002</v>
      </c>
      <c r="G183" s="1">
        <v>0.10055800527334199</v>
      </c>
      <c r="H183" s="1">
        <v>-9.3183746337890607</v>
      </c>
    </row>
    <row r="184" spans="1:8" x14ac:dyDescent="0.25">
      <c r="A184">
        <v>10</v>
      </c>
      <c r="B184">
        <v>182</v>
      </c>
      <c r="C184" s="1">
        <v>-5.3264033049350004E-3</v>
      </c>
      <c r="D184" s="1">
        <v>-6.3916849903759999E-3</v>
      </c>
      <c r="E184" s="1">
        <v>-7.4569648131730002E-3</v>
      </c>
      <c r="F184" s="1">
        <v>-2.50437331199646</v>
      </c>
      <c r="G184" s="1">
        <v>0.11492343246936799</v>
      </c>
      <c r="H184" s="1">
        <v>-9.3279523849487305</v>
      </c>
    </row>
    <row r="185" spans="1:8" x14ac:dyDescent="0.25">
      <c r="A185">
        <v>10</v>
      </c>
      <c r="B185">
        <v>183</v>
      </c>
      <c r="C185" s="1">
        <v>-5.3264033049350004E-3</v>
      </c>
      <c r="D185" s="1">
        <v>-6.3916849903759999E-3</v>
      </c>
      <c r="E185" s="1">
        <v>-7.4569648131730002E-3</v>
      </c>
      <c r="F185" s="1">
        <v>-2.50437331199646</v>
      </c>
      <c r="G185" s="1">
        <v>0.11492343246936799</v>
      </c>
      <c r="H185" s="1">
        <v>-9.3279523849487305</v>
      </c>
    </row>
    <row r="186" spans="1:8" x14ac:dyDescent="0.25">
      <c r="A186">
        <v>10</v>
      </c>
      <c r="B186">
        <v>184</v>
      </c>
      <c r="C186" s="1">
        <v>-4.2611230164769998E-3</v>
      </c>
      <c r="D186" s="1">
        <v>-5.3264033049350004E-3</v>
      </c>
      <c r="E186" s="1">
        <v>-7.4569648131730002E-3</v>
      </c>
      <c r="F186" s="1">
        <v>-2.4852192401885902</v>
      </c>
      <c r="G186" s="1">
        <v>0.11971191316843</v>
      </c>
      <c r="H186" s="1">
        <v>-9.3327407836913991</v>
      </c>
    </row>
    <row r="187" spans="1:8" x14ac:dyDescent="0.25">
      <c r="A187">
        <v>10</v>
      </c>
      <c r="B187">
        <v>185</v>
      </c>
      <c r="C187" s="1">
        <v>-4.2611230164769998E-3</v>
      </c>
      <c r="D187" s="1">
        <v>-5.3264033049350004E-3</v>
      </c>
      <c r="E187" s="1">
        <v>-8.5222460329530004E-3</v>
      </c>
      <c r="F187" s="1">
        <v>-2.49000787734985</v>
      </c>
      <c r="G187" s="1">
        <v>0.13886581361293801</v>
      </c>
      <c r="H187" s="1">
        <v>-9.2752790451049805</v>
      </c>
    </row>
    <row r="188" spans="1:8" x14ac:dyDescent="0.25">
      <c r="A188">
        <v>10</v>
      </c>
      <c r="B188">
        <v>186</v>
      </c>
      <c r="C188" s="1">
        <v>-5.3264033049350004E-3</v>
      </c>
      <c r="D188" s="1">
        <v>-5.3264033049350004E-3</v>
      </c>
      <c r="E188" s="1">
        <v>-8.5222460329530004E-3</v>
      </c>
      <c r="F188" s="1">
        <v>-2.45169997215271</v>
      </c>
      <c r="G188" s="1">
        <v>7.6615624129772006E-2</v>
      </c>
      <c r="H188" s="1">
        <v>-9.3087978363037092</v>
      </c>
    </row>
    <row r="189" spans="1:8" x14ac:dyDescent="0.25">
      <c r="A189">
        <v>10</v>
      </c>
      <c r="B189">
        <v>187</v>
      </c>
      <c r="C189" s="1">
        <v>-5.3264033049350004E-3</v>
      </c>
      <c r="D189" s="1">
        <v>-4.2611230164769998E-3</v>
      </c>
      <c r="E189" s="1">
        <v>-8.5222460329530004E-3</v>
      </c>
      <c r="F189" s="1">
        <v>-2.52352714538574</v>
      </c>
      <c r="G189" s="1">
        <v>0.124500386416912</v>
      </c>
      <c r="H189" s="1">
        <v>-9.29443264007568</v>
      </c>
    </row>
    <row r="190" spans="1:8" x14ac:dyDescent="0.25">
      <c r="A190">
        <v>10</v>
      </c>
      <c r="B190">
        <v>188</v>
      </c>
      <c r="C190" s="1">
        <v>-7.4569648131730002E-3</v>
      </c>
      <c r="D190" s="1">
        <v>-5.3264033049350004E-3</v>
      </c>
      <c r="E190" s="1">
        <v>-8.5222460329530004E-3</v>
      </c>
      <c r="F190" s="1">
        <v>-2.45169997215271</v>
      </c>
      <c r="G190" s="1">
        <v>0.11013495922088599</v>
      </c>
      <c r="H190" s="1">
        <v>-9.2369709014892507</v>
      </c>
    </row>
    <row r="191" spans="1:8" x14ac:dyDescent="0.25">
      <c r="A191">
        <v>10</v>
      </c>
      <c r="B191">
        <v>189</v>
      </c>
      <c r="C191" s="1">
        <v>-4.2611230164769998E-3</v>
      </c>
      <c r="D191" s="1">
        <v>-6.3916849903759999E-3</v>
      </c>
      <c r="E191" s="1">
        <v>-9.5875272527340006E-3</v>
      </c>
      <c r="F191" s="1">
        <v>-2.49000787734985</v>
      </c>
      <c r="G191" s="1">
        <v>0.11492343246936799</v>
      </c>
      <c r="H191" s="1">
        <v>-9.2752790451049805</v>
      </c>
    </row>
    <row r="192" spans="1:8" x14ac:dyDescent="0.25">
      <c r="A192">
        <v>10</v>
      </c>
      <c r="B192">
        <v>190</v>
      </c>
      <c r="C192" s="1">
        <v>-6.3916849903759999E-3</v>
      </c>
      <c r="D192" s="1">
        <v>-4.2611230164769998E-3</v>
      </c>
      <c r="E192" s="1">
        <v>-7.4569648131730002E-3</v>
      </c>
      <c r="F192" s="1">
        <v>-2.45169997215271</v>
      </c>
      <c r="G192" s="1">
        <v>0.12928886711597401</v>
      </c>
      <c r="H192" s="1">
        <v>-9.2369709014892507</v>
      </c>
    </row>
    <row r="193" spans="1:8" x14ac:dyDescent="0.25">
      <c r="A193">
        <v>10</v>
      </c>
      <c r="B193">
        <v>191</v>
      </c>
      <c r="C193" s="1">
        <v>-4.2611230164769998E-3</v>
      </c>
      <c r="D193" s="1">
        <v>-4.2611230164769998E-3</v>
      </c>
      <c r="E193" s="1">
        <v>-8.5222460329530004E-3</v>
      </c>
      <c r="F193" s="1">
        <v>-2.47564220428466</v>
      </c>
      <c r="G193" s="1">
        <v>0.11971191316843</v>
      </c>
      <c r="H193" s="1">
        <v>-9.3087978363037092</v>
      </c>
    </row>
    <row r="194" spans="1:8" x14ac:dyDescent="0.25">
      <c r="A194">
        <v>10</v>
      </c>
      <c r="B194">
        <v>192</v>
      </c>
      <c r="C194" s="1">
        <v>-5.3264033049350004E-3</v>
      </c>
      <c r="D194" s="1">
        <v>-5.3264033049350004E-3</v>
      </c>
      <c r="E194" s="1">
        <v>-8.5222460329530004E-3</v>
      </c>
      <c r="F194" s="1">
        <v>-2.4612767696380602</v>
      </c>
      <c r="G194" s="1">
        <v>0.10055800527334199</v>
      </c>
      <c r="H194" s="1">
        <v>-9.3375291824340803</v>
      </c>
    </row>
    <row r="195" spans="1:8" x14ac:dyDescent="0.25">
      <c r="A195">
        <v>10</v>
      </c>
      <c r="B195">
        <v>193</v>
      </c>
      <c r="C195" s="1">
        <v>-4.2611230164769998E-3</v>
      </c>
      <c r="D195" s="1">
        <v>-5.3264033049350004E-3</v>
      </c>
      <c r="E195" s="1">
        <v>-8.5222460329530004E-3</v>
      </c>
      <c r="F195" s="1">
        <v>-2.45648837089538</v>
      </c>
      <c r="G195" s="1">
        <v>0.13407734036445601</v>
      </c>
      <c r="H195" s="1">
        <v>-9.2369709014892507</v>
      </c>
    </row>
    <row r="196" spans="1:8" x14ac:dyDescent="0.25">
      <c r="A196">
        <v>10</v>
      </c>
      <c r="B196">
        <v>194</v>
      </c>
      <c r="C196" s="1">
        <v>-5.3264033049350004E-3</v>
      </c>
      <c r="D196" s="1">
        <v>-5.3264033049350004E-3</v>
      </c>
      <c r="E196" s="1">
        <v>-8.5222460329530004E-3</v>
      </c>
      <c r="F196" s="1">
        <v>-2.47085380554199</v>
      </c>
      <c r="G196" s="1">
        <v>0.12928886711597401</v>
      </c>
      <c r="H196" s="1">
        <v>-9.2513370513915998</v>
      </c>
    </row>
    <row r="197" spans="1:8" x14ac:dyDescent="0.25">
      <c r="A197">
        <v>10</v>
      </c>
      <c r="B197">
        <v>195</v>
      </c>
      <c r="C197" s="1">
        <v>-5.3264033049350004E-3</v>
      </c>
      <c r="D197" s="1">
        <v>-5.3264033049350004E-3</v>
      </c>
      <c r="E197" s="1">
        <v>-8.5222460329530004E-3</v>
      </c>
      <c r="F197" s="1">
        <v>-2.47085380554199</v>
      </c>
      <c r="G197" s="1">
        <v>0.12928886711597401</v>
      </c>
      <c r="H197" s="1">
        <v>-9.2513370513915998</v>
      </c>
    </row>
    <row r="198" spans="1:8" x14ac:dyDescent="0.25">
      <c r="A198">
        <v>10</v>
      </c>
      <c r="B198">
        <v>196</v>
      </c>
      <c r="C198" s="1">
        <v>-4.2611230164769998E-3</v>
      </c>
      <c r="D198" s="1">
        <v>-5.3264033049350004E-3</v>
      </c>
      <c r="E198" s="1">
        <v>-9.5875272527340006E-3</v>
      </c>
      <c r="F198" s="1">
        <v>-2.52831554412841</v>
      </c>
      <c r="G198" s="1">
        <v>0.18196210265159601</v>
      </c>
      <c r="H198" s="1">
        <v>-9.2800674438476491</v>
      </c>
    </row>
    <row r="199" spans="1:8" x14ac:dyDescent="0.25">
      <c r="A199">
        <v>10</v>
      </c>
      <c r="B199">
        <v>197</v>
      </c>
      <c r="C199" s="1">
        <v>-6.3916849903759999E-3</v>
      </c>
      <c r="D199" s="1">
        <v>-5.3264033049350004E-3</v>
      </c>
      <c r="E199" s="1">
        <v>-8.5222460329530004E-3</v>
      </c>
      <c r="F199" s="1">
        <v>-2.49000787734985</v>
      </c>
      <c r="G199" s="1">
        <v>0.11492343246936799</v>
      </c>
      <c r="H199" s="1">
        <v>-9.3087978363037092</v>
      </c>
    </row>
    <row r="200" spans="1:8" x14ac:dyDescent="0.25">
      <c r="A200">
        <v>10</v>
      </c>
      <c r="B200">
        <v>198</v>
      </c>
      <c r="C200" s="1">
        <v>-4.2611230164769998E-3</v>
      </c>
      <c r="D200" s="1">
        <v>-5.3264033049350004E-3</v>
      </c>
      <c r="E200" s="1">
        <v>-8.5222460329530004E-3</v>
      </c>
      <c r="F200" s="1">
        <v>-2.4852192401885902</v>
      </c>
      <c r="G200" s="1">
        <v>0.12928886711597401</v>
      </c>
      <c r="H200" s="1">
        <v>-9.3423175811767507</v>
      </c>
    </row>
    <row r="201" spans="1:8" x14ac:dyDescent="0.25">
      <c r="A201">
        <v>10</v>
      </c>
      <c r="B201">
        <v>199</v>
      </c>
      <c r="C201" s="1">
        <v>-6.3916849903759999E-3</v>
      </c>
      <c r="D201" s="1">
        <v>-5.3264033049350004E-3</v>
      </c>
      <c r="E201" s="1">
        <v>-8.5222460329530004E-3</v>
      </c>
      <c r="F201" s="1">
        <v>-2.4612767696380602</v>
      </c>
      <c r="G201" s="1">
        <v>8.6192578077316007E-2</v>
      </c>
      <c r="H201" s="1">
        <v>-9.3231630325317294</v>
      </c>
    </row>
    <row r="202" spans="1:8" x14ac:dyDescent="0.25">
      <c r="A202">
        <v>10</v>
      </c>
      <c r="B202">
        <v>200</v>
      </c>
      <c r="C202" s="1">
        <v>-4.2611230164769998E-3</v>
      </c>
      <c r="D202" s="1">
        <v>-5.3264033049350004E-3</v>
      </c>
      <c r="E202" s="1">
        <v>-8.5222460329530004E-3</v>
      </c>
      <c r="F202" s="1">
        <v>-2.49000787734985</v>
      </c>
      <c r="G202" s="1">
        <v>7.6615624129772006E-2</v>
      </c>
      <c r="H202" s="1">
        <v>-9.2561254501342702</v>
      </c>
    </row>
    <row r="203" spans="1:8" x14ac:dyDescent="0.25">
      <c r="A203">
        <v>10</v>
      </c>
      <c r="B203">
        <v>201</v>
      </c>
      <c r="C203" s="1">
        <v>-6.3916849903759999E-3</v>
      </c>
      <c r="D203" s="1">
        <v>-4.2611230164769998E-3</v>
      </c>
      <c r="E203" s="1">
        <v>-8.5222460329530004E-3</v>
      </c>
      <c r="F203" s="1">
        <v>-2.47564220428466</v>
      </c>
      <c r="G203" s="1">
        <v>0.11492343246936799</v>
      </c>
      <c r="H203" s="1">
        <v>-9.37104892730712</v>
      </c>
    </row>
    <row r="204" spans="1:8" x14ac:dyDescent="0.25">
      <c r="A204">
        <v>10</v>
      </c>
      <c r="B204">
        <v>202</v>
      </c>
      <c r="C204" s="1">
        <v>-3.1958424951879999E-3</v>
      </c>
      <c r="D204" s="1">
        <v>-5.3264033049350004E-3</v>
      </c>
      <c r="E204" s="1">
        <v>-8.5222460329530004E-3</v>
      </c>
      <c r="F204" s="1">
        <v>-2.4995846748352002</v>
      </c>
      <c r="G204" s="1">
        <v>0.13407734036445601</v>
      </c>
      <c r="H204" s="1">
        <v>-9.2369709014892507</v>
      </c>
    </row>
    <row r="205" spans="1:8" x14ac:dyDescent="0.25">
      <c r="A205">
        <v>10</v>
      </c>
      <c r="B205">
        <v>203</v>
      </c>
      <c r="C205" s="1">
        <v>-6.3916849903759999E-3</v>
      </c>
      <c r="D205" s="1">
        <v>-4.2611230164769998E-3</v>
      </c>
      <c r="E205" s="1">
        <v>-8.5222460329530004E-3</v>
      </c>
      <c r="F205" s="1">
        <v>-2.4612767696380602</v>
      </c>
      <c r="G205" s="1">
        <v>0.10534647852182399</v>
      </c>
      <c r="H205" s="1">
        <v>-9.2800674438476491</v>
      </c>
    </row>
    <row r="206" spans="1:8" x14ac:dyDescent="0.25">
      <c r="A206">
        <v>10</v>
      </c>
      <c r="B206">
        <v>204</v>
      </c>
      <c r="C206" s="1">
        <v>-4.2611230164769998E-3</v>
      </c>
      <c r="D206" s="1">
        <v>-4.2611230164769998E-3</v>
      </c>
      <c r="E206" s="1">
        <v>-8.5222460329530004E-3</v>
      </c>
      <c r="F206" s="1">
        <v>-2.4995846748352002</v>
      </c>
      <c r="G206" s="1">
        <v>0.11971191316843</v>
      </c>
      <c r="H206" s="1">
        <v>-9.26570224761962</v>
      </c>
    </row>
    <row r="207" spans="1:8" x14ac:dyDescent="0.25">
      <c r="A207">
        <v>10</v>
      </c>
      <c r="B207">
        <v>205</v>
      </c>
      <c r="C207" s="1">
        <v>-6.3916849903759999E-3</v>
      </c>
      <c r="D207" s="1">
        <v>-6.3916849903759999E-3</v>
      </c>
      <c r="E207" s="1">
        <v>-8.5222460329530004E-3</v>
      </c>
      <c r="F207" s="1">
        <v>-2.49000787734985</v>
      </c>
      <c r="G207" s="1">
        <v>0.11971191316843</v>
      </c>
      <c r="H207" s="1">
        <v>-9.2513370513915998</v>
      </c>
    </row>
    <row r="208" spans="1:8" x14ac:dyDescent="0.25">
      <c r="A208">
        <v>10</v>
      </c>
      <c r="B208">
        <v>206</v>
      </c>
      <c r="C208" s="1">
        <v>-6.3916849903759999E-3</v>
      </c>
      <c r="D208" s="1">
        <v>-6.3916849903759999E-3</v>
      </c>
      <c r="E208" s="1">
        <v>-8.5222460329530004E-3</v>
      </c>
      <c r="F208" s="1">
        <v>-2.49000787734985</v>
      </c>
      <c r="G208" s="1">
        <v>0.11971191316843</v>
      </c>
      <c r="H208" s="1">
        <v>-9.2513370513915998</v>
      </c>
    </row>
    <row r="209" spans="1:8" x14ac:dyDescent="0.25">
      <c r="A209">
        <v>10</v>
      </c>
      <c r="B209">
        <v>207</v>
      </c>
      <c r="C209" s="1">
        <v>-4.2611230164769998E-3</v>
      </c>
      <c r="D209" s="1">
        <v>-4.2611230164769998E-3</v>
      </c>
      <c r="E209" s="1">
        <v>-9.5875272527340006E-3</v>
      </c>
      <c r="F209" s="1">
        <v>-2.4612767696380602</v>
      </c>
      <c r="G209" s="1">
        <v>9.5769532024859994E-2</v>
      </c>
      <c r="H209" s="1">
        <v>-9.2609138488769496</v>
      </c>
    </row>
    <row r="210" spans="1:8" x14ac:dyDescent="0.25">
      <c r="A210">
        <v>10</v>
      </c>
      <c r="B210">
        <v>208</v>
      </c>
      <c r="C210" s="1">
        <v>-6.3916849903759999E-3</v>
      </c>
      <c r="D210" s="1">
        <v>-5.3264033049350004E-3</v>
      </c>
      <c r="E210" s="1">
        <v>-8.5222460329530004E-3</v>
      </c>
      <c r="F210" s="1">
        <v>-2.50437331199646</v>
      </c>
      <c r="G210" s="1">
        <v>0.124500386416912</v>
      </c>
      <c r="H210" s="1">
        <v>-9.2561254501342702</v>
      </c>
    </row>
    <row r="211" spans="1:8" x14ac:dyDescent="0.25">
      <c r="A211">
        <v>10</v>
      </c>
      <c r="B211">
        <v>209</v>
      </c>
      <c r="C211" s="1">
        <v>-4.2611230164769998E-3</v>
      </c>
      <c r="D211" s="1">
        <v>-4.2611230164769998E-3</v>
      </c>
      <c r="E211" s="1">
        <v>-9.5875272527340006E-3</v>
      </c>
      <c r="F211" s="1">
        <v>-2.4852192401885902</v>
      </c>
      <c r="G211" s="1">
        <v>0.15801972150802601</v>
      </c>
      <c r="H211" s="1">
        <v>-9.26570224761962</v>
      </c>
    </row>
    <row r="212" spans="1:8" x14ac:dyDescent="0.25">
      <c r="A212">
        <v>10</v>
      </c>
      <c r="B212">
        <v>210</v>
      </c>
      <c r="C212" s="1">
        <v>-7.4569648131730002E-3</v>
      </c>
      <c r="D212" s="1">
        <v>-5.3264033049350004E-3</v>
      </c>
      <c r="E212" s="1">
        <v>-8.5222460329530004E-3</v>
      </c>
      <c r="F212" s="1">
        <v>-2.47085380554199</v>
      </c>
      <c r="G212" s="1">
        <v>0.10534647852182399</v>
      </c>
      <c r="H212" s="1">
        <v>-9.2704906463622994</v>
      </c>
    </row>
    <row r="213" spans="1:8" x14ac:dyDescent="0.25">
      <c r="A213">
        <v>10</v>
      </c>
      <c r="B213">
        <v>211</v>
      </c>
      <c r="C213" s="1">
        <v>-4.2611230164769998E-3</v>
      </c>
      <c r="D213" s="1">
        <v>-5.3264033049350004E-3</v>
      </c>
      <c r="E213" s="1">
        <v>-7.4569648131730002E-3</v>
      </c>
      <c r="F213" s="1">
        <v>-2.4325461387634202</v>
      </c>
      <c r="G213" s="1">
        <v>7.6615624129772006E-2</v>
      </c>
      <c r="H213" s="1">
        <v>-9.2800674438476491</v>
      </c>
    </row>
    <row r="214" spans="1:8" x14ac:dyDescent="0.25">
      <c r="A214">
        <v>10</v>
      </c>
      <c r="B214">
        <v>212</v>
      </c>
      <c r="C214" s="1">
        <v>-5.3264033049350004E-3</v>
      </c>
      <c r="D214" s="1">
        <v>-6.3916849903759999E-3</v>
      </c>
      <c r="E214" s="1">
        <v>-7.4569648131730002E-3</v>
      </c>
      <c r="F214" s="1">
        <v>-2.49479627609252</v>
      </c>
      <c r="G214" s="1">
        <v>0.10534647852182399</v>
      </c>
      <c r="H214" s="1">
        <v>-9.2321825027465803</v>
      </c>
    </row>
    <row r="215" spans="1:8" x14ac:dyDescent="0.25">
      <c r="A215">
        <v>10</v>
      </c>
      <c r="B215">
        <v>213</v>
      </c>
      <c r="C215" s="1">
        <v>-4.2611230164769998E-3</v>
      </c>
      <c r="D215" s="1">
        <v>-5.3264033049350004E-3</v>
      </c>
      <c r="E215" s="1">
        <v>-7.4569648131730002E-3</v>
      </c>
      <c r="F215" s="1">
        <v>-2.4325461387634202</v>
      </c>
      <c r="G215" s="1">
        <v>0.12928886711597401</v>
      </c>
      <c r="H215" s="1">
        <v>-9.2992210388183505</v>
      </c>
    </row>
    <row r="216" spans="1:8" x14ac:dyDescent="0.25">
      <c r="A216">
        <v>10</v>
      </c>
      <c r="B216">
        <v>214</v>
      </c>
      <c r="C216" s="1">
        <v>-6.3916849903759999E-3</v>
      </c>
      <c r="D216" s="1">
        <v>-6.3916849903759999E-3</v>
      </c>
      <c r="E216" s="1">
        <v>-7.4569648131730002E-3</v>
      </c>
      <c r="F216" s="1">
        <v>-2.45169997215271</v>
      </c>
      <c r="G216" s="1">
        <v>0.13886581361293801</v>
      </c>
      <c r="H216" s="1">
        <v>-9.3423175811767507</v>
      </c>
    </row>
    <row r="217" spans="1:8" x14ac:dyDescent="0.25">
      <c r="A217">
        <v>10</v>
      </c>
      <c r="B217">
        <v>215</v>
      </c>
      <c r="C217" s="1">
        <v>-4.2611230164769998E-3</v>
      </c>
      <c r="D217" s="1">
        <v>-6.3916849903759999E-3</v>
      </c>
      <c r="E217" s="1">
        <v>-7.4569648131730002E-3</v>
      </c>
      <c r="F217" s="1">
        <v>-2.49000787734985</v>
      </c>
      <c r="G217" s="1">
        <v>0.124500386416912</v>
      </c>
      <c r="H217" s="1">
        <v>-9.2273941040038991</v>
      </c>
    </row>
    <row r="218" spans="1:8" x14ac:dyDescent="0.25">
      <c r="A218">
        <v>10</v>
      </c>
      <c r="B218">
        <v>216</v>
      </c>
      <c r="C218" s="1">
        <v>-4.2611230164769998E-3</v>
      </c>
      <c r="D218" s="1">
        <v>-5.3264033049350004E-3</v>
      </c>
      <c r="E218" s="1">
        <v>-8.5222460329530004E-3</v>
      </c>
      <c r="F218" s="1">
        <v>-2.45169997215271</v>
      </c>
      <c r="G218" s="1">
        <v>0.10534647852182399</v>
      </c>
      <c r="H218" s="1">
        <v>-9.2848558425903303</v>
      </c>
    </row>
    <row r="219" spans="1:8" x14ac:dyDescent="0.25">
      <c r="A219">
        <v>10</v>
      </c>
      <c r="B219">
        <v>217</v>
      </c>
      <c r="C219" s="1">
        <v>-4.2611230164769998E-3</v>
      </c>
      <c r="D219" s="1">
        <v>-5.3264033049350004E-3</v>
      </c>
      <c r="E219" s="1">
        <v>-8.5222460329530004E-3</v>
      </c>
      <c r="F219" s="1">
        <v>-2.45169997215271</v>
      </c>
      <c r="G219" s="1">
        <v>0.10534647852182399</v>
      </c>
      <c r="H219" s="1">
        <v>-9.2848558425903303</v>
      </c>
    </row>
    <row r="220" spans="1:8" x14ac:dyDescent="0.25">
      <c r="A220">
        <v>10</v>
      </c>
      <c r="B220">
        <v>218</v>
      </c>
      <c r="C220" s="1">
        <v>-6.3916849903759999E-3</v>
      </c>
      <c r="D220" s="1">
        <v>-5.3264033049350004E-3</v>
      </c>
      <c r="E220" s="1">
        <v>-8.5222460329530004E-3</v>
      </c>
      <c r="F220" s="1">
        <v>-2.4612767696380602</v>
      </c>
      <c r="G220" s="1">
        <v>9.0981051325798007E-2</v>
      </c>
      <c r="H220" s="1">
        <v>-9.2800674438476491</v>
      </c>
    </row>
    <row r="221" spans="1:8" x14ac:dyDescent="0.25">
      <c r="A221">
        <v>10</v>
      </c>
      <c r="B221">
        <v>219</v>
      </c>
      <c r="C221" s="1">
        <v>-5.3264033049350004E-3</v>
      </c>
      <c r="D221" s="1">
        <v>-5.3264033049350004E-3</v>
      </c>
      <c r="E221" s="1">
        <v>-8.5222460329530004E-3</v>
      </c>
      <c r="F221" s="1">
        <v>-2.45648837089538</v>
      </c>
      <c r="G221" s="1">
        <v>0.13886581361293801</v>
      </c>
      <c r="H221" s="1">
        <v>-9.3135862350463796</v>
      </c>
    </row>
    <row r="222" spans="1:8" x14ac:dyDescent="0.25">
      <c r="A222">
        <v>10</v>
      </c>
      <c r="B222">
        <v>220</v>
      </c>
      <c r="C222" s="1">
        <v>-5.3264033049350004E-3</v>
      </c>
      <c r="D222" s="1">
        <v>-5.3264033049350004E-3</v>
      </c>
      <c r="E222" s="1">
        <v>-7.4569648131730002E-3</v>
      </c>
      <c r="F222" s="1">
        <v>-2.45648837089538</v>
      </c>
      <c r="G222" s="1">
        <v>0.10534647852182399</v>
      </c>
      <c r="H222" s="1">
        <v>-9.2896442413330007</v>
      </c>
    </row>
    <row r="223" spans="1:8" x14ac:dyDescent="0.25">
      <c r="A223">
        <v>10</v>
      </c>
      <c r="B223">
        <v>221</v>
      </c>
      <c r="C223" s="1">
        <v>-5.3264033049350004E-3</v>
      </c>
      <c r="D223" s="1">
        <v>-3.1958424951879999E-3</v>
      </c>
      <c r="E223" s="1">
        <v>-8.5222460329530004E-3</v>
      </c>
      <c r="F223" s="1">
        <v>-2.49479627609252</v>
      </c>
      <c r="G223" s="1">
        <v>0.10055800527334199</v>
      </c>
      <c r="H223" s="1">
        <v>-9.26570224761962</v>
      </c>
    </row>
    <row r="224" spans="1:8" x14ac:dyDescent="0.25">
      <c r="A224">
        <v>10</v>
      </c>
      <c r="B224">
        <v>222</v>
      </c>
      <c r="C224" s="1">
        <v>-4.2611230164769998E-3</v>
      </c>
      <c r="D224" s="1">
        <v>-6.3916849903759999E-3</v>
      </c>
      <c r="E224" s="1">
        <v>-9.5875272527340006E-3</v>
      </c>
      <c r="F224" s="1">
        <v>-2.44212293624877</v>
      </c>
      <c r="G224" s="1">
        <v>0.10534647852182399</v>
      </c>
      <c r="H224" s="1">
        <v>-9.26570224761962</v>
      </c>
    </row>
    <row r="225" spans="1:8" x14ac:dyDescent="0.25">
      <c r="A225">
        <v>10</v>
      </c>
      <c r="B225">
        <v>223</v>
      </c>
      <c r="C225" s="1">
        <v>-5.3264033049350004E-3</v>
      </c>
      <c r="D225" s="1">
        <v>-6.3916849903759999E-3</v>
      </c>
      <c r="E225" s="1">
        <v>-8.5222460329530004E-3</v>
      </c>
      <c r="F225" s="1">
        <v>-2.4995846748352002</v>
      </c>
      <c r="G225" s="1">
        <v>0.11492343246936799</v>
      </c>
      <c r="H225" s="1">
        <v>-9.3040094375610298</v>
      </c>
    </row>
    <row r="226" spans="1:8" x14ac:dyDescent="0.25">
      <c r="A226">
        <v>10</v>
      </c>
      <c r="B226">
        <v>224</v>
      </c>
      <c r="C226" s="1">
        <v>-4.2611230164769998E-3</v>
      </c>
      <c r="D226" s="1">
        <v>-5.3264033049350004E-3</v>
      </c>
      <c r="E226" s="1">
        <v>-7.4569648131730002E-3</v>
      </c>
      <c r="F226" s="1">
        <v>-2.49000787734985</v>
      </c>
      <c r="G226" s="1">
        <v>0.15801972150802601</v>
      </c>
      <c r="H226" s="1">
        <v>-9.3135862350463796</v>
      </c>
    </row>
    <row r="227" spans="1:8" x14ac:dyDescent="0.25">
      <c r="A227">
        <v>10</v>
      </c>
      <c r="B227">
        <v>225</v>
      </c>
      <c r="C227" s="1">
        <v>-5.3264033049350004E-3</v>
      </c>
      <c r="D227" s="1">
        <v>-7.4569648131730002E-3</v>
      </c>
      <c r="E227" s="1">
        <v>-6.3916849903759999E-3</v>
      </c>
      <c r="F227" s="1">
        <v>-2.50916171073913</v>
      </c>
      <c r="G227" s="1">
        <v>8.6192578077316007E-2</v>
      </c>
      <c r="H227" s="1">
        <v>-9.2752790451049805</v>
      </c>
    </row>
    <row r="228" spans="1:8" x14ac:dyDescent="0.25">
      <c r="A228">
        <v>10</v>
      </c>
      <c r="B228">
        <v>226</v>
      </c>
      <c r="C228" s="1">
        <v>-5.3264033049350004E-3</v>
      </c>
      <c r="D228" s="1">
        <v>-4.2611230164769998E-3</v>
      </c>
      <c r="E228" s="1">
        <v>-9.5875272527340006E-3</v>
      </c>
      <c r="F228" s="1">
        <v>-2.47085380554199</v>
      </c>
      <c r="G228" s="1">
        <v>8.6192578077316007E-2</v>
      </c>
      <c r="H228" s="1">
        <v>-9.3135862350463796</v>
      </c>
    </row>
    <row r="229" spans="1:8" x14ac:dyDescent="0.25">
      <c r="A229">
        <v>10</v>
      </c>
      <c r="B229">
        <v>227</v>
      </c>
      <c r="C229" s="1">
        <v>-5.3264033049350004E-3</v>
      </c>
      <c r="D229" s="1">
        <v>-5.3264033049350004E-3</v>
      </c>
      <c r="E229" s="1">
        <v>-8.5222460329530004E-3</v>
      </c>
      <c r="F229" s="1">
        <v>-2.5187387466430602</v>
      </c>
      <c r="G229" s="1">
        <v>0.10534647852182399</v>
      </c>
      <c r="H229" s="1">
        <v>-9.2896442413330007</v>
      </c>
    </row>
    <row r="230" spans="1:8" x14ac:dyDescent="0.25">
      <c r="A230">
        <v>10</v>
      </c>
      <c r="B230">
        <v>228</v>
      </c>
      <c r="C230" s="1">
        <v>-4.2611230164769998E-3</v>
      </c>
      <c r="D230" s="1">
        <v>-4.2611230164769998E-3</v>
      </c>
      <c r="E230" s="1">
        <v>-7.4569648131730002E-3</v>
      </c>
      <c r="F230" s="1">
        <v>-2.52831554412841</v>
      </c>
      <c r="G230" s="1">
        <v>0.10055800527334199</v>
      </c>
      <c r="H230" s="1">
        <v>-9.2465476989746005</v>
      </c>
    </row>
    <row r="231" spans="1:8" x14ac:dyDescent="0.25">
      <c r="A231">
        <v>10</v>
      </c>
      <c r="B231">
        <v>229</v>
      </c>
      <c r="C231" s="1">
        <v>-4.2611230164769998E-3</v>
      </c>
      <c r="D231" s="1">
        <v>-4.2611230164769998E-3</v>
      </c>
      <c r="E231" s="1">
        <v>-7.4569648131730002E-3</v>
      </c>
      <c r="F231" s="1">
        <v>-2.52831554412841</v>
      </c>
      <c r="G231" s="1">
        <v>0.10055800527334199</v>
      </c>
      <c r="H231" s="1">
        <v>-9.2465476989746005</v>
      </c>
    </row>
    <row r="232" spans="1:8" x14ac:dyDescent="0.25">
      <c r="A232">
        <v>10</v>
      </c>
      <c r="B232">
        <v>230</v>
      </c>
      <c r="C232" s="1">
        <v>-4.2611230164769998E-3</v>
      </c>
      <c r="D232" s="1">
        <v>-5.3264033049350004E-3</v>
      </c>
      <c r="E232" s="1">
        <v>-8.5222460329530004E-3</v>
      </c>
      <c r="F232" s="1">
        <v>-2.4852192401885902</v>
      </c>
      <c r="G232" s="1">
        <v>0.124500386416912</v>
      </c>
      <c r="H232" s="1">
        <v>-9.3279523849487305</v>
      </c>
    </row>
    <row r="233" spans="1:8" x14ac:dyDescent="0.25">
      <c r="A233">
        <v>10</v>
      </c>
      <c r="B233">
        <v>231</v>
      </c>
      <c r="C233" s="1">
        <v>-4.2611230164769998E-3</v>
      </c>
      <c r="D233" s="1">
        <v>-5.3264033049350004E-3</v>
      </c>
      <c r="E233" s="1">
        <v>-7.4569648131730002E-3</v>
      </c>
      <c r="F233" s="1">
        <v>-2.49479627609252</v>
      </c>
      <c r="G233" s="1">
        <v>0.13886581361293801</v>
      </c>
      <c r="H233" s="1">
        <v>-9.2561254501342702</v>
      </c>
    </row>
    <row r="234" spans="1:8" x14ac:dyDescent="0.25">
      <c r="A234">
        <v>10</v>
      </c>
      <c r="B234">
        <v>232</v>
      </c>
      <c r="C234" s="1">
        <v>-5.3264033049350004E-3</v>
      </c>
      <c r="D234" s="1">
        <v>-6.3916849903759999E-3</v>
      </c>
      <c r="E234" s="1">
        <v>-8.5222460329530004E-3</v>
      </c>
      <c r="F234" s="1">
        <v>-2.45169997215271</v>
      </c>
      <c r="G234" s="1">
        <v>0.12928886711597401</v>
      </c>
      <c r="H234" s="1">
        <v>-9.26570224761962</v>
      </c>
    </row>
    <row r="235" spans="1:8" x14ac:dyDescent="0.25">
      <c r="A235">
        <v>10</v>
      </c>
      <c r="B235">
        <v>233</v>
      </c>
      <c r="C235" s="1">
        <v>-5.3264033049350004E-3</v>
      </c>
      <c r="D235" s="1">
        <v>-6.3916849903759999E-3</v>
      </c>
      <c r="E235" s="1">
        <v>-8.5222460329530004E-3</v>
      </c>
      <c r="F235" s="1">
        <v>-2.4804308414459202</v>
      </c>
      <c r="G235" s="1">
        <v>0.124500386416912</v>
      </c>
      <c r="H235" s="1">
        <v>-9.2704906463622994</v>
      </c>
    </row>
    <row r="236" spans="1:8" x14ac:dyDescent="0.25">
      <c r="A236">
        <v>10</v>
      </c>
      <c r="B236">
        <v>234</v>
      </c>
      <c r="C236" s="1">
        <v>-5.3264033049350004E-3</v>
      </c>
      <c r="D236" s="1">
        <v>-5.3264033049350004E-3</v>
      </c>
      <c r="E236" s="1">
        <v>-7.4569648131730002E-3</v>
      </c>
      <c r="F236" s="1">
        <v>-2.4852192401885902</v>
      </c>
      <c r="G236" s="1">
        <v>0.11971191316843</v>
      </c>
      <c r="H236" s="1">
        <v>-9.2752790451049805</v>
      </c>
    </row>
    <row r="237" spans="1:8" x14ac:dyDescent="0.25">
      <c r="A237">
        <v>10</v>
      </c>
      <c r="B237">
        <v>235</v>
      </c>
      <c r="C237" s="1">
        <v>-4.2611230164769998E-3</v>
      </c>
      <c r="D237" s="1">
        <v>-6.3916849903759999E-3</v>
      </c>
      <c r="E237" s="1">
        <v>-7.4569648131730002E-3</v>
      </c>
      <c r="F237" s="1">
        <v>-2.49479627609252</v>
      </c>
      <c r="G237" s="1">
        <v>0.10055800527334199</v>
      </c>
      <c r="H237" s="1">
        <v>-9.2704906463622994</v>
      </c>
    </row>
    <row r="238" spans="1:8" x14ac:dyDescent="0.25">
      <c r="A238">
        <v>10</v>
      </c>
      <c r="B238">
        <v>236</v>
      </c>
      <c r="C238" s="1">
        <v>-5.3264033049350004E-3</v>
      </c>
      <c r="D238" s="1">
        <v>-4.2611230164769998E-3</v>
      </c>
      <c r="E238" s="1">
        <v>-7.4569648131730002E-3</v>
      </c>
      <c r="F238" s="1">
        <v>-2.49479627609252</v>
      </c>
      <c r="G238" s="1">
        <v>0.11492343246936799</v>
      </c>
      <c r="H238" s="1">
        <v>-9.2800674438476491</v>
      </c>
    </row>
    <row r="239" spans="1:8" x14ac:dyDescent="0.25">
      <c r="A239">
        <v>10</v>
      </c>
      <c r="B239">
        <v>237</v>
      </c>
      <c r="C239" s="1">
        <v>-5.3264033049350004E-3</v>
      </c>
      <c r="D239" s="1">
        <v>-5.3264033049350004E-3</v>
      </c>
      <c r="E239" s="1">
        <v>-8.5222460329530004E-3</v>
      </c>
      <c r="F239" s="1">
        <v>-2.4277577400207502</v>
      </c>
      <c r="G239" s="1">
        <v>0.14365428686142001</v>
      </c>
      <c r="H239" s="1">
        <v>-9.3135862350463796</v>
      </c>
    </row>
    <row r="240" spans="1:8" x14ac:dyDescent="0.25">
      <c r="A240">
        <v>10</v>
      </c>
      <c r="B240">
        <v>238</v>
      </c>
      <c r="C240" s="1">
        <v>-5.3264033049350004E-3</v>
      </c>
      <c r="D240" s="1">
        <v>-6.3916849903759999E-3</v>
      </c>
      <c r="E240" s="1">
        <v>-8.5222460329530004E-3</v>
      </c>
      <c r="F240" s="1">
        <v>-2.4995846748352002</v>
      </c>
      <c r="G240" s="1">
        <v>0.11971191316843</v>
      </c>
      <c r="H240" s="1">
        <v>-9.2752790451049805</v>
      </c>
    </row>
    <row r="241" spans="1:8" x14ac:dyDescent="0.25">
      <c r="A241">
        <v>10</v>
      </c>
      <c r="B241">
        <v>239</v>
      </c>
      <c r="C241" s="1">
        <v>-4.2611230164769998E-3</v>
      </c>
      <c r="D241" s="1">
        <v>-4.2611230164769998E-3</v>
      </c>
      <c r="E241" s="1">
        <v>-8.5222460329530004E-3</v>
      </c>
      <c r="F241" s="1">
        <v>-2.49000787734985</v>
      </c>
      <c r="G241" s="1">
        <v>0.12928886711597401</v>
      </c>
      <c r="H241" s="1">
        <v>-9.29443264007568</v>
      </c>
    </row>
    <row r="242" spans="1:8" x14ac:dyDescent="0.25">
      <c r="A242">
        <v>10</v>
      </c>
      <c r="B242">
        <v>240</v>
      </c>
      <c r="C242" s="1">
        <v>-4.2611230164769998E-3</v>
      </c>
      <c r="D242" s="1">
        <v>-4.2611230164769998E-3</v>
      </c>
      <c r="E242" s="1">
        <v>-8.5222460329530004E-3</v>
      </c>
      <c r="F242" s="1">
        <v>-2.49000787734985</v>
      </c>
      <c r="G242" s="1">
        <v>0.12928886711597401</v>
      </c>
      <c r="H242" s="1">
        <v>-9.29443264007568</v>
      </c>
    </row>
    <row r="243" spans="1:8" x14ac:dyDescent="0.25">
      <c r="A243">
        <v>10</v>
      </c>
      <c r="B243">
        <v>241</v>
      </c>
      <c r="C243" s="1">
        <v>-4.2611230164769998E-3</v>
      </c>
      <c r="D243" s="1">
        <v>-6.3916849903759999E-3</v>
      </c>
      <c r="E243" s="1">
        <v>-7.4569648131730002E-3</v>
      </c>
      <c r="F243" s="1">
        <v>-2.47564220428466</v>
      </c>
      <c r="G243" s="1">
        <v>0.10534647852182399</v>
      </c>
      <c r="H243" s="1">
        <v>-9.2704906463622994</v>
      </c>
    </row>
    <row r="244" spans="1:8" x14ac:dyDescent="0.25">
      <c r="A244">
        <v>10</v>
      </c>
      <c r="B244">
        <v>242</v>
      </c>
      <c r="C244" s="1">
        <v>-5.3264033049350004E-3</v>
      </c>
      <c r="D244" s="1">
        <v>-5.3264033049350004E-3</v>
      </c>
      <c r="E244" s="1">
        <v>-7.4569648131730002E-3</v>
      </c>
      <c r="F244" s="1">
        <v>-2.45648837089538</v>
      </c>
      <c r="G244" s="1">
        <v>9.0981051325798007E-2</v>
      </c>
      <c r="H244" s="1">
        <v>-9.29443264007568</v>
      </c>
    </row>
    <row r="245" spans="1:8" x14ac:dyDescent="0.25">
      <c r="A245">
        <v>10</v>
      </c>
      <c r="B245">
        <v>243</v>
      </c>
      <c r="C245" s="1">
        <v>-4.2611230164769998E-3</v>
      </c>
      <c r="D245" s="1">
        <v>-6.3916849903759999E-3</v>
      </c>
      <c r="E245" s="1">
        <v>-8.5222460329530004E-3</v>
      </c>
      <c r="F245" s="1">
        <v>-2.49479627609252</v>
      </c>
      <c r="G245" s="1">
        <v>9.5769532024859994E-2</v>
      </c>
      <c r="H245" s="1">
        <v>-9.2992210388183505</v>
      </c>
    </row>
    <row r="246" spans="1:8" x14ac:dyDescent="0.25">
      <c r="A246">
        <v>10</v>
      </c>
      <c r="B246">
        <v>244</v>
      </c>
      <c r="C246" s="1">
        <v>-6.3916849903759999E-3</v>
      </c>
      <c r="D246" s="1">
        <v>-6.3916849903759999E-3</v>
      </c>
      <c r="E246" s="1">
        <v>-8.5222460329530004E-3</v>
      </c>
      <c r="F246" s="1">
        <v>-2.4660654067993102</v>
      </c>
      <c r="G246" s="1">
        <v>0.11013495922088599</v>
      </c>
      <c r="H246" s="1">
        <v>-9.2800674438476491</v>
      </c>
    </row>
    <row r="247" spans="1:8" x14ac:dyDescent="0.25">
      <c r="A247">
        <v>10</v>
      </c>
      <c r="B247">
        <v>245</v>
      </c>
      <c r="C247" s="1">
        <v>-4.2611230164769998E-3</v>
      </c>
      <c r="D247" s="1">
        <v>-4.2611230164769998E-3</v>
      </c>
      <c r="E247" s="1">
        <v>-8.5222460329530004E-3</v>
      </c>
      <c r="F247" s="1">
        <v>-2.50437331199646</v>
      </c>
      <c r="G247" s="1">
        <v>0.11492343246936799</v>
      </c>
      <c r="H247" s="1">
        <v>-9.3183746337890607</v>
      </c>
    </row>
    <row r="248" spans="1:8" x14ac:dyDescent="0.25">
      <c r="A248">
        <v>10</v>
      </c>
      <c r="B248">
        <v>246</v>
      </c>
      <c r="C248" s="1">
        <v>-6.3916849903759999E-3</v>
      </c>
      <c r="D248" s="1">
        <v>-5.3264033049350004E-3</v>
      </c>
      <c r="E248" s="1">
        <v>-8.5222460329530004E-3</v>
      </c>
      <c r="F248" s="1">
        <v>-2.47085380554199</v>
      </c>
      <c r="G248" s="1">
        <v>0.11013495922088599</v>
      </c>
      <c r="H248" s="1">
        <v>-9.2561254501342702</v>
      </c>
    </row>
    <row r="249" spans="1:8" x14ac:dyDescent="0.25">
      <c r="A249">
        <v>10</v>
      </c>
      <c r="B249">
        <v>247</v>
      </c>
      <c r="C249" s="1">
        <v>-5.3264033049350004E-3</v>
      </c>
      <c r="D249" s="1">
        <v>-7.4569648131730002E-3</v>
      </c>
      <c r="E249" s="1">
        <v>-8.5222460329530004E-3</v>
      </c>
      <c r="F249" s="1">
        <v>-2.47564220428466</v>
      </c>
      <c r="G249" s="1">
        <v>0.124500386416912</v>
      </c>
      <c r="H249" s="1">
        <v>-9.3135862350463796</v>
      </c>
    </row>
    <row r="250" spans="1:8" x14ac:dyDescent="0.25">
      <c r="A250">
        <v>10</v>
      </c>
      <c r="B250">
        <v>248</v>
      </c>
      <c r="C250" s="1">
        <v>-5.3264033049350004E-3</v>
      </c>
      <c r="D250" s="1">
        <v>-5.3264033049350004E-3</v>
      </c>
      <c r="E250" s="1">
        <v>-7.4569648131730002E-3</v>
      </c>
      <c r="F250" s="1">
        <v>-2.45169997215271</v>
      </c>
      <c r="G250" s="1">
        <v>0.11013495922088599</v>
      </c>
      <c r="H250" s="1">
        <v>-9.24175930023193</v>
      </c>
    </row>
    <row r="251" spans="1:8" x14ac:dyDescent="0.25">
      <c r="A251">
        <v>10</v>
      </c>
      <c r="B251">
        <v>249</v>
      </c>
      <c r="C251" s="1">
        <v>-6.3916849903759999E-3</v>
      </c>
      <c r="D251" s="1">
        <v>-5.3264033049350004E-3</v>
      </c>
      <c r="E251" s="1">
        <v>-7.4569648131730002E-3</v>
      </c>
      <c r="F251" s="1">
        <v>-2.5139501094818102</v>
      </c>
      <c r="G251" s="1">
        <v>0.15323124825954401</v>
      </c>
      <c r="H251" s="1">
        <v>-9.3423175811767507</v>
      </c>
    </row>
    <row r="252" spans="1:8" x14ac:dyDescent="0.25">
      <c r="A252">
        <v>10</v>
      </c>
      <c r="B252">
        <v>250</v>
      </c>
      <c r="C252" s="1">
        <v>-5.3264033049350004E-3</v>
      </c>
      <c r="D252" s="1">
        <v>-5.3264033049350004E-3</v>
      </c>
      <c r="E252" s="1">
        <v>-7.4569648131730002E-3</v>
      </c>
      <c r="F252" s="1">
        <v>-2.4804308414459202</v>
      </c>
      <c r="G252" s="1">
        <v>9.5769532024859994E-2</v>
      </c>
      <c r="H252" s="1">
        <v>-9.2848558425903303</v>
      </c>
    </row>
    <row r="253" spans="1:8" x14ac:dyDescent="0.25">
      <c r="A253">
        <v>10</v>
      </c>
      <c r="B253">
        <v>251</v>
      </c>
      <c r="C253" s="1">
        <v>-6.3916849903759999E-3</v>
      </c>
      <c r="D253" s="1">
        <v>-5.3264033049350004E-3</v>
      </c>
      <c r="E253" s="1">
        <v>-8.5222460329530004E-3</v>
      </c>
      <c r="F253" s="1">
        <v>-2.4804308414459202</v>
      </c>
      <c r="G253" s="1">
        <v>7.6615624129772006E-2</v>
      </c>
      <c r="H253" s="1">
        <v>-9.2513370513915998</v>
      </c>
    </row>
    <row r="254" spans="1:8" x14ac:dyDescent="0.25">
      <c r="A254">
        <v>10</v>
      </c>
      <c r="B254">
        <v>252</v>
      </c>
      <c r="C254" s="1">
        <v>-6.3916849903759999E-3</v>
      </c>
      <c r="D254" s="1">
        <v>-5.3264033049350004E-3</v>
      </c>
      <c r="E254" s="1">
        <v>-8.5222460329530004E-3</v>
      </c>
      <c r="F254" s="1">
        <v>-2.4804308414459202</v>
      </c>
      <c r="G254" s="1">
        <v>7.6615624129772006E-2</v>
      </c>
      <c r="H254" s="1">
        <v>-9.2513370513915998</v>
      </c>
    </row>
    <row r="255" spans="1:8" x14ac:dyDescent="0.25">
      <c r="A255">
        <v>10</v>
      </c>
      <c r="B255">
        <v>253</v>
      </c>
      <c r="C255" s="1">
        <v>-6.3916849903759999E-3</v>
      </c>
      <c r="D255" s="1">
        <v>-6.3916849903759999E-3</v>
      </c>
      <c r="E255" s="1">
        <v>-8.5222460329530004E-3</v>
      </c>
      <c r="F255" s="1">
        <v>-2.5187387466430602</v>
      </c>
      <c r="G255" s="1">
        <v>7.1827143430710005E-2</v>
      </c>
      <c r="H255" s="1">
        <v>-9.3135862350463796</v>
      </c>
    </row>
    <row r="256" spans="1:8" x14ac:dyDescent="0.25">
      <c r="A256">
        <v>10</v>
      </c>
      <c r="B256">
        <v>254</v>
      </c>
      <c r="C256" s="1">
        <v>-3.1958424951879999E-3</v>
      </c>
      <c r="D256" s="1">
        <v>-3.1958424951879999E-3</v>
      </c>
      <c r="E256" s="1">
        <v>-7.4569648131730002E-3</v>
      </c>
      <c r="F256" s="1">
        <v>-2.52831554412841</v>
      </c>
      <c r="G256" s="1">
        <v>7.6615624129772006E-2</v>
      </c>
      <c r="H256" s="1">
        <v>-9.2321825027465803</v>
      </c>
    </row>
    <row r="257" spans="1:8" x14ac:dyDescent="0.25">
      <c r="A257">
        <v>10</v>
      </c>
      <c r="B257">
        <v>255</v>
      </c>
      <c r="C257" s="1">
        <v>-5.3264033049350004E-3</v>
      </c>
      <c r="D257" s="1">
        <v>-7.4569648131730002E-3</v>
      </c>
      <c r="E257" s="1">
        <v>-8.5222460329530004E-3</v>
      </c>
      <c r="F257" s="1">
        <v>-2.4660654067993102</v>
      </c>
      <c r="G257" s="1">
        <v>0.10534647852182399</v>
      </c>
      <c r="H257" s="1">
        <v>-9.2992210388183505</v>
      </c>
    </row>
    <row r="258" spans="1:8" x14ac:dyDescent="0.25">
      <c r="A258">
        <v>10</v>
      </c>
      <c r="B258">
        <v>256</v>
      </c>
      <c r="C258" s="1">
        <v>-5.3264033049350004E-3</v>
      </c>
      <c r="D258" s="1">
        <v>-4.2611230164769998E-3</v>
      </c>
      <c r="E258" s="1">
        <v>-9.5875272527340006E-3</v>
      </c>
      <c r="F258" s="1">
        <v>-2.4995846748352002</v>
      </c>
      <c r="G258" s="1">
        <v>0.13886581361293801</v>
      </c>
      <c r="H258" s="1">
        <v>-9.2992210388183505</v>
      </c>
    </row>
    <row r="259" spans="1:8" x14ac:dyDescent="0.25">
      <c r="A259">
        <v>10</v>
      </c>
      <c r="B259">
        <v>257</v>
      </c>
      <c r="C259" s="1">
        <v>-5.3264033049350004E-3</v>
      </c>
      <c r="D259" s="1">
        <v>-4.2611230164769998E-3</v>
      </c>
      <c r="E259" s="1">
        <v>-7.4569648131730002E-3</v>
      </c>
      <c r="F259" s="1">
        <v>-2.45648837089538</v>
      </c>
      <c r="G259" s="1">
        <v>0.10055800527334199</v>
      </c>
      <c r="H259" s="1">
        <v>-9.2561254501342702</v>
      </c>
    </row>
    <row r="260" spans="1:8" x14ac:dyDescent="0.25">
      <c r="A260">
        <v>10</v>
      </c>
      <c r="B260">
        <v>258</v>
      </c>
      <c r="C260" s="1">
        <v>-4.2611230164769998E-3</v>
      </c>
      <c r="D260" s="1">
        <v>-6.3916849903759999E-3</v>
      </c>
      <c r="E260" s="1">
        <v>-8.5222460329530004E-3</v>
      </c>
      <c r="F260" s="1">
        <v>-2.5139501094818102</v>
      </c>
      <c r="G260" s="1">
        <v>0.11492343246936799</v>
      </c>
      <c r="H260" s="1">
        <v>-9.2513370513915998</v>
      </c>
    </row>
    <row r="261" spans="1:8" x14ac:dyDescent="0.25">
      <c r="A261">
        <v>10</v>
      </c>
      <c r="B261">
        <v>259</v>
      </c>
      <c r="C261" s="1">
        <v>-6.3916849903759999E-3</v>
      </c>
      <c r="D261" s="1">
        <v>-4.2611230164769998E-3</v>
      </c>
      <c r="E261" s="1">
        <v>-9.5875272527340006E-3</v>
      </c>
      <c r="F261" s="1">
        <v>-2.4995846748352002</v>
      </c>
      <c r="G261" s="1">
        <v>0.124500386416912</v>
      </c>
      <c r="H261" s="1">
        <v>-9.2561254501342702</v>
      </c>
    </row>
    <row r="262" spans="1:8" x14ac:dyDescent="0.25">
      <c r="A262">
        <v>10</v>
      </c>
      <c r="B262">
        <v>260</v>
      </c>
      <c r="C262" s="1">
        <v>-5.3264033049350004E-3</v>
      </c>
      <c r="D262" s="1">
        <v>-6.3916849903759999E-3</v>
      </c>
      <c r="E262" s="1">
        <v>-9.5875272527340006E-3</v>
      </c>
      <c r="F262" s="1">
        <v>-2.49479627609252</v>
      </c>
      <c r="G262" s="1">
        <v>0.124500386416912</v>
      </c>
      <c r="H262" s="1">
        <v>-9.3135862350463796</v>
      </c>
    </row>
    <row r="263" spans="1:8" x14ac:dyDescent="0.25">
      <c r="A263">
        <v>10</v>
      </c>
      <c r="B263">
        <v>261</v>
      </c>
      <c r="C263" s="1">
        <v>-5.3264033049350004E-3</v>
      </c>
      <c r="D263" s="1">
        <v>-6.3916849903759999E-3</v>
      </c>
      <c r="E263" s="1">
        <v>-9.5875272527340006E-3</v>
      </c>
      <c r="F263" s="1">
        <v>-2.50437331199646</v>
      </c>
      <c r="G263" s="1">
        <v>0.10534647852182399</v>
      </c>
      <c r="H263" s="1">
        <v>-9.2848558425903303</v>
      </c>
    </row>
    <row r="264" spans="1:8" x14ac:dyDescent="0.25">
      <c r="A264">
        <v>10</v>
      </c>
      <c r="B264">
        <v>262</v>
      </c>
      <c r="C264" s="1">
        <v>-6.3916849903759999E-3</v>
      </c>
      <c r="D264" s="1">
        <v>-6.3916849903759999E-3</v>
      </c>
      <c r="E264" s="1">
        <v>-8.5222460329530004E-3</v>
      </c>
      <c r="F264" s="1">
        <v>-2.49479627609252</v>
      </c>
      <c r="G264" s="1">
        <v>0.14844277501106301</v>
      </c>
      <c r="H264" s="1">
        <v>-9.3662595748901296</v>
      </c>
    </row>
    <row r="265" spans="1:8" x14ac:dyDescent="0.25">
      <c r="A265">
        <v>10</v>
      </c>
      <c r="B265">
        <v>263</v>
      </c>
      <c r="C265" s="1">
        <v>-6.3916849903759999E-3</v>
      </c>
      <c r="D265" s="1">
        <v>-6.3916849903759999E-3</v>
      </c>
      <c r="E265" s="1">
        <v>-8.5222460329530004E-3</v>
      </c>
      <c r="F265" s="1">
        <v>-2.49479627609252</v>
      </c>
      <c r="G265" s="1">
        <v>0.14844277501106301</v>
      </c>
      <c r="H265" s="1">
        <v>-9.3662595748901296</v>
      </c>
    </row>
    <row r="266" spans="1:8" x14ac:dyDescent="0.25">
      <c r="A266">
        <v>10</v>
      </c>
      <c r="B266">
        <v>264</v>
      </c>
      <c r="C266" s="1">
        <v>-7.4569648131730002E-3</v>
      </c>
      <c r="D266" s="1">
        <v>-4.2611230164769998E-3</v>
      </c>
      <c r="E266" s="1">
        <v>-7.4569648131730002E-3</v>
      </c>
      <c r="F266" s="1">
        <v>-2.4995846748352002</v>
      </c>
      <c r="G266" s="1">
        <v>0.14844277501106301</v>
      </c>
      <c r="H266" s="1">
        <v>-9.3040094375610298</v>
      </c>
    </row>
    <row r="267" spans="1:8" x14ac:dyDescent="0.25">
      <c r="A267">
        <v>10</v>
      </c>
      <c r="B267">
        <v>265</v>
      </c>
      <c r="C267" s="1">
        <v>-4.2611230164769998E-3</v>
      </c>
      <c r="D267" s="1">
        <v>-5.3264033049350004E-3</v>
      </c>
      <c r="E267" s="1">
        <v>-8.5222460329530004E-3</v>
      </c>
      <c r="F267" s="1">
        <v>-2.4660654067993102</v>
      </c>
      <c r="G267" s="1">
        <v>0.11492343246936799</v>
      </c>
      <c r="H267" s="1">
        <v>-9.2896442413330007</v>
      </c>
    </row>
    <row r="268" spans="1:8" x14ac:dyDescent="0.25">
      <c r="A268">
        <v>10</v>
      </c>
      <c r="B268">
        <v>266</v>
      </c>
      <c r="C268" s="1">
        <v>-6.3916849903759999E-3</v>
      </c>
      <c r="D268" s="1">
        <v>-6.3916849903759999E-3</v>
      </c>
      <c r="E268" s="1">
        <v>-8.5222460329530004E-3</v>
      </c>
      <c r="F268" s="1">
        <v>-2.47085380554199</v>
      </c>
      <c r="G268" s="1">
        <v>0.13886581361293801</v>
      </c>
      <c r="H268" s="1">
        <v>-9.2752790451049805</v>
      </c>
    </row>
    <row r="269" spans="1:8" x14ac:dyDescent="0.25">
      <c r="A269">
        <v>10</v>
      </c>
      <c r="B269">
        <v>267</v>
      </c>
      <c r="C269" s="1">
        <v>-3.1958424951879999E-3</v>
      </c>
      <c r="D269" s="1">
        <v>-5.3264033049350004E-3</v>
      </c>
      <c r="E269" s="1">
        <v>-9.5875272527340006E-3</v>
      </c>
      <c r="F269" s="1">
        <v>-2.45648837089538</v>
      </c>
      <c r="G269" s="1">
        <v>0.11971191316843</v>
      </c>
      <c r="H269" s="1">
        <v>-9.2561254501342702</v>
      </c>
    </row>
    <row r="270" spans="1:8" x14ac:dyDescent="0.25">
      <c r="A270">
        <v>10</v>
      </c>
      <c r="B270">
        <v>268</v>
      </c>
      <c r="C270" s="1">
        <v>-4.2611230164769998E-3</v>
      </c>
      <c r="D270" s="1">
        <v>-5.3264033049350004E-3</v>
      </c>
      <c r="E270" s="1">
        <v>-8.5222460329530004E-3</v>
      </c>
      <c r="F270" s="1">
        <v>-2.4373345375061</v>
      </c>
      <c r="G270" s="1">
        <v>0.10534647852182399</v>
      </c>
      <c r="H270" s="1">
        <v>-9.2226057052612305</v>
      </c>
    </row>
    <row r="271" spans="1:8" x14ac:dyDescent="0.25">
      <c r="A271">
        <v>10</v>
      </c>
      <c r="B271">
        <v>269</v>
      </c>
      <c r="C271" s="1">
        <v>-6.3916849903759999E-3</v>
      </c>
      <c r="D271" s="1">
        <v>-5.3264033049350004E-3</v>
      </c>
      <c r="E271" s="1">
        <v>-7.4569648131730002E-3</v>
      </c>
      <c r="F271" s="1">
        <v>-2.4995846748352002</v>
      </c>
      <c r="G271" s="1">
        <v>0.14844277501106301</v>
      </c>
      <c r="H271" s="1">
        <v>-9.3087978363037092</v>
      </c>
    </row>
    <row r="272" spans="1:8" x14ac:dyDescent="0.25">
      <c r="A272">
        <v>10</v>
      </c>
      <c r="B272">
        <v>270</v>
      </c>
      <c r="C272" s="1">
        <v>-4.2611230164769998E-3</v>
      </c>
      <c r="D272" s="1">
        <v>-4.2611230164769998E-3</v>
      </c>
      <c r="E272" s="1">
        <v>-7.4569648131730002E-3</v>
      </c>
      <c r="F272" s="1">
        <v>-2.44212293624877</v>
      </c>
      <c r="G272" s="1">
        <v>0.11013495922088599</v>
      </c>
      <c r="H272" s="1">
        <v>-9.3087978363037092</v>
      </c>
    </row>
    <row r="273" spans="1:8" x14ac:dyDescent="0.25">
      <c r="A273">
        <v>10</v>
      </c>
      <c r="B273">
        <v>271</v>
      </c>
      <c r="C273" s="1">
        <v>-5.3264033049350004E-3</v>
      </c>
      <c r="D273" s="1">
        <v>-6.3916849903759999E-3</v>
      </c>
      <c r="E273" s="1">
        <v>-8.5222460329530004E-3</v>
      </c>
      <c r="F273" s="1">
        <v>-2.5187387466430602</v>
      </c>
      <c r="G273" s="1">
        <v>9.5769532024859994E-2</v>
      </c>
      <c r="H273" s="1">
        <v>-9.2992210388183505</v>
      </c>
    </row>
    <row r="274" spans="1:8" x14ac:dyDescent="0.25">
      <c r="A274">
        <v>10</v>
      </c>
      <c r="B274">
        <v>272</v>
      </c>
      <c r="C274" s="1">
        <v>-4.2611230164769998E-3</v>
      </c>
      <c r="D274" s="1">
        <v>-4.2611230164769998E-3</v>
      </c>
      <c r="E274" s="1">
        <v>-8.5222460329530004E-3</v>
      </c>
      <c r="F274" s="1">
        <v>-2.4612767696380602</v>
      </c>
      <c r="G274" s="1">
        <v>0.14365428686142001</v>
      </c>
      <c r="H274" s="1">
        <v>-9.3040094375610298</v>
      </c>
    </row>
    <row r="275" spans="1:8" x14ac:dyDescent="0.25">
      <c r="A275">
        <v>10</v>
      </c>
      <c r="B275">
        <v>273</v>
      </c>
      <c r="C275" s="1">
        <v>-5.3264033049350004E-3</v>
      </c>
      <c r="D275" s="1">
        <v>-6.3916849903759999E-3</v>
      </c>
      <c r="E275" s="1">
        <v>-8.5222460329530004E-3</v>
      </c>
      <c r="F275" s="1">
        <v>-2.47085380554199</v>
      </c>
      <c r="G275" s="1">
        <v>9.0981051325798007E-2</v>
      </c>
      <c r="H275" s="1">
        <v>-9.3135862350463796</v>
      </c>
    </row>
    <row r="276" spans="1:8" x14ac:dyDescent="0.25">
      <c r="A276">
        <v>10</v>
      </c>
      <c r="B276">
        <v>274</v>
      </c>
      <c r="C276" s="1">
        <v>-5.3264033049350004E-3</v>
      </c>
      <c r="D276" s="1">
        <v>-6.3916849903759999E-3</v>
      </c>
      <c r="E276" s="1">
        <v>-8.5222460329530004E-3</v>
      </c>
      <c r="F276" s="1">
        <v>-2.47085380554199</v>
      </c>
      <c r="G276" s="1">
        <v>9.0981051325798007E-2</v>
      </c>
      <c r="H276" s="1">
        <v>-9.3135862350463796</v>
      </c>
    </row>
    <row r="277" spans="1:8" x14ac:dyDescent="0.25">
      <c r="A277">
        <v>10</v>
      </c>
      <c r="B277">
        <v>275</v>
      </c>
      <c r="C277" s="1">
        <v>-5.3264033049350004E-3</v>
      </c>
      <c r="D277" s="1">
        <v>-5.3264033049350004E-3</v>
      </c>
      <c r="E277" s="1">
        <v>-8.5222460329530004E-3</v>
      </c>
      <c r="F277" s="1">
        <v>-2.45648837089538</v>
      </c>
      <c r="G277" s="1">
        <v>0.14365428686142001</v>
      </c>
      <c r="H277" s="1">
        <v>-9.3518943786621005</v>
      </c>
    </row>
    <row r="278" spans="1:8" x14ac:dyDescent="0.25">
      <c r="A278">
        <v>10</v>
      </c>
      <c r="B278">
        <v>276</v>
      </c>
      <c r="C278" s="1">
        <v>-4.2611230164769998E-3</v>
      </c>
      <c r="D278" s="1">
        <v>-6.3916849903759999E-3</v>
      </c>
      <c r="E278" s="1">
        <v>-9.5875272527340006E-3</v>
      </c>
      <c r="F278" s="1">
        <v>-2.49000787734985</v>
      </c>
      <c r="G278" s="1">
        <v>9.0981051325798007E-2</v>
      </c>
      <c r="H278" s="1">
        <v>-9.2704906463622994</v>
      </c>
    </row>
    <row r="279" spans="1:8" x14ac:dyDescent="0.25">
      <c r="A279">
        <v>10</v>
      </c>
      <c r="B279">
        <v>277</v>
      </c>
      <c r="C279" s="1">
        <v>-7.4569648131730002E-3</v>
      </c>
      <c r="D279" s="1">
        <v>-5.3264033049350004E-3</v>
      </c>
      <c r="E279" s="1">
        <v>-8.5222460329530004E-3</v>
      </c>
      <c r="F279" s="1">
        <v>-2.47085380554199</v>
      </c>
      <c r="G279" s="1">
        <v>0.14365428686142001</v>
      </c>
      <c r="H279" s="1">
        <v>-9.2369709014892507</v>
      </c>
    </row>
    <row r="280" spans="1:8" x14ac:dyDescent="0.25">
      <c r="A280">
        <v>10</v>
      </c>
      <c r="B280">
        <v>278</v>
      </c>
      <c r="C280" s="1">
        <v>-3.1958424951879999E-3</v>
      </c>
      <c r="D280" s="1">
        <v>-6.3916849903759999E-3</v>
      </c>
      <c r="E280" s="1">
        <v>-8.5222460329530004E-3</v>
      </c>
      <c r="F280" s="1">
        <v>-2.50916171073913</v>
      </c>
      <c r="G280" s="1">
        <v>8.6192578077316007E-2</v>
      </c>
      <c r="H280" s="1">
        <v>-9.2273941040038991</v>
      </c>
    </row>
    <row r="281" spans="1:8" x14ac:dyDescent="0.25">
      <c r="A281">
        <v>10</v>
      </c>
      <c r="B281">
        <v>279</v>
      </c>
      <c r="C281" s="1">
        <v>-6.3916849903759999E-3</v>
      </c>
      <c r="D281" s="1">
        <v>-4.2611230164769998E-3</v>
      </c>
      <c r="E281" s="1">
        <v>-8.5222460329530004E-3</v>
      </c>
      <c r="F281" s="1">
        <v>-2.5187387466430602</v>
      </c>
      <c r="G281" s="1">
        <v>0.13407734036445601</v>
      </c>
      <c r="H281" s="1">
        <v>-9.2896442413330007</v>
      </c>
    </row>
    <row r="282" spans="1:8" x14ac:dyDescent="0.25">
      <c r="A282">
        <v>10</v>
      </c>
      <c r="B282">
        <v>280</v>
      </c>
      <c r="C282" s="1">
        <v>-3.1958424951879999E-3</v>
      </c>
      <c r="D282" s="1">
        <v>-6.3916849903759999E-3</v>
      </c>
      <c r="E282" s="1">
        <v>-8.5222460329530004E-3</v>
      </c>
      <c r="F282" s="1">
        <v>-2.45648837089538</v>
      </c>
      <c r="G282" s="1">
        <v>0.13407734036445601</v>
      </c>
      <c r="H282" s="1">
        <v>-9.3614711761474592</v>
      </c>
    </row>
    <row r="283" spans="1:8" x14ac:dyDescent="0.25">
      <c r="A283">
        <v>10</v>
      </c>
      <c r="B283">
        <v>281</v>
      </c>
      <c r="C283" s="1">
        <v>-4.2611230164769998E-3</v>
      </c>
      <c r="D283" s="1">
        <v>-5.3264033049350004E-3</v>
      </c>
      <c r="E283" s="1">
        <v>-6.3916849903759999E-3</v>
      </c>
      <c r="F283" s="1">
        <v>-2.4804308414459202</v>
      </c>
      <c r="G283" s="1">
        <v>8.1404097378254006E-2</v>
      </c>
      <c r="H283" s="1">
        <v>-9.2848558425903303</v>
      </c>
    </row>
    <row r="284" spans="1:8" x14ac:dyDescent="0.25">
      <c r="A284">
        <v>10</v>
      </c>
      <c r="B284">
        <v>282</v>
      </c>
      <c r="C284" s="1">
        <v>-5.3264033049350004E-3</v>
      </c>
      <c r="D284" s="1">
        <v>-4.2611230164769998E-3</v>
      </c>
      <c r="E284" s="1">
        <v>-8.5222460329530004E-3</v>
      </c>
      <c r="F284" s="1">
        <v>-2.47564220428466</v>
      </c>
      <c r="G284" s="1">
        <v>0.13886581361293801</v>
      </c>
      <c r="H284" s="1">
        <v>-9.3375291824340803</v>
      </c>
    </row>
    <row r="285" spans="1:8" x14ac:dyDescent="0.25">
      <c r="A285">
        <v>10</v>
      </c>
      <c r="B285">
        <v>283</v>
      </c>
      <c r="C285" s="1">
        <v>-5.3264033049350004E-3</v>
      </c>
      <c r="D285" s="1">
        <v>-7.4569648131730002E-3</v>
      </c>
      <c r="E285" s="1">
        <v>-8.5222460329530004E-3</v>
      </c>
      <c r="F285" s="1">
        <v>-2.4325461387634202</v>
      </c>
      <c r="G285" s="1">
        <v>0.11013495922088599</v>
      </c>
      <c r="H285" s="1">
        <v>-9.3040094375610298</v>
      </c>
    </row>
    <row r="286" spans="1:8" x14ac:dyDescent="0.25">
      <c r="A286">
        <v>10</v>
      </c>
      <c r="B286">
        <v>284</v>
      </c>
      <c r="C286" s="1">
        <v>-7.4569648131730002E-3</v>
      </c>
      <c r="D286" s="1">
        <v>-5.3264033049350004E-3</v>
      </c>
      <c r="E286" s="1">
        <v>-7.4569648131730002E-3</v>
      </c>
      <c r="F286" s="1">
        <v>-2.49479627609252</v>
      </c>
      <c r="G286" s="1">
        <v>0.11013495922088599</v>
      </c>
      <c r="H286" s="1">
        <v>-9.2369709014892507</v>
      </c>
    </row>
    <row r="287" spans="1:8" x14ac:dyDescent="0.25">
      <c r="A287">
        <v>10</v>
      </c>
      <c r="B287">
        <v>285</v>
      </c>
      <c r="C287" s="1">
        <v>-3.1958424951879999E-3</v>
      </c>
      <c r="D287" s="1">
        <v>-4.2611230164769998E-3</v>
      </c>
      <c r="E287" s="1">
        <v>-7.4569648131730002E-3</v>
      </c>
      <c r="F287" s="1">
        <v>-2.4852192401885902</v>
      </c>
      <c r="G287" s="1">
        <v>0.11971191316843</v>
      </c>
      <c r="H287" s="1">
        <v>-9.29443264007568</v>
      </c>
    </row>
    <row r="288" spans="1:8" x14ac:dyDescent="0.25">
      <c r="A288">
        <v>10</v>
      </c>
      <c r="B288">
        <v>286</v>
      </c>
      <c r="C288" s="1">
        <v>-3.1958424951879999E-3</v>
      </c>
      <c r="D288" s="1">
        <v>-4.2611230164769998E-3</v>
      </c>
      <c r="E288" s="1">
        <v>-7.4569648131730002E-3</v>
      </c>
      <c r="F288" s="1">
        <v>-2.4852192401885902</v>
      </c>
      <c r="G288" s="1">
        <v>0.11971191316843</v>
      </c>
      <c r="H288" s="1">
        <v>-9.29443264007568</v>
      </c>
    </row>
    <row r="289" spans="1:8" x14ac:dyDescent="0.25">
      <c r="A289">
        <v>10</v>
      </c>
      <c r="B289">
        <v>287</v>
      </c>
      <c r="C289" s="1">
        <v>-3.1958424951879999E-3</v>
      </c>
      <c r="D289" s="1">
        <v>-4.2611230164769998E-3</v>
      </c>
      <c r="E289" s="1">
        <v>-8.5222460329530004E-3</v>
      </c>
      <c r="F289" s="1">
        <v>-2.4995846748352002</v>
      </c>
      <c r="G289" s="1">
        <v>0.10534647852182399</v>
      </c>
      <c r="H289" s="1">
        <v>-9.3135862350463796</v>
      </c>
    </row>
    <row r="290" spans="1:8" x14ac:dyDescent="0.25">
      <c r="A290">
        <v>10</v>
      </c>
      <c r="B290">
        <v>288</v>
      </c>
      <c r="C290" s="1">
        <v>-5.3264033049350004E-3</v>
      </c>
      <c r="D290" s="1">
        <v>-7.4569648131730002E-3</v>
      </c>
      <c r="E290" s="1">
        <v>-8.5222460329530004E-3</v>
      </c>
      <c r="F290" s="1">
        <v>-2.4995846748352002</v>
      </c>
      <c r="G290" s="1">
        <v>0.10055800527334199</v>
      </c>
      <c r="H290" s="1">
        <v>-9.2992210388183505</v>
      </c>
    </row>
    <row r="291" spans="1:8" x14ac:dyDescent="0.25">
      <c r="A291">
        <v>10</v>
      </c>
      <c r="B291">
        <v>289</v>
      </c>
      <c r="C291" s="1">
        <v>-4.2611230164769998E-3</v>
      </c>
      <c r="D291" s="1">
        <v>-4.2611230164769998E-3</v>
      </c>
      <c r="E291" s="1">
        <v>-8.5222460329530004E-3</v>
      </c>
      <c r="F291" s="1">
        <v>-2.4995846748352002</v>
      </c>
      <c r="G291" s="1">
        <v>0.14844277501106301</v>
      </c>
      <c r="H291" s="1">
        <v>-9.2752790451049805</v>
      </c>
    </row>
    <row r="292" spans="1:8" x14ac:dyDescent="0.25">
      <c r="A292">
        <v>10</v>
      </c>
      <c r="B292">
        <v>290</v>
      </c>
      <c r="C292" s="1">
        <v>-5.3264033049350004E-3</v>
      </c>
      <c r="D292" s="1">
        <v>-4.2611230164769998E-3</v>
      </c>
      <c r="E292" s="1">
        <v>-7.4569648131730002E-3</v>
      </c>
      <c r="F292" s="1">
        <v>-2.4612767696380602</v>
      </c>
      <c r="G292" s="1">
        <v>8.6192578077316007E-2</v>
      </c>
      <c r="H292" s="1">
        <v>-9.2848558425903303</v>
      </c>
    </row>
    <row r="293" spans="1:8" x14ac:dyDescent="0.25">
      <c r="A293">
        <v>10</v>
      </c>
      <c r="B293">
        <v>291</v>
      </c>
      <c r="C293" s="1">
        <v>-4.2611230164769998E-3</v>
      </c>
      <c r="D293" s="1">
        <v>-6.3916849903759999E-3</v>
      </c>
      <c r="E293" s="1">
        <v>-6.3916849903759999E-3</v>
      </c>
      <c r="F293" s="1">
        <v>-2.50916171073913</v>
      </c>
      <c r="G293" s="1">
        <v>0.14365428686142001</v>
      </c>
      <c r="H293" s="1">
        <v>-9.1795091629028303</v>
      </c>
    </row>
    <row r="294" spans="1:8" x14ac:dyDescent="0.25">
      <c r="A294">
        <v>10</v>
      </c>
      <c r="B294">
        <v>292</v>
      </c>
      <c r="C294" s="1">
        <v>-6.3916849903759999E-3</v>
      </c>
      <c r="D294" s="1">
        <v>-4.2611230164769998E-3</v>
      </c>
      <c r="E294" s="1">
        <v>-9.5875272527340006E-3</v>
      </c>
      <c r="F294" s="1">
        <v>-2.4804308414459202</v>
      </c>
      <c r="G294" s="1">
        <v>0.13407734036445601</v>
      </c>
      <c r="H294" s="1">
        <v>-9.3518943786621005</v>
      </c>
    </row>
    <row r="295" spans="1:8" x14ac:dyDescent="0.25">
      <c r="A295">
        <v>10</v>
      </c>
      <c r="B295">
        <v>293</v>
      </c>
      <c r="C295" s="1">
        <v>-5.3264033049350004E-3</v>
      </c>
      <c r="D295" s="1">
        <v>-6.3916849903759999E-3</v>
      </c>
      <c r="E295" s="1">
        <v>-9.5875272527340006E-3</v>
      </c>
      <c r="F295" s="1">
        <v>-2.4660654067993102</v>
      </c>
      <c r="G295" s="1">
        <v>6.7038670182228005E-2</v>
      </c>
      <c r="H295" s="1">
        <v>-9.29443264007568</v>
      </c>
    </row>
    <row r="296" spans="1:8" x14ac:dyDescent="0.25">
      <c r="A296">
        <v>10</v>
      </c>
      <c r="B296">
        <v>294</v>
      </c>
      <c r="C296" s="1">
        <v>-6.3916849903759999E-3</v>
      </c>
      <c r="D296" s="1">
        <v>-6.3916849903759999E-3</v>
      </c>
      <c r="E296" s="1">
        <v>-7.4569648131730002E-3</v>
      </c>
      <c r="F296" s="1">
        <v>-2.4852192401885902</v>
      </c>
      <c r="G296" s="1">
        <v>0.124500386416912</v>
      </c>
      <c r="H296" s="1">
        <v>-9.3087978363037092</v>
      </c>
    </row>
    <row r="297" spans="1:8" x14ac:dyDescent="0.25">
      <c r="A297">
        <v>10</v>
      </c>
      <c r="B297">
        <v>295</v>
      </c>
      <c r="C297" s="1">
        <v>-5.3264033049350004E-3</v>
      </c>
      <c r="D297" s="1">
        <v>-5.3264033049350004E-3</v>
      </c>
      <c r="E297" s="1">
        <v>-6.3916849903759999E-3</v>
      </c>
      <c r="F297" s="1">
        <v>-2.47564220428466</v>
      </c>
      <c r="G297" s="1">
        <v>0.124500386416912</v>
      </c>
      <c r="H297" s="1">
        <v>-9.2992210388183505</v>
      </c>
    </row>
    <row r="298" spans="1:8" x14ac:dyDescent="0.25">
      <c r="A298">
        <v>10</v>
      </c>
      <c r="B298">
        <v>296</v>
      </c>
      <c r="C298" s="1">
        <v>-4.2611230164769998E-3</v>
      </c>
      <c r="D298" s="1">
        <v>-4.2611230164769998E-3</v>
      </c>
      <c r="E298" s="1">
        <v>-8.5222460329530004E-3</v>
      </c>
      <c r="F298" s="1">
        <v>-2.4995846748352002</v>
      </c>
      <c r="G298" s="1">
        <v>0.10055800527334199</v>
      </c>
      <c r="H298" s="1">
        <v>-9.26570224761962</v>
      </c>
    </row>
    <row r="299" spans="1:8" x14ac:dyDescent="0.25">
      <c r="A299">
        <v>10</v>
      </c>
      <c r="B299">
        <v>297</v>
      </c>
      <c r="C299" s="1">
        <v>-4.2611230164769998E-3</v>
      </c>
      <c r="D299" s="1">
        <v>-4.2611230164769998E-3</v>
      </c>
      <c r="E299" s="1">
        <v>-8.5222460329530004E-3</v>
      </c>
      <c r="F299" s="1">
        <v>-2.4995846748352002</v>
      </c>
      <c r="G299" s="1">
        <v>0.10055800527334199</v>
      </c>
      <c r="H299" s="1">
        <v>-9.26570224761962</v>
      </c>
    </row>
    <row r="300" spans="1:8" x14ac:dyDescent="0.25">
      <c r="A300">
        <v>10</v>
      </c>
      <c r="B300">
        <v>298</v>
      </c>
      <c r="C300" s="1">
        <v>-6.3916849903759999E-3</v>
      </c>
      <c r="D300" s="1">
        <v>-4.2611230164769998E-3</v>
      </c>
      <c r="E300" s="1">
        <v>-8.5222460329530004E-3</v>
      </c>
      <c r="F300" s="1">
        <v>-2.4804308414459202</v>
      </c>
      <c r="G300" s="1">
        <v>9.0981051325798007E-2</v>
      </c>
      <c r="H300" s="1">
        <v>-9.26570224761962</v>
      </c>
    </row>
    <row r="301" spans="1:8" x14ac:dyDescent="0.25">
      <c r="A301">
        <v>10</v>
      </c>
      <c r="B301">
        <v>299</v>
      </c>
      <c r="C301" s="1">
        <v>-7.4569648131730002E-3</v>
      </c>
      <c r="D301" s="1">
        <v>-6.3916849903759999E-3</v>
      </c>
      <c r="E301" s="1">
        <v>-7.4569648131730002E-3</v>
      </c>
      <c r="F301" s="1">
        <v>-2.4852192401885902</v>
      </c>
      <c r="G301" s="1">
        <v>7.6615624129772006E-2</v>
      </c>
      <c r="H301" s="1">
        <v>-9.2848558425903303</v>
      </c>
    </row>
    <row r="302" spans="1:8" x14ac:dyDescent="0.25">
      <c r="A302">
        <v>10</v>
      </c>
      <c r="B302">
        <v>300</v>
      </c>
      <c r="C302" s="1">
        <v>-4.2611230164769998E-3</v>
      </c>
      <c r="D302" s="1">
        <v>-5.3264033049350004E-3</v>
      </c>
      <c r="E302" s="1">
        <v>-8.5222460329530004E-3</v>
      </c>
      <c r="F302" s="1">
        <v>-2.45648837089538</v>
      </c>
      <c r="G302" s="1">
        <v>0.10534647852182399</v>
      </c>
      <c r="H302" s="1">
        <v>-9.29443264007568</v>
      </c>
    </row>
    <row r="303" spans="1:8" x14ac:dyDescent="0.25">
      <c r="A303">
        <v>10</v>
      </c>
      <c r="B303">
        <v>301</v>
      </c>
      <c r="C303" s="1">
        <v>-6.3916849903759999E-3</v>
      </c>
      <c r="D303" s="1">
        <v>-7.4569648131730002E-3</v>
      </c>
      <c r="E303" s="1">
        <v>-7.4569648131730002E-3</v>
      </c>
      <c r="F303" s="1">
        <v>-2.4660654067993102</v>
      </c>
      <c r="G303" s="1">
        <v>8.6192578077316007E-2</v>
      </c>
      <c r="H303" s="1">
        <v>-9.2800674438476491</v>
      </c>
    </row>
    <row r="304" spans="1:8" x14ac:dyDescent="0.25">
      <c r="A304">
        <v>10</v>
      </c>
      <c r="B304">
        <v>302</v>
      </c>
      <c r="C304" s="1">
        <v>-4.2611230164769998E-3</v>
      </c>
      <c r="D304" s="1">
        <v>-5.3264033049350004E-3</v>
      </c>
      <c r="E304" s="1">
        <v>-9.5875272527340006E-3</v>
      </c>
      <c r="F304" s="1">
        <v>-2.47085380554199</v>
      </c>
      <c r="G304" s="1">
        <v>0.11971191316843</v>
      </c>
      <c r="H304" s="1">
        <v>-9.3231630325317294</v>
      </c>
    </row>
    <row r="305" spans="1:8" x14ac:dyDescent="0.25">
      <c r="A305">
        <v>10</v>
      </c>
      <c r="B305">
        <v>303</v>
      </c>
      <c r="C305" s="1">
        <v>-5.3264033049350004E-3</v>
      </c>
      <c r="D305" s="1">
        <v>-5.3264033049350004E-3</v>
      </c>
      <c r="E305" s="1">
        <v>-8.5222460329530004E-3</v>
      </c>
      <c r="F305" s="1">
        <v>-2.47085380554199</v>
      </c>
      <c r="G305" s="1">
        <v>0.10055800527334199</v>
      </c>
      <c r="H305" s="1">
        <v>-9.2609138488769496</v>
      </c>
    </row>
    <row r="306" spans="1:8" x14ac:dyDescent="0.25">
      <c r="A306">
        <v>10</v>
      </c>
      <c r="B306">
        <v>304</v>
      </c>
      <c r="C306" s="1">
        <v>-5.3264033049350004E-3</v>
      </c>
      <c r="D306" s="1">
        <v>-5.3264033049350004E-3</v>
      </c>
      <c r="E306" s="1">
        <v>-7.4569648131730002E-3</v>
      </c>
      <c r="F306" s="1">
        <v>-2.50916171073913</v>
      </c>
      <c r="G306" s="1">
        <v>0.10055800527334199</v>
      </c>
      <c r="H306" s="1">
        <v>-9.26570224761962</v>
      </c>
    </row>
    <row r="307" spans="1:8" x14ac:dyDescent="0.25">
      <c r="A307">
        <v>10</v>
      </c>
      <c r="B307">
        <v>305</v>
      </c>
      <c r="C307" s="1">
        <v>-4.2611230164769998E-3</v>
      </c>
      <c r="D307" s="1">
        <v>-4.2611230164769998E-3</v>
      </c>
      <c r="E307" s="1">
        <v>-7.4569648131730002E-3</v>
      </c>
      <c r="F307" s="1">
        <v>-2.4612767696380602</v>
      </c>
      <c r="G307" s="1">
        <v>0.124500386416912</v>
      </c>
      <c r="H307" s="1">
        <v>-9.2752790451049805</v>
      </c>
    </row>
    <row r="308" spans="1:8" x14ac:dyDescent="0.25">
      <c r="A308">
        <v>10</v>
      </c>
      <c r="B308">
        <v>306</v>
      </c>
      <c r="C308" s="1">
        <v>-4.2611230164769998E-3</v>
      </c>
      <c r="D308" s="1">
        <v>-7.4569648131730002E-3</v>
      </c>
      <c r="E308" s="1">
        <v>-8.5222460329530004E-3</v>
      </c>
      <c r="F308" s="1">
        <v>-2.47564220428466</v>
      </c>
      <c r="G308" s="1">
        <v>7.1827143430710005E-2</v>
      </c>
      <c r="H308" s="1">
        <v>-9.3279523849487305</v>
      </c>
    </row>
    <row r="309" spans="1:8" x14ac:dyDescent="0.25">
      <c r="A309">
        <v>10</v>
      </c>
      <c r="B309">
        <v>307</v>
      </c>
      <c r="C309" s="1">
        <v>-5.3264033049350004E-3</v>
      </c>
      <c r="D309" s="1">
        <v>-5.3264033049350004E-3</v>
      </c>
      <c r="E309" s="1">
        <v>-9.5875272527340006E-3</v>
      </c>
      <c r="F309" s="1">
        <v>-2.4852192401885902</v>
      </c>
      <c r="G309" s="1">
        <v>0.12928886711597401</v>
      </c>
      <c r="H309" s="1">
        <v>-9.3040094375610298</v>
      </c>
    </row>
    <row r="310" spans="1:8" x14ac:dyDescent="0.25">
      <c r="A310">
        <v>10</v>
      </c>
      <c r="B310">
        <v>308</v>
      </c>
      <c r="C310" s="1">
        <v>-5.3264033049350004E-3</v>
      </c>
      <c r="D310" s="1">
        <v>-7.4569648131730002E-3</v>
      </c>
      <c r="E310" s="1">
        <v>-8.5222460329530004E-3</v>
      </c>
      <c r="F310" s="1">
        <v>-2.44212293624877</v>
      </c>
      <c r="G310" s="1">
        <v>4.7884766012429997E-2</v>
      </c>
      <c r="H310" s="1">
        <v>-9.3375291824340803</v>
      </c>
    </row>
    <row r="311" spans="1:8" x14ac:dyDescent="0.25">
      <c r="A311">
        <v>10</v>
      </c>
      <c r="B311">
        <v>309</v>
      </c>
      <c r="C311" s="1">
        <v>-5.3264033049350004E-3</v>
      </c>
      <c r="D311" s="1">
        <v>-7.4569648131730002E-3</v>
      </c>
      <c r="E311" s="1">
        <v>-8.5222460329530004E-3</v>
      </c>
      <c r="F311" s="1">
        <v>-2.44212293624877</v>
      </c>
      <c r="G311" s="1">
        <v>4.7884766012429997E-2</v>
      </c>
      <c r="H311" s="1">
        <v>-9.3375291824340803</v>
      </c>
    </row>
    <row r="312" spans="1:8" x14ac:dyDescent="0.25">
      <c r="A312">
        <v>10</v>
      </c>
      <c r="B312">
        <v>310</v>
      </c>
      <c r="C312" s="1">
        <v>-6.3916849903759999E-3</v>
      </c>
      <c r="D312" s="1">
        <v>-6.3916849903759999E-3</v>
      </c>
      <c r="E312" s="1">
        <v>-8.5222460329530004E-3</v>
      </c>
      <c r="F312" s="1">
        <v>-2.47564220428466</v>
      </c>
      <c r="G312" s="1">
        <v>0.14844277501106301</v>
      </c>
      <c r="H312" s="1">
        <v>-9.26570224761962</v>
      </c>
    </row>
    <row r="313" spans="1:8" x14ac:dyDescent="0.25">
      <c r="A313">
        <v>10</v>
      </c>
      <c r="B313">
        <v>311</v>
      </c>
      <c r="C313" s="1">
        <v>-3.1958424951879999E-3</v>
      </c>
      <c r="D313" s="1">
        <v>-7.4569648131730002E-3</v>
      </c>
      <c r="E313" s="1">
        <v>-9.5875272527340006E-3</v>
      </c>
      <c r="F313" s="1">
        <v>-2.4612767696380602</v>
      </c>
      <c r="G313" s="1">
        <v>9.0981051325798007E-2</v>
      </c>
      <c r="H313" s="1">
        <v>-9.2178173065185494</v>
      </c>
    </row>
    <row r="314" spans="1:8" x14ac:dyDescent="0.25">
      <c r="A314">
        <v>10</v>
      </c>
      <c r="B314">
        <v>312</v>
      </c>
      <c r="C314" s="1">
        <v>-6.3916849903759999E-3</v>
      </c>
      <c r="D314" s="1">
        <v>-5.3264033049350004E-3</v>
      </c>
      <c r="E314" s="1">
        <v>-8.5222460329530004E-3</v>
      </c>
      <c r="F314" s="1">
        <v>-2.45648837089538</v>
      </c>
      <c r="G314" s="1">
        <v>0.11492343246936799</v>
      </c>
      <c r="H314" s="1">
        <v>-9.3566827774047798</v>
      </c>
    </row>
    <row r="315" spans="1:8" x14ac:dyDescent="0.25">
      <c r="A315">
        <v>10</v>
      </c>
      <c r="B315">
        <v>313</v>
      </c>
      <c r="C315" s="1">
        <v>-3.1958424951879999E-3</v>
      </c>
      <c r="D315" s="1">
        <v>-5.3264033049350004E-3</v>
      </c>
      <c r="E315" s="1">
        <v>-8.5222460329530004E-3</v>
      </c>
      <c r="F315" s="1">
        <v>-2.4995846748352002</v>
      </c>
      <c r="G315" s="1">
        <v>0.12928886711597401</v>
      </c>
      <c r="H315" s="1">
        <v>-9.2752790451049805</v>
      </c>
    </row>
    <row r="316" spans="1:8" x14ac:dyDescent="0.25">
      <c r="A316">
        <v>10</v>
      </c>
      <c r="B316">
        <v>314</v>
      </c>
      <c r="C316" s="1">
        <v>-6.3916849903759999E-3</v>
      </c>
      <c r="D316" s="1">
        <v>-6.3916849903759999E-3</v>
      </c>
      <c r="E316" s="1">
        <v>-8.5222460329530004E-3</v>
      </c>
      <c r="F316" s="1">
        <v>-2.50916171073913</v>
      </c>
      <c r="G316" s="1">
        <v>0.11971191316843</v>
      </c>
      <c r="H316" s="1">
        <v>-9.2513370513915998</v>
      </c>
    </row>
    <row r="317" spans="1:8" x14ac:dyDescent="0.25">
      <c r="A317">
        <v>10</v>
      </c>
      <c r="B317">
        <v>315</v>
      </c>
      <c r="C317" s="1">
        <v>-5.3264033049350004E-3</v>
      </c>
      <c r="D317" s="1">
        <v>-5.3264033049350004E-3</v>
      </c>
      <c r="E317" s="1">
        <v>-8.5222460329530004E-3</v>
      </c>
      <c r="F317" s="1">
        <v>-2.44212293624877</v>
      </c>
      <c r="G317" s="1">
        <v>0.15323124825954401</v>
      </c>
      <c r="H317" s="1">
        <v>-9.3135862350463796</v>
      </c>
    </row>
    <row r="318" spans="1:8" x14ac:dyDescent="0.25">
      <c r="A318">
        <v>10</v>
      </c>
      <c r="B318">
        <v>316</v>
      </c>
      <c r="C318" s="1">
        <v>-4.2611230164769998E-3</v>
      </c>
      <c r="D318" s="1">
        <v>-6.3916849903759999E-3</v>
      </c>
      <c r="E318" s="1">
        <v>-8.5222460329530004E-3</v>
      </c>
      <c r="F318" s="1">
        <v>-2.4852192401885902</v>
      </c>
      <c r="G318" s="1">
        <v>0.11492343246936799</v>
      </c>
      <c r="H318" s="1">
        <v>-9.2369709014892507</v>
      </c>
    </row>
    <row r="319" spans="1:8" x14ac:dyDescent="0.25">
      <c r="A319">
        <v>10</v>
      </c>
      <c r="B319">
        <v>317</v>
      </c>
      <c r="C319" s="1">
        <v>-5.3264033049350004E-3</v>
      </c>
      <c r="D319" s="1">
        <v>-6.3916849903759999E-3</v>
      </c>
      <c r="E319" s="1">
        <v>-7.4569648131730002E-3</v>
      </c>
      <c r="F319" s="1">
        <v>-2.44212293624877</v>
      </c>
      <c r="G319" s="1">
        <v>0.124500386416912</v>
      </c>
      <c r="H319" s="1">
        <v>-9.3040094375610298</v>
      </c>
    </row>
    <row r="320" spans="1:8" x14ac:dyDescent="0.25">
      <c r="A320">
        <v>10</v>
      </c>
      <c r="B320">
        <v>318</v>
      </c>
      <c r="C320" s="1">
        <v>-6.3916849903759999E-3</v>
      </c>
      <c r="D320" s="1">
        <v>-5.3264033049350004E-3</v>
      </c>
      <c r="E320" s="1">
        <v>-8.5222460329530004E-3</v>
      </c>
      <c r="F320" s="1">
        <v>-2.45648837089538</v>
      </c>
      <c r="G320" s="1">
        <v>0.13407734036445601</v>
      </c>
      <c r="H320" s="1">
        <v>-9.3135862350463796</v>
      </c>
    </row>
    <row r="321" spans="1:8" x14ac:dyDescent="0.25">
      <c r="A321">
        <v>10</v>
      </c>
      <c r="B321">
        <v>319</v>
      </c>
      <c r="C321" s="1">
        <v>-6.3916849903759999E-3</v>
      </c>
      <c r="D321" s="1">
        <v>-5.3264033049350004E-3</v>
      </c>
      <c r="E321" s="1">
        <v>-8.5222460329530004E-3</v>
      </c>
      <c r="F321" s="1">
        <v>-2.49479627609252</v>
      </c>
      <c r="G321" s="1">
        <v>0.14844277501106301</v>
      </c>
      <c r="H321" s="1">
        <v>-9.2752790451049805</v>
      </c>
    </row>
    <row r="322" spans="1:8" x14ac:dyDescent="0.25">
      <c r="A322">
        <v>10</v>
      </c>
      <c r="B322">
        <v>320</v>
      </c>
      <c r="C322" s="1">
        <v>-6.3916849903759999E-3</v>
      </c>
      <c r="D322" s="1">
        <v>-5.3264033049350004E-3</v>
      </c>
      <c r="E322" s="1">
        <v>-8.5222460329530004E-3</v>
      </c>
      <c r="F322" s="1">
        <v>-2.49479627609252</v>
      </c>
      <c r="G322" s="1">
        <v>0.14844277501106301</v>
      </c>
      <c r="H322" s="1">
        <v>-9.2752790451049805</v>
      </c>
    </row>
    <row r="323" spans="1:8" x14ac:dyDescent="0.25">
      <c r="A323">
        <v>10</v>
      </c>
      <c r="B323">
        <v>321</v>
      </c>
      <c r="C323" s="1">
        <v>-4.2611230164769998E-3</v>
      </c>
      <c r="D323" s="1">
        <v>-6.3916849903759999E-3</v>
      </c>
      <c r="E323" s="1">
        <v>-8.5222460329530004E-3</v>
      </c>
      <c r="F323" s="1">
        <v>-2.4852192401885902</v>
      </c>
      <c r="G323" s="1">
        <v>0.10055800527334199</v>
      </c>
      <c r="H323" s="1">
        <v>-9.2561254501342702</v>
      </c>
    </row>
    <row r="324" spans="1:8" x14ac:dyDescent="0.25">
      <c r="A324">
        <v>10</v>
      </c>
      <c r="B324">
        <v>322</v>
      </c>
      <c r="C324" s="1">
        <v>-5.3264033049350004E-3</v>
      </c>
      <c r="D324" s="1">
        <v>-4.2611230164769998E-3</v>
      </c>
      <c r="E324" s="1">
        <v>-8.5222460329530004E-3</v>
      </c>
      <c r="F324" s="1">
        <v>-2.50437331199646</v>
      </c>
      <c r="G324" s="1">
        <v>0.11492343246936799</v>
      </c>
      <c r="H324" s="1">
        <v>-9.3135862350463796</v>
      </c>
    </row>
    <row r="325" spans="1:8" x14ac:dyDescent="0.25">
      <c r="A325">
        <v>10</v>
      </c>
      <c r="B325">
        <v>323</v>
      </c>
      <c r="C325" s="1">
        <v>-5.3264033049350004E-3</v>
      </c>
      <c r="D325" s="1">
        <v>-4.2611230164769998E-3</v>
      </c>
      <c r="E325" s="1">
        <v>-8.5222460329530004E-3</v>
      </c>
      <c r="F325" s="1">
        <v>-2.4612767696380602</v>
      </c>
      <c r="G325" s="1">
        <v>0.11013495922088599</v>
      </c>
      <c r="H325" s="1">
        <v>-9.29443264007568</v>
      </c>
    </row>
    <row r="326" spans="1:8" x14ac:dyDescent="0.25">
      <c r="A326">
        <v>10</v>
      </c>
      <c r="B326">
        <v>324</v>
      </c>
      <c r="C326" s="1">
        <v>-4.2611230164769998E-3</v>
      </c>
      <c r="D326" s="1">
        <v>-6.3916849903759999E-3</v>
      </c>
      <c r="E326" s="1">
        <v>-7.4569648131730002E-3</v>
      </c>
      <c r="F326" s="1">
        <v>-2.4852192401885902</v>
      </c>
      <c r="G326" s="1">
        <v>0.11013495922088599</v>
      </c>
      <c r="H326" s="1">
        <v>-9.3135862350463796</v>
      </c>
    </row>
    <row r="327" spans="1:8" x14ac:dyDescent="0.25">
      <c r="A327">
        <v>10</v>
      </c>
      <c r="B327">
        <v>325</v>
      </c>
      <c r="C327" s="1">
        <v>-7.4569648131730002E-3</v>
      </c>
      <c r="D327" s="1">
        <v>-5.3264033049350004E-3</v>
      </c>
      <c r="E327" s="1">
        <v>-8.5222460329530004E-3</v>
      </c>
      <c r="F327" s="1">
        <v>-2.4469115734100302</v>
      </c>
      <c r="G327" s="1">
        <v>0.11492343246936799</v>
      </c>
      <c r="H327" s="1">
        <v>-9.3662595748901296</v>
      </c>
    </row>
    <row r="328" spans="1:8" x14ac:dyDescent="0.25">
      <c r="A328">
        <v>10</v>
      </c>
      <c r="B328">
        <v>326</v>
      </c>
      <c r="C328" s="1">
        <v>-4.2611230164769998E-3</v>
      </c>
      <c r="D328" s="1">
        <v>-5.3264033049350004E-3</v>
      </c>
      <c r="E328" s="1">
        <v>-8.5222460329530004E-3</v>
      </c>
      <c r="F328" s="1">
        <v>-2.50916171073913</v>
      </c>
      <c r="G328" s="1">
        <v>0.11013495922088599</v>
      </c>
      <c r="H328" s="1">
        <v>-9.2848558425903303</v>
      </c>
    </row>
    <row r="329" spans="1:8" x14ac:dyDescent="0.25">
      <c r="A329">
        <v>10</v>
      </c>
      <c r="B329">
        <v>327</v>
      </c>
      <c r="C329" s="1">
        <v>-7.4569648131730002E-3</v>
      </c>
      <c r="D329" s="1">
        <v>-5.3264033049350004E-3</v>
      </c>
      <c r="E329" s="1">
        <v>-8.5222460329530004E-3</v>
      </c>
      <c r="F329" s="1">
        <v>-2.4469115734100302</v>
      </c>
      <c r="G329" s="1">
        <v>0.10534647852182399</v>
      </c>
      <c r="H329" s="1">
        <v>-9.3040094375610298</v>
      </c>
    </row>
    <row r="330" spans="1:8" x14ac:dyDescent="0.25">
      <c r="A330">
        <v>10</v>
      </c>
      <c r="B330">
        <v>328</v>
      </c>
      <c r="C330" s="1">
        <v>-4.2611230164769998E-3</v>
      </c>
      <c r="D330" s="1">
        <v>-4.2611230164769998E-3</v>
      </c>
      <c r="E330" s="1">
        <v>-7.4569648131730002E-3</v>
      </c>
      <c r="F330" s="1">
        <v>-2.4804308414459202</v>
      </c>
      <c r="G330" s="1">
        <v>9.5769532024859994E-2</v>
      </c>
      <c r="H330" s="1">
        <v>-9.2369709014892507</v>
      </c>
    </row>
    <row r="331" spans="1:8" x14ac:dyDescent="0.25">
      <c r="A331">
        <v>10</v>
      </c>
      <c r="B331">
        <v>329</v>
      </c>
      <c r="C331" s="1">
        <v>-5.3264033049350004E-3</v>
      </c>
      <c r="D331" s="1">
        <v>-6.3916849903759999E-3</v>
      </c>
      <c r="E331" s="1">
        <v>-7.4569648131730002E-3</v>
      </c>
      <c r="F331" s="1">
        <v>-2.49479627609252</v>
      </c>
      <c r="G331" s="1">
        <v>0.10534647852182399</v>
      </c>
      <c r="H331" s="1">
        <v>-9.2752790451049805</v>
      </c>
    </row>
    <row r="332" spans="1:8" x14ac:dyDescent="0.25">
      <c r="A332">
        <v>10</v>
      </c>
      <c r="B332">
        <v>330</v>
      </c>
      <c r="C332" s="1">
        <v>-5.3264033049350004E-3</v>
      </c>
      <c r="D332" s="1">
        <v>-4.2611230164769998E-3</v>
      </c>
      <c r="E332" s="1">
        <v>-8.5222460329530004E-3</v>
      </c>
      <c r="F332" s="1">
        <v>-2.47564220428466</v>
      </c>
      <c r="G332" s="1">
        <v>0.124500386416912</v>
      </c>
      <c r="H332" s="1">
        <v>-9.2800674438476491</v>
      </c>
    </row>
    <row r="333" spans="1:8" x14ac:dyDescent="0.25">
      <c r="A333">
        <v>10</v>
      </c>
      <c r="B333">
        <v>331</v>
      </c>
      <c r="C333" s="1">
        <v>-5.3264033049350004E-3</v>
      </c>
      <c r="D333" s="1">
        <v>-4.2611230164769998E-3</v>
      </c>
      <c r="E333" s="1">
        <v>-8.5222460329530004E-3</v>
      </c>
      <c r="F333" s="1">
        <v>-2.47564220428466</v>
      </c>
      <c r="G333" s="1">
        <v>0.124500386416912</v>
      </c>
      <c r="H333" s="1">
        <v>-9.2800674438476491</v>
      </c>
    </row>
    <row r="334" spans="1:8" x14ac:dyDescent="0.25">
      <c r="A334">
        <v>10</v>
      </c>
      <c r="B334">
        <v>332</v>
      </c>
      <c r="C334" s="1">
        <v>-4.2611230164769998E-3</v>
      </c>
      <c r="D334" s="1">
        <v>-5.3264033049350004E-3</v>
      </c>
      <c r="E334" s="1">
        <v>-7.4569648131730002E-3</v>
      </c>
      <c r="F334" s="1">
        <v>-2.45648837089538</v>
      </c>
      <c r="G334" s="1">
        <v>0.11013495922088599</v>
      </c>
      <c r="H334" s="1">
        <v>-9.2561254501342702</v>
      </c>
    </row>
    <row r="335" spans="1:8" x14ac:dyDescent="0.25">
      <c r="A335">
        <v>10</v>
      </c>
      <c r="B335">
        <v>333</v>
      </c>
      <c r="C335" s="1">
        <v>-6.3916849903759999E-3</v>
      </c>
      <c r="D335" s="1">
        <v>-4.2611230164769998E-3</v>
      </c>
      <c r="E335" s="1">
        <v>-9.5875272527340006E-3</v>
      </c>
      <c r="F335" s="1">
        <v>-2.45648837089538</v>
      </c>
      <c r="G335" s="1">
        <v>0.13886581361293801</v>
      </c>
      <c r="H335" s="1">
        <v>-9.3279523849487305</v>
      </c>
    </row>
    <row r="336" spans="1:8" x14ac:dyDescent="0.25">
      <c r="A336">
        <v>10</v>
      </c>
      <c r="B336">
        <v>334</v>
      </c>
      <c r="C336" s="1">
        <v>-4.2611230164769998E-3</v>
      </c>
      <c r="D336" s="1">
        <v>-6.3916849903759999E-3</v>
      </c>
      <c r="E336" s="1">
        <v>-8.5222460329530004E-3</v>
      </c>
      <c r="F336" s="1">
        <v>-2.4995846748352002</v>
      </c>
      <c r="G336" s="1">
        <v>0.12928886711597401</v>
      </c>
      <c r="H336" s="1">
        <v>-9.2609138488769496</v>
      </c>
    </row>
    <row r="337" spans="1:8" x14ac:dyDescent="0.25">
      <c r="A337">
        <v>10</v>
      </c>
      <c r="B337">
        <v>335</v>
      </c>
      <c r="C337" s="1">
        <v>-4.2611230164769998E-3</v>
      </c>
      <c r="D337" s="1">
        <v>-5.3264033049350004E-3</v>
      </c>
      <c r="E337" s="1">
        <v>-8.5222460329530004E-3</v>
      </c>
      <c r="F337" s="1">
        <v>-2.4325461387634202</v>
      </c>
      <c r="G337" s="1">
        <v>0.13407734036445601</v>
      </c>
      <c r="H337" s="1">
        <v>-9.2800674438476491</v>
      </c>
    </row>
    <row r="338" spans="1:8" x14ac:dyDescent="0.25">
      <c r="A338">
        <v>10</v>
      </c>
      <c r="B338">
        <v>336</v>
      </c>
      <c r="C338" s="1">
        <v>-5.3264033049350004E-3</v>
      </c>
      <c r="D338" s="1">
        <v>-5.3264033049350004E-3</v>
      </c>
      <c r="E338" s="1">
        <v>-7.4569648131730002E-3</v>
      </c>
      <c r="F338" s="1">
        <v>-2.47085380554199</v>
      </c>
      <c r="G338" s="1">
        <v>0.124500386416912</v>
      </c>
      <c r="H338" s="1">
        <v>-9.3327407836913991</v>
      </c>
    </row>
    <row r="339" spans="1:8" x14ac:dyDescent="0.25">
      <c r="A339">
        <v>10</v>
      </c>
      <c r="B339">
        <v>337</v>
      </c>
      <c r="C339" s="1">
        <v>-4.2611230164769998E-3</v>
      </c>
      <c r="D339" s="1">
        <v>-6.3916849903759999E-3</v>
      </c>
      <c r="E339" s="1">
        <v>-8.5222460329530004E-3</v>
      </c>
      <c r="F339" s="1">
        <v>-2.4852192401885902</v>
      </c>
      <c r="G339" s="1">
        <v>0.11492343246936799</v>
      </c>
      <c r="H339" s="1">
        <v>-9.3423175811767507</v>
      </c>
    </row>
    <row r="340" spans="1:8" x14ac:dyDescent="0.25">
      <c r="A340">
        <v>10</v>
      </c>
      <c r="B340">
        <v>338</v>
      </c>
      <c r="C340" s="1">
        <v>-6.3916849903759999E-3</v>
      </c>
      <c r="D340" s="1">
        <v>-4.2611230164769998E-3</v>
      </c>
      <c r="E340" s="1">
        <v>-8.5222460329530004E-3</v>
      </c>
      <c r="F340" s="1">
        <v>-2.4804308414459202</v>
      </c>
      <c r="G340" s="1">
        <v>0.11013495922088599</v>
      </c>
      <c r="H340" s="1">
        <v>-9.2561254501342702</v>
      </c>
    </row>
    <row r="341" spans="1:8" x14ac:dyDescent="0.25">
      <c r="A341">
        <v>10</v>
      </c>
      <c r="B341">
        <v>339</v>
      </c>
      <c r="C341" s="1">
        <v>-3.1958424951879999E-3</v>
      </c>
      <c r="D341" s="1">
        <v>-6.3916849903759999E-3</v>
      </c>
      <c r="E341" s="1">
        <v>-8.5222460329530004E-3</v>
      </c>
      <c r="F341" s="1">
        <v>-2.4852192401885902</v>
      </c>
      <c r="G341" s="1">
        <v>0.11013495922088599</v>
      </c>
      <c r="H341" s="1">
        <v>-9.29443264007568</v>
      </c>
    </row>
    <row r="342" spans="1:8" x14ac:dyDescent="0.25">
      <c r="A342">
        <v>10</v>
      </c>
      <c r="B342">
        <v>340</v>
      </c>
      <c r="C342" s="1">
        <v>-7.4569648131730002E-3</v>
      </c>
      <c r="D342" s="1">
        <v>-5.3264033049350004E-3</v>
      </c>
      <c r="E342" s="1">
        <v>-7.4569648131730002E-3</v>
      </c>
      <c r="F342" s="1">
        <v>-2.47564220428466</v>
      </c>
      <c r="G342" s="1">
        <v>0.13407734036445601</v>
      </c>
      <c r="H342" s="1">
        <v>-9.29443264007568</v>
      </c>
    </row>
    <row r="343" spans="1:8" x14ac:dyDescent="0.25">
      <c r="A343">
        <v>10</v>
      </c>
      <c r="B343">
        <v>341</v>
      </c>
      <c r="C343" s="1">
        <v>-4.2611230164769998E-3</v>
      </c>
      <c r="D343" s="1">
        <v>-6.3916849903759999E-3</v>
      </c>
      <c r="E343" s="1">
        <v>-8.5222460329530004E-3</v>
      </c>
      <c r="F343" s="1">
        <v>-2.4612767696380602</v>
      </c>
      <c r="G343" s="1">
        <v>0.14365428686142001</v>
      </c>
      <c r="H343" s="1">
        <v>-9.2848558425903303</v>
      </c>
    </row>
    <row r="344" spans="1:8" x14ac:dyDescent="0.25">
      <c r="A344">
        <v>10</v>
      </c>
      <c r="B344">
        <v>342</v>
      </c>
      <c r="C344" s="1">
        <v>-5.3264033049350004E-3</v>
      </c>
      <c r="D344" s="1">
        <v>-5.3264033049350004E-3</v>
      </c>
      <c r="E344" s="1">
        <v>-8.5222460329530004E-3</v>
      </c>
      <c r="F344" s="1">
        <v>-2.4804308414459202</v>
      </c>
      <c r="G344" s="1">
        <v>9.0981051325798007E-2</v>
      </c>
      <c r="H344" s="1">
        <v>-9.2800674438476491</v>
      </c>
    </row>
    <row r="345" spans="1:8" x14ac:dyDescent="0.25">
      <c r="A345">
        <v>10</v>
      </c>
      <c r="B345">
        <v>343</v>
      </c>
      <c r="C345" s="1">
        <v>-5.3264033049350004E-3</v>
      </c>
      <c r="D345" s="1">
        <v>-5.3264033049350004E-3</v>
      </c>
      <c r="E345" s="1">
        <v>-8.5222460329530004E-3</v>
      </c>
      <c r="F345" s="1">
        <v>-2.4804308414459202</v>
      </c>
      <c r="G345" s="1">
        <v>9.0981051325798007E-2</v>
      </c>
      <c r="H345" s="1">
        <v>-9.2800674438476491</v>
      </c>
    </row>
    <row r="346" spans="1:8" x14ac:dyDescent="0.25">
      <c r="A346">
        <v>10</v>
      </c>
      <c r="B346">
        <v>344</v>
      </c>
      <c r="C346" s="1">
        <v>-5.3264033049350004E-3</v>
      </c>
      <c r="D346" s="1">
        <v>-5.3264033049350004E-3</v>
      </c>
      <c r="E346" s="1">
        <v>-8.5222460329530004E-3</v>
      </c>
      <c r="F346" s="1">
        <v>-2.4852192401885902</v>
      </c>
      <c r="G346" s="1">
        <v>0.124500386416912</v>
      </c>
      <c r="H346" s="1">
        <v>-9.24175930023193</v>
      </c>
    </row>
    <row r="347" spans="1:8" x14ac:dyDescent="0.25">
      <c r="A347">
        <v>10</v>
      </c>
      <c r="B347">
        <v>345</v>
      </c>
      <c r="C347" s="1">
        <v>-5.3264033049350004E-3</v>
      </c>
      <c r="D347" s="1">
        <v>-5.3264033049350004E-3</v>
      </c>
      <c r="E347" s="1">
        <v>-7.4569648131730002E-3</v>
      </c>
      <c r="F347" s="1">
        <v>-2.47085380554199</v>
      </c>
      <c r="G347" s="1">
        <v>6.2250193208455998E-2</v>
      </c>
      <c r="H347" s="1">
        <v>-9.3375291824340803</v>
      </c>
    </row>
    <row r="348" spans="1:8" x14ac:dyDescent="0.25">
      <c r="A348">
        <v>10</v>
      </c>
      <c r="B348">
        <v>346</v>
      </c>
      <c r="C348" s="1">
        <v>-3.1958424951879999E-3</v>
      </c>
      <c r="D348" s="1">
        <v>-5.3264033049350004E-3</v>
      </c>
      <c r="E348" s="1">
        <v>-9.5875272527340006E-3</v>
      </c>
      <c r="F348" s="1">
        <v>-2.47085380554199</v>
      </c>
      <c r="G348" s="1">
        <v>0.11013495922088599</v>
      </c>
      <c r="H348" s="1">
        <v>-9.2752790451049805</v>
      </c>
    </row>
    <row r="349" spans="1:8" x14ac:dyDescent="0.25">
      <c r="A349">
        <v>10</v>
      </c>
      <c r="B349">
        <v>347</v>
      </c>
      <c r="C349" s="1">
        <v>-5.3264033049350004E-3</v>
      </c>
      <c r="D349" s="1">
        <v>-4.2611230164769998E-3</v>
      </c>
      <c r="E349" s="1">
        <v>-8.5222460329530004E-3</v>
      </c>
      <c r="F349" s="1">
        <v>-2.49479627609252</v>
      </c>
      <c r="G349" s="1">
        <v>9.0981051325798007E-2</v>
      </c>
      <c r="H349" s="1">
        <v>-9.2465476989746005</v>
      </c>
    </row>
    <row r="350" spans="1:8" x14ac:dyDescent="0.25">
      <c r="A350">
        <v>10</v>
      </c>
      <c r="B350">
        <v>348</v>
      </c>
      <c r="C350" s="1">
        <v>-3.1958424951879999E-3</v>
      </c>
      <c r="D350" s="1">
        <v>-5.3264033049350004E-3</v>
      </c>
      <c r="E350" s="1">
        <v>-8.5222460329530004E-3</v>
      </c>
      <c r="F350" s="1">
        <v>-2.4612767696380602</v>
      </c>
      <c r="G350" s="1">
        <v>8.6192578077316007E-2</v>
      </c>
      <c r="H350" s="1">
        <v>-9.2561254501342702</v>
      </c>
    </row>
    <row r="351" spans="1:8" x14ac:dyDescent="0.25">
      <c r="A351">
        <v>10</v>
      </c>
      <c r="B351">
        <v>349</v>
      </c>
      <c r="C351" s="1">
        <v>-7.4569648131730002E-3</v>
      </c>
      <c r="D351" s="1">
        <v>-5.3264033049350004E-3</v>
      </c>
      <c r="E351" s="1">
        <v>-7.4569648131730002E-3</v>
      </c>
      <c r="F351" s="1">
        <v>-2.4612767696380602</v>
      </c>
      <c r="G351" s="1">
        <v>0.16280819475650801</v>
      </c>
      <c r="H351" s="1">
        <v>-9.2561254501342702</v>
      </c>
    </row>
    <row r="352" spans="1:8" x14ac:dyDescent="0.25">
      <c r="A352">
        <v>10</v>
      </c>
      <c r="B352">
        <v>350</v>
      </c>
      <c r="C352" s="1">
        <v>-3.1958424951879999E-3</v>
      </c>
      <c r="D352" s="1">
        <v>-6.3916849903759999E-3</v>
      </c>
      <c r="E352" s="1">
        <v>-8.5222460329530004E-3</v>
      </c>
      <c r="F352" s="1">
        <v>-2.49479627609252</v>
      </c>
      <c r="G352" s="1">
        <v>0.11013495922088599</v>
      </c>
      <c r="H352" s="1">
        <v>-9.2609138488769496</v>
      </c>
    </row>
    <row r="353" spans="1:8" x14ac:dyDescent="0.25">
      <c r="A353">
        <v>10</v>
      </c>
      <c r="B353">
        <v>351</v>
      </c>
      <c r="C353" s="1">
        <v>-5.3264033049350004E-3</v>
      </c>
      <c r="D353" s="1">
        <v>-5.3264033049350004E-3</v>
      </c>
      <c r="E353" s="1">
        <v>-8.5222460329530004E-3</v>
      </c>
      <c r="F353" s="1">
        <v>-2.45648837089538</v>
      </c>
      <c r="G353" s="1">
        <v>0.11492343246936799</v>
      </c>
      <c r="H353" s="1">
        <v>-9.2848558425903303</v>
      </c>
    </row>
    <row r="354" spans="1:8" x14ac:dyDescent="0.25">
      <c r="A354">
        <v>10</v>
      </c>
      <c r="B354">
        <v>352</v>
      </c>
      <c r="C354" s="1">
        <v>-4.2611230164769998E-3</v>
      </c>
      <c r="D354" s="1">
        <v>-5.3264033049350004E-3</v>
      </c>
      <c r="E354" s="1">
        <v>-7.4569648131730002E-3</v>
      </c>
      <c r="F354" s="1">
        <v>-2.45648837089538</v>
      </c>
      <c r="G354" s="1">
        <v>0.13886581361293801</v>
      </c>
      <c r="H354" s="1">
        <v>-9.2465476989746005</v>
      </c>
    </row>
    <row r="355" spans="1:8" x14ac:dyDescent="0.25">
      <c r="A355">
        <v>10</v>
      </c>
      <c r="B355">
        <v>353</v>
      </c>
      <c r="C355" s="1">
        <v>-6.3916849903759999E-3</v>
      </c>
      <c r="D355" s="1">
        <v>-5.3264033049350004E-3</v>
      </c>
      <c r="E355" s="1">
        <v>-7.4569648131730002E-3</v>
      </c>
      <c r="F355" s="1">
        <v>-2.4804308414459202</v>
      </c>
      <c r="G355" s="1">
        <v>0.11013495922088599</v>
      </c>
      <c r="H355" s="1">
        <v>-9.2752790451049805</v>
      </c>
    </row>
    <row r="356" spans="1:8" x14ac:dyDescent="0.25">
      <c r="A356">
        <v>10</v>
      </c>
      <c r="B356">
        <v>354</v>
      </c>
      <c r="C356" s="1">
        <v>-6.3916849903759999E-3</v>
      </c>
      <c r="D356" s="1">
        <v>-5.3264033049350004E-3</v>
      </c>
      <c r="E356" s="1">
        <v>-7.4569648131730002E-3</v>
      </c>
      <c r="F356" s="1">
        <v>-2.4804308414459202</v>
      </c>
      <c r="G356" s="1">
        <v>0.11013495922088599</v>
      </c>
      <c r="H356" s="1">
        <v>-9.2752790451049805</v>
      </c>
    </row>
    <row r="357" spans="1:8" x14ac:dyDescent="0.25">
      <c r="A357">
        <v>10</v>
      </c>
      <c r="B357">
        <v>355</v>
      </c>
      <c r="C357" s="1">
        <v>-4.2611230164769998E-3</v>
      </c>
      <c r="D357" s="1">
        <v>-5.3264033049350004E-3</v>
      </c>
      <c r="E357" s="1">
        <v>-8.5222460329530004E-3</v>
      </c>
      <c r="F357" s="1">
        <v>-2.4612767696380602</v>
      </c>
      <c r="G357" s="1">
        <v>0.11971191316843</v>
      </c>
      <c r="H357" s="1">
        <v>-9.26570224761962</v>
      </c>
    </row>
    <row r="358" spans="1:8" x14ac:dyDescent="0.25">
      <c r="A358">
        <v>10</v>
      </c>
      <c r="B358">
        <v>356</v>
      </c>
      <c r="C358" s="1">
        <v>-6.3916849903759999E-3</v>
      </c>
      <c r="D358" s="1">
        <v>-5.3264033049350004E-3</v>
      </c>
      <c r="E358" s="1">
        <v>-8.5222460329530004E-3</v>
      </c>
      <c r="F358" s="1">
        <v>-2.45169997215271</v>
      </c>
      <c r="G358" s="1">
        <v>7.6615624129772006E-2</v>
      </c>
      <c r="H358" s="1">
        <v>-9.3327407836913991</v>
      </c>
    </row>
    <row r="359" spans="1:8" x14ac:dyDescent="0.25">
      <c r="A359">
        <v>10</v>
      </c>
      <c r="B359">
        <v>357</v>
      </c>
      <c r="C359" s="1">
        <v>-4.2611230164769998E-3</v>
      </c>
      <c r="D359" s="1">
        <v>-4.2611230164769998E-3</v>
      </c>
      <c r="E359" s="1">
        <v>-8.5222460329530004E-3</v>
      </c>
      <c r="F359" s="1">
        <v>-2.42296910285949</v>
      </c>
      <c r="G359" s="1">
        <v>0.13886581361293801</v>
      </c>
      <c r="H359" s="1">
        <v>-9.2848558425903303</v>
      </c>
    </row>
    <row r="360" spans="1:8" x14ac:dyDescent="0.25">
      <c r="A360">
        <v>10</v>
      </c>
      <c r="B360">
        <v>358</v>
      </c>
      <c r="C360" s="1">
        <v>-5.3264033049350004E-3</v>
      </c>
      <c r="D360" s="1">
        <v>-5.3264033049350004E-3</v>
      </c>
      <c r="E360" s="1">
        <v>-8.5222460329530004E-3</v>
      </c>
      <c r="F360" s="1">
        <v>-2.47564220428466</v>
      </c>
      <c r="G360" s="1">
        <v>0.11971191316843</v>
      </c>
      <c r="H360" s="1">
        <v>-9.2800674438476491</v>
      </c>
    </row>
    <row r="361" spans="1:8" x14ac:dyDescent="0.25">
      <c r="A361">
        <v>10</v>
      </c>
      <c r="B361">
        <v>359</v>
      </c>
      <c r="C361" s="1">
        <v>-4.2611230164769998E-3</v>
      </c>
      <c r="D361" s="1">
        <v>-5.3264033049350004E-3</v>
      </c>
      <c r="E361" s="1">
        <v>-8.5222460329530004E-3</v>
      </c>
      <c r="F361" s="1">
        <v>-2.4804308414459202</v>
      </c>
      <c r="G361" s="1">
        <v>0.11492343246936799</v>
      </c>
      <c r="H361" s="1">
        <v>-9.2800674438476491</v>
      </c>
    </row>
    <row r="362" spans="1:8" x14ac:dyDescent="0.25">
      <c r="A362">
        <v>10</v>
      </c>
      <c r="B362">
        <v>360</v>
      </c>
      <c r="C362" s="1">
        <v>-6.3916849903759999E-3</v>
      </c>
      <c r="D362" s="1">
        <v>-4.2611230164769998E-3</v>
      </c>
      <c r="E362" s="1">
        <v>-8.5222460329530004E-3</v>
      </c>
      <c r="F362" s="1">
        <v>-2.4804308414459202</v>
      </c>
      <c r="G362" s="1">
        <v>0.10534647852182399</v>
      </c>
      <c r="H362" s="1">
        <v>-9.3183746337890607</v>
      </c>
    </row>
    <row r="363" spans="1:8" x14ac:dyDescent="0.25">
      <c r="A363">
        <v>10</v>
      </c>
      <c r="B363">
        <v>361</v>
      </c>
      <c r="C363" s="1">
        <v>-5.3264033049350004E-3</v>
      </c>
      <c r="D363" s="1">
        <v>-4.2611230164769998E-3</v>
      </c>
      <c r="E363" s="1">
        <v>-8.5222460329530004E-3</v>
      </c>
      <c r="F363" s="1">
        <v>-2.4612767696380602</v>
      </c>
      <c r="G363" s="1">
        <v>9.5769532024859994E-2</v>
      </c>
      <c r="H363" s="1">
        <v>-9.3135862350463796</v>
      </c>
    </row>
    <row r="364" spans="1:8" x14ac:dyDescent="0.25">
      <c r="A364">
        <v>10</v>
      </c>
      <c r="B364">
        <v>362</v>
      </c>
      <c r="C364" s="1">
        <v>-5.3264033049350004E-3</v>
      </c>
      <c r="D364" s="1">
        <v>-6.3916849903759999E-3</v>
      </c>
      <c r="E364" s="1">
        <v>-7.4569648131730002E-3</v>
      </c>
      <c r="F364" s="1">
        <v>-2.4373345375061</v>
      </c>
      <c r="G364" s="1">
        <v>0.14365428686142001</v>
      </c>
      <c r="H364" s="1">
        <v>-9.29443264007568</v>
      </c>
    </row>
    <row r="365" spans="1:8" x14ac:dyDescent="0.25">
      <c r="A365">
        <v>10</v>
      </c>
      <c r="B365">
        <v>363</v>
      </c>
      <c r="C365" s="1">
        <v>-5.3264033049350004E-3</v>
      </c>
      <c r="D365" s="1">
        <v>-5.3264033049350004E-3</v>
      </c>
      <c r="E365" s="1">
        <v>-8.5222460329530004E-3</v>
      </c>
      <c r="F365" s="1">
        <v>-2.50437331199646</v>
      </c>
      <c r="G365" s="1">
        <v>0.11013495922088599</v>
      </c>
      <c r="H365" s="1">
        <v>-9.3135862350463796</v>
      </c>
    </row>
    <row r="366" spans="1:8" x14ac:dyDescent="0.25">
      <c r="A366">
        <v>10</v>
      </c>
      <c r="B366">
        <v>364</v>
      </c>
      <c r="C366" s="1">
        <v>-4.2611230164769998E-3</v>
      </c>
      <c r="D366" s="1">
        <v>-3.1958424951879999E-3</v>
      </c>
      <c r="E366" s="1">
        <v>-7.4569648131730002E-3</v>
      </c>
      <c r="F366" s="1">
        <v>-2.45648837089538</v>
      </c>
      <c r="G366" s="1">
        <v>0.11013495922088599</v>
      </c>
      <c r="H366" s="1">
        <v>-9.2369709014892507</v>
      </c>
    </row>
    <row r="367" spans="1:8" x14ac:dyDescent="0.25">
      <c r="A367">
        <v>10</v>
      </c>
      <c r="B367">
        <v>365</v>
      </c>
      <c r="C367" s="1">
        <v>-4.2611230164769998E-3</v>
      </c>
      <c r="D367" s="1">
        <v>-5.3264033049350004E-3</v>
      </c>
      <c r="E367" s="1">
        <v>-8.5222460329530004E-3</v>
      </c>
      <c r="F367" s="1">
        <v>-2.4804308414459202</v>
      </c>
      <c r="G367" s="1">
        <v>0.12928886711597401</v>
      </c>
      <c r="H367" s="1">
        <v>-9.2321825027465803</v>
      </c>
    </row>
    <row r="368" spans="1:8" x14ac:dyDescent="0.25">
      <c r="A368">
        <v>10</v>
      </c>
      <c r="B368">
        <v>366</v>
      </c>
      <c r="C368" s="1">
        <v>-4.2611230164769998E-3</v>
      </c>
      <c r="D368" s="1">
        <v>-5.3264033049350004E-3</v>
      </c>
      <c r="E368" s="1">
        <v>-8.5222460329530004E-3</v>
      </c>
      <c r="F368" s="1">
        <v>-2.4804308414459202</v>
      </c>
      <c r="G368" s="1">
        <v>0.12928886711597401</v>
      </c>
      <c r="H368" s="1">
        <v>-9.2321825027465803</v>
      </c>
    </row>
    <row r="369" spans="1:8" x14ac:dyDescent="0.25">
      <c r="A369">
        <v>10</v>
      </c>
      <c r="B369">
        <v>367</v>
      </c>
      <c r="C369" s="1">
        <v>-5.3264033049350004E-3</v>
      </c>
      <c r="D369" s="1">
        <v>-5.3264033049350004E-3</v>
      </c>
      <c r="E369" s="1">
        <v>-9.5875272527340006E-3</v>
      </c>
      <c r="F369" s="1">
        <v>-2.47564220428466</v>
      </c>
      <c r="G369" s="1">
        <v>0.124500386416912</v>
      </c>
      <c r="H369" s="1">
        <v>-9.2752790451049805</v>
      </c>
    </row>
    <row r="370" spans="1:8" x14ac:dyDescent="0.25">
      <c r="A370">
        <v>10</v>
      </c>
      <c r="B370">
        <v>368</v>
      </c>
      <c r="C370" s="1">
        <v>-4.2611230164769998E-3</v>
      </c>
      <c r="D370" s="1">
        <v>-6.3916849903759999E-3</v>
      </c>
      <c r="E370" s="1">
        <v>-8.5222460329530004E-3</v>
      </c>
      <c r="F370" s="1">
        <v>-2.49000787734985</v>
      </c>
      <c r="G370" s="1">
        <v>0.12928886711597401</v>
      </c>
      <c r="H370" s="1">
        <v>-9.2609138488769496</v>
      </c>
    </row>
    <row r="371" spans="1:8" x14ac:dyDescent="0.25">
      <c r="A371">
        <v>10</v>
      </c>
      <c r="B371">
        <v>369</v>
      </c>
      <c r="C371" s="1">
        <v>-6.3916849903759999E-3</v>
      </c>
      <c r="D371" s="1">
        <v>-4.2611230164769998E-3</v>
      </c>
      <c r="E371" s="1">
        <v>-8.5222460329530004E-3</v>
      </c>
      <c r="F371" s="1">
        <v>-2.4995846748352002</v>
      </c>
      <c r="G371" s="1">
        <v>4.7884766012429997E-2</v>
      </c>
      <c r="H371" s="1">
        <v>-9.2369709014892507</v>
      </c>
    </row>
    <row r="372" spans="1:8" x14ac:dyDescent="0.25">
      <c r="A372">
        <v>10</v>
      </c>
      <c r="B372">
        <v>370</v>
      </c>
      <c r="C372" s="1">
        <v>-5.3264033049350004E-3</v>
      </c>
      <c r="D372" s="1">
        <v>-4.2611230164769998E-3</v>
      </c>
      <c r="E372" s="1">
        <v>-7.4569648131730002E-3</v>
      </c>
      <c r="F372" s="1">
        <v>-2.45648837089538</v>
      </c>
      <c r="G372" s="1">
        <v>0.14365428686142001</v>
      </c>
      <c r="H372" s="1">
        <v>-9.2992210388183505</v>
      </c>
    </row>
    <row r="373" spans="1:8" x14ac:dyDescent="0.25">
      <c r="A373">
        <v>10</v>
      </c>
      <c r="B373">
        <v>371</v>
      </c>
      <c r="C373" s="1">
        <v>-6.3916849903759999E-3</v>
      </c>
      <c r="D373" s="1">
        <v>-5.3264033049350004E-3</v>
      </c>
      <c r="E373" s="1">
        <v>-7.4569648131730002E-3</v>
      </c>
      <c r="F373" s="1">
        <v>-2.4852192401885902</v>
      </c>
      <c r="G373" s="1">
        <v>0.14365428686142001</v>
      </c>
      <c r="H373" s="1">
        <v>-9.24175930023193</v>
      </c>
    </row>
    <row r="374" spans="1:8" x14ac:dyDescent="0.25">
      <c r="A374">
        <v>10</v>
      </c>
      <c r="B374">
        <v>372</v>
      </c>
      <c r="C374" s="1">
        <v>-4.2611230164769998E-3</v>
      </c>
      <c r="D374" s="1">
        <v>-4.2611230164769998E-3</v>
      </c>
      <c r="E374" s="1">
        <v>-9.5875272527340006E-3</v>
      </c>
      <c r="F374" s="1">
        <v>-2.45169997215271</v>
      </c>
      <c r="G374" s="1">
        <v>0.13886581361293801</v>
      </c>
      <c r="H374" s="1">
        <v>-9.3279523849487305</v>
      </c>
    </row>
    <row r="375" spans="1:8" x14ac:dyDescent="0.25">
      <c r="A375">
        <v>10</v>
      </c>
      <c r="B375">
        <v>373</v>
      </c>
      <c r="C375" s="1">
        <v>-6.3916849903759999E-3</v>
      </c>
      <c r="D375" s="1">
        <v>-5.3264033049350004E-3</v>
      </c>
      <c r="E375" s="1">
        <v>-7.4569648131730002E-3</v>
      </c>
      <c r="F375" s="1">
        <v>-2.5187387466430602</v>
      </c>
      <c r="G375" s="1">
        <v>0.11971191316843</v>
      </c>
      <c r="H375" s="1">
        <v>-9.2800674438476491</v>
      </c>
    </row>
    <row r="376" spans="1:8" x14ac:dyDescent="0.25">
      <c r="A376">
        <v>10</v>
      </c>
      <c r="B376">
        <v>374</v>
      </c>
      <c r="C376" s="1">
        <v>-5.3264033049350004E-3</v>
      </c>
      <c r="D376" s="1">
        <v>-6.3916849903759999E-3</v>
      </c>
      <c r="E376" s="1">
        <v>-9.5875272527340006E-3</v>
      </c>
      <c r="F376" s="1">
        <v>-2.45648837089538</v>
      </c>
      <c r="G376" s="1">
        <v>0.11971191316843</v>
      </c>
      <c r="H376" s="1">
        <v>-9.2800674438476491</v>
      </c>
    </row>
    <row r="377" spans="1:8" x14ac:dyDescent="0.25">
      <c r="A377">
        <v>10</v>
      </c>
      <c r="B377">
        <v>375</v>
      </c>
      <c r="C377" s="1">
        <v>-4.2611230164769998E-3</v>
      </c>
      <c r="D377" s="1">
        <v>-4.2611230164769998E-3</v>
      </c>
      <c r="E377" s="1">
        <v>-7.4569648131730002E-3</v>
      </c>
      <c r="F377" s="1">
        <v>-2.47085380554199</v>
      </c>
      <c r="G377" s="1">
        <v>0.17238515615463301</v>
      </c>
      <c r="H377" s="1">
        <v>-9.3231630325317294</v>
      </c>
    </row>
    <row r="378" spans="1:8" x14ac:dyDescent="0.25">
      <c r="A378">
        <v>10</v>
      </c>
      <c r="B378">
        <v>376</v>
      </c>
      <c r="C378" s="1">
        <v>-4.2611230164769998E-3</v>
      </c>
      <c r="D378" s="1">
        <v>-5.3264033049350004E-3</v>
      </c>
      <c r="E378" s="1">
        <v>-7.4569648131730002E-3</v>
      </c>
      <c r="F378" s="1">
        <v>-2.50916171073913</v>
      </c>
      <c r="G378" s="1">
        <v>7.6615624129772006E-2</v>
      </c>
      <c r="H378" s="1">
        <v>-9.2800674438476491</v>
      </c>
    </row>
    <row r="379" spans="1:8" x14ac:dyDescent="0.25">
      <c r="A379">
        <v>10</v>
      </c>
      <c r="B379">
        <v>377</v>
      </c>
      <c r="C379" s="1">
        <v>-4.2611230164769998E-3</v>
      </c>
      <c r="D379" s="1">
        <v>-5.3264033049350004E-3</v>
      </c>
      <c r="E379" s="1">
        <v>-7.4569648131730002E-3</v>
      </c>
      <c r="F379" s="1">
        <v>-2.50916171073913</v>
      </c>
      <c r="G379" s="1">
        <v>7.6615624129772006E-2</v>
      </c>
      <c r="H379" s="1">
        <v>-9.2800674438476491</v>
      </c>
    </row>
    <row r="380" spans="1:8" x14ac:dyDescent="0.25">
      <c r="A380">
        <v>10</v>
      </c>
      <c r="B380">
        <v>378</v>
      </c>
      <c r="C380" s="1">
        <v>-5.3264033049350004E-3</v>
      </c>
      <c r="D380" s="1">
        <v>-5.3264033049350004E-3</v>
      </c>
      <c r="E380" s="1">
        <v>-8.5222460329530004E-3</v>
      </c>
      <c r="F380" s="1">
        <v>-2.4804308414459202</v>
      </c>
      <c r="G380" s="1">
        <v>0.12928886711597401</v>
      </c>
      <c r="H380" s="1">
        <v>-9.29443264007568</v>
      </c>
    </row>
    <row r="381" spans="1:8" x14ac:dyDescent="0.25">
      <c r="A381">
        <v>10</v>
      </c>
      <c r="B381">
        <v>379</v>
      </c>
      <c r="C381" s="1">
        <v>-4.2611230164769998E-3</v>
      </c>
      <c r="D381" s="1">
        <v>-5.3264033049350004E-3</v>
      </c>
      <c r="E381" s="1">
        <v>-8.5222460329530004E-3</v>
      </c>
      <c r="F381" s="1">
        <v>-2.4995846748352002</v>
      </c>
      <c r="G381" s="1">
        <v>0.10055800527334199</v>
      </c>
      <c r="H381" s="1">
        <v>-9.2369709014892507</v>
      </c>
    </row>
    <row r="382" spans="1:8" x14ac:dyDescent="0.25">
      <c r="A382">
        <v>10</v>
      </c>
      <c r="B382">
        <v>380</v>
      </c>
      <c r="C382" s="1">
        <v>-5.3264033049350004E-3</v>
      </c>
      <c r="D382" s="1">
        <v>-4.2611230164769998E-3</v>
      </c>
      <c r="E382" s="1">
        <v>-7.4569648131730002E-3</v>
      </c>
      <c r="F382" s="1">
        <v>-2.4469115734100302</v>
      </c>
      <c r="G382" s="1">
        <v>0.15801972150802601</v>
      </c>
      <c r="H382" s="1">
        <v>-9.3040094375610298</v>
      </c>
    </row>
    <row r="383" spans="1:8" x14ac:dyDescent="0.25">
      <c r="A383">
        <v>10</v>
      </c>
      <c r="B383">
        <v>381</v>
      </c>
      <c r="C383" s="1">
        <v>-5.3264033049350004E-3</v>
      </c>
      <c r="D383" s="1">
        <v>-4.2611230164769998E-3</v>
      </c>
      <c r="E383" s="1">
        <v>-8.5222460329530004E-3</v>
      </c>
      <c r="F383" s="1">
        <v>-2.4995846748352002</v>
      </c>
      <c r="G383" s="1">
        <v>6.2250193208455998E-2</v>
      </c>
      <c r="H383" s="1">
        <v>-9.3040094375610298</v>
      </c>
    </row>
    <row r="384" spans="1:8" x14ac:dyDescent="0.25">
      <c r="A384">
        <v>10</v>
      </c>
      <c r="B384">
        <v>382</v>
      </c>
      <c r="C384" s="1">
        <v>-5.3264033049350004E-3</v>
      </c>
      <c r="D384" s="1">
        <v>-6.3916849903759999E-3</v>
      </c>
      <c r="E384" s="1">
        <v>-7.4569648131730002E-3</v>
      </c>
      <c r="F384" s="1">
        <v>-2.45648837089538</v>
      </c>
      <c r="G384" s="1">
        <v>9.0981051325798007E-2</v>
      </c>
      <c r="H384" s="1">
        <v>-9.2752790451049805</v>
      </c>
    </row>
    <row r="385" spans="1:8" x14ac:dyDescent="0.25">
      <c r="A385">
        <v>10</v>
      </c>
      <c r="B385">
        <v>383</v>
      </c>
      <c r="C385" s="1">
        <v>-5.3264033049350004E-3</v>
      </c>
      <c r="D385" s="1">
        <v>-5.3264033049350004E-3</v>
      </c>
      <c r="E385" s="1">
        <v>-8.5222460329530004E-3</v>
      </c>
      <c r="F385" s="1">
        <v>-2.4469115734100302</v>
      </c>
      <c r="G385" s="1">
        <v>0.11492343246936799</v>
      </c>
      <c r="H385" s="1">
        <v>-9.3183746337890607</v>
      </c>
    </row>
    <row r="386" spans="1:8" x14ac:dyDescent="0.25">
      <c r="A386">
        <v>10</v>
      </c>
      <c r="B386">
        <v>384</v>
      </c>
      <c r="C386" s="1">
        <v>-5.3264033049350004E-3</v>
      </c>
      <c r="D386" s="1">
        <v>-4.2611230164769998E-3</v>
      </c>
      <c r="E386" s="1">
        <v>-8.5222460329530004E-3</v>
      </c>
      <c r="F386" s="1">
        <v>-2.49479627609252</v>
      </c>
      <c r="G386" s="1">
        <v>9.5769532024859994E-2</v>
      </c>
      <c r="H386" s="1">
        <v>-9.2896442413330007</v>
      </c>
    </row>
    <row r="387" spans="1:8" x14ac:dyDescent="0.25">
      <c r="A387">
        <v>10</v>
      </c>
      <c r="B387">
        <v>385</v>
      </c>
      <c r="C387" s="1">
        <v>-3.1958424951879999E-3</v>
      </c>
      <c r="D387" s="1">
        <v>-6.3916849903759999E-3</v>
      </c>
      <c r="E387" s="1">
        <v>-7.4569648131730002E-3</v>
      </c>
      <c r="F387" s="1">
        <v>-2.4660654067993102</v>
      </c>
      <c r="G387" s="1">
        <v>0.13886581361293801</v>
      </c>
      <c r="H387" s="1">
        <v>-9.2896442413330007</v>
      </c>
    </row>
    <row r="388" spans="1:8" x14ac:dyDescent="0.25">
      <c r="A388">
        <v>10</v>
      </c>
      <c r="B388">
        <v>386</v>
      </c>
      <c r="C388" s="1">
        <v>-5.3264033049350004E-3</v>
      </c>
      <c r="D388" s="1">
        <v>-5.3264033049350004E-3</v>
      </c>
      <c r="E388" s="1">
        <v>-8.5222460329530004E-3</v>
      </c>
      <c r="F388" s="1">
        <v>-2.47564220428466</v>
      </c>
      <c r="G388" s="1">
        <v>0.12928886711597401</v>
      </c>
      <c r="H388" s="1">
        <v>-9.2369709014892507</v>
      </c>
    </row>
    <row r="389" spans="1:8" x14ac:dyDescent="0.25">
      <c r="A389">
        <v>10</v>
      </c>
      <c r="B389">
        <v>387</v>
      </c>
      <c r="C389" s="1">
        <v>-5.3264033049350004E-3</v>
      </c>
      <c r="D389" s="1">
        <v>-5.3264033049350004E-3</v>
      </c>
      <c r="E389" s="1">
        <v>-8.5222460329530004E-3</v>
      </c>
      <c r="F389" s="1">
        <v>-2.52352714538574</v>
      </c>
      <c r="G389" s="1">
        <v>0.11013495922088599</v>
      </c>
      <c r="H389" s="1">
        <v>-9.2800674438476491</v>
      </c>
    </row>
    <row r="390" spans="1:8" x14ac:dyDescent="0.25">
      <c r="A390">
        <v>10</v>
      </c>
      <c r="B390">
        <v>388</v>
      </c>
      <c r="C390" s="1">
        <v>-5.3264033049350004E-3</v>
      </c>
      <c r="D390" s="1">
        <v>-5.3264033049350004E-3</v>
      </c>
      <c r="E390" s="1">
        <v>-8.5222460329530004E-3</v>
      </c>
      <c r="F390" s="1">
        <v>-2.52352714538574</v>
      </c>
      <c r="G390" s="1">
        <v>0.11013495922088599</v>
      </c>
      <c r="H390" s="1">
        <v>-9.2800674438476491</v>
      </c>
    </row>
    <row r="391" spans="1:8" x14ac:dyDescent="0.25">
      <c r="A391">
        <v>10</v>
      </c>
      <c r="B391">
        <v>389</v>
      </c>
      <c r="C391" s="1">
        <v>-6.3916849903759999E-3</v>
      </c>
      <c r="D391" s="1">
        <v>-5.3264033049350004E-3</v>
      </c>
      <c r="E391" s="1">
        <v>-7.4569648131730002E-3</v>
      </c>
      <c r="F391" s="1">
        <v>-2.4612767696380602</v>
      </c>
      <c r="G391" s="1">
        <v>9.5769532024859994E-2</v>
      </c>
      <c r="H391" s="1">
        <v>-9.2513370513915998</v>
      </c>
    </row>
    <row r="392" spans="1:8" x14ac:dyDescent="0.25">
      <c r="A392">
        <v>10</v>
      </c>
      <c r="B392">
        <v>390</v>
      </c>
      <c r="C392" s="1">
        <v>-4.2611230164769998E-3</v>
      </c>
      <c r="D392" s="1">
        <v>-5.3264033049350004E-3</v>
      </c>
      <c r="E392" s="1">
        <v>-7.4569648131730002E-3</v>
      </c>
      <c r="F392" s="1">
        <v>-2.4804308414459202</v>
      </c>
      <c r="G392" s="1">
        <v>0.15323124825954401</v>
      </c>
      <c r="H392" s="1">
        <v>-9.2848558425903303</v>
      </c>
    </row>
    <row r="393" spans="1:8" x14ac:dyDescent="0.25">
      <c r="A393">
        <v>10</v>
      </c>
      <c r="B393">
        <v>391</v>
      </c>
      <c r="C393" s="1">
        <v>-5.3264033049350004E-3</v>
      </c>
      <c r="D393" s="1">
        <v>-6.3916849903759999E-3</v>
      </c>
      <c r="E393" s="1">
        <v>-8.5222460329530004E-3</v>
      </c>
      <c r="F393" s="1">
        <v>-2.47085380554199</v>
      </c>
      <c r="G393" s="1">
        <v>0.13886581361293801</v>
      </c>
      <c r="H393" s="1">
        <v>-9.2609138488769496</v>
      </c>
    </row>
    <row r="394" spans="1:8" x14ac:dyDescent="0.25">
      <c r="A394">
        <v>10</v>
      </c>
      <c r="B394">
        <v>392</v>
      </c>
      <c r="C394" s="1">
        <v>-4.2611230164769998E-3</v>
      </c>
      <c r="D394" s="1">
        <v>-3.1958424951879999E-3</v>
      </c>
      <c r="E394" s="1">
        <v>-8.5222460329530004E-3</v>
      </c>
      <c r="F394" s="1">
        <v>-2.45648837089538</v>
      </c>
      <c r="G394" s="1">
        <v>9.5769532024859994E-2</v>
      </c>
      <c r="H394" s="1">
        <v>-9.2226057052612305</v>
      </c>
    </row>
    <row r="395" spans="1:8" x14ac:dyDescent="0.25">
      <c r="A395">
        <v>10</v>
      </c>
      <c r="B395">
        <v>393</v>
      </c>
      <c r="C395" s="1">
        <v>-6.3916849903759999E-3</v>
      </c>
      <c r="D395" s="1">
        <v>-4.2611230164769998E-3</v>
      </c>
      <c r="E395" s="1">
        <v>-7.4569648131730002E-3</v>
      </c>
      <c r="F395" s="1">
        <v>-2.4660654067993102</v>
      </c>
      <c r="G395" s="1">
        <v>0.13886581361293801</v>
      </c>
      <c r="H395" s="1">
        <v>-9.2992210388183505</v>
      </c>
    </row>
    <row r="396" spans="1:8" x14ac:dyDescent="0.25">
      <c r="A396">
        <v>10</v>
      </c>
      <c r="B396">
        <v>394</v>
      </c>
      <c r="C396" s="1">
        <v>-4.2611230164769998E-3</v>
      </c>
      <c r="D396" s="1">
        <v>-4.2611230164769998E-3</v>
      </c>
      <c r="E396" s="1">
        <v>-7.4569648131730002E-3</v>
      </c>
      <c r="F396" s="1">
        <v>-2.47564220428466</v>
      </c>
      <c r="G396" s="1">
        <v>0.11971191316843</v>
      </c>
      <c r="H396" s="1">
        <v>-9.2513370513915998</v>
      </c>
    </row>
    <row r="397" spans="1:8" x14ac:dyDescent="0.25">
      <c r="A397">
        <v>10</v>
      </c>
      <c r="B397">
        <v>395</v>
      </c>
      <c r="C397" s="1">
        <v>-5.3264033049350004E-3</v>
      </c>
      <c r="D397" s="1">
        <v>-6.3916849903759999E-3</v>
      </c>
      <c r="E397" s="1">
        <v>-7.4569648131730002E-3</v>
      </c>
      <c r="F397" s="1">
        <v>-2.4660654067993102</v>
      </c>
      <c r="G397" s="1">
        <v>0.11492343246936799</v>
      </c>
      <c r="H397" s="1">
        <v>-9.3423175811767507</v>
      </c>
    </row>
    <row r="398" spans="1:8" x14ac:dyDescent="0.25">
      <c r="A398">
        <v>10</v>
      </c>
      <c r="B398">
        <v>396</v>
      </c>
      <c r="C398" s="1">
        <v>-5.3264033049350004E-3</v>
      </c>
      <c r="D398" s="1">
        <v>-6.3916849903759999E-3</v>
      </c>
      <c r="E398" s="1">
        <v>-8.5222460329530004E-3</v>
      </c>
      <c r="F398" s="1">
        <v>-2.47564220428466</v>
      </c>
      <c r="G398" s="1">
        <v>8.6192578077316007E-2</v>
      </c>
      <c r="H398" s="1">
        <v>-9.2704906463622994</v>
      </c>
    </row>
    <row r="399" spans="1:8" x14ac:dyDescent="0.25">
      <c r="A399">
        <v>10</v>
      </c>
      <c r="B399">
        <v>397</v>
      </c>
      <c r="C399" s="1">
        <v>-6.3916849903759999E-3</v>
      </c>
      <c r="D399" s="1">
        <v>-4.2611230164769998E-3</v>
      </c>
      <c r="E399" s="1">
        <v>-8.5222460329530004E-3</v>
      </c>
      <c r="F399" s="1">
        <v>-2.4612767696380602</v>
      </c>
      <c r="G399" s="1">
        <v>0.11013495922088599</v>
      </c>
      <c r="H399" s="1">
        <v>-9.3135862350463796</v>
      </c>
    </row>
    <row r="400" spans="1:8" x14ac:dyDescent="0.25">
      <c r="A400">
        <v>10</v>
      </c>
      <c r="B400">
        <v>398</v>
      </c>
      <c r="C400" s="1">
        <v>-3.1958424951879999E-3</v>
      </c>
      <c r="D400" s="1">
        <v>-5.3264033049350004E-3</v>
      </c>
      <c r="E400" s="1">
        <v>-8.5222460329530004E-3</v>
      </c>
      <c r="F400" s="1">
        <v>-2.4660654067993102</v>
      </c>
      <c r="G400" s="1">
        <v>0.10534647852182399</v>
      </c>
      <c r="H400" s="1">
        <v>-9.2561254501342702</v>
      </c>
    </row>
    <row r="401" spans="1:8" x14ac:dyDescent="0.25">
      <c r="A401">
        <v>10</v>
      </c>
      <c r="B401">
        <v>399</v>
      </c>
      <c r="C401" s="1">
        <v>-6.3916849903759999E-3</v>
      </c>
      <c r="D401" s="1">
        <v>-5.3264033049350004E-3</v>
      </c>
      <c r="E401" s="1">
        <v>-7.4569648131730002E-3</v>
      </c>
      <c r="F401" s="1">
        <v>-2.45169997215271</v>
      </c>
      <c r="G401" s="1">
        <v>0.11971191316843</v>
      </c>
      <c r="H401" s="1">
        <v>-9.2561254501342702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3" width="18.5703125" bestFit="1" customWidth="1"/>
    <col min="4" max="5" width="17.85546875" bestFit="1" customWidth="1"/>
    <col min="6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9</v>
      </c>
      <c r="B2">
        <v>0</v>
      </c>
      <c r="C2" s="1">
        <v>-1.8109772354364E-2</v>
      </c>
      <c r="D2" s="1">
        <v>5.7525157928466998E-2</v>
      </c>
      <c r="E2" s="1">
        <v>1.5979209914804001E-2</v>
      </c>
      <c r="F2" s="1">
        <v>-0.41659745573997498</v>
      </c>
      <c r="G2" s="1">
        <v>-0.30167400836944602</v>
      </c>
      <c r="H2" s="1">
        <v>-9.3135862350463796</v>
      </c>
    </row>
    <row r="3" spans="1:8" x14ac:dyDescent="0.25">
      <c r="A3">
        <v>9</v>
      </c>
      <c r="B3">
        <v>1</v>
      </c>
      <c r="C3" s="1">
        <v>-2.5566739961504999E-2</v>
      </c>
      <c r="D3" s="1">
        <v>5.8590438216925E-2</v>
      </c>
      <c r="E3" s="1">
        <v>1.4913929626346E-2</v>
      </c>
      <c r="F3" s="1">
        <v>-0.41180896759033198</v>
      </c>
      <c r="G3" s="1">
        <v>-0.25857773423194902</v>
      </c>
      <c r="H3" s="1">
        <v>-9.3279523849487305</v>
      </c>
    </row>
    <row r="4" spans="1:8" x14ac:dyDescent="0.25">
      <c r="A4">
        <v>9</v>
      </c>
      <c r="B4">
        <v>2</v>
      </c>
      <c r="C4" s="1">
        <v>-1.9175054505466999E-2</v>
      </c>
      <c r="D4" s="1">
        <v>5.7525157928466998E-2</v>
      </c>
      <c r="E4" s="1">
        <v>1.4913929626346E-2</v>
      </c>
      <c r="F4" s="1">
        <v>-0.40223202109336897</v>
      </c>
      <c r="G4" s="1">
        <v>-0.29688555002212502</v>
      </c>
      <c r="H4" s="1">
        <v>-9.24175930023193</v>
      </c>
    </row>
    <row r="5" spans="1:8" x14ac:dyDescent="0.25">
      <c r="A5">
        <v>9</v>
      </c>
      <c r="B5">
        <v>3</v>
      </c>
      <c r="C5" s="1">
        <v>-2.2370895370840999E-2</v>
      </c>
      <c r="D5" s="1">
        <v>5.8590438216925E-2</v>
      </c>
      <c r="E5" s="1">
        <v>1.4913929626346E-2</v>
      </c>
      <c r="F5" s="1">
        <v>-0.37828963994979897</v>
      </c>
      <c r="G5" s="1">
        <v>-0.23942382633686099</v>
      </c>
      <c r="H5" s="1">
        <v>-9.2704906463622994</v>
      </c>
    </row>
    <row r="6" spans="1:8" x14ac:dyDescent="0.25">
      <c r="A6">
        <v>9</v>
      </c>
      <c r="B6">
        <v>4</v>
      </c>
      <c r="C6" s="1">
        <v>-2.3436175659299001E-2</v>
      </c>
      <c r="D6" s="1">
        <v>5.8590438216925E-2</v>
      </c>
      <c r="E6" s="1">
        <v>1.5979209914804001E-2</v>
      </c>
      <c r="F6" s="1">
        <v>-0.40223202109336897</v>
      </c>
      <c r="G6" s="1">
        <v>-0.29688555002212502</v>
      </c>
      <c r="H6" s="1">
        <v>-9.3040094375610298</v>
      </c>
    </row>
    <row r="7" spans="1:8" x14ac:dyDescent="0.25">
      <c r="A7">
        <v>9</v>
      </c>
      <c r="B7">
        <v>5</v>
      </c>
      <c r="C7" s="1">
        <v>-2.3436175659299001E-2</v>
      </c>
      <c r="D7" s="1">
        <v>5.8590438216925E-2</v>
      </c>
      <c r="E7" s="1">
        <v>1.5979209914804001E-2</v>
      </c>
      <c r="F7" s="1">
        <v>-0.40223202109336897</v>
      </c>
      <c r="G7" s="1">
        <v>-0.29688555002212502</v>
      </c>
      <c r="H7" s="1">
        <v>-9.3040094375610298</v>
      </c>
    </row>
    <row r="8" spans="1:8" x14ac:dyDescent="0.25">
      <c r="A8">
        <v>9</v>
      </c>
      <c r="B8">
        <v>6</v>
      </c>
      <c r="C8" s="1">
        <v>-2.4501455947757E-2</v>
      </c>
      <c r="D8" s="1">
        <v>5.7525157928466998E-2</v>
      </c>
      <c r="E8" s="1">
        <v>1.4913929626346E-2</v>
      </c>
      <c r="F8" s="1">
        <v>-0.39265507459640497</v>
      </c>
      <c r="G8" s="1">
        <v>-0.22984686493873599</v>
      </c>
      <c r="H8" s="1">
        <v>-9.3231630325317294</v>
      </c>
    </row>
    <row r="9" spans="1:8" x14ac:dyDescent="0.25">
      <c r="A9">
        <v>9</v>
      </c>
      <c r="B9">
        <v>7</v>
      </c>
      <c r="C9" s="1">
        <v>-1.8109772354364E-2</v>
      </c>
      <c r="D9" s="1">
        <v>5.7525157928466998E-2</v>
      </c>
      <c r="E9" s="1">
        <v>1.4913929626346E-2</v>
      </c>
      <c r="F9" s="1">
        <v>-0.39744353294372597</v>
      </c>
      <c r="G9" s="1">
        <v>-0.23942382633686099</v>
      </c>
      <c r="H9" s="1">
        <v>-9.2513370513915998</v>
      </c>
    </row>
    <row r="10" spans="1:8" x14ac:dyDescent="0.25">
      <c r="A10">
        <v>9</v>
      </c>
      <c r="B10">
        <v>8</v>
      </c>
      <c r="C10" s="1">
        <v>-2.2370895370840999E-2</v>
      </c>
      <c r="D10" s="1">
        <v>5.7525157928466998E-2</v>
      </c>
      <c r="E10" s="1">
        <v>1.4913929626346E-2</v>
      </c>
      <c r="F10" s="1">
        <v>-0.41180896759033198</v>
      </c>
      <c r="G10" s="1">
        <v>-0.24421229958534199</v>
      </c>
      <c r="H10" s="1">
        <v>-9.3135862350463796</v>
      </c>
    </row>
    <row r="11" spans="1:8" x14ac:dyDescent="0.25">
      <c r="A11">
        <v>9</v>
      </c>
      <c r="B11">
        <v>9</v>
      </c>
      <c r="C11" s="1">
        <v>-2.1305613219738E-2</v>
      </c>
      <c r="D11" s="1">
        <v>5.8590438216925E-2</v>
      </c>
      <c r="E11" s="1">
        <v>1.4913929626346E-2</v>
      </c>
      <c r="F11" s="1">
        <v>-0.39744353294372597</v>
      </c>
      <c r="G11" s="1">
        <v>-0.24900077283382399</v>
      </c>
      <c r="H11" s="1">
        <v>-9.2321825027465803</v>
      </c>
    </row>
    <row r="12" spans="1:8" x14ac:dyDescent="0.25">
      <c r="A12">
        <v>9</v>
      </c>
      <c r="B12">
        <v>10</v>
      </c>
      <c r="C12" s="1">
        <v>-2.0240332931280001E-2</v>
      </c>
      <c r="D12" s="1">
        <v>5.8590438216925E-2</v>
      </c>
      <c r="E12" s="1">
        <v>1.4913929626346E-2</v>
      </c>
      <c r="F12" s="1">
        <v>-0.36871269345283503</v>
      </c>
      <c r="G12" s="1">
        <v>-0.24421229958534199</v>
      </c>
      <c r="H12" s="1">
        <v>-9.3087978363037092</v>
      </c>
    </row>
    <row r="13" spans="1:8" x14ac:dyDescent="0.25">
      <c r="A13">
        <v>9</v>
      </c>
      <c r="B13">
        <v>11</v>
      </c>
      <c r="C13" s="1">
        <v>-2.2370895370840999E-2</v>
      </c>
      <c r="D13" s="1">
        <v>5.8590438216925E-2</v>
      </c>
      <c r="E13" s="1">
        <v>1.3848649337888E-2</v>
      </c>
      <c r="F13" s="1">
        <v>-0.37350115180015597</v>
      </c>
      <c r="G13" s="1">
        <v>-0.25378924608230602</v>
      </c>
      <c r="H13" s="1">
        <v>-9.2992210388183505</v>
      </c>
    </row>
    <row r="14" spans="1:8" x14ac:dyDescent="0.25">
      <c r="A14">
        <v>9</v>
      </c>
      <c r="B14">
        <v>12</v>
      </c>
      <c r="C14" s="1">
        <v>-2.2370895370840999E-2</v>
      </c>
      <c r="D14" s="1">
        <v>5.8590438216925E-2</v>
      </c>
      <c r="E14" s="1">
        <v>1.3848649337888E-2</v>
      </c>
      <c r="F14" s="1">
        <v>-0.37350115180015597</v>
      </c>
      <c r="G14" s="1">
        <v>-0.25378924608230602</v>
      </c>
      <c r="H14" s="1">
        <v>-9.2992210388183505</v>
      </c>
    </row>
    <row r="15" spans="1:8" x14ac:dyDescent="0.25">
      <c r="A15">
        <v>9</v>
      </c>
      <c r="B15">
        <v>13</v>
      </c>
      <c r="C15" s="1">
        <v>-2.0240332931280001E-2</v>
      </c>
      <c r="D15" s="1">
        <v>5.8590438216925E-2</v>
      </c>
      <c r="E15" s="1">
        <v>1.4913929626346E-2</v>
      </c>
      <c r="F15" s="1">
        <v>-0.38786658644676197</v>
      </c>
      <c r="G15" s="1">
        <v>-0.24421229958534199</v>
      </c>
      <c r="H15" s="1">
        <v>-9.2752790451049805</v>
      </c>
    </row>
    <row r="16" spans="1:8" x14ac:dyDescent="0.25">
      <c r="A16">
        <v>9</v>
      </c>
      <c r="B16">
        <v>14</v>
      </c>
      <c r="C16" s="1">
        <v>-2.4501455947757E-2</v>
      </c>
      <c r="D16" s="1">
        <v>5.8590438216925E-2</v>
      </c>
      <c r="E16" s="1">
        <v>1.5979209914804001E-2</v>
      </c>
      <c r="F16" s="1">
        <v>-0.41659745573997498</v>
      </c>
      <c r="G16" s="1">
        <v>-0.27294316887855502</v>
      </c>
      <c r="H16" s="1">
        <v>-9.3135862350463796</v>
      </c>
    </row>
    <row r="17" spans="1:8" x14ac:dyDescent="0.25">
      <c r="A17">
        <v>9</v>
      </c>
      <c r="B17">
        <v>15</v>
      </c>
      <c r="C17" s="1">
        <v>-1.9175054505466999E-2</v>
      </c>
      <c r="D17" s="1">
        <v>5.8590438216925E-2</v>
      </c>
      <c r="E17" s="1">
        <v>1.4913929626346E-2</v>
      </c>
      <c r="F17" s="1">
        <v>-0.38786658644676197</v>
      </c>
      <c r="G17" s="1">
        <v>-0.23463535308837899</v>
      </c>
      <c r="H17" s="1">
        <v>-9.3231630325317294</v>
      </c>
    </row>
    <row r="18" spans="1:8" x14ac:dyDescent="0.25">
      <c r="A18">
        <v>9</v>
      </c>
      <c r="B18">
        <v>16</v>
      </c>
      <c r="C18" s="1">
        <v>-2.3436175659299001E-2</v>
      </c>
      <c r="D18" s="1">
        <v>5.7525157928466998E-2</v>
      </c>
      <c r="E18" s="1">
        <v>1.3848649337888E-2</v>
      </c>
      <c r="F18" s="1">
        <v>-0.42138591408729598</v>
      </c>
      <c r="G18" s="1">
        <v>-0.25378924608230602</v>
      </c>
      <c r="H18" s="1">
        <v>-9.34710597991943</v>
      </c>
    </row>
    <row r="19" spans="1:8" x14ac:dyDescent="0.25">
      <c r="A19">
        <v>9</v>
      </c>
      <c r="B19">
        <v>17</v>
      </c>
      <c r="C19" s="1">
        <v>-2.1305613219738E-2</v>
      </c>
      <c r="D19" s="1">
        <v>5.8590438216925E-2</v>
      </c>
      <c r="E19" s="1">
        <v>1.3848649337888E-2</v>
      </c>
      <c r="F19" s="1">
        <v>-0.38786658644676197</v>
      </c>
      <c r="G19" s="1">
        <v>-0.25857773423194902</v>
      </c>
      <c r="H19" s="1">
        <v>-9.1842975616455007</v>
      </c>
    </row>
    <row r="20" spans="1:8" x14ac:dyDescent="0.25">
      <c r="A20">
        <v>9</v>
      </c>
      <c r="B20">
        <v>18</v>
      </c>
      <c r="C20" s="1">
        <v>-2.1305613219738E-2</v>
      </c>
      <c r="D20" s="1">
        <v>5.7525157928466998E-2</v>
      </c>
      <c r="E20" s="1">
        <v>1.4913929626346E-2</v>
      </c>
      <c r="F20" s="1">
        <v>-0.41659745573997498</v>
      </c>
      <c r="G20" s="1">
        <v>-0.26336619257926902</v>
      </c>
      <c r="H20" s="1">
        <v>-9.3279523849487305</v>
      </c>
    </row>
    <row r="21" spans="1:8" x14ac:dyDescent="0.25">
      <c r="A21">
        <v>9</v>
      </c>
      <c r="B21">
        <v>19</v>
      </c>
      <c r="C21" s="1">
        <v>-2.1305613219738E-2</v>
      </c>
      <c r="D21" s="1">
        <v>5.7525157928466998E-2</v>
      </c>
      <c r="E21" s="1">
        <v>1.4913929626346E-2</v>
      </c>
      <c r="F21" s="1">
        <v>-0.41659745573997498</v>
      </c>
      <c r="G21" s="1">
        <v>-0.26336619257926902</v>
      </c>
      <c r="H21" s="1">
        <v>-9.3279523849487305</v>
      </c>
    </row>
    <row r="22" spans="1:8" x14ac:dyDescent="0.25">
      <c r="A22">
        <v>9</v>
      </c>
      <c r="B22">
        <v>20</v>
      </c>
      <c r="C22" s="1">
        <v>-1.8109772354364E-2</v>
      </c>
      <c r="D22" s="1">
        <v>5.6459877640009003E-2</v>
      </c>
      <c r="E22" s="1">
        <v>1.4913929626346E-2</v>
      </c>
      <c r="F22" s="1">
        <v>-0.34955877065658603</v>
      </c>
      <c r="G22" s="1">
        <v>-0.26815468072891202</v>
      </c>
      <c r="H22" s="1">
        <v>-9.3087978363037092</v>
      </c>
    </row>
    <row r="23" spans="1:8" x14ac:dyDescent="0.25">
      <c r="A23">
        <v>9</v>
      </c>
      <c r="B23">
        <v>21</v>
      </c>
      <c r="C23" s="1">
        <v>-2.4501455947757E-2</v>
      </c>
      <c r="D23" s="1">
        <v>5.8590438216925E-2</v>
      </c>
      <c r="E23" s="1">
        <v>1.5979209914804001E-2</v>
      </c>
      <c r="F23" s="1">
        <v>-0.42138591408729598</v>
      </c>
      <c r="G23" s="1">
        <v>-0.23463535308837899</v>
      </c>
      <c r="H23" s="1">
        <v>-9.2848558425903303</v>
      </c>
    </row>
    <row r="24" spans="1:8" x14ac:dyDescent="0.25">
      <c r="A24">
        <v>9</v>
      </c>
      <c r="B24">
        <v>22</v>
      </c>
      <c r="C24" s="1">
        <v>-2.1305613219738E-2</v>
      </c>
      <c r="D24" s="1">
        <v>5.8590438216925E-2</v>
      </c>
      <c r="E24" s="1">
        <v>1.4913929626346E-2</v>
      </c>
      <c r="F24" s="1">
        <v>-0.42617440223693898</v>
      </c>
      <c r="G24" s="1">
        <v>-0.26815468072891202</v>
      </c>
      <c r="H24" s="1">
        <v>-9.2896442413330007</v>
      </c>
    </row>
    <row r="25" spans="1:8" x14ac:dyDescent="0.25">
      <c r="A25">
        <v>9</v>
      </c>
      <c r="B25">
        <v>23</v>
      </c>
      <c r="C25" s="1">
        <v>-2.1305613219738E-2</v>
      </c>
      <c r="D25" s="1">
        <v>5.7525157928466998E-2</v>
      </c>
      <c r="E25" s="1">
        <v>1.4913929626346E-2</v>
      </c>
      <c r="F25" s="1">
        <v>-0.45011678338050798</v>
      </c>
      <c r="G25" s="1">
        <v>-0.27773162722587602</v>
      </c>
      <c r="H25" s="1">
        <v>-9.2369709014892507</v>
      </c>
    </row>
    <row r="26" spans="1:8" x14ac:dyDescent="0.25">
      <c r="A26">
        <v>9</v>
      </c>
      <c r="B26">
        <v>24</v>
      </c>
      <c r="C26" s="1">
        <v>-2.2370895370840999E-2</v>
      </c>
      <c r="D26" s="1">
        <v>5.8590438216925E-2</v>
      </c>
      <c r="E26" s="1">
        <v>1.4913929626346E-2</v>
      </c>
      <c r="F26" s="1">
        <v>-0.43575134873390198</v>
      </c>
      <c r="G26" s="1">
        <v>-0.27294316887855502</v>
      </c>
      <c r="H26" s="1">
        <v>-9.3231630325317294</v>
      </c>
    </row>
    <row r="27" spans="1:8" x14ac:dyDescent="0.25">
      <c r="A27">
        <v>9</v>
      </c>
      <c r="B27">
        <v>25</v>
      </c>
      <c r="C27" s="1">
        <v>-1.9175054505466999E-2</v>
      </c>
      <c r="D27" s="1">
        <v>5.8590438216925E-2</v>
      </c>
      <c r="E27" s="1">
        <v>1.4913929626346E-2</v>
      </c>
      <c r="F27" s="1">
        <v>-0.39265507459640497</v>
      </c>
      <c r="G27" s="1">
        <v>-0.26815468072891202</v>
      </c>
      <c r="H27" s="1">
        <v>-9.3087978363037092</v>
      </c>
    </row>
    <row r="28" spans="1:8" x14ac:dyDescent="0.25">
      <c r="A28">
        <v>9</v>
      </c>
      <c r="B28">
        <v>26</v>
      </c>
      <c r="C28" s="1">
        <v>-1.9175054505466999E-2</v>
      </c>
      <c r="D28" s="1">
        <v>5.8590438216925E-2</v>
      </c>
      <c r="E28" s="1">
        <v>1.4913929626346E-2</v>
      </c>
      <c r="F28" s="1">
        <v>-0.39265507459640497</v>
      </c>
      <c r="G28" s="1">
        <v>-0.26815468072891202</v>
      </c>
      <c r="H28" s="1">
        <v>-9.3087978363037092</v>
      </c>
    </row>
    <row r="29" spans="1:8" x14ac:dyDescent="0.25">
      <c r="A29">
        <v>9</v>
      </c>
      <c r="B29">
        <v>27</v>
      </c>
      <c r="C29" s="1">
        <v>-2.1305613219738E-2</v>
      </c>
      <c r="D29" s="1">
        <v>5.7525157928466998E-2</v>
      </c>
      <c r="E29" s="1">
        <v>1.4913929626346E-2</v>
      </c>
      <c r="F29" s="1">
        <v>-0.42617440223693898</v>
      </c>
      <c r="G29" s="1">
        <v>-0.25378924608230602</v>
      </c>
      <c r="H29" s="1">
        <v>-9.2848558425903303</v>
      </c>
    </row>
    <row r="30" spans="1:8" x14ac:dyDescent="0.25">
      <c r="A30">
        <v>9</v>
      </c>
      <c r="B30">
        <v>28</v>
      </c>
      <c r="C30" s="1">
        <v>-1.9175054505466999E-2</v>
      </c>
      <c r="D30" s="1">
        <v>5.6459877640009003E-2</v>
      </c>
      <c r="E30" s="1">
        <v>1.4913929626346E-2</v>
      </c>
      <c r="F30" s="1">
        <v>-0.38786658644676197</v>
      </c>
      <c r="G30" s="1">
        <v>-0.23463535308837899</v>
      </c>
      <c r="H30" s="1">
        <v>-9.26570224761962</v>
      </c>
    </row>
    <row r="31" spans="1:8" x14ac:dyDescent="0.25">
      <c r="A31">
        <v>9</v>
      </c>
      <c r="B31">
        <v>29</v>
      </c>
      <c r="C31" s="1">
        <v>-2.3436175659299001E-2</v>
      </c>
      <c r="D31" s="1">
        <v>5.7525157928466998E-2</v>
      </c>
      <c r="E31" s="1">
        <v>1.4913929626346E-2</v>
      </c>
      <c r="F31" s="1">
        <v>-0.40223202109336897</v>
      </c>
      <c r="G31" s="1">
        <v>-0.23463535308837899</v>
      </c>
      <c r="H31" s="1">
        <v>-9.3327407836913991</v>
      </c>
    </row>
    <row r="32" spans="1:8" x14ac:dyDescent="0.25">
      <c r="A32">
        <v>9</v>
      </c>
      <c r="B32">
        <v>30</v>
      </c>
      <c r="C32" s="1">
        <v>-2.0240332931280001E-2</v>
      </c>
      <c r="D32" s="1">
        <v>5.7525157928466998E-2</v>
      </c>
      <c r="E32" s="1">
        <v>1.5979209914804001E-2</v>
      </c>
      <c r="F32" s="1">
        <v>-0.42138591408729598</v>
      </c>
      <c r="G32" s="1">
        <v>-0.26815468072891202</v>
      </c>
      <c r="H32" s="1">
        <v>-9.2992210388183505</v>
      </c>
    </row>
    <row r="33" spans="1:8" x14ac:dyDescent="0.25">
      <c r="A33">
        <v>9</v>
      </c>
      <c r="B33">
        <v>31</v>
      </c>
      <c r="C33" s="1">
        <v>-2.1305613219738E-2</v>
      </c>
      <c r="D33" s="1">
        <v>5.8590438216925E-2</v>
      </c>
      <c r="E33" s="1">
        <v>1.3848649337888E-2</v>
      </c>
      <c r="F33" s="1">
        <v>-0.37828963994979897</v>
      </c>
      <c r="G33" s="1">
        <v>-0.26815468072891202</v>
      </c>
      <c r="H33" s="1">
        <v>-9.3183746337890607</v>
      </c>
    </row>
    <row r="34" spans="1:8" x14ac:dyDescent="0.25">
      <c r="A34">
        <v>9</v>
      </c>
      <c r="B34">
        <v>32</v>
      </c>
      <c r="C34" s="1">
        <v>-2.2370895370840999E-2</v>
      </c>
      <c r="D34" s="1">
        <v>5.7525157928466998E-2</v>
      </c>
      <c r="E34" s="1">
        <v>1.5979209914804001E-2</v>
      </c>
      <c r="F34" s="1">
        <v>-0.38786658644676197</v>
      </c>
      <c r="G34" s="1">
        <v>-0.26815468072891202</v>
      </c>
      <c r="H34" s="1">
        <v>-9.2848558425903303</v>
      </c>
    </row>
    <row r="35" spans="1:8" x14ac:dyDescent="0.25">
      <c r="A35">
        <v>9</v>
      </c>
      <c r="B35">
        <v>33</v>
      </c>
      <c r="C35" s="1">
        <v>-2.2370895370840999E-2</v>
      </c>
      <c r="D35" s="1">
        <v>5.7525157928466998E-2</v>
      </c>
      <c r="E35" s="1">
        <v>1.5979209914804001E-2</v>
      </c>
      <c r="F35" s="1">
        <v>-0.38786658644676197</v>
      </c>
      <c r="G35" s="1">
        <v>-0.26815468072891202</v>
      </c>
      <c r="H35" s="1">
        <v>-9.2848558425903303</v>
      </c>
    </row>
    <row r="36" spans="1:8" x14ac:dyDescent="0.25">
      <c r="A36">
        <v>9</v>
      </c>
      <c r="B36">
        <v>34</v>
      </c>
      <c r="C36" s="1">
        <v>-2.4501455947757E-2</v>
      </c>
      <c r="D36" s="1">
        <v>5.7525157928466998E-2</v>
      </c>
      <c r="E36" s="1">
        <v>1.4913929626346E-2</v>
      </c>
      <c r="F36" s="1">
        <v>-0.39265507459640497</v>
      </c>
      <c r="G36" s="1">
        <v>-0.25857773423194902</v>
      </c>
      <c r="H36" s="1">
        <v>-9.29443264007568</v>
      </c>
    </row>
    <row r="37" spans="1:8" x14ac:dyDescent="0.25">
      <c r="A37">
        <v>9</v>
      </c>
      <c r="B37">
        <v>35</v>
      </c>
      <c r="C37" s="1">
        <v>-1.9175054505466999E-2</v>
      </c>
      <c r="D37" s="1">
        <v>5.7525157928466998E-2</v>
      </c>
      <c r="E37" s="1">
        <v>1.3848649337888E-2</v>
      </c>
      <c r="F37" s="1">
        <v>-0.40702050924301197</v>
      </c>
      <c r="G37" s="1">
        <v>-0.26815468072891202</v>
      </c>
      <c r="H37" s="1">
        <v>-9.29443264007568</v>
      </c>
    </row>
    <row r="38" spans="1:8" x14ac:dyDescent="0.25">
      <c r="A38">
        <v>9</v>
      </c>
      <c r="B38">
        <v>36</v>
      </c>
      <c r="C38" s="1">
        <v>-2.3436175659299001E-2</v>
      </c>
      <c r="D38" s="1">
        <v>5.7525157928466998E-2</v>
      </c>
      <c r="E38" s="1">
        <v>1.4913929626346E-2</v>
      </c>
      <c r="F38" s="1">
        <v>-0.40702050924301197</v>
      </c>
      <c r="G38" s="1">
        <v>-0.29209706187248202</v>
      </c>
      <c r="H38" s="1">
        <v>-9.2130279541015607</v>
      </c>
    </row>
    <row r="39" spans="1:8" x14ac:dyDescent="0.25">
      <c r="A39">
        <v>9</v>
      </c>
      <c r="B39">
        <v>37</v>
      </c>
      <c r="C39" s="1">
        <v>-2.2370895370840999E-2</v>
      </c>
      <c r="D39" s="1">
        <v>5.8590438216925E-2</v>
      </c>
      <c r="E39" s="1">
        <v>1.3848649337888E-2</v>
      </c>
      <c r="F39" s="1">
        <v>-0.39265507459640497</v>
      </c>
      <c r="G39" s="1">
        <v>-0.28730857372283902</v>
      </c>
      <c r="H39" s="1">
        <v>-9.2704906463622994</v>
      </c>
    </row>
    <row r="40" spans="1:8" x14ac:dyDescent="0.25">
      <c r="A40">
        <v>9</v>
      </c>
      <c r="B40">
        <v>38</v>
      </c>
      <c r="C40" s="1">
        <v>-2.0240332931280001E-2</v>
      </c>
      <c r="D40" s="1">
        <v>5.7525157928466998E-2</v>
      </c>
      <c r="E40" s="1">
        <v>1.5979209914804001E-2</v>
      </c>
      <c r="F40" s="1">
        <v>-0.38786658644676197</v>
      </c>
      <c r="G40" s="1">
        <v>-0.27294316887855502</v>
      </c>
      <c r="H40" s="1">
        <v>-9.3135862350463796</v>
      </c>
    </row>
    <row r="41" spans="1:8" x14ac:dyDescent="0.25">
      <c r="A41">
        <v>9</v>
      </c>
      <c r="B41">
        <v>39</v>
      </c>
      <c r="C41" s="1">
        <v>-2.4501455947757E-2</v>
      </c>
      <c r="D41" s="1">
        <v>5.7525157928466998E-2</v>
      </c>
      <c r="E41" s="1">
        <v>1.4913929626346E-2</v>
      </c>
      <c r="F41" s="1">
        <v>-0.39744353294372597</v>
      </c>
      <c r="G41" s="1">
        <v>-0.26815468072891202</v>
      </c>
      <c r="H41" s="1">
        <v>-9.3327407836913991</v>
      </c>
    </row>
    <row r="42" spans="1:8" x14ac:dyDescent="0.25">
      <c r="A42">
        <v>9</v>
      </c>
      <c r="B42">
        <v>40</v>
      </c>
      <c r="C42" s="1">
        <v>-2.4501455947757E-2</v>
      </c>
      <c r="D42" s="1">
        <v>5.7525157928466998E-2</v>
      </c>
      <c r="E42" s="1">
        <v>1.4913929626346E-2</v>
      </c>
      <c r="F42" s="1">
        <v>-0.39744353294372597</v>
      </c>
      <c r="G42" s="1">
        <v>-0.26815468072891202</v>
      </c>
      <c r="H42" s="1">
        <v>-9.3327407836913991</v>
      </c>
    </row>
    <row r="43" spans="1:8" x14ac:dyDescent="0.25">
      <c r="A43">
        <v>9</v>
      </c>
      <c r="B43">
        <v>41</v>
      </c>
      <c r="C43" s="1">
        <v>-2.1305613219738E-2</v>
      </c>
      <c r="D43" s="1">
        <v>5.8590438216925E-2</v>
      </c>
      <c r="E43" s="1">
        <v>1.5979209914804001E-2</v>
      </c>
      <c r="F43" s="1">
        <v>-0.37350115180015597</v>
      </c>
      <c r="G43" s="1">
        <v>-0.21069295704364799</v>
      </c>
      <c r="H43" s="1">
        <v>-9.2513370513915998</v>
      </c>
    </row>
    <row r="44" spans="1:8" x14ac:dyDescent="0.25">
      <c r="A44">
        <v>9</v>
      </c>
      <c r="B44">
        <v>42</v>
      </c>
      <c r="C44" s="1">
        <v>-2.2370895370840999E-2</v>
      </c>
      <c r="D44" s="1">
        <v>5.8590438216925E-2</v>
      </c>
      <c r="E44" s="1">
        <v>1.4913929626346E-2</v>
      </c>
      <c r="F44" s="1">
        <v>-0.39744353294372597</v>
      </c>
      <c r="G44" s="1">
        <v>-0.28730857372283902</v>
      </c>
      <c r="H44" s="1">
        <v>-9.26570224761962</v>
      </c>
    </row>
    <row r="45" spans="1:8" x14ac:dyDescent="0.25">
      <c r="A45">
        <v>9</v>
      </c>
      <c r="B45">
        <v>43</v>
      </c>
      <c r="C45" s="1">
        <v>-1.9175054505466999E-2</v>
      </c>
      <c r="D45" s="1">
        <v>5.7525157928466998E-2</v>
      </c>
      <c r="E45" s="1">
        <v>1.3848649337888E-2</v>
      </c>
      <c r="F45" s="1">
        <v>-0.40223202109336897</v>
      </c>
      <c r="G45" s="1">
        <v>-0.24421229958534199</v>
      </c>
      <c r="H45" s="1">
        <v>-9.2752790451049805</v>
      </c>
    </row>
    <row r="46" spans="1:8" x14ac:dyDescent="0.25">
      <c r="A46">
        <v>9</v>
      </c>
      <c r="B46">
        <v>44</v>
      </c>
      <c r="C46" s="1">
        <v>-2.3436175659299001E-2</v>
      </c>
      <c r="D46" s="1">
        <v>5.8590438216925E-2</v>
      </c>
      <c r="E46" s="1">
        <v>1.4913929626346E-2</v>
      </c>
      <c r="F46" s="1">
        <v>-0.37350115180015597</v>
      </c>
      <c r="G46" s="1">
        <v>-0.27294316887855502</v>
      </c>
      <c r="H46" s="1">
        <v>-9.3040094375610298</v>
      </c>
    </row>
    <row r="47" spans="1:8" x14ac:dyDescent="0.25">
      <c r="A47">
        <v>9</v>
      </c>
      <c r="B47">
        <v>45</v>
      </c>
      <c r="C47" s="1">
        <v>-1.9175054505466999E-2</v>
      </c>
      <c r="D47" s="1">
        <v>5.7525157928466998E-2</v>
      </c>
      <c r="E47" s="1">
        <v>1.4913929626346E-2</v>
      </c>
      <c r="F47" s="1">
        <v>-0.41659745573997498</v>
      </c>
      <c r="G47" s="1">
        <v>-0.21548144519329099</v>
      </c>
      <c r="H47" s="1">
        <v>-9.2609138488769496</v>
      </c>
    </row>
    <row r="48" spans="1:8" x14ac:dyDescent="0.25">
      <c r="A48">
        <v>9</v>
      </c>
      <c r="B48">
        <v>46</v>
      </c>
      <c r="C48" s="1">
        <v>-2.0240332931280001E-2</v>
      </c>
      <c r="D48" s="1">
        <v>5.6459877640009003E-2</v>
      </c>
      <c r="E48" s="1">
        <v>1.4913929626346E-2</v>
      </c>
      <c r="F48" s="1">
        <v>-0.41180896759033198</v>
      </c>
      <c r="G48" s="1">
        <v>-0.29688555002212502</v>
      </c>
      <c r="H48" s="1">
        <v>-9.2321825027465803</v>
      </c>
    </row>
    <row r="49" spans="1:8" x14ac:dyDescent="0.25">
      <c r="A49">
        <v>9</v>
      </c>
      <c r="B49">
        <v>47</v>
      </c>
      <c r="C49" s="1">
        <v>-2.0240332931280001E-2</v>
      </c>
      <c r="D49" s="1">
        <v>5.6459877640009003E-2</v>
      </c>
      <c r="E49" s="1">
        <v>1.4913929626346E-2</v>
      </c>
      <c r="F49" s="1">
        <v>-0.41180896759033198</v>
      </c>
      <c r="G49" s="1">
        <v>-0.29688555002212502</v>
      </c>
      <c r="H49" s="1">
        <v>-9.2321825027465803</v>
      </c>
    </row>
    <row r="50" spans="1:8" x14ac:dyDescent="0.25">
      <c r="A50">
        <v>9</v>
      </c>
      <c r="B50">
        <v>48</v>
      </c>
      <c r="C50" s="1">
        <v>-1.7044492065907E-2</v>
      </c>
      <c r="D50" s="1">
        <v>5.8590438216925E-2</v>
      </c>
      <c r="E50" s="1">
        <v>1.4913929626346E-2</v>
      </c>
      <c r="F50" s="1">
        <v>-0.45011678338050798</v>
      </c>
      <c r="G50" s="1">
        <v>-0.23463535308837899</v>
      </c>
      <c r="H50" s="1">
        <v>-9.2992210388183505</v>
      </c>
    </row>
    <row r="51" spans="1:8" x14ac:dyDescent="0.25">
      <c r="A51">
        <v>9</v>
      </c>
      <c r="B51">
        <v>49</v>
      </c>
      <c r="C51" s="1">
        <v>-2.4501455947757E-2</v>
      </c>
      <c r="D51" s="1">
        <v>5.8590438216925E-2</v>
      </c>
      <c r="E51" s="1">
        <v>1.3848649337888E-2</v>
      </c>
      <c r="F51" s="1">
        <v>-0.41659745573997498</v>
      </c>
      <c r="G51" s="1">
        <v>-0.25857773423194902</v>
      </c>
      <c r="H51" s="1">
        <v>-9.2896442413330007</v>
      </c>
    </row>
    <row r="52" spans="1:8" x14ac:dyDescent="0.25">
      <c r="A52">
        <v>9</v>
      </c>
      <c r="B52">
        <v>50</v>
      </c>
      <c r="C52" s="1">
        <v>-1.9175054505466999E-2</v>
      </c>
      <c r="D52" s="1">
        <v>5.7525157928466998E-2</v>
      </c>
      <c r="E52" s="1">
        <v>1.4913929626346E-2</v>
      </c>
      <c r="F52" s="1">
        <v>-0.38307812809944197</v>
      </c>
      <c r="G52" s="1">
        <v>-0.26336619257926902</v>
      </c>
      <c r="H52" s="1">
        <v>-9.3231630325317294</v>
      </c>
    </row>
    <row r="53" spans="1:8" x14ac:dyDescent="0.25">
      <c r="A53">
        <v>9</v>
      </c>
      <c r="B53">
        <v>51</v>
      </c>
      <c r="C53" s="1">
        <v>-2.2370895370840999E-2</v>
      </c>
      <c r="D53" s="1">
        <v>5.8590438216925E-2</v>
      </c>
      <c r="E53" s="1">
        <v>1.4913929626346E-2</v>
      </c>
      <c r="F53" s="1">
        <v>-0.38786658644676197</v>
      </c>
      <c r="G53" s="1">
        <v>-0.25857773423194902</v>
      </c>
      <c r="H53" s="1">
        <v>-9.2321825027465803</v>
      </c>
    </row>
    <row r="54" spans="1:8" x14ac:dyDescent="0.25">
      <c r="A54">
        <v>9</v>
      </c>
      <c r="B54">
        <v>52</v>
      </c>
      <c r="C54" s="1">
        <v>-2.3436175659299001E-2</v>
      </c>
      <c r="D54" s="1">
        <v>5.8590438216925E-2</v>
      </c>
      <c r="E54" s="1">
        <v>1.4913929626346E-2</v>
      </c>
      <c r="F54" s="1">
        <v>-0.40702050924301197</v>
      </c>
      <c r="G54" s="1">
        <v>-0.25857773423194902</v>
      </c>
      <c r="H54" s="1">
        <v>-9.2752790451049805</v>
      </c>
    </row>
    <row r="55" spans="1:8" x14ac:dyDescent="0.25">
      <c r="A55">
        <v>9</v>
      </c>
      <c r="B55">
        <v>53</v>
      </c>
      <c r="C55" s="1">
        <v>-2.1305613219738E-2</v>
      </c>
      <c r="D55" s="1">
        <v>5.7525157928466998E-2</v>
      </c>
      <c r="E55" s="1">
        <v>1.5979209914804001E-2</v>
      </c>
      <c r="F55" s="1">
        <v>-0.38786658644676197</v>
      </c>
      <c r="G55" s="1">
        <v>-0.23463535308837899</v>
      </c>
      <c r="H55" s="1">
        <v>-9.2848558425903303</v>
      </c>
    </row>
    <row r="56" spans="1:8" x14ac:dyDescent="0.25">
      <c r="A56">
        <v>9</v>
      </c>
      <c r="B56">
        <v>54</v>
      </c>
      <c r="C56" s="1">
        <v>-2.2370895370840999E-2</v>
      </c>
      <c r="D56" s="1">
        <v>5.7525157928466998E-2</v>
      </c>
      <c r="E56" s="1">
        <v>1.4913929626346E-2</v>
      </c>
      <c r="F56" s="1">
        <v>-0.40702050924301197</v>
      </c>
      <c r="G56" s="1">
        <v>-0.24421229958534199</v>
      </c>
      <c r="H56" s="1">
        <v>-9.3040094375610298</v>
      </c>
    </row>
    <row r="57" spans="1:8" x14ac:dyDescent="0.25">
      <c r="A57">
        <v>9</v>
      </c>
      <c r="B57">
        <v>55</v>
      </c>
      <c r="C57" s="1">
        <v>-2.1305613219738E-2</v>
      </c>
      <c r="D57" s="1">
        <v>5.7525157928466998E-2</v>
      </c>
      <c r="E57" s="1">
        <v>1.4913929626346E-2</v>
      </c>
      <c r="F57" s="1">
        <v>-0.39265507459640497</v>
      </c>
      <c r="G57" s="1">
        <v>-0.30646249651908902</v>
      </c>
      <c r="H57" s="1">
        <v>-9.3231630325317294</v>
      </c>
    </row>
    <row r="58" spans="1:8" x14ac:dyDescent="0.25">
      <c r="A58">
        <v>9</v>
      </c>
      <c r="B58">
        <v>56</v>
      </c>
      <c r="C58" s="1">
        <v>-2.1305613219738E-2</v>
      </c>
      <c r="D58" s="1">
        <v>5.7525157928466998E-2</v>
      </c>
      <c r="E58" s="1">
        <v>1.4913929626346E-2</v>
      </c>
      <c r="F58" s="1">
        <v>-0.44053983688354498</v>
      </c>
      <c r="G58" s="1">
        <v>-0.25857773423194902</v>
      </c>
      <c r="H58" s="1">
        <v>-9.3040094375610298</v>
      </c>
    </row>
    <row r="59" spans="1:8" x14ac:dyDescent="0.25">
      <c r="A59">
        <v>9</v>
      </c>
      <c r="B59">
        <v>57</v>
      </c>
      <c r="C59" s="1">
        <v>-2.4501455947757E-2</v>
      </c>
      <c r="D59" s="1">
        <v>5.8590438216925E-2</v>
      </c>
      <c r="E59" s="1">
        <v>1.4913929626346E-2</v>
      </c>
      <c r="F59" s="1">
        <v>-0.40702050924301197</v>
      </c>
      <c r="G59" s="1">
        <v>-0.28252011537551902</v>
      </c>
      <c r="H59" s="1">
        <v>-9.2992210388183505</v>
      </c>
    </row>
    <row r="60" spans="1:8" x14ac:dyDescent="0.25">
      <c r="A60">
        <v>9</v>
      </c>
      <c r="B60">
        <v>58</v>
      </c>
      <c r="C60" s="1">
        <v>-2.0240332931280001E-2</v>
      </c>
      <c r="D60" s="1">
        <v>5.8590438216925E-2</v>
      </c>
      <c r="E60" s="1">
        <v>1.4913929626346E-2</v>
      </c>
      <c r="F60" s="1">
        <v>-0.43096289038658098</v>
      </c>
      <c r="G60" s="1">
        <v>-0.22026991844177199</v>
      </c>
      <c r="H60" s="1">
        <v>-9.3135862350463796</v>
      </c>
    </row>
    <row r="61" spans="1:8" x14ac:dyDescent="0.25">
      <c r="A61">
        <v>9</v>
      </c>
      <c r="B61">
        <v>59</v>
      </c>
      <c r="C61" s="1">
        <v>-2.1305613219738E-2</v>
      </c>
      <c r="D61" s="1">
        <v>5.7525157928466998E-2</v>
      </c>
      <c r="E61" s="1">
        <v>1.4913929626346E-2</v>
      </c>
      <c r="F61" s="1">
        <v>-0.38786658644676197</v>
      </c>
      <c r="G61" s="1">
        <v>-0.26336619257926902</v>
      </c>
      <c r="H61" s="1">
        <v>-9.2561254501342702</v>
      </c>
    </row>
    <row r="62" spans="1:8" x14ac:dyDescent="0.25">
      <c r="A62">
        <v>9</v>
      </c>
      <c r="B62">
        <v>60</v>
      </c>
      <c r="C62" s="1">
        <v>-2.3436175659299001E-2</v>
      </c>
      <c r="D62" s="1">
        <v>5.8590438216925E-2</v>
      </c>
      <c r="E62" s="1">
        <v>1.5979209914804001E-2</v>
      </c>
      <c r="F62" s="1">
        <v>-0.37350115180015597</v>
      </c>
      <c r="G62" s="1">
        <v>-0.23942382633686099</v>
      </c>
      <c r="H62" s="1">
        <v>-9.2896442413330007</v>
      </c>
    </row>
    <row r="63" spans="1:8" x14ac:dyDescent="0.25">
      <c r="A63">
        <v>9</v>
      </c>
      <c r="B63">
        <v>61</v>
      </c>
      <c r="C63" s="1">
        <v>-1.7044492065907E-2</v>
      </c>
      <c r="D63" s="1">
        <v>5.8590438216925E-2</v>
      </c>
      <c r="E63" s="1">
        <v>1.4913929626346E-2</v>
      </c>
      <c r="F63" s="1">
        <v>-0.35913574695587203</v>
      </c>
      <c r="G63" s="1">
        <v>-0.24421229958534199</v>
      </c>
      <c r="H63" s="1">
        <v>-9.2752790451049805</v>
      </c>
    </row>
    <row r="64" spans="1:8" x14ac:dyDescent="0.25">
      <c r="A64">
        <v>9</v>
      </c>
      <c r="B64">
        <v>62</v>
      </c>
      <c r="C64" s="1">
        <v>-2.5566739961504999E-2</v>
      </c>
      <c r="D64" s="1">
        <v>5.8590438216925E-2</v>
      </c>
      <c r="E64" s="1">
        <v>1.4913929626346E-2</v>
      </c>
      <c r="F64" s="1">
        <v>-0.39744353294372597</v>
      </c>
      <c r="G64" s="1">
        <v>-0.29209706187248202</v>
      </c>
      <c r="H64" s="1">
        <v>-9.3087978363037092</v>
      </c>
    </row>
    <row r="65" spans="1:8" x14ac:dyDescent="0.25">
      <c r="A65">
        <v>9</v>
      </c>
      <c r="B65">
        <v>63</v>
      </c>
      <c r="C65" s="1">
        <v>-1.8109772354364E-2</v>
      </c>
      <c r="D65" s="1">
        <v>5.8590438216925E-2</v>
      </c>
      <c r="E65" s="1">
        <v>1.4913929626346E-2</v>
      </c>
      <c r="F65" s="1">
        <v>-0.39265507459640497</v>
      </c>
      <c r="G65" s="1">
        <v>-0.28730857372283902</v>
      </c>
      <c r="H65" s="1">
        <v>-9.3040094375610298</v>
      </c>
    </row>
    <row r="66" spans="1:8" x14ac:dyDescent="0.25">
      <c r="A66">
        <v>9</v>
      </c>
      <c r="B66">
        <v>64</v>
      </c>
      <c r="C66" s="1">
        <v>-2.3436175659299001E-2</v>
      </c>
      <c r="D66" s="1">
        <v>5.8590438216925E-2</v>
      </c>
      <c r="E66" s="1">
        <v>1.4913929626346E-2</v>
      </c>
      <c r="F66" s="1">
        <v>-0.39265507459640497</v>
      </c>
      <c r="G66" s="1">
        <v>-0.24421229958534199</v>
      </c>
      <c r="H66" s="1">
        <v>-9.3614711761474592</v>
      </c>
    </row>
    <row r="67" spans="1:8" x14ac:dyDescent="0.25">
      <c r="A67">
        <v>9</v>
      </c>
      <c r="B67">
        <v>65</v>
      </c>
      <c r="C67" s="1">
        <v>-2.2370895370840999E-2</v>
      </c>
      <c r="D67" s="1">
        <v>5.7525157928466998E-2</v>
      </c>
      <c r="E67" s="1">
        <v>1.4913929626346E-2</v>
      </c>
      <c r="F67" s="1">
        <v>-0.41180896759033198</v>
      </c>
      <c r="G67" s="1">
        <v>-0.22984686493873599</v>
      </c>
      <c r="H67" s="1">
        <v>-9.2704906463622994</v>
      </c>
    </row>
    <row r="68" spans="1:8" x14ac:dyDescent="0.25">
      <c r="A68">
        <v>9</v>
      </c>
      <c r="B68">
        <v>66</v>
      </c>
      <c r="C68" s="1">
        <v>-2.1305613219738E-2</v>
      </c>
      <c r="D68" s="1">
        <v>5.7525157928466998E-2</v>
      </c>
      <c r="E68" s="1">
        <v>1.4913929626346E-2</v>
      </c>
      <c r="F68" s="1">
        <v>-0.44532832503318798</v>
      </c>
      <c r="G68" s="1">
        <v>-0.25857773423194902</v>
      </c>
      <c r="H68" s="1">
        <v>-9.2800674438476491</v>
      </c>
    </row>
    <row r="69" spans="1:8" x14ac:dyDescent="0.25">
      <c r="A69">
        <v>9</v>
      </c>
      <c r="B69">
        <v>67</v>
      </c>
      <c r="C69" s="1">
        <v>-2.3436175659299001E-2</v>
      </c>
      <c r="D69" s="1">
        <v>5.8590438216925E-2</v>
      </c>
      <c r="E69" s="1">
        <v>1.3848649337888E-2</v>
      </c>
      <c r="F69" s="1">
        <v>-0.36392420530319203</v>
      </c>
      <c r="G69" s="1">
        <v>-0.27773162722587602</v>
      </c>
      <c r="H69" s="1">
        <v>-9.3087978363037092</v>
      </c>
    </row>
    <row r="70" spans="1:8" x14ac:dyDescent="0.25">
      <c r="A70">
        <v>9</v>
      </c>
      <c r="B70">
        <v>68</v>
      </c>
      <c r="C70" s="1">
        <v>-2.0240332931280001E-2</v>
      </c>
      <c r="D70" s="1">
        <v>5.8590438216925E-2</v>
      </c>
      <c r="E70" s="1">
        <v>1.4913929626346E-2</v>
      </c>
      <c r="F70" s="1">
        <v>-0.36871269345283503</v>
      </c>
      <c r="G70" s="1">
        <v>-0.25378924608230602</v>
      </c>
      <c r="H70" s="1">
        <v>-9.29443264007568</v>
      </c>
    </row>
    <row r="71" spans="1:8" x14ac:dyDescent="0.25">
      <c r="A71">
        <v>9</v>
      </c>
      <c r="B71">
        <v>69</v>
      </c>
      <c r="C71" s="1">
        <v>-2.0240332931280001E-2</v>
      </c>
      <c r="D71" s="1">
        <v>5.8590438216925E-2</v>
      </c>
      <c r="E71" s="1">
        <v>1.4913929626346E-2</v>
      </c>
      <c r="F71" s="1">
        <v>-0.36871269345283503</v>
      </c>
      <c r="G71" s="1">
        <v>-0.25378924608230602</v>
      </c>
      <c r="H71" s="1">
        <v>-9.29443264007568</v>
      </c>
    </row>
    <row r="72" spans="1:8" x14ac:dyDescent="0.25">
      <c r="A72">
        <v>9</v>
      </c>
      <c r="B72">
        <v>70</v>
      </c>
      <c r="C72" s="1">
        <v>-2.2370895370840999E-2</v>
      </c>
      <c r="D72" s="1">
        <v>5.6459877640009003E-2</v>
      </c>
      <c r="E72" s="1">
        <v>1.4913929626346E-2</v>
      </c>
      <c r="F72" s="1">
        <v>-0.41180896759033198</v>
      </c>
      <c r="G72" s="1">
        <v>-0.23463535308837899</v>
      </c>
      <c r="H72" s="1">
        <v>-9.2609138488769496</v>
      </c>
    </row>
    <row r="73" spans="1:8" x14ac:dyDescent="0.25">
      <c r="A73">
        <v>9</v>
      </c>
      <c r="B73">
        <v>71</v>
      </c>
      <c r="C73" s="1">
        <v>-2.1305613219738E-2</v>
      </c>
      <c r="D73" s="1">
        <v>5.7525157928466998E-2</v>
      </c>
      <c r="E73" s="1">
        <v>1.4913929626346E-2</v>
      </c>
      <c r="F73" s="1">
        <v>-0.41180896759033198</v>
      </c>
      <c r="G73" s="1">
        <v>-0.25857773423194902</v>
      </c>
      <c r="H73" s="1">
        <v>-9.2561254501342702</v>
      </c>
    </row>
    <row r="74" spans="1:8" x14ac:dyDescent="0.25">
      <c r="A74">
        <v>9</v>
      </c>
      <c r="B74">
        <v>72</v>
      </c>
      <c r="C74" s="1">
        <v>-2.3436175659299001E-2</v>
      </c>
      <c r="D74" s="1">
        <v>5.8590438216925E-2</v>
      </c>
      <c r="E74" s="1">
        <v>1.4913929626346E-2</v>
      </c>
      <c r="F74" s="1">
        <v>-0.37828963994979897</v>
      </c>
      <c r="G74" s="1">
        <v>-0.22984686493873599</v>
      </c>
      <c r="H74" s="1">
        <v>-9.2465476989746005</v>
      </c>
    </row>
    <row r="75" spans="1:8" x14ac:dyDescent="0.25">
      <c r="A75">
        <v>9</v>
      </c>
      <c r="B75">
        <v>73</v>
      </c>
      <c r="C75" s="1">
        <v>-2.1305613219738E-2</v>
      </c>
      <c r="D75" s="1">
        <v>5.7525157928466998E-2</v>
      </c>
      <c r="E75" s="1">
        <v>1.4913929626346E-2</v>
      </c>
      <c r="F75" s="1">
        <v>-0.40702050924301197</v>
      </c>
      <c r="G75" s="1">
        <v>-0.23942382633686099</v>
      </c>
      <c r="H75" s="1">
        <v>-9.26570224761962</v>
      </c>
    </row>
    <row r="76" spans="1:8" x14ac:dyDescent="0.25">
      <c r="A76">
        <v>9</v>
      </c>
      <c r="B76">
        <v>74</v>
      </c>
      <c r="C76" s="1">
        <v>-2.1305613219738E-2</v>
      </c>
      <c r="D76" s="1">
        <v>5.7525157928466998E-2</v>
      </c>
      <c r="E76" s="1">
        <v>1.4913929626346E-2</v>
      </c>
      <c r="F76" s="1">
        <v>-0.42617440223693898</v>
      </c>
      <c r="G76" s="1">
        <v>-0.22984686493873599</v>
      </c>
      <c r="H76" s="1">
        <v>-9.3183746337890607</v>
      </c>
    </row>
    <row r="77" spans="1:8" x14ac:dyDescent="0.25">
      <c r="A77">
        <v>9</v>
      </c>
      <c r="B77">
        <v>75</v>
      </c>
      <c r="C77" s="1">
        <v>-2.5566739961504999E-2</v>
      </c>
      <c r="D77" s="1">
        <v>5.8590438216925E-2</v>
      </c>
      <c r="E77" s="1">
        <v>1.4913929626346E-2</v>
      </c>
      <c r="F77" s="1">
        <v>-0.39744353294372597</v>
      </c>
      <c r="G77" s="1">
        <v>-0.27773162722587602</v>
      </c>
      <c r="H77" s="1">
        <v>-9.3423175811767507</v>
      </c>
    </row>
    <row r="78" spans="1:8" x14ac:dyDescent="0.25">
      <c r="A78">
        <v>9</v>
      </c>
      <c r="B78">
        <v>76</v>
      </c>
      <c r="C78" s="1">
        <v>-2.5566739961504999E-2</v>
      </c>
      <c r="D78" s="1">
        <v>5.8590438216925E-2</v>
      </c>
      <c r="E78" s="1">
        <v>1.4913929626346E-2</v>
      </c>
      <c r="F78" s="1">
        <v>-0.39744353294372597</v>
      </c>
      <c r="G78" s="1">
        <v>-0.27773162722587602</v>
      </c>
      <c r="H78" s="1">
        <v>-9.3423175811767507</v>
      </c>
    </row>
    <row r="79" spans="1:8" x14ac:dyDescent="0.25">
      <c r="A79">
        <v>9</v>
      </c>
      <c r="B79">
        <v>77</v>
      </c>
      <c r="C79" s="1">
        <v>-2.3436175659299001E-2</v>
      </c>
      <c r="D79" s="1">
        <v>5.8590438216925E-2</v>
      </c>
      <c r="E79" s="1">
        <v>1.4913929626346E-2</v>
      </c>
      <c r="F79" s="1">
        <v>-0.40223202109336897</v>
      </c>
      <c r="G79" s="1">
        <v>-0.25857773423194902</v>
      </c>
      <c r="H79" s="1">
        <v>-9.26570224761962</v>
      </c>
    </row>
    <row r="80" spans="1:8" x14ac:dyDescent="0.25">
      <c r="A80">
        <v>9</v>
      </c>
      <c r="B80">
        <v>78</v>
      </c>
      <c r="C80" s="1">
        <v>-2.0240332931280001E-2</v>
      </c>
      <c r="D80" s="1">
        <v>5.7525157928466998E-2</v>
      </c>
      <c r="E80" s="1">
        <v>1.5979209914804001E-2</v>
      </c>
      <c r="F80" s="1">
        <v>-0.37828963994979897</v>
      </c>
      <c r="G80" s="1">
        <v>-0.24421229958534199</v>
      </c>
      <c r="H80" s="1">
        <v>-9.3231630325317294</v>
      </c>
    </row>
    <row r="81" spans="1:8" x14ac:dyDescent="0.25">
      <c r="A81">
        <v>9</v>
      </c>
      <c r="B81">
        <v>79</v>
      </c>
      <c r="C81" s="1">
        <v>-2.0240332931280001E-2</v>
      </c>
      <c r="D81" s="1">
        <v>5.7525157928466998E-2</v>
      </c>
      <c r="E81" s="1">
        <v>1.5979209914804001E-2</v>
      </c>
      <c r="F81" s="1">
        <v>-0.36392420530319203</v>
      </c>
      <c r="G81" s="1">
        <v>-0.26336619257926902</v>
      </c>
      <c r="H81" s="1">
        <v>-9.2992210388183505</v>
      </c>
    </row>
    <row r="82" spans="1:8" x14ac:dyDescent="0.25">
      <c r="A82">
        <v>9</v>
      </c>
      <c r="B82">
        <v>80</v>
      </c>
      <c r="C82" s="1">
        <v>-2.4501455947757E-2</v>
      </c>
      <c r="D82" s="1">
        <v>5.8590438216925E-2</v>
      </c>
      <c r="E82" s="1">
        <v>1.4913929626346E-2</v>
      </c>
      <c r="F82" s="1">
        <v>-0.43096289038658098</v>
      </c>
      <c r="G82" s="1">
        <v>-0.25857773423194902</v>
      </c>
      <c r="H82" s="1">
        <v>-9.2896442413330007</v>
      </c>
    </row>
    <row r="83" spans="1:8" x14ac:dyDescent="0.25">
      <c r="A83">
        <v>9</v>
      </c>
      <c r="B83">
        <v>81</v>
      </c>
      <c r="C83" s="1">
        <v>-1.9175054505466999E-2</v>
      </c>
      <c r="D83" s="1">
        <v>5.7525157928466998E-2</v>
      </c>
      <c r="E83" s="1">
        <v>1.4913929626346E-2</v>
      </c>
      <c r="F83" s="1">
        <v>-0.41659745573997498</v>
      </c>
      <c r="G83" s="1">
        <v>-0.26336619257926902</v>
      </c>
      <c r="H83" s="1">
        <v>-9.2896442413330007</v>
      </c>
    </row>
    <row r="84" spans="1:8" x14ac:dyDescent="0.25">
      <c r="A84">
        <v>9</v>
      </c>
      <c r="B84">
        <v>82</v>
      </c>
      <c r="C84" s="1">
        <v>-2.4501455947757E-2</v>
      </c>
      <c r="D84" s="1">
        <v>5.9655718505383003E-2</v>
      </c>
      <c r="E84" s="1">
        <v>1.4913929626346E-2</v>
      </c>
      <c r="F84" s="1">
        <v>-0.41659745573997498</v>
      </c>
      <c r="G84" s="1">
        <v>-0.25857773423194902</v>
      </c>
      <c r="H84" s="1">
        <v>-9.2513370513915998</v>
      </c>
    </row>
    <row r="85" spans="1:8" x14ac:dyDescent="0.25">
      <c r="A85">
        <v>9</v>
      </c>
      <c r="B85">
        <v>83</v>
      </c>
      <c r="C85" s="1">
        <v>-2.4501455947757E-2</v>
      </c>
      <c r="D85" s="1">
        <v>5.9655718505383003E-2</v>
      </c>
      <c r="E85" s="1">
        <v>1.4913929626346E-2</v>
      </c>
      <c r="F85" s="1">
        <v>-0.41659745573997498</v>
      </c>
      <c r="G85" s="1">
        <v>-0.25857773423194902</v>
      </c>
      <c r="H85" s="1">
        <v>-9.2513370513915998</v>
      </c>
    </row>
    <row r="86" spans="1:8" x14ac:dyDescent="0.25">
      <c r="A86">
        <v>9</v>
      </c>
      <c r="B86">
        <v>84</v>
      </c>
      <c r="C86" s="1">
        <v>-2.1305613219738E-2</v>
      </c>
      <c r="D86" s="1">
        <v>5.8590438216925E-2</v>
      </c>
      <c r="E86" s="1">
        <v>1.3848649337888E-2</v>
      </c>
      <c r="F86" s="1">
        <v>-0.43096289038658098</v>
      </c>
      <c r="G86" s="1">
        <v>-0.22984686493873599</v>
      </c>
      <c r="H86" s="1">
        <v>-9.2848558425903303</v>
      </c>
    </row>
    <row r="87" spans="1:8" x14ac:dyDescent="0.25">
      <c r="A87">
        <v>9</v>
      </c>
      <c r="B87">
        <v>85</v>
      </c>
      <c r="C87" s="1">
        <v>-2.2370895370840999E-2</v>
      </c>
      <c r="D87" s="1">
        <v>5.8590438216925E-2</v>
      </c>
      <c r="E87" s="1">
        <v>1.4913929626346E-2</v>
      </c>
      <c r="F87" s="1">
        <v>-0.41180896759033198</v>
      </c>
      <c r="G87" s="1">
        <v>-0.29688555002212502</v>
      </c>
      <c r="H87" s="1">
        <v>-9.2561254501342702</v>
      </c>
    </row>
    <row r="88" spans="1:8" x14ac:dyDescent="0.25">
      <c r="A88">
        <v>9</v>
      </c>
      <c r="B88">
        <v>86</v>
      </c>
      <c r="C88" s="1">
        <v>-2.0240332931280001E-2</v>
      </c>
      <c r="D88" s="1">
        <v>5.8590438216925E-2</v>
      </c>
      <c r="E88" s="1">
        <v>1.4913929626346E-2</v>
      </c>
      <c r="F88" s="1">
        <v>-0.41180896759033198</v>
      </c>
      <c r="G88" s="1">
        <v>-0.25378924608230602</v>
      </c>
      <c r="H88" s="1">
        <v>-9.2704906463622994</v>
      </c>
    </row>
    <row r="89" spans="1:8" x14ac:dyDescent="0.25">
      <c r="A89">
        <v>9</v>
      </c>
      <c r="B89">
        <v>87</v>
      </c>
      <c r="C89" s="1">
        <v>-2.2370895370840999E-2</v>
      </c>
      <c r="D89" s="1">
        <v>5.9655718505383003E-2</v>
      </c>
      <c r="E89" s="1">
        <v>1.3848649337888E-2</v>
      </c>
      <c r="F89" s="1">
        <v>-0.39744353294372597</v>
      </c>
      <c r="G89" s="1">
        <v>-0.23942382633686099</v>
      </c>
      <c r="H89" s="1">
        <v>-9.3183746337890607</v>
      </c>
    </row>
    <row r="90" spans="1:8" x14ac:dyDescent="0.25">
      <c r="A90">
        <v>9</v>
      </c>
      <c r="B90">
        <v>88</v>
      </c>
      <c r="C90" s="1">
        <v>-2.2370895370840999E-2</v>
      </c>
      <c r="D90" s="1">
        <v>5.7525157928466998E-2</v>
      </c>
      <c r="E90" s="1">
        <v>1.5979209914804001E-2</v>
      </c>
      <c r="F90" s="1">
        <v>-0.40223202109336897</v>
      </c>
      <c r="G90" s="1">
        <v>-0.27773162722587602</v>
      </c>
      <c r="H90" s="1">
        <v>-9.2992210388183505</v>
      </c>
    </row>
    <row r="91" spans="1:8" x14ac:dyDescent="0.25">
      <c r="A91">
        <v>9</v>
      </c>
      <c r="B91">
        <v>89</v>
      </c>
      <c r="C91" s="1">
        <v>-1.9175054505466999E-2</v>
      </c>
      <c r="D91" s="1">
        <v>5.8590438216925E-2</v>
      </c>
      <c r="E91" s="1">
        <v>1.5979209914804001E-2</v>
      </c>
      <c r="F91" s="1">
        <v>-0.42617440223693898</v>
      </c>
      <c r="G91" s="1">
        <v>-0.26815468072891202</v>
      </c>
      <c r="H91" s="1">
        <v>-9.3135862350463796</v>
      </c>
    </row>
    <row r="92" spans="1:8" x14ac:dyDescent="0.25">
      <c r="A92">
        <v>9</v>
      </c>
      <c r="B92">
        <v>90</v>
      </c>
      <c r="C92" s="1">
        <v>-1.9175054505466999E-2</v>
      </c>
      <c r="D92" s="1">
        <v>5.8590438216925E-2</v>
      </c>
      <c r="E92" s="1">
        <v>1.5979209914804001E-2</v>
      </c>
      <c r="F92" s="1">
        <v>-0.42617440223693898</v>
      </c>
      <c r="G92" s="1">
        <v>-0.26815468072891202</v>
      </c>
      <c r="H92" s="1">
        <v>-9.3135862350463796</v>
      </c>
    </row>
    <row r="93" spans="1:8" x14ac:dyDescent="0.25">
      <c r="A93">
        <v>9</v>
      </c>
      <c r="B93">
        <v>91</v>
      </c>
      <c r="C93" s="1">
        <v>-2.1305613219738E-2</v>
      </c>
      <c r="D93" s="1">
        <v>5.7525157928466998E-2</v>
      </c>
      <c r="E93" s="1">
        <v>1.4913929626346E-2</v>
      </c>
      <c r="F93" s="1">
        <v>-0.41180896759033198</v>
      </c>
      <c r="G93" s="1">
        <v>-0.29209706187248202</v>
      </c>
      <c r="H93" s="1">
        <v>-9.2848558425903303</v>
      </c>
    </row>
    <row r="94" spans="1:8" x14ac:dyDescent="0.25">
      <c r="A94">
        <v>9</v>
      </c>
      <c r="B94">
        <v>92</v>
      </c>
      <c r="C94" s="1">
        <v>-2.1305613219738E-2</v>
      </c>
      <c r="D94" s="1">
        <v>5.7525157928466998E-2</v>
      </c>
      <c r="E94" s="1">
        <v>1.4913929626346E-2</v>
      </c>
      <c r="F94" s="1">
        <v>-0.40223202109336897</v>
      </c>
      <c r="G94" s="1">
        <v>-0.25857773423194902</v>
      </c>
      <c r="H94" s="1">
        <v>-9.3087978363037092</v>
      </c>
    </row>
    <row r="95" spans="1:8" x14ac:dyDescent="0.25">
      <c r="A95">
        <v>9</v>
      </c>
      <c r="B95">
        <v>93</v>
      </c>
      <c r="C95" s="1">
        <v>-2.2370895370840999E-2</v>
      </c>
      <c r="D95" s="1">
        <v>5.8590438216925E-2</v>
      </c>
      <c r="E95" s="1">
        <v>1.3848649337888E-2</v>
      </c>
      <c r="F95" s="1">
        <v>-0.42617440223693898</v>
      </c>
      <c r="G95" s="1">
        <v>-0.26815468072891202</v>
      </c>
      <c r="H95" s="1">
        <v>-9.3087978363037092</v>
      </c>
    </row>
    <row r="96" spans="1:8" x14ac:dyDescent="0.25">
      <c r="A96">
        <v>9</v>
      </c>
      <c r="B96">
        <v>94</v>
      </c>
      <c r="C96" s="1">
        <v>-1.9175054505466999E-2</v>
      </c>
      <c r="D96" s="1">
        <v>5.8590438216925E-2</v>
      </c>
      <c r="E96" s="1">
        <v>1.5979209914804001E-2</v>
      </c>
      <c r="F96" s="1">
        <v>-0.39265507459640497</v>
      </c>
      <c r="G96" s="1">
        <v>-0.27773162722587602</v>
      </c>
      <c r="H96" s="1">
        <v>-9.37104892730712</v>
      </c>
    </row>
    <row r="97" spans="1:8" x14ac:dyDescent="0.25">
      <c r="A97">
        <v>9</v>
      </c>
      <c r="B97">
        <v>95</v>
      </c>
      <c r="C97" s="1">
        <v>-2.3436175659299001E-2</v>
      </c>
      <c r="D97" s="1">
        <v>5.7525157928466998E-2</v>
      </c>
      <c r="E97" s="1">
        <v>1.5979209914804001E-2</v>
      </c>
      <c r="F97" s="1">
        <v>-0.42138591408729598</v>
      </c>
      <c r="G97" s="1">
        <v>-0.26815468072891202</v>
      </c>
      <c r="H97" s="1">
        <v>-9.2704906463622994</v>
      </c>
    </row>
    <row r="98" spans="1:8" x14ac:dyDescent="0.25">
      <c r="A98">
        <v>9</v>
      </c>
      <c r="B98">
        <v>96</v>
      </c>
      <c r="C98" s="1">
        <v>-1.8109772354364E-2</v>
      </c>
      <c r="D98" s="1">
        <v>5.7525157928466998E-2</v>
      </c>
      <c r="E98" s="1">
        <v>1.5979209914804001E-2</v>
      </c>
      <c r="F98" s="1">
        <v>-0.40702050924301197</v>
      </c>
      <c r="G98" s="1">
        <v>-0.27294316887855502</v>
      </c>
      <c r="H98" s="1">
        <v>-9.3040094375610298</v>
      </c>
    </row>
    <row r="99" spans="1:8" x14ac:dyDescent="0.25">
      <c r="A99">
        <v>9</v>
      </c>
      <c r="B99">
        <v>97</v>
      </c>
      <c r="C99" s="1">
        <v>-1.8109772354364E-2</v>
      </c>
      <c r="D99" s="1">
        <v>5.7525157928466998E-2</v>
      </c>
      <c r="E99" s="1">
        <v>1.5979209914804001E-2</v>
      </c>
      <c r="F99" s="1">
        <v>-0.40702050924301197</v>
      </c>
      <c r="G99" s="1">
        <v>-0.27294316887855502</v>
      </c>
      <c r="H99" s="1">
        <v>-9.3040094375610298</v>
      </c>
    </row>
    <row r="100" spans="1:8" x14ac:dyDescent="0.25">
      <c r="A100">
        <v>9</v>
      </c>
      <c r="B100">
        <v>98</v>
      </c>
      <c r="C100" s="1">
        <v>-2.1305613219738E-2</v>
      </c>
      <c r="D100" s="1">
        <v>5.7525157928466998E-2</v>
      </c>
      <c r="E100" s="1">
        <v>1.5979209914804001E-2</v>
      </c>
      <c r="F100" s="1">
        <v>-0.40223202109336897</v>
      </c>
      <c r="G100" s="1">
        <v>-0.25378924608230602</v>
      </c>
      <c r="H100" s="1">
        <v>-9.3231630325317294</v>
      </c>
    </row>
    <row r="101" spans="1:8" x14ac:dyDescent="0.25">
      <c r="A101">
        <v>9</v>
      </c>
      <c r="B101">
        <v>99</v>
      </c>
      <c r="C101" s="1">
        <v>-1.9175054505466999E-2</v>
      </c>
      <c r="D101" s="1">
        <v>5.7525157928466998E-2</v>
      </c>
      <c r="E101" s="1">
        <v>1.4913929626346E-2</v>
      </c>
      <c r="F101" s="1">
        <v>-0.41659745573997498</v>
      </c>
      <c r="G101" s="1">
        <v>-0.26336619257926902</v>
      </c>
      <c r="H101" s="1">
        <v>-9.2752790451049805</v>
      </c>
    </row>
    <row r="102" spans="1:8" x14ac:dyDescent="0.25">
      <c r="A102">
        <v>9</v>
      </c>
      <c r="B102">
        <v>100</v>
      </c>
      <c r="C102" s="1">
        <v>-2.3436175659299001E-2</v>
      </c>
      <c r="D102" s="1">
        <v>5.8590438216925E-2</v>
      </c>
      <c r="E102" s="1">
        <v>1.5979209914804001E-2</v>
      </c>
      <c r="F102" s="1">
        <v>-0.41659745573997498</v>
      </c>
      <c r="G102" s="1">
        <v>-0.27294316887855502</v>
      </c>
      <c r="H102" s="1">
        <v>-9.2992210388183505</v>
      </c>
    </row>
    <row r="103" spans="1:8" x14ac:dyDescent="0.25">
      <c r="A103">
        <v>9</v>
      </c>
      <c r="B103">
        <v>101</v>
      </c>
      <c r="C103" s="1">
        <v>-1.9175054505466999E-2</v>
      </c>
      <c r="D103" s="1">
        <v>5.8590438216925E-2</v>
      </c>
      <c r="E103" s="1">
        <v>1.4913929626346E-2</v>
      </c>
      <c r="F103" s="1">
        <v>-0.38786658644676197</v>
      </c>
      <c r="G103" s="1">
        <v>-0.24900077283382399</v>
      </c>
      <c r="H103" s="1">
        <v>-9.2704906463622994</v>
      </c>
    </row>
    <row r="104" spans="1:8" x14ac:dyDescent="0.25">
      <c r="A104">
        <v>9</v>
      </c>
      <c r="B104">
        <v>102</v>
      </c>
      <c r="C104" s="1">
        <v>-2.1305613219738E-2</v>
      </c>
      <c r="D104" s="1">
        <v>5.8590438216925E-2</v>
      </c>
      <c r="E104" s="1">
        <v>1.4913929626346E-2</v>
      </c>
      <c r="F104" s="1">
        <v>-0.38307812809944197</v>
      </c>
      <c r="G104" s="1">
        <v>-0.27773162722587602</v>
      </c>
      <c r="H104" s="1">
        <v>-9.3135862350463796</v>
      </c>
    </row>
    <row r="105" spans="1:8" x14ac:dyDescent="0.25">
      <c r="A105">
        <v>9</v>
      </c>
      <c r="B105">
        <v>103</v>
      </c>
      <c r="C105" s="1">
        <v>-2.2370895370840999E-2</v>
      </c>
      <c r="D105" s="1">
        <v>5.8590438216925E-2</v>
      </c>
      <c r="E105" s="1">
        <v>1.5979209914804001E-2</v>
      </c>
      <c r="F105" s="1">
        <v>-0.47884765267372098</v>
      </c>
      <c r="G105" s="1">
        <v>-0.23942382633686099</v>
      </c>
      <c r="H105" s="1">
        <v>-9.2896442413330007</v>
      </c>
    </row>
    <row r="106" spans="1:8" x14ac:dyDescent="0.25">
      <c r="A106">
        <v>9</v>
      </c>
      <c r="B106">
        <v>104</v>
      </c>
      <c r="C106" s="1">
        <v>-2.2370895370840999E-2</v>
      </c>
      <c r="D106" s="1">
        <v>5.8590438216925E-2</v>
      </c>
      <c r="E106" s="1">
        <v>1.5979209914804001E-2</v>
      </c>
      <c r="F106" s="1">
        <v>-0.47884765267372098</v>
      </c>
      <c r="G106" s="1">
        <v>-0.23942382633686099</v>
      </c>
      <c r="H106" s="1">
        <v>-9.2896442413330007</v>
      </c>
    </row>
    <row r="107" spans="1:8" x14ac:dyDescent="0.25">
      <c r="A107">
        <v>9</v>
      </c>
      <c r="B107">
        <v>105</v>
      </c>
      <c r="C107" s="1">
        <v>-2.3436175659299001E-2</v>
      </c>
      <c r="D107" s="1">
        <v>5.8590438216925E-2</v>
      </c>
      <c r="E107" s="1">
        <v>1.4913929626346E-2</v>
      </c>
      <c r="F107" s="1">
        <v>-0.36392420530319203</v>
      </c>
      <c r="G107" s="1">
        <v>-0.25378924608230602</v>
      </c>
      <c r="H107" s="1">
        <v>-9.3327407836913991</v>
      </c>
    </row>
    <row r="108" spans="1:8" x14ac:dyDescent="0.25">
      <c r="A108">
        <v>9</v>
      </c>
      <c r="B108">
        <v>106</v>
      </c>
      <c r="C108" s="1">
        <v>-2.1305613219738E-2</v>
      </c>
      <c r="D108" s="1">
        <v>5.7525157928466998E-2</v>
      </c>
      <c r="E108" s="1">
        <v>1.4913929626346E-2</v>
      </c>
      <c r="F108" s="1">
        <v>-0.42617440223693898</v>
      </c>
      <c r="G108" s="1">
        <v>-0.22984686493873599</v>
      </c>
      <c r="H108" s="1">
        <v>-9.2848558425903303</v>
      </c>
    </row>
    <row r="109" spans="1:8" x14ac:dyDescent="0.25">
      <c r="A109">
        <v>9</v>
      </c>
      <c r="B109">
        <v>107</v>
      </c>
      <c r="C109" s="1">
        <v>-2.0240332931280001E-2</v>
      </c>
      <c r="D109" s="1">
        <v>5.7525157928466998E-2</v>
      </c>
      <c r="E109" s="1">
        <v>1.4913929626346E-2</v>
      </c>
      <c r="F109" s="1">
        <v>-0.43096289038658098</v>
      </c>
      <c r="G109" s="1">
        <v>-0.24900077283382399</v>
      </c>
      <c r="H109" s="1">
        <v>-9.2609138488769496</v>
      </c>
    </row>
    <row r="110" spans="1:8" x14ac:dyDescent="0.25">
      <c r="A110">
        <v>9</v>
      </c>
      <c r="B110">
        <v>108</v>
      </c>
      <c r="C110" s="1">
        <v>-2.3436175659299001E-2</v>
      </c>
      <c r="D110" s="1">
        <v>5.9655718505383003E-2</v>
      </c>
      <c r="E110" s="1">
        <v>1.4913929626346E-2</v>
      </c>
      <c r="F110" s="1">
        <v>-0.41659745573997498</v>
      </c>
      <c r="G110" s="1">
        <v>-0.25857773423194902</v>
      </c>
      <c r="H110" s="1">
        <v>-9.2848558425903303</v>
      </c>
    </row>
    <row r="111" spans="1:8" x14ac:dyDescent="0.25">
      <c r="A111">
        <v>9</v>
      </c>
      <c r="B111">
        <v>109</v>
      </c>
      <c r="C111" s="1">
        <v>-1.9175054505466999E-2</v>
      </c>
      <c r="D111" s="1">
        <v>5.6459877640009003E-2</v>
      </c>
      <c r="E111" s="1">
        <v>1.4913929626346E-2</v>
      </c>
      <c r="F111" s="1">
        <v>-0.39744353294372597</v>
      </c>
      <c r="G111" s="1">
        <v>-0.27773162722587602</v>
      </c>
      <c r="H111" s="1">
        <v>-9.2992210388183505</v>
      </c>
    </row>
    <row r="112" spans="1:8" x14ac:dyDescent="0.25">
      <c r="A112">
        <v>9</v>
      </c>
      <c r="B112">
        <v>110</v>
      </c>
      <c r="C112" s="1">
        <v>-2.3436175659299001E-2</v>
      </c>
      <c r="D112" s="1">
        <v>5.8590438216925E-2</v>
      </c>
      <c r="E112" s="1">
        <v>1.5979209914804001E-2</v>
      </c>
      <c r="F112" s="1">
        <v>-0.39265507459640497</v>
      </c>
      <c r="G112" s="1">
        <v>-0.24421229958534199</v>
      </c>
      <c r="H112" s="1">
        <v>-9.3087978363037092</v>
      </c>
    </row>
    <row r="113" spans="1:8" x14ac:dyDescent="0.25">
      <c r="A113">
        <v>9</v>
      </c>
      <c r="B113">
        <v>111</v>
      </c>
      <c r="C113" s="1">
        <v>-2.3436175659299001E-2</v>
      </c>
      <c r="D113" s="1">
        <v>5.8590438216925E-2</v>
      </c>
      <c r="E113" s="1">
        <v>1.5979209914804001E-2</v>
      </c>
      <c r="F113" s="1">
        <v>-0.39265507459640497</v>
      </c>
      <c r="G113" s="1">
        <v>-0.24421229958534199</v>
      </c>
      <c r="H113" s="1">
        <v>-9.3087978363037092</v>
      </c>
    </row>
    <row r="114" spans="1:8" x14ac:dyDescent="0.25">
      <c r="A114">
        <v>9</v>
      </c>
      <c r="B114">
        <v>112</v>
      </c>
      <c r="C114" s="1">
        <v>-2.0240332931280001E-2</v>
      </c>
      <c r="D114" s="1">
        <v>5.8590438216925E-2</v>
      </c>
      <c r="E114" s="1">
        <v>1.4913929626346E-2</v>
      </c>
      <c r="F114" s="1">
        <v>-0.35913574695587203</v>
      </c>
      <c r="G114" s="1">
        <v>-0.28252011537551902</v>
      </c>
      <c r="H114" s="1">
        <v>-9.3231630325317294</v>
      </c>
    </row>
    <row r="115" spans="1:8" x14ac:dyDescent="0.25">
      <c r="A115">
        <v>9</v>
      </c>
      <c r="B115">
        <v>113</v>
      </c>
      <c r="C115" s="1">
        <v>-2.3436175659299001E-2</v>
      </c>
      <c r="D115" s="1">
        <v>5.7525157928466998E-2</v>
      </c>
      <c r="E115" s="1">
        <v>1.4913929626346E-2</v>
      </c>
      <c r="F115" s="1">
        <v>-0.42617440223693898</v>
      </c>
      <c r="G115" s="1">
        <v>-0.27773162722587602</v>
      </c>
      <c r="H115" s="1">
        <v>-9.2752790451049805</v>
      </c>
    </row>
    <row r="116" spans="1:8" x14ac:dyDescent="0.25">
      <c r="A116">
        <v>9</v>
      </c>
      <c r="B116">
        <v>114</v>
      </c>
      <c r="C116" s="1">
        <v>-1.9175054505466999E-2</v>
      </c>
      <c r="D116" s="1">
        <v>5.8590438216925E-2</v>
      </c>
      <c r="E116" s="1">
        <v>1.4913929626346E-2</v>
      </c>
      <c r="F116" s="1">
        <v>-0.40702050924301197</v>
      </c>
      <c r="G116" s="1">
        <v>-0.24900077283382399</v>
      </c>
      <c r="H116" s="1">
        <v>-9.2848558425903303</v>
      </c>
    </row>
    <row r="117" spans="1:8" x14ac:dyDescent="0.25">
      <c r="A117">
        <v>9</v>
      </c>
      <c r="B117">
        <v>115</v>
      </c>
      <c r="C117" s="1">
        <v>-2.3436175659299001E-2</v>
      </c>
      <c r="D117" s="1">
        <v>5.6459877640009003E-2</v>
      </c>
      <c r="E117" s="1">
        <v>1.4913929626346E-2</v>
      </c>
      <c r="F117" s="1">
        <v>-0.41180896759033198</v>
      </c>
      <c r="G117" s="1">
        <v>-0.24900077283382399</v>
      </c>
      <c r="H117" s="1">
        <v>-9.3040094375610298</v>
      </c>
    </row>
    <row r="118" spans="1:8" x14ac:dyDescent="0.25">
      <c r="A118">
        <v>9</v>
      </c>
      <c r="B118">
        <v>116</v>
      </c>
      <c r="C118" s="1">
        <v>-2.2370895370840999E-2</v>
      </c>
      <c r="D118" s="1">
        <v>5.7525157928466998E-2</v>
      </c>
      <c r="E118" s="1">
        <v>1.4913929626346E-2</v>
      </c>
      <c r="F118" s="1">
        <v>-0.40702050924301197</v>
      </c>
      <c r="G118" s="1">
        <v>-0.28730857372283902</v>
      </c>
      <c r="H118" s="1">
        <v>-9.2561254501342702</v>
      </c>
    </row>
    <row r="119" spans="1:8" x14ac:dyDescent="0.25">
      <c r="A119">
        <v>9</v>
      </c>
      <c r="B119">
        <v>117</v>
      </c>
      <c r="C119" s="1">
        <v>-2.1305613219738E-2</v>
      </c>
      <c r="D119" s="1">
        <v>5.8590438216925E-2</v>
      </c>
      <c r="E119" s="1">
        <v>1.4913929626346E-2</v>
      </c>
      <c r="F119" s="1">
        <v>-0.37350115180015597</v>
      </c>
      <c r="G119" s="1">
        <v>-0.23942382633686099</v>
      </c>
      <c r="H119" s="1">
        <v>-9.2465476989746005</v>
      </c>
    </row>
    <row r="120" spans="1:8" x14ac:dyDescent="0.25">
      <c r="A120">
        <v>9</v>
      </c>
      <c r="B120">
        <v>118</v>
      </c>
      <c r="C120" s="1">
        <v>-2.1305613219738E-2</v>
      </c>
      <c r="D120" s="1">
        <v>5.8590438216925E-2</v>
      </c>
      <c r="E120" s="1">
        <v>1.4913929626346E-2</v>
      </c>
      <c r="F120" s="1">
        <v>-0.37350115180015597</v>
      </c>
      <c r="G120" s="1">
        <v>-0.23942382633686099</v>
      </c>
      <c r="H120" s="1">
        <v>-9.2465476989746005</v>
      </c>
    </row>
    <row r="121" spans="1:8" x14ac:dyDescent="0.25">
      <c r="A121">
        <v>9</v>
      </c>
      <c r="B121">
        <v>119</v>
      </c>
      <c r="C121" s="1">
        <v>-1.9175054505466999E-2</v>
      </c>
      <c r="D121" s="1">
        <v>5.8590438216925E-2</v>
      </c>
      <c r="E121" s="1">
        <v>1.4913929626346E-2</v>
      </c>
      <c r="F121" s="1">
        <v>-0.37828963994979897</v>
      </c>
      <c r="G121" s="1">
        <v>-0.26815468072891202</v>
      </c>
      <c r="H121" s="1">
        <v>-9.2896442413330007</v>
      </c>
    </row>
    <row r="122" spans="1:8" x14ac:dyDescent="0.25">
      <c r="A122">
        <v>9</v>
      </c>
      <c r="B122">
        <v>120</v>
      </c>
      <c r="C122" s="1">
        <v>-2.2370895370840999E-2</v>
      </c>
      <c r="D122" s="1">
        <v>5.8590438216925E-2</v>
      </c>
      <c r="E122" s="1">
        <v>1.4913929626346E-2</v>
      </c>
      <c r="F122" s="1">
        <v>-0.43096289038658098</v>
      </c>
      <c r="G122" s="1">
        <v>-0.28252011537551902</v>
      </c>
      <c r="H122" s="1">
        <v>-9.2800674438476491</v>
      </c>
    </row>
    <row r="123" spans="1:8" x14ac:dyDescent="0.25">
      <c r="A123">
        <v>9</v>
      </c>
      <c r="B123">
        <v>121</v>
      </c>
      <c r="C123" s="1">
        <v>-2.1305613219738E-2</v>
      </c>
      <c r="D123" s="1">
        <v>5.8590438216925E-2</v>
      </c>
      <c r="E123" s="1">
        <v>1.4913929626346E-2</v>
      </c>
      <c r="F123" s="1">
        <v>-0.42617440223693898</v>
      </c>
      <c r="G123" s="1">
        <v>-0.28730857372283902</v>
      </c>
      <c r="H123" s="1">
        <v>-9.3279523849487305</v>
      </c>
    </row>
    <row r="124" spans="1:8" x14ac:dyDescent="0.25">
      <c r="A124">
        <v>9</v>
      </c>
      <c r="B124">
        <v>122</v>
      </c>
      <c r="C124" s="1">
        <v>-2.0240332931280001E-2</v>
      </c>
      <c r="D124" s="1">
        <v>5.8590438216925E-2</v>
      </c>
      <c r="E124" s="1">
        <v>1.5979209914804001E-2</v>
      </c>
      <c r="F124" s="1">
        <v>-0.37828963994979897</v>
      </c>
      <c r="G124" s="1">
        <v>-0.24900077283382399</v>
      </c>
      <c r="H124" s="1">
        <v>-9.2321825027465803</v>
      </c>
    </row>
    <row r="125" spans="1:8" x14ac:dyDescent="0.25">
      <c r="A125">
        <v>9</v>
      </c>
      <c r="B125">
        <v>123</v>
      </c>
      <c r="C125" s="1">
        <v>-2.5566739961504999E-2</v>
      </c>
      <c r="D125" s="1">
        <v>5.8590438216925E-2</v>
      </c>
      <c r="E125" s="1">
        <v>1.4913929626346E-2</v>
      </c>
      <c r="F125" s="1">
        <v>-0.43096289038658098</v>
      </c>
      <c r="G125" s="1">
        <v>-0.23942382633686099</v>
      </c>
      <c r="H125" s="1">
        <v>-9.2609138488769496</v>
      </c>
    </row>
    <row r="126" spans="1:8" x14ac:dyDescent="0.25">
      <c r="A126">
        <v>9</v>
      </c>
      <c r="B126">
        <v>124</v>
      </c>
      <c r="C126" s="1">
        <v>-1.9175054505466999E-2</v>
      </c>
      <c r="D126" s="1">
        <v>5.7525157928466998E-2</v>
      </c>
      <c r="E126" s="1">
        <v>1.5979209914804001E-2</v>
      </c>
      <c r="F126" s="1">
        <v>-0.40702050924301197</v>
      </c>
      <c r="G126" s="1">
        <v>-0.27773162722587602</v>
      </c>
      <c r="H126" s="1">
        <v>-9.2848558425903303</v>
      </c>
    </row>
    <row r="127" spans="1:8" x14ac:dyDescent="0.25">
      <c r="A127">
        <v>9</v>
      </c>
      <c r="B127">
        <v>125</v>
      </c>
      <c r="C127" s="1">
        <v>-1.9175054505466999E-2</v>
      </c>
      <c r="D127" s="1">
        <v>5.7525157928466998E-2</v>
      </c>
      <c r="E127" s="1">
        <v>1.5979209914804001E-2</v>
      </c>
      <c r="F127" s="1">
        <v>-0.40702050924301197</v>
      </c>
      <c r="G127" s="1">
        <v>-0.27773162722587602</v>
      </c>
      <c r="H127" s="1">
        <v>-9.2848558425903303</v>
      </c>
    </row>
    <row r="128" spans="1:8" x14ac:dyDescent="0.25">
      <c r="A128">
        <v>9</v>
      </c>
      <c r="B128">
        <v>126</v>
      </c>
      <c r="C128" s="1">
        <v>-2.2370895370840999E-2</v>
      </c>
      <c r="D128" s="1">
        <v>5.7525157928466998E-2</v>
      </c>
      <c r="E128" s="1">
        <v>1.4913929626346E-2</v>
      </c>
      <c r="F128" s="1">
        <v>-0.39744353294372597</v>
      </c>
      <c r="G128" s="1">
        <v>-0.29209706187248202</v>
      </c>
      <c r="H128" s="1">
        <v>-9.2752790451049805</v>
      </c>
    </row>
    <row r="129" spans="1:8" x14ac:dyDescent="0.25">
      <c r="A129">
        <v>9</v>
      </c>
      <c r="B129">
        <v>127</v>
      </c>
      <c r="C129" s="1">
        <v>-2.1305613219738E-2</v>
      </c>
      <c r="D129" s="1">
        <v>5.7525157928466998E-2</v>
      </c>
      <c r="E129" s="1">
        <v>1.4913929626346E-2</v>
      </c>
      <c r="F129" s="1">
        <v>-0.40223202109336897</v>
      </c>
      <c r="G129" s="1">
        <v>-0.30646249651908902</v>
      </c>
      <c r="H129" s="1">
        <v>-9.2800674438476491</v>
      </c>
    </row>
    <row r="130" spans="1:8" x14ac:dyDescent="0.25">
      <c r="A130">
        <v>9</v>
      </c>
      <c r="B130">
        <v>128</v>
      </c>
      <c r="C130" s="1">
        <v>-2.3436175659299001E-2</v>
      </c>
      <c r="D130" s="1">
        <v>5.8590438216925E-2</v>
      </c>
      <c r="E130" s="1">
        <v>1.4913929626346E-2</v>
      </c>
      <c r="F130" s="1">
        <v>-0.38307812809944197</v>
      </c>
      <c r="G130" s="1">
        <v>-0.28252011537551902</v>
      </c>
      <c r="H130" s="1">
        <v>-9.2704906463622994</v>
      </c>
    </row>
    <row r="131" spans="1:8" x14ac:dyDescent="0.25">
      <c r="A131">
        <v>9</v>
      </c>
      <c r="B131">
        <v>129</v>
      </c>
      <c r="C131" s="1">
        <v>-2.0240332931280001E-2</v>
      </c>
      <c r="D131" s="1">
        <v>5.7525157928466998E-2</v>
      </c>
      <c r="E131" s="1">
        <v>1.4913929626346E-2</v>
      </c>
      <c r="F131" s="1">
        <v>-0.41659745573997498</v>
      </c>
      <c r="G131" s="1">
        <v>-0.27773162722587602</v>
      </c>
      <c r="H131" s="1">
        <v>-9.26570224761962</v>
      </c>
    </row>
    <row r="132" spans="1:8" x14ac:dyDescent="0.25">
      <c r="A132">
        <v>9</v>
      </c>
      <c r="B132">
        <v>130</v>
      </c>
      <c r="C132" s="1">
        <v>-2.1305613219738E-2</v>
      </c>
      <c r="D132" s="1">
        <v>5.7525157928466998E-2</v>
      </c>
      <c r="E132" s="1">
        <v>1.4913929626346E-2</v>
      </c>
      <c r="F132" s="1">
        <v>-0.38786658644676197</v>
      </c>
      <c r="G132" s="1">
        <v>-0.25378924608230602</v>
      </c>
      <c r="H132" s="1">
        <v>-9.3758373260497994</v>
      </c>
    </row>
    <row r="133" spans="1:8" x14ac:dyDescent="0.25">
      <c r="A133">
        <v>9</v>
      </c>
      <c r="B133">
        <v>131</v>
      </c>
      <c r="C133" s="1">
        <v>-2.3436175659299001E-2</v>
      </c>
      <c r="D133" s="1">
        <v>5.8590438216925E-2</v>
      </c>
      <c r="E133" s="1">
        <v>1.4913929626346E-2</v>
      </c>
      <c r="F133" s="1">
        <v>-0.41180896759033198</v>
      </c>
      <c r="G133" s="1">
        <v>-0.27294316887855502</v>
      </c>
      <c r="H133" s="1">
        <v>-9.2561254501342702</v>
      </c>
    </row>
    <row r="134" spans="1:8" x14ac:dyDescent="0.25">
      <c r="A134">
        <v>9</v>
      </c>
      <c r="B134">
        <v>132</v>
      </c>
      <c r="C134" s="1">
        <v>-2.3436175659299001E-2</v>
      </c>
      <c r="D134" s="1">
        <v>5.8590438216925E-2</v>
      </c>
      <c r="E134" s="1">
        <v>1.4913929626346E-2</v>
      </c>
      <c r="F134" s="1">
        <v>-0.41180896759033198</v>
      </c>
      <c r="G134" s="1">
        <v>-0.27294316887855502</v>
      </c>
      <c r="H134" s="1">
        <v>-9.2561254501342702</v>
      </c>
    </row>
    <row r="135" spans="1:8" x14ac:dyDescent="0.25">
      <c r="A135">
        <v>9</v>
      </c>
      <c r="B135">
        <v>133</v>
      </c>
      <c r="C135" s="1">
        <v>-2.3436175659299001E-2</v>
      </c>
      <c r="D135" s="1">
        <v>5.7525157928466998E-2</v>
      </c>
      <c r="E135" s="1">
        <v>1.5979209914804001E-2</v>
      </c>
      <c r="F135" s="1">
        <v>-0.39744353294372597</v>
      </c>
      <c r="G135" s="1">
        <v>-0.24421229958534199</v>
      </c>
      <c r="H135" s="1">
        <v>-9.2800674438476491</v>
      </c>
    </row>
    <row r="136" spans="1:8" x14ac:dyDescent="0.25">
      <c r="A136">
        <v>9</v>
      </c>
      <c r="B136">
        <v>134</v>
      </c>
      <c r="C136" s="1">
        <v>-2.1305613219738E-2</v>
      </c>
      <c r="D136" s="1">
        <v>5.7525157928466998E-2</v>
      </c>
      <c r="E136" s="1">
        <v>1.4913929626346E-2</v>
      </c>
      <c r="F136" s="1">
        <v>-0.43096289038658098</v>
      </c>
      <c r="G136" s="1">
        <v>-0.25378924608230602</v>
      </c>
      <c r="H136" s="1">
        <v>-9.3614711761474592</v>
      </c>
    </row>
    <row r="137" spans="1:8" x14ac:dyDescent="0.25">
      <c r="A137">
        <v>9</v>
      </c>
      <c r="B137">
        <v>135</v>
      </c>
      <c r="C137" s="1">
        <v>-2.0240332931280001E-2</v>
      </c>
      <c r="D137" s="1">
        <v>5.7525157928466998E-2</v>
      </c>
      <c r="E137" s="1">
        <v>1.5979209914804001E-2</v>
      </c>
      <c r="F137" s="1">
        <v>-0.39744353294372597</v>
      </c>
      <c r="G137" s="1">
        <v>-0.30167400836944602</v>
      </c>
      <c r="H137" s="1">
        <v>-9.2704906463622994</v>
      </c>
    </row>
    <row r="138" spans="1:8" x14ac:dyDescent="0.25">
      <c r="A138">
        <v>9</v>
      </c>
      <c r="B138">
        <v>136</v>
      </c>
      <c r="C138" s="1">
        <v>-2.4501455947757E-2</v>
      </c>
      <c r="D138" s="1">
        <v>5.9655718505383003E-2</v>
      </c>
      <c r="E138" s="1">
        <v>1.3848649337888E-2</v>
      </c>
      <c r="F138" s="1">
        <v>-0.40702050924301197</v>
      </c>
      <c r="G138" s="1">
        <v>-0.22984686493873599</v>
      </c>
      <c r="H138" s="1">
        <v>-9.3231630325317294</v>
      </c>
    </row>
    <row r="139" spans="1:8" x14ac:dyDescent="0.25">
      <c r="A139">
        <v>9</v>
      </c>
      <c r="B139">
        <v>137</v>
      </c>
      <c r="C139" s="1">
        <v>-1.7044492065907E-2</v>
      </c>
      <c r="D139" s="1">
        <v>5.7525157928466998E-2</v>
      </c>
      <c r="E139" s="1">
        <v>1.4913929626346E-2</v>
      </c>
      <c r="F139" s="1">
        <v>-0.41180896759033198</v>
      </c>
      <c r="G139" s="1">
        <v>-0.30167400836944602</v>
      </c>
      <c r="H139" s="1">
        <v>-9.2800674438476491</v>
      </c>
    </row>
    <row r="140" spans="1:8" x14ac:dyDescent="0.25">
      <c r="A140">
        <v>9</v>
      </c>
      <c r="B140">
        <v>138</v>
      </c>
      <c r="C140" s="1">
        <v>-2.4501455947757E-2</v>
      </c>
      <c r="D140" s="1">
        <v>5.8590438216925E-2</v>
      </c>
      <c r="E140" s="1">
        <v>1.4913929626346E-2</v>
      </c>
      <c r="F140" s="1">
        <v>-0.39265507459640497</v>
      </c>
      <c r="G140" s="1">
        <v>-0.23463535308837899</v>
      </c>
      <c r="H140" s="1">
        <v>-9.3375291824340803</v>
      </c>
    </row>
    <row r="141" spans="1:8" x14ac:dyDescent="0.25">
      <c r="A141">
        <v>9</v>
      </c>
      <c r="B141">
        <v>139</v>
      </c>
      <c r="C141" s="1">
        <v>-1.9175054505466999E-2</v>
      </c>
      <c r="D141" s="1">
        <v>5.7525157928466998E-2</v>
      </c>
      <c r="E141" s="1">
        <v>1.4913929626346E-2</v>
      </c>
      <c r="F141" s="1">
        <v>-0.41180896759033198</v>
      </c>
      <c r="G141" s="1">
        <v>-0.29688555002212502</v>
      </c>
      <c r="H141" s="1">
        <v>-9.3040094375610298</v>
      </c>
    </row>
    <row r="142" spans="1:8" x14ac:dyDescent="0.25">
      <c r="A142">
        <v>9</v>
      </c>
      <c r="B142">
        <v>140</v>
      </c>
      <c r="C142" s="1">
        <v>-2.2370895370840999E-2</v>
      </c>
      <c r="D142" s="1">
        <v>5.8590438216925E-2</v>
      </c>
      <c r="E142" s="1">
        <v>1.4913929626346E-2</v>
      </c>
      <c r="F142" s="1">
        <v>-0.42617440223693898</v>
      </c>
      <c r="G142" s="1">
        <v>-0.26336619257926902</v>
      </c>
      <c r="H142" s="1">
        <v>-9.3135862350463796</v>
      </c>
    </row>
    <row r="143" spans="1:8" x14ac:dyDescent="0.25">
      <c r="A143">
        <v>9</v>
      </c>
      <c r="B143">
        <v>141</v>
      </c>
      <c r="C143" s="1">
        <v>-2.2370895370840999E-2</v>
      </c>
      <c r="D143" s="1">
        <v>5.7525157928466998E-2</v>
      </c>
      <c r="E143" s="1">
        <v>1.5979209914804001E-2</v>
      </c>
      <c r="F143" s="1">
        <v>-0.37350115180015597</v>
      </c>
      <c r="G143" s="1">
        <v>-0.29209706187248202</v>
      </c>
      <c r="H143" s="1">
        <v>-9.3327407836913991</v>
      </c>
    </row>
    <row r="144" spans="1:8" x14ac:dyDescent="0.25">
      <c r="A144">
        <v>9</v>
      </c>
      <c r="B144">
        <v>142</v>
      </c>
      <c r="C144" s="1">
        <v>-1.9175054505466999E-2</v>
      </c>
      <c r="D144" s="1">
        <v>5.7525157928466998E-2</v>
      </c>
      <c r="E144" s="1">
        <v>1.5979209914804001E-2</v>
      </c>
      <c r="F144" s="1">
        <v>-0.41180896759033198</v>
      </c>
      <c r="G144" s="1">
        <v>-0.25378924608230602</v>
      </c>
      <c r="H144" s="1">
        <v>-9.2800674438476491</v>
      </c>
    </row>
    <row r="145" spans="1:8" x14ac:dyDescent="0.25">
      <c r="A145">
        <v>9</v>
      </c>
      <c r="B145">
        <v>143</v>
      </c>
      <c r="C145" s="1">
        <v>-2.4501455947757E-2</v>
      </c>
      <c r="D145" s="1">
        <v>5.8590438216925E-2</v>
      </c>
      <c r="E145" s="1">
        <v>1.4913929626346E-2</v>
      </c>
      <c r="F145" s="1">
        <v>-0.40223202109336897</v>
      </c>
      <c r="G145" s="1">
        <v>-0.24900077283382399</v>
      </c>
      <c r="H145" s="1">
        <v>-9.3040094375610298</v>
      </c>
    </row>
    <row r="146" spans="1:8" x14ac:dyDescent="0.25">
      <c r="A146">
        <v>9</v>
      </c>
      <c r="B146">
        <v>144</v>
      </c>
      <c r="C146" s="1">
        <v>-2.1305613219738E-2</v>
      </c>
      <c r="D146" s="1">
        <v>5.7525157928466998E-2</v>
      </c>
      <c r="E146" s="1">
        <v>1.4913929626346E-2</v>
      </c>
      <c r="F146" s="1">
        <v>-0.37350115180015597</v>
      </c>
      <c r="G146" s="1">
        <v>-0.26815468072891202</v>
      </c>
      <c r="H146" s="1">
        <v>-9.2992210388183505</v>
      </c>
    </row>
    <row r="147" spans="1:8" x14ac:dyDescent="0.25">
      <c r="A147">
        <v>9</v>
      </c>
      <c r="B147">
        <v>145</v>
      </c>
      <c r="C147" s="1">
        <v>-2.1305613219738E-2</v>
      </c>
      <c r="D147" s="1">
        <v>5.7525157928466998E-2</v>
      </c>
      <c r="E147" s="1">
        <v>1.4913929626346E-2</v>
      </c>
      <c r="F147" s="1">
        <v>-0.40702050924301197</v>
      </c>
      <c r="G147" s="1">
        <v>-0.25378924608230602</v>
      </c>
      <c r="H147" s="1">
        <v>-9.3662595748901296</v>
      </c>
    </row>
    <row r="148" spans="1:8" x14ac:dyDescent="0.25">
      <c r="A148">
        <v>9</v>
      </c>
      <c r="B148">
        <v>146</v>
      </c>
      <c r="C148" s="1">
        <v>-2.3436175659299001E-2</v>
      </c>
      <c r="D148" s="1">
        <v>5.7525157928466998E-2</v>
      </c>
      <c r="E148" s="1">
        <v>1.3848649337888E-2</v>
      </c>
      <c r="F148" s="1">
        <v>-0.40702050924301197</v>
      </c>
      <c r="G148" s="1">
        <v>-0.26336619257926902</v>
      </c>
      <c r="H148" s="1">
        <v>-9.2704906463622994</v>
      </c>
    </row>
    <row r="149" spans="1:8" x14ac:dyDescent="0.25">
      <c r="A149">
        <v>9</v>
      </c>
      <c r="B149">
        <v>147</v>
      </c>
      <c r="C149" s="1">
        <v>-2.0240332931280001E-2</v>
      </c>
      <c r="D149" s="1">
        <v>5.8590438216925E-2</v>
      </c>
      <c r="E149" s="1">
        <v>1.4913929626346E-2</v>
      </c>
      <c r="F149" s="1">
        <v>-0.39265507459640497</v>
      </c>
      <c r="G149" s="1">
        <v>-0.27773162722587602</v>
      </c>
      <c r="H149" s="1">
        <v>-9.2848558425903303</v>
      </c>
    </row>
    <row r="150" spans="1:8" x14ac:dyDescent="0.25">
      <c r="A150">
        <v>9</v>
      </c>
      <c r="B150">
        <v>148</v>
      </c>
      <c r="C150" s="1">
        <v>-2.0240332931280001E-2</v>
      </c>
      <c r="D150" s="1">
        <v>5.8590438216925E-2</v>
      </c>
      <c r="E150" s="1">
        <v>1.3848649337888E-2</v>
      </c>
      <c r="F150" s="1">
        <v>-0.43096289038658098</v>
      </c>
      <c r="G150" s="1">
        <v>-0.27294316887855502</v>
      </c>
      <c r="H150" s="1">
        <v>-9.2465476989746005</v>
      </c>
    </row>
    <row r="151" spans="1:8" x14ac:dyDescent="0.25">
      <c r="A151">
        <v>9</v>
      </c>
      <c r="B151">
        <v>149</v>
      </c>
      <c r="C151" s="1">
        <v>-2.3436175659299001E-2</v>
      </c>
      <c r="D151" s="1">
        <v>5.8590438216925E-2</v>
      </c>
      <c r="E151" s="1">
        <v>1.4913929626346E-2</v>
      </c>
      <c r="F151" s="1">
        <v>-0.41180896759033198</v>
      </c>
      <c r="G151" s="1">
        <v>-0.26815468072891202</v>
      </c>
      <c r="H151" s="1">
        <v>-9.2369709014892507</v>
      </c>
    </row>
    <row r="152" spans="1:8" x14ac:dyDescent="0.25">
      <c r="A152">
        <v>9</v>
      </c>
      <c r="B152">
        <v>150</v>
      </c>
      <c r="C152" s="1">
        <v>-1.9175054505466999E-2</v>
      </c>
      <c r="D152" s="1">
        <v>5.7525157928466998E-2</v>
      </c>
      <c r="E152" s="1">
        <v>1.5979209914804001E-2</v>
      </c>
      <c r="F152" s="1">
        <v>-0.35434725880622903</v>
      </c>
      <c r="G152" s="1">
        <v>-0.26815468072891202</v>
      </c>
      <c r="H152" s="1">
        <v>-9.2704906463622994</v>
      </c>
    </row>
    <row r="153" spans="1:8" x14ac:dyDescent="0.25">
      <c r="A153">
        <v>9</v>
      </c>
      <c r="B153">
        <v>151</v>
      </c>
      <c r="C153" s="1">
        <v>-2.5566739961504999E-2</v>
      </c>
      <c r="D153" s="1">
        <v>5.7525157928466998E-2</v>
      </c>
      <c r="E153" s="1">
        <v>1.3848649337888E-2</v>
      </c>
      <c r="F153" s="1">
        <v>-0.40702050924301197</v>
      </c>
      <c r="G153" s="1">
        <v>-0.26815468072891202</v>
      </c>
      <c r="H153" s="1">
        <v>-9.3040094375610298</v>
      </c>
    </row>
    <row r="154" spans="1:8" x14ac:dyDescent="0.25">
      <c r="A154">
        <v>9</v>
      </c>
      <c r="B154">
        <v>152</v>
      </c>
      <c r="C154" s="1">
        <v>-1.9175054505466999E-2</v>
      </c>
      <c r="D154" s="1">
        <v>5.8590438216925E-2</v>
      </c>
      <c r="E154" s="1">
        <v>1.3848649337888E-2</v>
      </c>
      <c r="F154" s="1">
        <v>-0.40702050924301197</v>
      </c>
      <c r="G154" s="1">
        <v>-0.32561638951301602</v>
      </c>
      <c r="H154" s="1">
        <v>-9.2704906463622994</v>
      </c>
    </row>
    <row r="155" spans="1:8" x14ac:dyDescent="0.25">
      <c r="A155">
        <v>9</v>
      </c>
      <c r="B155">
        <v>153</v>
      </c>
      <c r="C155" s="1">
        <v>-2.2370895370840999E-2</v>
      </c>
      <c r="D155" s="1">
        <v>5.7525157928466998E-2</v>
      </c>
      <c r="E155" s="1">
        <v>1.4913929626346E-2</v>
      </c>
      <c r="F155" s="1">
        <v>-0.40223202109336897</v>
      </c>
      <c r="G155" s="1">
        <v>-0.23942382633686099</v>
      </c>
      <c r="H155" s="1">
        <v>-9.2513370513915998</v>
      </c>
    </row>
    <row r="156" spans="1:8" x14ac:dyDescent="0.25">
      <c r="A156">
        <v>9</v>
      </c>
      <c r="B156">
        <v>154</v>
      </c>
      <c r="C156" s="1">
        <v>-2.2370895370840999E-2</v>
      </c>
      <c r="D156" s="1">
        <v>5.7525157928466998E-2</v>
      </c>
      <c r="E156" s="1">
        <v>1.4913929626346E-2</v>
      </c>
      <c r="F156" s="1">
        <v>-0.40223202109336897</v>
      </c>
      <c r="G156" s="1">
        <v>-0.23942382633686099</v>
      </c>
      <c r="H156" s="1">
        <v>-9.2513370513915998</v>
      </c>
    </row>
    <row r="157" spans="1:8" x14ac:dyDescent="0.25">
      <c r="A157">
        <v>9</v>
      </c>
      <c r="B157">
        <v>155</v>
      </c>
      <c r="C157" s="1">
        <v>-1.8109772354364E-2</v>
      </c>
      <c r="D157" s="1">
        <v>5.7525157928466998E-2</v>
      </c>
      <c r="E157" s="1">
        <v>1.4913929626346E-2</v>
      </c>
      <c r="F157" s="1">
        <v>-0.38786658644676197</v>
      </c>
      <c r="G157" s="1">
        <v>-0.27294316887855502</v>
      </c>
      <c r="H157" s="1">
        <v>-9.2800674438476491</v>
      </c>
    </row>
    <row r="158" spans="1:8" x14ac:dyDescent="0.25">
      <c r="A158">
        <v>9</v>
      </c>
      <c r="B158">
        <v>156</v>
      </c>
      <c r="C158" s="1">
        <v>-2.4501455947757E-2</v>
      </c>
      <c r="D158" s="1">
        <v>5.7525157928466998E-2</v>
      </c>
      <c r="E158" s="1">
        <v>1.5979209914804001E-2</v>
      </c>
      <c r="F158" s="1">
        <v>-0.39744353294372597</v>
      </c>
      <c r="G158" s="1">
        <v>-0.23942382633686099</v>
      </c>
      <c r="H158" s="1">
        <v>-9.26570224761962</v>
      </c>
    </row>
    <row r="159" spans="1:8" x14ac:dyDescent="0.25">
      <c r="A159">
        <v>9</v>
      </c>
      <c r="B159">
        <v>157</v>
      </c>
      <c r="C159" s="1">
        <v>-1.8109772354364E-2</v>
      </c>
      <c r="D159" s="1">
        <v>5.7525157928466998E-2</v>
      </c>
      <c r="E159" s="1">
        <v>1.4913929626346E-2</v>
      </c>
      <c r="F159" s="1">
        <v>-0.40702050924301197</v>
      </c>
      <c r="G159" s="1">
        <v>-0.26336619257926902</v>
      </c>
      <c r="H159" s="1">
        <v>-9.2992210388183505</v>
      </c>
    </row>
    <row r="160" spans="1:8" x14ac:dyDescent="0.25">
      <c r="A160">
        <v>9</v>
      </c>
      <c r="B160">
        <v>158</v>
      </c>
      <c r="C160" s="1">
        <v>-2.4501455947757E-2</v>
      </c>
      <c r="D160" s="1">
        <v>5.9655718505383003E-2</v>
      </c>
      <c r="E160" s="1">
        <v>1.4913929626346E-2</v>
      </c>
      <c r="F160" s="1">
        <v>-0.43096289038658098</v>
      </c>
      <c r="G160" s="1">
        <v>-0.24421229958534199</v>
      </c>
      <c r="H160" s="1">
        <v>-9.2992210388183505</v>
      </c>
    </row>
    <row r="161" spans="1:8" x14ac:dyDescent="0.25">
      <c r="A161">
        <v>9</v>
      </c>
      <c r="B161">
        <v>159</v>
      </c>
      <c r="C161" s="1">
        <v>-2.0240332931280001E-2</v>
      </c>
      <c r="D161" s="1">
        <v>5.7525157928466998E-2</v>
      </c>
      <c r="E161" s="1">
        <v>1.5979209914804001E-2</v>
      </c>
      <c r="F161" s="1">
        <v>-0.39744353294372597</v>
      </c>
      <c r="G161" s="1">
        <v>-0.25378924608230602</v>
      </c>
      <c r="H161" s="1">
        <v>-9.3087978363037092</v>
      </c>
    </row>
    <row r="162" spans="1:8" x14ac:dyDescent="0.25">
      <c r="A162">
        <v>9</v>
      </c>
      <c r="B162">
        <v>160</v>
      </c>
      <c r="C162" s="1">
        <v>-2.1305613219738E-2</v>
      </c>
      <c r="D162" s="1">
        <v>5.9655718505383003E-2</v>
      </c>
      <c r="E162" s="1">
        <v>1.4913929626346E-2</v>
      </c>
      <c r="F162" s="1">
        <v>-0.41659745573997498</v>
      </c>
      <c r="G162" s="1">
        <v>-0.26336619257926902</v>
      </c>
      <c r="H162" s="1">
        <v>-9.3087978363037092</v>
      </c>
    </row>
    <row r="163" spans="1:8" x14ac:dyDescent="0.25">
      <c r="A163">
        <v>9</v>
      </c>
      <c r="B163">
        <v>161</v>
      </c>
      <c r="C163" s="1">
        <v>-2.1305613219738E-2</v>
      </c>
      <c r="D163" s="1">
        <v>5.9655718505383003E-2</v>
      </c>
      <c r="E163" s="1">
        <v>1.4913929626346E-2</v>
      </c>
      <c r="F163" s="1">
        <v>-0.41659745573997498</v>
      </c>
      <c r="G163" s="1">
        <v>-0.26336619257926902</v>
      </c>
      <c r="H163" s="1">
        <v>-9.3087978363037092</v>
      </c>
    </row>
    <row r="164" spans="1:8" x14ac:dyDescent="0.25">
      <c r="A164">
        <v>9</v>
      </c>
      <c r="B164">
        <v>162</v>
      </c>
      <c r="C164" s="1">
        <v>-2.0240332931280001E-2</v>
      </c>
      <c r="D164" s="1">
        <v>5.7525157928466998E-2</v>
      </c>
      <c r="E164" s="1">
        <v>1.5979209914804001E-2</v>
      </c>
      <c r="F164" s="1">
        <v>-0.42138591408729598</v>
      </c>
      <c r="G164" s="1">
        <v>-0.26815468072891202</v>
      </c>
      <c r="H164" s="1">
        <v>-9.3183746337890607</v>
      </c>
    </row>
    <row r="165" spans="1:8" x14ac:dyDescent="0.25">
      <c r="A165">
        <v>9</v>
      </c>
      <c r="B165">
        <v>163</v>
      </c>
      <c r="C165" s="1">
        <v>-2.0240332931280001E-2</v>
      </c>
      <c r="D165" s="1">
        <v>5.7525157928466998E-2</v>
      </c>
      <c r="E165" s="1">
        <v>1.4913929626346E-2</v>
      </c>
      <c r="F165" s="1">
        <v>-0.39265507459640497</v>
      </c>
      <c r="G165" s="1">
        <v>-0.24900077283382399</v>
      </c>
      <c r="H165" s="1">
        <v>-9.2704906463622994</v>
      </c>
    </row>
    <row r="166" spans="1:8" x14ac:dyDescent="0.25">
      <c r="A166">
        <v>9</v>
      </c>
      <c r="B166">
        <v>164</v>
      </c>
      <c r="C166" s="1">
        <v>-2.3436175659299001E-2</v>
      </c>
      <c r="D166" s="1">
        <v>5.9655718505383003E-2</v>
      </c>
      <c r="E166" s="1">
        <v>1.4913929626346E-2</v>
      </c>
      <c r="F166" s="1">
        <v>-0.40223202109336897</v>
      </c>
      <c r="G166" s="1">
        <v>-0.23463535308837899</v>
      </c>
      <c r="H166" s="1">
        <v>-9.3087978363037092</v>
      </c>
    </row>
    <row r="167" spans="1:8" x14ac:dyDescent="0.25">
      <c r="A167">
        <v>9</v>
      </c>
      <c r="B167">
        <v>165</v>
      </c>
      <c r="C167" s="1">
        <v>-1.9175054505466999E-2</v>
      </c>
      <c r="D167" s="1">
        <v>5.7525157928466998E-2</v>
      </c>
      <c r="E167" s="1">
        <v>1.5979209914804001E-2</v>
      </c>
      <c r="F167" s="1">
        <v>-0.41659745573997498</v>
      </c>
      <c r="G167" s="1">
        <v>-0.20590448379516599</v>
      </c>
      <c r="H167" s="1">
        <v>-9.2513370513915998</v>
      </c>
    </row>
    <row r="168" spans="1:8" x14ac:dyDescent="0.25">
      <c r="A168">
        <v>9</v>
      </c>
      <c r="B168">
        <v>166</v>
      </c>
      <c r="C168" s="1">
        <v>-2.2370895370840999E-2</v>
      </c>
      <c r="D168" s="1">
        <v>5.7525157928466998E-2</v>
      </c>
      <c r="E168" s="1">
        <v>1.4913929626346E-2</v>
      </c>
      <c r="F168" s="1">
        <v>-0.40702050924301197</v>
      </c>
      <c r="G168" s="1">
        <v>-0.28730857372283902</v>
      </c>
      <c r="H168" s="1">
        <v>-9.3231630325317294</v>
      </c>
    </row>
    <row r="169" spans="1:8" x14ac:dyDescent="0.25">
      <c r="A169">
        <v>9</v>
      </c>
      <c r="B169">
        <v>167</v>
      </c>
      <c r="C169" s="1">
        <v>-2.1305613219738E-2</v>
      </c>
      <c r="D169" s="1">
        <v>5.7525157928466998E-2</v>
      </c>
      <c r="E169" s="1">
        <v>1.4913929626346E-2</v>
      </c>
      <c r="F169" s="1">
        <v>-0.40223202109336897</v>
      </c>
      <c r="G169" s="1">
        <v>-0.27294316887855502</v>
      </c>
      <c r="H169" s="1">
        <v>-9.2609138488769496</v>
      </c>
    </row>
    <row r="170" spans="1:8" x14ac:dyDescent="0.25">
      <c r="A170">
        <v>9</v>
      </c>
      <c r="B170">
        <v>168</v>
      </c>
      <c r="C170" s="1">
        <v>-2.1305613219738E-2</v>
      </c>
      <c r="D170" s="1">
        <v>5.7525157928466998E-2</v>
      </c>
      <c r="E170" s="1">
        <v>1.4913929626346E-2</v>
      </c>
      <c r="F170" s="1">
        <v>-0.40223202109336897</v>
      </c>
      <c r="G170" s="1">
        <v>-0.27294316887855502</v>
      </c>
      <c r="H170" s="1">
        <v>-9.2609138488769496</v>
      </c>
    </row>
    <row r="171" spans="1:8" x14ac:dyDescent="0.25">
      <c r="A171">
        <v>9</v>
      </c>
      <c r="B171">
        <v>169</v>
      </c>
      <c r="C171" s="1">
        <v>-2.3436175659299001E-2</v>
      </c>
      <c r="D171" s="1">
        <v>5.7525157928466998E-2</v>
      </c>
      <c r="E171" s="1">
        <v>1.5979209914804001E-2</v>
      </c>
      <c r="F171" s="1">
        <v>-0.40702050924301197</v>
      </c>
      <c r="G171" s="1">
        <v>-0.23463535308837899</v>
      </c>
      <c r="H171" s="1">
        <v>-9.2513370513915998</v>
      </c>
    </row>
    <row r="172" spans="1:8" x14ac:dyDescent="0.25">
      <c r="A172">
        <v>9</v>
      </c>
      <c r="B172">
        <v>170</v>
      </c>
      <c r="C172" s="1">
        <v>-1.8109772354364E-2</v>
      </c>
      <c r="D172" s="1">
        <v>5.8590438216925E-2</v>
      </c>
      <c r="E172" s="1">
        <v>1.4913929626346E-2</v>
      </c>
      <c r="F172" s="1">
        <v>-0.37350115180015597</v>
      </c>
      <c r="G172" s="1">
        <v>-0.25378924608230602</v>
      </c>
      <c r="H172" s="1">
        <v>-9.2848558425903303</v>
      </c>
    </row>
    <row r="173" spans="1:8" x14ac:dyDescent="0.25">
      <c r="A173">
        <v>9</v>
      </c>
      <c r="B173">
        <v>171</v>
      </c>
      <c r="C173" s="1">
        <v>-2.5566739961504999E-2</v>
      </c>
      <c r="D173" s="1">
        <v>5.8590438216925E-2</v>
      </c>
      <c r="E173" s="1">
        <v>1.4913929626346E-2</v>
      </c>
      <c r="F173" s="1">
        <v>-0.35913574695587203</v>
      </c>
      <c r="G173" s="1">
        <v>-0.27773162722587602</v>
      </c>
      <c r="H173" s="1">
        <v>-9.2609138488769496</v>
      </c>
    </row>
    <row r="174" spans="1:8" x14ac:dyDescent="0.25">
      <c r="A174">
        <v>9</v>
      </c>
      <c r="B174">
        <v>172</v>
      </c>
      <c r="C174" s="1">
        <v>-2.0240332931280001E-2</v>
      </c>
      <c r="D174" s="1">
        <v>5.8590438216925E-2</v>
      </c>
      <c r="E174" s="1">
        <v>1.4913929626346E-2</v>
      </c>
      <c r="F174" s="1">
        <v>-0.40702050924301197</v>
      </c>
      <c r="G174" s="1">
        <v>-0.26815468072891202</v>
      </c>
      <c r="H174" s="1">
        <v>-9.2609138488769496</v>
      </c>
    </row>
    <row r="175" spans="1:8" x14ac:dyDescent="0.25">
      <c r="A175">
        <v>9</v>
      </c>
      <c r="B175">
        <v>173</v>
      </c>
      <c r="C175" s="1">
        <v>-2.1305613219738E-2</v>
      </c>
      <c r="D175" s="1">
        <v>5.7525157928466998E-2</v>
      </c>
      <c r="E175" s="1">
        <v>1.4913929626346E-2</v>
      </c>
      <c r="F175" s="1">
        <v>-0.38307812809944197</v>
      </c>
      <c r="G175" s="1">
        <v>-0.26336619257926902</v>
      </c>
      <c r="H175" s="1">
        <v>-9.2848558425903303</v>
      </c>
    </row>
    <row r="176" spans="1:8" x14ac:dyDescent="0.25">
      <c r="A176">
        <v>9</v>
      </c>
      <c r="B176">
        <v>174</v>
      </c>
      <c r="C176" s="1">
        <v>-2.3436175659299001E-2</v>
      </c>
      <c r="D176" s="1">
        <v>5.8590438216925E-2</v>
      </c>
      <c r="E176" s="1">
        <v>1.4913929626346E-2</v>
      </c>
      <c r="F176" s="1">
        <v>-0.39744353294372597</v>
      </c>
      <c r="G176" s="1">
        <v>-0.25378924608230602</v>
      </c>
      <c r="H176" s="1">
        <v>-9.3423175811767507</v>
      </c>
    </row>
    <row r="177" spans="1:8" x14ac:dyDescent="0.25">
      <c r="A177">
        <v>9</v>
      </c>
      <c r="B177">
        <v>175</v>
      </c>
      <c r="C177" s="1">
        <v>-2.3436175659299001E-2</v>
      </c>
      <c r="D177" s="1">
        <v>5.8590438216925E-2</v>
      </c>
      <c r="E177" s="1">
        <v>1.4913929626346E-2</v>
      </c>
      <c r="F177" s="1">
        <v>-0.39744353294372597</v>
      </c>
      <c r="G177" s="1">
        <v>-0.25378924608230602</v>
      </c>
      <c r="H177" s="1">
        <v>-9.3423175811767507</v>
      </c>
    </row>
    <row r="178" spans="1:8" x14ac:dyDescent="0.25">
      <c r="A178">
        <v>9</v>
      </c>
      <c r="B178">
        <v>176</v>
      </c>
      <c r="C178" s="1">
        <v>-2.2370895370840999E-2</v>
      </c>
      <c r="D178" s="1">
        <v>5.8590438216925E-2</v>
      </c>
      <c r="E178" s="1">
        <v>1.5979209914804001E-2</v>
      </c>
      <c r="F178" s="1">
        <v>-0.41180896759033198</v>
      </c>
      <c r="G178" s="1">
        <v>-0.23463535308837899</v>
      </c>
      <c r="H178" s="1">
        <v>-9.2800674438476491</v>
      </c>
    </row>
    <row r="179" spans="1:8" x14ac:dyDescent="0.25">
      <c r="A179">
        <v>9</v>
      </c>
      <c r="B179">
        <v>177</v>
      </c>
      <c r="C179" s="1">
        <v>-2.2370895370840999E-2</v>
      </c>
      <c r="D179" s="1">
        <v>5.7525157928466998E-2</v>
      </c>
      <c r="E179" s="1">
        <v>1.4913929626346E-2</v>
      </c>
      <c r="F179" s="1">
        <v>-0.41659745573997498</v>
      </c>
      <c r="G179" s="1">
        <v>-0.29688555002212502</v>
      </c>
      <c r="H179" s="1">
        <v>-9.3183746337890607</v>
      </c>
    </row>
    <row r="180" spans="1:8" x14ac:dyDescent="0.25">
      <c r="A180">
        <v>9</v>
      </c>
      <c r="B180">
        <v>178</v>
      </c>
      <c r="C180" s="1">
        <v>-2.0240332931280001E-2</v>
      </c>
      <c r="D180" s="1">
        <v>5.7525157928466998E-2</v>
      </c>
      <c r="E180" s="1">
        <v>1.5979209914804001E-2</v>
      </c>
      <c r="F180" s="1">
        <v>-0.42138591408729598</v>
      </c>
      <c r="G180" s="1">
        <v>-0.24900077283382399</v>
      </c>
      <c r="H180" s="1">
        <v>-9.34710597991943</v>
      </c>
    </row>
    <row r="181" spans="1:8" x14ac:dyDescent="0.25">
      <c r="A181">
        <v>9</v>
      </c>
      <c r="B181">
        <v>179</v>
      </c>
      <c r="C181" s="1">
        <v>-2.2370895370840999E-2</v>
      </c>
      <c r="D181" s="1">
        <v>5.7525157928466998E-2</v>
      </c>
      <c r="E181" s="1">
        <v>1.4913929626346E-2</v>
      </c>
      <c r="F181" s="1">
        <v>-0.40702050924301197</v>
      </c>
      <c r="G181" s="1">
        <v>-0.28252011537551902</v>
      </c>
      <c r="H181" s="1">
        <v>-9.26570224761962</v>
      </c>
    </row>
    <row r="182" spans="1:8" x14ac:dyDescent="0.25">
      <c r="A182">
        <v>9</v>
      </c>
      <c r="B182">
        <v>180</v>
      </c>
      <c r="C182" s="1">
        <v>-2.0240332931280001E-2</v>
      </c>
      <c r="D182" s="1">
        <v>5.7525157928466998E-2</v>
      </c>
      <c r="E182" s="1">
        <v>1.4913929626346E-2</v>
      </c>
      <c r="F182" s="1">
        <v>-0.34955877065658603</v>
      </c>
      <c r="G182" s="1">
        <v>-0.25857773423194902</v>
      </c>
      <c r="H182" s="1">
        <v>-9.3135862350463796</v>
      </c>
    </row>
    <row r="183" spans="1:8" x14ac:dyDescent="0.25">
      <c r="A183">
        <v>9</v>
      </c>
      <c r="B183">
        <v>181</v>
      </c>
      <c r="C183" s="1">
        <v>-2.1305613219738E-2</v>
      </c>
      <c r="D183" s="1">
        <v>5.8590438216925E-2</v>
      </c>
      <c r="E183" s="1">
        <v>1.4913929626346E-2</v>
      </c>
      <c r="F183" s="1">
        <v>-0.42138591408729598</v>
      </c>
      <c r="G183" s="1">
        <v>-0.23942382633686099</v>
      </c>
      <c r="H183" s="1">
        <v>-9.2704906463622994</v>
      </c>
    </row>
    <row r="184" spans="1:8" x14ac:dyDescent="0.25">
      <c r="A184">
        <v>9</v>
      </c>
      <c r="B184">
        <v>182</v>
      </c>
      <c r="C184" s="1">
        <v>-2.1305613219738E-2</v>
      </c>
      <c r="D184" s="1">
        <v>5.8590438216925E-2</v>
      </c>
      <c r="E184" s="1">
        <v>1.4913929626346E-2</v>
      </c>
      <c r="F184" s="1">
        <v>-0.42138591408729598</v>
      </c>
      <c r="G184" s="1">
        <v>-0.23942382633686099</v>
      </c>
      <c r="H184" s="1">
        <v>-9.2704906463622994</v>
      </c>
    </row>
    <row r="185" spans="1:8" x14ac:dyDescent="0.25">
      <c r="A185">
        <v>9</v>
      </c>
      <c r="B185">
        <v>183</v>
      </c>
      <c r="C185" s="1">
        <v>-1.8109772354364E-2</v>
      </c>
      <c r="D185" s="1">
        <v>5.7525157928466998E-2</v>
      </c>
      <c r="E185" s="1">
        <v>1.5979209914804001E-2</v>
      </c>
      <c r="F185" s="1">
        <v>-0.39265507459640497</v>
      </c>
      <c r="G185" s="1">
        <v>-0.25857773423194902</v>
      </c>
      <c r="H185" s="1">
        <v>-9.2896442413330007</v>
      </c>
    </row>
    <row r="186" spans="1:8" x14ac:dyDescent="0.25">
      <c r="A186">
        <v>9</v>
      </c>
      <c r="B186">
        <v>184</v>
      </c>
      <c r="C186" s="1">
        <v>-2.4501455947757E-2</v>
      </c>
      <c r="D186" s="1">
        <v>5.8590438216925E-2</v>
      </c>
      <c r="E186" s="1">
        <v>1.4913929626346E-2</v>
      </c>
      <c r="F186" s="1">
        <v>-0.43096289038658098</v>
      </c>
      <c r="G186" s="1">
        <v>-0.29209706187248202</v>
      </c>
      <c r="H186" s="1">
        <v>-9.2800674438476491</v>
      </c>
    </row>
    <row r="187" spans="1:8" x14ac:dyDescent="0.25">
      <c r="A187">
        <v>9</v>
      </c>
      <c r="B187">
        <v>185</v>
      </c>
      <c r="C187" s="1">
        <v>-1.9175054505466999E-2</v>
      </c>
      <c r="D187" s="1">
        <v>5.8590438216925E-2</v>
      </c>
      <c r="E187" s="1">
        <v>1.4913929626346E-2</v>
      </c>
      <c r="F187" s="1">
        <v>-0.37350115180015597</v>
      </c>
      <c r="G187" s="1">
        <v>-0.24900077283382399</v>
      </c>
      <c r="H187" s="1">
        <v>-9.3423175811767507</v>
      </c>
    </row>
    <row r="188" spans="1:8" x14ac:dyDescent="0.25">
      <c r="A188">
        <v>9</v>
      </c>
      <c r="B188">
        <v>186</v>
      </c>
      <c r="C188" s="1">
        <v>-2.2370895370840999E-2</v>
      </c>
      <c r="D188" s="1">
        <v>5.7525157928466998E-2</v>
      </c>
      <c r="E188" s="1">
        <v>1.3848649337888E-2</v>
      </c>
      <c r="F188" s="1">
        <v>-0.45011678338050798</v>
      </c>
      <c r="G188" s="1">
        <v>-0.26336619257926902</v>
      </c>
      <c r="H188" s="1">
        <v>-9.2848558425903303</v>
      </c>
    </row>
    <row r="189" spans="1:8" x14ac:dyDescent="0.25">
      <c r="A189">
        <v>9</v>
      </c>
      <c r="B189">
        <v>187</v>
      </c>
      <c r="C189" s="1">
        <v>-2.1305613219738E-2</v>
      </c>
      <c r="D189" s="1">
        <v>5.7525157928466998E-2</v>
      </c>
      <c r="E189" s="1">
        <v>1.4913929626346E-2</v>
      </c>
      <c r="F189" s="1">
        <v>-0.42138591408729598</v>
      </c>
      <c r="G189" s="1">
        <v>-0.26336619257926902</v>
      </c>
      <c r="H189" s="1">
        <v>-9.2609138488769496</v>
      </c>
    </row>
    <row r="190" spans="1:8" x14ac:dyDescent="0.25">
      <c r="A190">
        <v>9</v>
      </c>
      <c r="B190">
        <v>188</v>
      </c>
      <c r="C190" s="1">
        <v>-2.0240332931280001E-2</v>
      </c>
      <c r="D190" s="1">
        <v>5.7525157928466998E-2</v>
      </c>
      <c r="E190" s="1">
        <v>1.5979209914804001E-2</v>
      </c>
      <c r="F190" s="1">
        <v>-0.41180896759033198</v>
      </c>
      <c r="G190" s="1">
        <v>-0.26815468072891202</v>
      </c>
      <c r="H190" s="1">
        <v>-9.2752790451049805</v>
      </c>
    </row>
    <row r="191" spans="1:8" x14ac:dyDescent="0.25">
      <c r="A191">
        <v>9</v>
      </c>
      <c r="B191">
        <v>189</v>
      </c>
      <c r="C191" s="1">
        <v>-2.0240332931280001E-2</v>
      </c>
      <c r="D191" s="1">
        <v>5.7525157928466998E-2</v>
      </c>
      <c r="E191" s="1">
        <v>1.5979209914804001E-2</v>
      </c>
      <c r="F191" s="1">
        <v>-0.41180896759033198</v>
      </c>
      <c r="G191" s="1">
        <v>-0.26815468072891202</v>
      </c>
      <c r="H191" s="1">
        <v>-9.2752790451049805</v>
      </c>
    </row>
    <row r="192" spans="1:8" x14ac:dyDescent="0.25">
      <c r="A192">
        <v>9</v>
      </c>
      <c r="B192">
        <v>190</v>
      </c>
      <c r="C192" s="1">
        <v>-1.9175054505466999E-2</v>
      </c>
      <c r="D192" s="1">
        <v>5.8590438216925E-2</v>
      </c>
      <c r="E192" s="1">
        <v>1.5979209914804001E-2</v>
      </c>
      <c r="F192" s="1">
        <v>-0.39744353294372597</v>
      </c>
      <c r="G192" s="1">
        <v>-0.25378924608230602</v>
      </c>
      <c r="H192" s="1">
        <v>-9.3087978363037092</v>
      </c>
    </row>
    <row r="193" spans="1:8" x14ac:dyDescent="0.25">
      <c r="A193">
        <v>9</v>
      </c>
      <c r="B193">
        <v>191</v>
      </c>
      <c r="C193" s="1">
        <v>-2.2370895370840999E-2</v>
      </c>
      <c r="D193" s="1">
        <v>5.7525157928466998E-2</v>
      </c>
      <c r="E193" s="1">
        <v>1.4913929626346E-2</v>
      </c>
      <c r="F193" s="1">
        <v>-0.41180896759033198</v>
      </c>
      <c r="G193" s="1">
        <v>-0.24900077283382399</v>
      </c>
      <c r="H193" s="1">
        <v>-9.2800674438476491</v>
      </c>
    </row>
    <row r="194" spans="1:8" x14ac:dyDescent="0.25">
      <c r="A194">
        <v>9</v>
      </c>
      <c r="B194">
        <v>192</v>
      </c>
      <c r="C194" s="1">
        <v>-2.2370895370840999E-2</v>
      </c>
      <c r="D194" s="1">
        <v>5.8590438216925E-2</v>
      </c>
      <c r="E194" s="1">
        <v>1.5979209914804001E-2</v>
      </c>
      <c r="F194" s="1">
        <v>-0.39744353294372597</v>
      </c>
      <c r="G194" s="1">
        <v>-0.27294316887855502</v>
      </c>
      <c r="H194" s="1">
        <v>-9.3614711761474592</v>
      </c>
    </row>
    <row r="195" spans="1:8" x14ac:dyDescent="0.25">
      <c r="A195">
        <v>9</v>
      </c>
      <c r="B195">
        <v>193</v>
      </c>
      <c r="C195" s="1">
        <v>-2.0240332931280001E-2</v>
      </c>
      <c r="D195" s="1">
        <v>5.8590438216925E-2</v>
      </c>
      <c r="E195" s="1">
        <v>1.5979209914804001E-2</v>
      </c>
      <c r="F195" s="1">
        <v>-0.40702050924301197</v>
      </c>
      <c r="G195" s="1">
        <v>-0.25378924608230602</v>
      </c>
      <c r="H195" s="1">
        <v>-9.2226057052612305</v>
      </c>
    </row>
    <row r="196" spans="1:8" x14ac:dyDescent="0.25">
      <c r="A196">
        <v>9</v>
      </c>
      <c r="B196">
        <v>194</v>
      </c>
      <c r="C196" s="1">
        <v>-2.3436175659299001E-2</v>
      </c>
      <c r="D196" s="1">
        <v>5.8590438216925E-2</v>
      </c>
      <c r="E196" s="1">
        <v>1.4913929626346E-2</v>
      </c>
      <c r="F196" s="1">
        <v>-0.42138591408729598</v>
      </c>
      <c r="G196" s="1">
        <v>-0.27294316887855502</v>
      </c>
      <c r="H196" s="1">
        <v>-9.2800674438476491</v>
      </c>
    </row>
    <row r="197" spans="1:8" x14ac:dyDescent="0.25">
      <c r="A197">
        <v>9</v>
      </c>
      <c r="B197">
        <v>195</v>
      </c>
      <c r="C197" s="1">
        <v>-2.1305613219738E-2</v>
      </c>
      <c r="D197" s="1">
        <v>5.8590438216925E-2</v>
      </c>
      <c r="E197" s="1">
        <v>1.3848649337888E-2</v>
      </c>
      <c r="F197" s="1">
        <v>-0.40702050924301197</v>
      </c>
      <c r="G197" s="1">
        <v>-0.28730857372283902</v>
      </c>
      <c r="H197" s="1">
        <v>-9.2609138488769496</v>
      </c>
    </row>
    <row r="198" spans="1:8" x14ac:dyDescent="0.25">
      <c r="A198">
        <v>9</v>
      </c>
      <c r="B198">
        <v>196</v>
      </c>
      <c r="C198" s="1">
        <v>-2.1305613219738E-2</v>
      </c>
      <c r="D198" s="1">
        <v>5.8590438216925E-2</v>
      </c>
      <c r="E198" s="1">
        <v>1.3848649337888E-2</v>
      </c>
      <c r="F198" s="1">
        <v>-0.40702050924301197</v>
      </c>
      <c r="G198" s="1">
        <v>-0.28730857372283902</v>
      </c>
      <c r="H198" s="1">
        <v>-9.2609138488769496</v>
      </c>
    </row>
    <row r="199" spans="1:8" x14ac:dyDescent="0.25">
      <c r="A199">
        <v>9</v>
      </c>
      <c r="B199">
        <v>197</v>
      </c>
      <c r="C199" s="1">
        <v>-2.4501455947757E-2</v>
      </c>
      <c r="D199" s="1">
        <v>5.8590438216925E-2</v>
      </c>
      <c r="E199" s="1">
        <v>1.4913929626346E-2</v>
      </c>
      <c r="F199" s="1">
        <v>-0.39265507459640497</v>
      </c>
      <c r="G199" s="1">
        <v>-0.22026991844177199</v>
      </c>
      <c r="H199" s="1">
        <v>-9.3231630325317294</v>
      </c>
    </row>
    <row r="200" spans="1:8" x14ac:dyDescent="0.25">
      <c r="A200">
        <v>9</v>
      </c>
      <c r="B200">
        <v>198</v>
      </c>
      <c r="C200" s="1">
        <v>-1.8109772354364E-2</v>
      </c>
      <c r="D200" s="1">
        <v>5.8590438216925E-2</v>
      </c>
      <c r="E200" s="1">
        <v>1.5979209914804001E-2</v>
      </c>
      <c r="F200" s="1">
        <v>-0.40702050924301197</v>
      </c>
      <c r="G200" s="1">
        <v>-0.23463535308837899</v>
      </c>
      <c r="H200" s="1">
        <v>-9.2896442413330007</v>
      </c>
    </row>
    <row r="201" spans="1:8" x14ac:dyDescent="0.25">
      <c r="A201">
        <v>9</v>
      </c>
      <c r="B201">
        <v>199</v>
      </c>
      <c r="C201" s="1">
        <v>-2.4501455947757E-2</v>
      </c>
      <c r="D201" s="1">
        <v>5.8590438216925E-2</v>
      </c>
      <c r="E201" s="1">
        <v>1.4913929626346E-2</v>
      </c>
      <c r="F201" s="1">
        <v>-0.39265507459640497</v>
      </c>
      <c r="G201" s="1">
        <v>-0.25378924608230602</v>
      </c>
      <c r="H201" s="1">
        <v>-9.2848558425903303</v>
      </c>
    </row>
    <row r="202" spans="1:8" x14ac:dyDescent="0.25">
      <c r="A202">
        <v>9</v>
      </c>
      <c r="B202">
        <v>200</v>
      </c>
      <c r="C202" s="1">
        <v>-2.0240332931280001E-2</v>
      </c>
      <c r="D202" s="1">
        <v>5.8590438216925E-2</v>
      </c>
      <c r="E202" s="1">
        <v>1.4913929626346E-2</v>
      </c>
      <c r="F202" s="1">
        <v>-0.44053983688354498</v>
      </c>
      <c r="G202" s="1">
        <v>-0.26815468072891202</v>
      </c>
      <c r="H202" s="1">
        <v>-9.2848558425903303</v>
      </c>
    </row>
    <row r="203" spans="1:8" x14ac:dyDescent="0.25">
      <c r="A203">
        <v>9</v>
      </c>
      <c r="B203">
        <v>201</v>
      </c>
      <c r="C203" s="1">
        <v>-2.1305613219738E-2</v>
      </c>
      <c r="D203" s="1">
        <v>5.7525157928466998E-2</v>
      </c>
      <c r="E203" s="1">
        <v>1.4913929626346E-2</v>
      </c>
      <c r="F203" s="1">
        <v>-0.38786658644676197</v>
      </c>
      <c r="G203" s="1">
        <v>-0.28730857372283902</v>
      </c>
      <c r="H203" s="1">
        <v>-9.2465476989746005</v>
      </c>
    </row>
    <row r="204" spans="1:8" x14ac:dyDescent="0.25">
      <c r="A204">
        <v>9</v>
      </c>
      <c r="B204">
        <v>202</v>
      </c>
      <c r="C204" s="1">
        <v>-2.3436175659299001E-2</v>
      </c>
      <c r="D204" s="1">
        <v>5.7525157928466998E-2</v>
      </c>
      <c r="E204" s="1">
        <v>1.4913929626346E-2</v>
      </c>
      <c r="F204" s="1">
        <v>-0.38786658644676197</v>
      </c>
      <c r="G204" s="1">
        <v>-0.27773162722587602</v>
      </c>
      <c r="H204" s="1">
        <v>-9.2226057052612305</v>
      </c>
    </row>
    <row r="205" spans="1:8" x14ac:dyDescent="0.25">
      <c r="A205">
        <v>9</v>
      </c>
      <c r="B205">
        <v>203</v>
      </c>
      <c r="C205" s="1">
        <v>-2.3436175659299001E-2</v>
      </c>
      <c r="D205" s="1">
        <v>5.7525157928466998E-2</v>
      </c>
      <c r="E205" s="1">
        <v>1.4913929626346E-2</v>
      </c>
      <c r="F205" s="1">
        <v>-0.38786658644676197</v>
      </c>
      <c r="G205" s="1">
        <v>-0.27773162722587602</v>
      </c>
      <c r="H205" s="1">
        <v>-9.2226057052612305</v>
      </c>
    </row>
    <row r="206" spans="1:8" x14ac:dyDescent="0.25">
      <c r="A206">
        <v>9</v>
      </c>
      <c r="B206">
        <v>204</v>
      </c>
      <c r="C206" s="1">
        <v>-2.3436175659299001E-2</v>
      </c>
      <c r="D206" s="1">
        <v>5.8590438216925E-2</v>
      </c>
      <c r="E206" s="1">
        <v>1.4913929626346E-2</v>
      </c>
      <c r="F206" s="1">
        <v>-0.41180896759033198</v>
      </c>
      <c r="G206" s="1">
        <v>-0.29209706187248202</v>
      </c>
      <c r="H206" s="1">
        <v>-9.2704906463622994</v>
      </c>
    </row>
    <row r="207" spans="1:8" x14ac:dyDescent="0.25">
      <c r="A207">
        <v>9</v>
      </c>
      <c r="B207">
        <v>205</v>
      </c>
      <c r="C207" s="1">
        <v>-2.1305613219738E-2</v>
      </c>
      <c r="D207" s="1">
        <v>5.7525157928466998E-2</v>
      </c>
      <c r="E207" s="1">
        <v>1.4913929626346E-2</v>
      </c>
      <c r="F207" s="1">
        <v>-0.44532832503318798</v>
      </c>
      <c r="G207" s="1">
        <v>-0.26336619257926902</v>
      </c>
      <c r="H207" s="1">
        <v>-9.3087978363037092</v>
      </c>
    </row>
    <row r="208" spans="1:8" x14ac:dyDescent="0.25">
      <c r="A208">
        <v>9</v>
      </c>
      <c r="B208">
        <v>206</v>
      </c>
      <c r="C208" s="1">
        <v>-2.1305613219738E-2</v>
      </c>
      <c r="D208" s="1">
        <v>5.8590438216925E-2</v>
      </c>
      <c r="E208" s="1">
        <v>1.5979209914804001E-2</v>
      </c>
      <c r="F208" s="1">
        <v>-0.37350115180015597</v>
      </c>
      <c r="G208" s="1">
        <v>-0.24421229958534199</v>
      </c>
      <c r="H208" s="1">
        <v>-9.2226057052612305</v>
      </c>
    </row>
    <row r="209" spans="1:8" x14ac:dyDescent="0.25">
      <c r="A209">
        <v>9</v>
      </c>
      <c r="B209">
        <v>207</v>
      </c>
      <c r="C209" s="1">
        <v>-2.2370895370840999E-2</v>
      </c>
      <c r="D209" s="1">
        <v>5.8590438216925E-2</v>
      </c>
      <c r="E209" s="1">
        <v>1.4913929626346E-2</v>
      </c>
      <c r="F209" s="1">
        <v>-0.41659745573997498</v>
      </c>
      <c r="G209" s="1">
        <v>-0.28252011537551902</v>
      </c>
      <c r="H209" s="1">
        <v>-9.2752790451049805</v>
      </c>
    </row>
    <row r="210" spans="1:8" x14ac:dyDescent="0.25">
      <c r="A210">
        <v>9</v>
      </c>
      <c r="B210">
        <v>208</v>
      </c>
      <c r="C210" s="1">
        <v>-2.0240332931280001E-2</v>
      </c>
      <c r="D210" s="1">
        <v>5.8590438216925E-2</v>
      </c>
      <c r="E210" s="1">
        <v>1.4913929626346E-2</v>
      </c>
      <c r="F210" s="1">
        <v>-0.42138591408729598</v>
      </c>
      <c r="G210" s="1">
        <v>-0.26815468072891202</v>
      </c>
      <c r="H210" s="1">
        <v>-9.2848558425903303</v>
      </c>
    </row>
    <row r="211" spans="1:8" x14ac:dyDescent="0.25">
      <c r="A211">
        <v>9</v>
      </c>
      <c r="B211">
        <v>209</v>
      </c>
      <c r="C211" s="1">
        <v>-2.2370895370840999E-2</v>
      </c>
      <c r="D211" s="1">
        <v>5.8590438216925E-2</v>
      </c>
      <c r="E211" s="1">
        <v>1.5979209914804001E-2</v>
      </c>
      <c r="F211" s="1">
        <v>-0.41180896759033198</v>
      </c>
      <c r="G211" s="1">
        <v>-0.24900077283382399</v>
      </c>
      <c r="H211" s="1">
        <v>-9.2848558425903303</v>
      </c>
    </row>
    <row r="212" spans="1:8" x14ac:dyDescent="0.25">
      <c r="A212">
        <v>9</v>
      </c>
      <c r="B212">
        <v>210</v>
      </c>
      <c r="C212" s="1">
        <v>-2.3436175659299001E-2</v>
      </c>
      <c r="D212" s="1">
        <v>5.8590438216925E-2</v>
      </c>
      <c r="E212" s="1">
        <v>1.5979209914804001E-2</v>
      </c>
      <c r="F212" s="1">
        <v>-0.41180896759033198</v>
      </c>
      <c r="G212" s="1">
        <v>-0.26815468072891202</v>
      </c>
      <c r="H212" s="1">
        <v>-9.24175930023193</v>
      </c>
    </row>
    <row r="213" spans="1:8" x14ac:dyDescent="0.25">
      <c r="A213">
        <v>9</v>
      </c>
      <c r="B213">
        <v>211</v>
      </c>
      <c r="C213" s="1">
        <v>-2.0240332931280001E-2</v>
      </c>
      <c r="D213" s="1">
        <v>5.9655718505383003E-2</v>
      </c>
      <c r="E213" s="1">
        <v>1.4913929626346E-2</v>
      </c>
      <c r="F213" s="1">
        <v>-0.39265507459640497</v>
      </c>
      <c r="G213" s="1">
        <v>-0.28730857372283902</v>
      </c>
      <c r="H213" s="1">
        <v>-9.3135862350463796</v>
      </c>
    </row>
    <row r="214" spans="1:8" x14ac:dyDescent="0.25">
      <c r="A214">
        <v>9</v>
      </c>
      <c r="B214">
        <v>212</v>
      </c>
      <c r="C214" s="1">
        <v>-2.4501455947757E-2</v>
      </c>
      <c r="D214" s="1">
        <v>5.9655718505383003E-2</v>
      </c>
      <c r="E214" s="1">
        <v>1.5979209914804001E-2</v>
      </c>
      <c r="F214" s="1">
        <v>-0.40223202109336897</v>
      </c>
      <c r="G214" s="1">
        <v>-0.20590448379516599</v>
      </c>
      <c r="H214" s="1">
        <v>-9.2704906463622994</v>
      </c>
    </row>
    <row r="215" spans="1:8" x14ac:dyDescent="0.25">
      <c r="A215">
        <v>9</v>
      </c>
      <c r="B215">
        <v>213</v>
      </c>
      <c r="C215" s="1">
        <v>-1.8109772354364E-2</v>
      </c>
      <c r="D215" s="1">
        <v>5.8590438216925E-2</v>
      </c>
      <c r="E215" s="1">
        <v>1.5979209914804001E-2</v>
      </c>
      <c r="F215" s="1">
        <v>-0.36392420530319203</v>
      </c>
      <c r="G215" s="1">
        <v>-0.25857773423194902</v>
      </c>
      <c r="H215" s="1">
        <v>-9.2609138488769496</v>
      </c>
    </row>
    <row r="216" spans="1:8" x14ac:dyDescent="0.25">
      <c r="A216">
        <v>9</v>
      </c>
      <c r="B216">
        <v>214</v>
      </c>
      <c r="C216" s="1">
        <v>-2.2370895370840999E-2</v>
      </c>
      <c r="D216" s="1">
        <v>5.8590438216925E-2</v>
      </c>
      <c r="E216" s="1">
        <v>1.4913929626346E-2</v>
      </c>
      <c r="F216" s="1">
        <v>-0.42138591408729598</v>
      </c>
      <c r="G216" s="1">
        <v>-0.25378924608230602</v>
      </c>
      <c r="H216" s="1">
        <v>-9.2561254501342702</v>
      </c>
    </row>
    <row r="217" spans="1:8" x14ac:dyDescent="0.25">
      <c r="A217">
        <v>9</v>
      </c>
      <c r="B217">
        <v>215</v>
      </c>
      <c r="C217" s="1">
        <v>-2.2370895370840999E-2</v>
      </c>
      <c r="D217" s="1">
        <v>5.7525157928466998E-2</v>
      </c>
      <c r="E217" s="1">
        <v>1.3848649337888E-2</v>
      </c>
      <c r="F217" s="1">
        <v>-0.38307812809944197</v>
      </c>
      <c r="G217" s="1">
        <v>-0.28730857372283902</v>
      </c>
      <c r="H217" s="1">
        <v>-9.2800674438476491</v>
      </c>
    </row>
    <row r="218" spans="1:8" x14ac:dyDescent="0.25">
      <c r="A218">
        <v>9</v>
      </c>
      <c r="B218">
        <v>216</v>
      </c>
      <c r="C218" s="1">
        <v>-1.9175054505466999E-2</v>
      </c>
      <c r="D218" s="1">
        <v>5.7525157928466998E-2</v>
      </c>
      <c r="E218" s="1">
        <v>1.4913929626346E-2</v>
      </c>
      <c r="F218" s="1">
        <v>-0.40702050924301197</v>
      </c>
      <c r="G218" s="1">
        <v>-0.29209706187248202</v>
      </c>
      <c r="H218" s="1">
        <v>-9.2178173065185494</v>
      </c>
    </row>
    <row r="219" spans="1:8" x14ac:dyDescent="0.25">
      <c r="A219">
        <v>9</v>
      </c>
      <c r="B219">
        <v>217</v>
      </c>
      <c r="C219" s="1">
        <v>-2.3436175659299001E-2</v>
      </c>
      <c r="D219" s="1">
        <v>5.7525157928466998E-2</v>
      </c>
      <c r="E219" s="1">
        <v>1.4913929626346E-2</v>
      </c>
      <c r="F219" s="1">
        <v>-0.40702050924301197</v>
      </c>
      <c r="G219" s="1">
        <v>-0.23463535308837899</v>
      </c>
      <c r="H219" s="1">
        <v>-9.2848558425903303</v>
      </c>
    </row>
    <row r="220" spans="1:8" x14ac:dyDescent="0.25">
      <c r="A220">
        <v>9</v>
      </c>
      <c r="B220">
        <v>218</v>
      </c>
      <c r="C220" s="1">
        <v>-1.9175054505466999E-2</v>
      </c>
      <c r="D220" s="1">
        <v>5.8590438216925E-2</v>
      </c>
      <c r="E220" s="1">
        <v>1.4913929626346E-2</v>
      </c>
      <c r="F220" s="1">
        <v>-0.42138591408729598</v>
      </c>
      <c r="G220" s="1">
        <v>-0.26815468072891202</v>
      </c>
      <c r="H220" s="1">
        <v>-9.3231630325317294</v>
      </c>
    </row>
    <row r="221" spans="1:8" x14ac:dyDescent="0.25">
      <c r="A221">
        <v>9</v>
      </c>
      <c r="B221">
        <v>219</v>
      </c>
      <c r="C221" s="1">
        <v>-2.2370895370840999E-2</v>
      </c>
      <c r="D221" s="1">
        <v>5.8590438216925E-2</v>
      </c>
      <c r="E221" s="1">
        <v>1.4913929626346E-2</v>
      </c>
      <c r="F221" s="1">
        <v>-0.40223202109336897</v>
      </c>
      <c r="G221" s="1">
        <v>-0.27294316887855502</v>
      </c>
      <c r="H221" s="1">
        <v>-9.2992210388183505</v>
      </c>
    </row>
    <row r="222" spans="1:8" x14ac:dyDescent="0.25">
      <c r="A222">
        <v>9</v>
      </c>
      <c r="B222">
        <v>220</v>
      </c>
      <c r="C222" s="1">
        <v>-2.0240332931280001E-2</v>
      </c>
      <c r="D222" s="1">
        <v>5.6459877640009003E-2</v>
      </c>
      <c r="E222" s="1">
        <v>1.5979209914804001E-2</v>
      </c>
      <c r="F222" s="1">
        <v>-0.42617440223693898</v>
      </c>
      <c r="G222" s="1">
        <v>-0.29688555002212502</v>
      </c>
      <c r="H222" s="1">
        <v>-9.2848558425903303</v>
      </c>
    </row>
    <row r="223" spans="1:8" x14ac:dyDescent="0.25">
      <c r="A223">
        <v>9</v>
      </c>
      <c r="B223">
        <v>221</v>
      </c>
      <c r="C223" s="1">
        <v>-2.1305613219738E-2</v>
      </c>
      <c r="D223" s="1">
        <v>5.8590438216925E-2</v>
      </c>
      <c r="E223" s="1">
        <v>1.4913929626346E-2</v>
      </c>
      <c r="F223" s="1">
        <v>-0.40223202109336897</v>
      </c>
      <c r="G223" s="1">
        <v>-0.25378924608230602</v>
      </c>
      <c r="H223" s="1">
        <v>-9.2465476989746005</v>
      </c>
    </row>
    <row r="224" spans="1:8" x14ac:dyDescent="0.25">
      <c r="A224">
        <v>9</v>
      </c>
      <c r="B224">
        <v>222</v>
      </c>
      <c r="C224" s="1">
        <v>-2.2370895370840999E-2</v>
      </c>
      <c r="D224" s="1">
        <v>5.7525157928466998E-2</v>
      </c>
      <c r="E224" s="1">
        <v>1.4913929626346E-2</v>
      </c>
      <c r="F224" s="1">
        <v>-0.45490527153015098</v>
      </c>
      <c r="G224" s="1">
        <v>-0.26336619257926902</v>
      </c>
      <c r="H224" s="1">
        <v>-9.2465476989746005</v>
      </c>
    </row>
    <row r="225" spans="1:8" x14ac:dyDescent="0.25">
      <c r="A225">
        <v>9</v>
      </c>
      <c r="B225">
        <v>223</v>
      </c>
      <c r="C225" s="1">
        <v>-2.1305613219738E-2</v>
      </c>
      <c r="D225" s="1">
        <v>5.7525157928466998E-2</v>
      </c>
      <c r="E225" s="1">
        <v>1.4913929626346E-2</v>
      </c>
      <c r="F225" s="1">
        <v>-0.40702050924301197</v>
      </c>
      <c r="G225" s="1">
        <v>-0.27294316887855502</v>
      </c>
      <c r="H225" s="1">
        <v>-9.3327407836913991</v>
      </c>
    </row>
    <row r="226" spans="1:8" x14ac:dyDescent="0.25">
      <c r="A226">
        <v>9</v>
      </c>
      <c r="B226">
        <v>224</v>
      </c>
      <c r="C226" s="1">
        <v>-1.9175054505466999E-2</v>
      </c>
      <c r="D226" s="1">
        <v>5.7525157928466998E-2</v>
      </c>
      <c r="E226" s="1">
        <v>1.4913929626346E-2</v>
      </c>
      <c r="F226" s="1">
        <v>-0.39265507459640497</v>
      </c>
      <c r="G226" s="1">
        <v>-0.29688555002212502</v>
      </c>
      <c r="H226" s="1">
        <v>-9.2896442413330007</v>
      </c>
    </row>
    <row r="227" spans="1:8" x14ac:dyDescent="0.25">
      <c r="A227">
        <v>9</v>
      </c>
      <c r="B227">
        <v>225</v>
      </c>
      <c r="C227" s="1">
        <v>-1.9175054505466999E-2</v>
      </c>
      <c r="D227" s="1">
        <v>5.7525157928466998E-2</v>
      </c>
      <c r="E227" s="1">
        <v>1.4913929626346E-2</v>
      </c>
      <c r="F227" s="1">
        <v>-0.39265507459640497</v>
      </c>
      <c r="G227" s="1">
        <v>-0.29688555002212502</v>
      </c>
      <c r="H227" s="1">
        <v>-9.2896442413330007</v>
      </c>
    </row>
    <row r="228" spans="1:8" x14ac:dyDescent="0.25">
      <c r="A228">
        <v>9</v>
      </c>
      <c r="B228">
        <v>226</v>
      </c>
      <c r="C228" s="1">
        <v>-1.7044492065907E-2</v>
      </c>
      <c r="D228" s="1">
        <v>5.7525157928466998E-2</v>
      </c>
      <c r="E228" s="1">
        <v>1.4913929626346E-2</v>
      </c>
      <c r="F228" s="1">
        <v>-0.41180896759033198</v>
      </c>
      <c r="G228" s="1">
        <v>-0.26815468072891202</v>
      </c>
      <c r="H228" s="1">
        <v>-9.29443264007568</v>
      </c>
    </row>
    <row r="229" spans="1:8" x14ac:dyDescent="0.25">
      <c r="A229">
        <v>9</v>
      </c>
      <c r="B229">
        <v>227</v>
      </c>
      <c r="C229" s="1">
        <v>-2.4501455947757E-2</v>
      </c>
      <c r="D229" s="1">
        <v>5.8590438216925E-2</v>
      </c>
      <c r="E229" s="1">
        <v>1.5979209914804001E-2</v>
      </c>
      <c r="F229" s="1">
        <v>-0.40223202109336897</v>
      </c>
      <c r="G229" s="1">
        <v>-0.30646249651908902</v>
      </c>
      <c r="H229" s="1">
        <v>-9.1986627578735298</v>
      </c>
    </row>
    <row r="230" spans="1:8" x14ac:dyDescent="0.25">
      <c r="A230">
        <v>9</v>
      </c>
      <c r="B230">
        <v>228</v>
      </c>
      <c r="C230" s="1">
        <v>-2.0240332931280001E-2</v>
      </c>
      <c r="D230" s="1">
        <v>5.7525157928466998E-2</v>
      </c>
      <c r="E230" s="1">
        <v>1.4913929626346E-2</v>
      </c>
      <c r="F230" s="1">
        <v>-0.39744353294372597</v>
      </c>
      <c r="G230" s="1">
        <v>-0.25857773423194902</v>
      </c>
      <c r="H230" s="1">
        <v>-9.3231630325317294</v>
      </c>
    </row>
    <row r="231" spans="1:8" x14ac:dyDescent="0.25">
      <c r="A231">
        <v>9</v>
      </c>
      <c r="B231">
        <v>229</v>
      </c>
      <c r="C231" s="1">
        <v>-2.0240332931280001E-2</v>
      </c>
      <c r="D231" s="1">
        <v>5.7525157928466998E-2</v>
      </c>
      <c r="E231" s="1">
        <v>1.4913929626346E-2</v>
      </c>
      <c r="F231" s="1">
        <v>-0.38307812809944197</v>
      </c>
      <c r="G231" s="1">
        <v>-0.27773162722587602</v>
      </c>
      <c r="H231" s="1">
        <v>-9.2800674438476491</v>
      </c>
    </row>
    <row r="232" spans="1:8" x14ac:dyDescent="0.25">
      <c r="A232">
        <v>9</v>
      </c>
      <c r="B232">
        <v>230</v>
      </c>
      <c r="C232" s="1">
        <v>-2.4501455947757E-2</v>
      </c>
      <c r="D232" s="1">
        <v>5.8590438216925E-2</v>
      </c>
      <c r="E232" s="1">
        <v>1.4913929626346E-2</v>
      </c>
      <c r="F232" s="1">
        <v>-0.40702050924301197</v>
      </c>
      <c r="G232" s="1">
        <v>-0.24900077283382399</v>
      </c>
      <c r="H232" s="1">
        <v>-9.3183746337890607</v>
      </c>
    </row>
    <row r="233" spans="1:8" x14ac:dyDescent="0.25">
      <c r="A233">
        <v>9</v>
      </c>
      <c r="B233">
        <v>231</v>
      </c>
      <c r="C233" s="1">
        <v>-1.7044492065907E-2</v>
      </c>
      <c r="D233" s="1">
        <v>5.7525157928466998E-2</v>
      </c>
      <c r="E233" s="1">
        <v>1.4913929626346E-2</v>
      </c>
      <c r="F233" s="1">
        <v>-0.44532832503318798</v>
      </c>
      <c r="G233" s="1">
        <v>-0.27773162722587602</v>
      </c>
      <c r="H233" s="1">
        <v>-9.3087978363037092</v>
      </c>
    </row>
    <row r="234" spans="1:8" x14ac:dyDescent="0.25">
      <c r="A234">
        <v>9</v>
      </c>
      <c r="B234">
        <v>232</v>
      </c>
      <c r="C234" s="1">
        <v>-1.7044492065907E-2</v>
      </c>
      <c r="D234" s="1">
        <v>5.7525157928466998E-2</v>
      </c>
      <c r="E234" s="1">
        <v>1.4913929626346E-2</v>
      </c>
      <c r="F234" s="1">
        <v>-0.44532832503318798</v>
      </c>
      <c r="G234" s="1">
        <v>-0.27773162722587602</v>
      </c>
      <c r="H234" s="1">
        <v>-9.3087978363037092</v>
      </c>
    </row>
    <row r="235" spans="1:8" x14ac:dyDescent="0.25">
      <c r="A235">
        <v>9</v>
      </c>
      <c r="B235">
        <v>233</v>
      </c>
      <c r="C235" s="1">
        <v>-2.0240332931280001E-2</v>
      </c>
      <c r="D235" s="1">
        <v>5.8590438216925E-2</v>
      </c>
      <c r="E235" s="1">
        <v>1.5979209914804001E-2</v>
      </c>
      <c r="F235" s="1">
        <v>-0.39265507459640497</v>
      </c>
      <c r="G235" s="1">
        <v>-0.23463535308837899</v>
      </c>
      <c r="H235" s="1">
        <v>-9.2992210388183505</v>
      </c>
    </row>
    <row r="236" spans="1:8" x14ac:dyDescent="0.25">
      <c r="A236">
        <v>9</v>
      </c>
      <c r="B236">
        <v>234</v>
      </c>
      <c r="C236" s="1">
        <v>-2.0240332931280001E-2</v>
      </c>
      <c r="D236" s="1">
        <v>5.8590438216925E-2</v>
      </c>
      <c r="E236" s="1">
        <v>1.3848649337888E-2</v>
      </c>
      <c r="F236" s="1">
        <v>-0.42138591408729598</v>
      </c>
      <c r="G236" s="1">
        <v>-0.23463535308837899</v>
      </c>
      <c r="H236" s="1">
        <v>-9.2800674438476491</v>
      </c>
    </row>
    <row r="237" spans="1:8" x14ac:dyDescent="0.25">
      <c r="A237">
        <v>9</v>
      </c>
      <c r="B237">
        <v>235</v>
      </c>
      <c r="C237" s="1">
        <v>-2.1305613219738E-2</v>
      </c>
      <c r="D237" s="1">
        <v>5.8590438216925E-2</v>
      </c>
      <c r="E237" s="1">
        <v>1.5979209914804001E-2</v>
      </c>
      <c r="F237" s="1">
        <v>-0.40223202109336897</v>
      </c>
      <c r="G237" s="1">
        <v>-0.27294316887855502</v>
      </c>
      <c r="H237" s="1">
        <v>-9.3183746337890607</v>
      </c>
    </row>
    <row r="238" spans="1:8" x14ac:dyDescent="0.25">
      <c r="A238">
        <v>9</v>
      </c>
      <c r="B238">
        <v>236</v>
      </c>
      <c r="C238" s="1">
        <v>-2.1305613219738E-2</v>
      </c>
      <c r="D238" s="1">
        <v>5.7525157928466998E-2</v>
      </c>
      <c r="E238" s="1">
        <v>1.5979209914804001E-2</v>
      </c>
      <c r="F238" s="1">
        <v>-0.43096289038658098</v>
      </c>
      <c r="G238" s="1">
        <v>-0.23463535308837899</v>
      </c>
      <c r="H238" s="1">
        <v>-9.2992210388183505</v>
      </c>
    </row>
    <row r="239" spans="1:8" x14ac:dyDescent="0.25">
      <c r="A239">
        <v>9</v>
      </c>
      <c r="B239">
        <v>237</v>
      </c>
      <c r="C239" s="1">
        <v>-2.1305613219738E-2</v>
      </c>
      <c r="D239" s="1">
        <v>5.8590438216925E-2</v>
      </c>
      <c r="E239" s="1">
        <v>1.5979209914804001E-2</v>
      </c>
      <c r="F239" s="1">
        <v>-0.40702050924301197</v>
      </c>
      <c r="G239" s="1">
        <v>-0.27294316887855502</v>
      </c>
      <c r="H239" s="1">
        <v>-9.3423175811767507</v>
      </c>
    </row>
    <row r="240" spans="1:8" x14ac:dyDescent="0.25">
      <c r="A240">
        <v>9</v>
      </c>
      <c r="B240">
        <v>238</v>
      </c>
      <c r="C240" s="1">
        <v>-2.3436175659299001E-2</v>
      </c>
      <c r="D240" s="1">
        <v>5.8590438216925E-2</v>
      </c>
      <c r="E240" s="1">
        <v>1.4913929626346E-2</v>
      </c>
      <c r="F240" s="1">
        <v>-0.40223202109336897</v>
      </c>
      <c r="G240" s="1">
        <v>-0.24900077283382399</v>
      </c>
      <c r="H240" s="1">
        <v>-9.3040094375610298</v>
      </c>
    </row>
    <row r="241" spans="1:8" x14ac:dyDescent="0.25">
      <c r="A241">
        <v>9</v>
      </c>
      <c r="B241">
        <v>239</v>
      </c>
      <c r="C241" s="1">
        <v>-2.3436175659299001E-2</v>
      </c>
      <c r="D241" s="1">
        <v>5.8590438216925E-2</v>
      </c>
      <c r="E241" s="1">
        <v>1.4913929626346E-2</v>
      </c>
      <c r="F241" s="1">
        <v>-0.40223202109336897</v>
      </c>
      <c r="G241" s="1">
        <v>-0.24900077283382399</v>
      </c>
      <c r="H241" s="1">
        <v>-9.3040094375610298</v>
      </c>
    </row>
    <row r="242" spans="1:8" x14ac:dyDescent="0.25">
      <c r="A242">
        <v>9</v>
      </c>
      <c r="B242">
        <v>240</v>
      </c>
      <c r="C242" s="1">
        <v>-2.3436175659299001E-2</v>
      </c>
      <c r="D242" s="1">
        <v>5.7525157928466998E-2</v>
      </c>
      <c r="E242" s="1">
        <v>1.3848649337888E-2</v>
      </c>
      <c r="F242" s="1">
        <v>-0.41180896759033198</v>
      </c>
      <c r="G242" s="1">
        <v>-0.26815468072891202</v>
      </c>
      <c r="H242" s="1">
        <v>-9.2273941040038991</v>
      </c>
    </row>
    <row r="243" spans="1:8" x14ac:dyDescent="0.25">
      <c r="A243">
        <v>9</v>
      </c>
      <c r="B243">
        <v>241</v>
      </c>
      <c r="C243" s="1">
        <v>-2.0240332931280001E-2</v>
      </c>
      <c r="D243" s="1">
        <v>5.8590438216925E-2</v>
      </c>
      <c r="E243" s="1">
        <v>1.4913929626346E-2</v>
      </c>
      <c r="F243" s="1">
        <v>-0.42138591408729598</v>
      </c>
      <c r="G243" s="1">
        <v>-0.27773162722587602</v>
      </c>
      <c r="H243" s="1">
        <v>-9.3614711761474592</v>
      </c>
    </row>
    <row r="244" spans="1:8" x14ac:dyDescent="0.25">
      <c r="A244">
        <v>9</v>
      </c>
      <c r="B244">
        <v>242</v>
      </c>
      <c r="C244" s="1">
        <v>-2.1305613219738E-2</v>
      </c>
      <c r="D244" s="1">
        <v>5.9655718505383003E-2</v>
      </c>
      <c r="E244" s="1">
        <v>1.3848649337888E-2</v>
      </c>
      <c r="F244" s="1">
        <v>-0.39744353294372597</v>
      </c>
      <c r="G244" s="1">
        <v>-0.28252011537551902</v>
      </c>
      <c r="H244" s="1">
        <v>-9.3087978363037092</v>
      </c>
    </row>
    <row r="245" spans="1:8" x14ac:dyDescent="0.25">
      <c r="A245">
        <v>9</v>
      </c>
      <c r="B245">
        <v>243</v>
      </c>
      <c r="C245" s="1">
        <v>-2.4501455947757E-2</v>
      </c>
      <c r="D245" s="1">
        <v>5.8590438216925E-2</v>
      </c>
      <c r="E245" s="1">
        <v>1.4913929626346E-2</v>
      </c>
      <c r="F245" s="1">
        <v>-0.41659745573997498</v>
      </c>
      <c r="G245" s="1">
        <v>-0.23463535308837899</v>
      </c>
      <c r="H245" s="1">
        <v>-9.3040094375610298</v>
      </c>
    </row>
    <row r="246" spans="1:8" x14ac:dyDescent="0.25">
      <c r="A246">
        <v>9</v>
      </c>
      <c r="B246">
        <v>244</v>
      </c>
      <c r="C246" s="1">
        <v>-1.8109772354364E-2</v>
      </c>
      <c r="D246" s="1">
        <v>5.7525157928466998E-2</v>
      </c>
      <c r="E246" s="1">
        <v>1.5979209914804001E-2</v>
      </c>
      <c r="F246" s="1">
        <v>-0.41659745573997498</v>
      </c>
      <c r="G246" s="1">
        <v>-0.24900077283382399</v>
      </c>
      <c r="H246" s="1">
        <v>-9.3135862350463796</v>
      </c>
    </row>
    <row r="247" spans="1:8" x14ac:dyDescent="0.25">
      <c r="A247">
        <v>9</v>
      </c>
      <c r="B247">
        <v>245</v>
      </c>
      <c r="C247" s="1">
        <v>-2.5566739961504999E-2</v>
      </c>
      <c r="D247" s="1">
        <v>5.8590438216925E-2</v>
      </c>
      <c r="E247" s="1">
        <v>1.5979209914804001E-2</v>
      </c>
      <c r="F247" s="1">
        <v>-0.42138591408729598</v>
      </c>
      <c r="G247" s="1">
        <v>-0.23463535308837899</v>
      </c>
      <c r="H247" s="1">
        <v>-9.2896442413330007</v>
      </c>
    </row>
    <row r="248" spans="1:8" x14ac:dyDescent="0.25">
      <c r="A248">
        <v>9</v>
      </c>
      <c r="B248">
        <v>246</v>
      </c>
      <c r="C248" s="1">
        <v>-2.5566739961504999E-2</v>
      </c>
      <c r="D248" s="1">
        <v>5.8590438216925E-2</v>
      </c>
      <c r="E248" s="1">
        <v>1.5979209914804001E-2</v>
      </c>
      <c r="F248" s="1">
        <v>-0.42138591408729598</v>
      </c>
      <c r="G248" s="1">
        <v>-0.23463535308837899</v>
      </c>
      <c r="H248" s="1">
        <v>-9.2896442413330007</v>
      </c>
    </row>
    <row r="249" spans="1:8" x14ac:dyDescent="0.25">
      <c r="A249">
        <v>9</v>
      </c>
      <c r="B249">
        <v>247</v>
      </c>
      <c r="C249" s="1">
        <v>-2.4501455947757E-2</v>
      </c>
      <c r="D249" s="1">
        <v>5.7525157928466998E-2</v>
      </c>
      <c r="E249" s="1">
        <v>1.4913929626346E-2</v>
      </c>
      <c r="F249" s="1">
        <v>-0.44532832503318798</v>
      </c>
      <c r="G249" s="1">
        <v>-0.23942382633686099</v>
      </c>
      <c r="H249" s="1">
        <v>-9.2752790451049805</v>
      </c>
    </row>
    <row r="250" spans="1:8" x14ac:dyDescent="0.25">
      <c r="A250">
        <v>9</v>
      </c>
      <c r="B250">
        <v>248</v>
      </c>
      <c r="C250" s="1">
        <v>-2.1305613219738E-2</v>
      </c>
      <c r="D250" s="1">
        <v>5.7525157928466998E-2</v>
      </c>
      <c r="E250" s="1">
        <v>1.4913929626346E-2</v>
      </c>
      <c r="F250" s="1">
        <v>-0.38307812809944197</v>
      </c>
      <c r="G250" s="1">
        <v>-0.29209706187248202</v>
      </c>
      <c r="H250" s="1">
        <v>-9.3614711761474592</v>
      </c>
    </row>
    <row r="251" spans="1:8" x14ac:dyDescent="0.25">
      <c r="A251">
        <v>9</v>
      </c>
      <c r="B251">
        <v>249</v>
      </c>
      <c r="C251" s="1">
        <v>-2.0240332931280001E-2</v>
      </c>
      <c r="D251" s="1">
        <v>5.8590438216925E-2</v>
      </c>
      <c r="E251" s="1">
        <v>1.4913929626346E-2</v>
      </c>
      <c r="F251" s="1">
        <v>-0.39744353294372597</v>
      </c>
      <c r="G251" s="1">
        <v>-0.29209706187248202</v>
      </c>
      <c r="H251" s="1">
        <v>-9.2752790451049805</v>
      </c>
    </row>
    <row r="252" spans="1:8" x14ac:dyDescent="0.25">
      <c r="A252">
        <v>9</v>
      </c>
      <c r="B252">
        <v>250</v>
      </c>
      <c r="C252" s="1">
        <v>-2.2370895370840999E-2</v>
      </c>
      <c r="D252" s="1">
        <v>5.8590438216925E-2</v>
      </c>
      <c r="E252" s="1">
        <v>1.4913929626346E-2</v>
      </c>
      <c r="F252" s="1">
        <v>-0.39744353294372597</v>
      </c>
      <c r="G252" s="1">
        <v>-0.30167400836944602</v>
      </c>
      <c r="H252" s="1">
        <v>-9.26570224761962</v>
      </c>
    </row>
    <row r="253" spans="1:8" x14ac:dyDescent="0.25">
      <c r="A253">
        <v>9</v>
      </c>
      <c r="B253">
        <v>251</v>
      </c>
      <c r="C253" s="1">
        <v>-2.2370895370840999E-2</v>
      </c>
      <c r="D253" s="1">
        <v>5.7525157928466998E-2</v>
      </c>
      <c r="E253" s="1">
        <v>1.4913929626346E-2</v>
      </c>
      <c r="F253" s="1">
        <v>-0.39744353294372597</v>
      </c>
      <c r="G253" s="1">
        <v>-0.24900077283382399</v>
      </c>
      <c r="H253" s="1">
        <v>-9.2465476989746005</v>
      </c>
    </row>
    <row r="254" spans="1:8" x14ac:dyDescent="0.25">
      <c r="A254">
        <v>9</v>
      </c>
      <c r="B254">
        <v>252</v>
      </c>
      <c r="C254" s="1">
        <v>-2.1305613219738E-2</v>
      </c>
      <c r="D254" s="1">
        <v>5.8590438216925E-2</v>
      </c>
      <c r="E254" s="1">
        <v>1.4913929626346E-2</v>
      </c>
      <c r="F254" s="1">
        <v>-0.40702050924301197</v>
      </c>
      <c r="G254" s="1">
        <v>-0.30167400836944602</v>
      </c>
      <c r="H254" s="1">
        <v>-9.2704906463622994</v>
      </c>
    </row>
    <row r="255" spans="1:8" x14ac:dyDescent="0.25">
      <c r="A255">
        <v>9</v>
      </c>
      <c r="B255">
        <v>253</v>
      </c>
      <c r="C255" s="1">
        <v>-2.1305613219738E-2</v>
      </c>
      <c r="D255" s="1">
        <v>5.8590438216925E-2</v>
      </c>
      <c r="E255" s="1">
        <v>1.4913929626346E-2</v>
      </c>
      <c r="F255" s="1">
        <v>-0.40702050924301197</v>
      </c>
      <c r="G255" s="1">
        <v>-0.30167400836944602</v>
      </c>
      <c r="H255" s="1">
        <v>-9.2704906463622994</v>
      </c>
    </row>
    <row r="256" spans="1:8" x14ac:dyDescent="0.25">
      <c r="A256">
        <v>9</v>
      </c>
      <c r="B256">
        <v>254</v>
      </c>
      <c r="C256" s="1">
        <v>-2.0240332931280001E-2</v>
      </c>
      <c r="D256" s="1">
        <v>5.8590438216925E-2</v>
      </c>
      <c r="E256" s="1">
        <v>1.5979209914804001E-2</v>
      </c>
      <c r="F256" s="1">
        <v>-0.40223202109336897</v>
      </c>
      <c r="G256" s="1">
        <v>-0.24421229958534199</v>
      </c>
      <c r="H256" s="1">
        <v>-9.2752790451049805</v>
      </c>
    </row>
    <row r="257" spans="1:8" x14ac:dyDescent="0.25">
      <c r="A257">
        <v>9</v>
      </c>
      <c r="B257">
        <v>255</v>
      </c>
      <c r="C257" s="1">
        <v>-2.2370895370840999E-2</v>
      </c>
      <c r="D257" s="1">
        <v>5.7525157928466998E-2</v>
      </c>
      <c r="E257" s="1">
        <v>1.4913929626346E-2</v>
      </c>
      <c r="F257" s="1">
        <v>-0.40702050924301197</v>
      </c>
      <c r="G257" s="1">
        <v>-0.28252011537551902</v>
      </c>
      <c r="H257" s="1">
        <v>-9.2369709014892507</v>
      </c>
    </row>
    <row r="258" spans="1:8" x14ac:dyDescent="0.25">
      <c r="A258">
        <v>9</v>
      </c>
      <c r="B258">
        <v>256</v>
      </c>
      <c r="C258" s="1">
        <v>-2.1305613219738E-2</v>
      </c>
      <c r="D258" s="1">
        <v>5.7525157928466998E-2</v>
      </c>
      <c r="E258" s="1">
        <v>1.4913929626346E-2</v>
      </c>
      <c r="F258" s="1">
        <v>-0.40223202109336897</v>
      </c>
      <c r="G258" s="1">
        <v>-0.24900077283382399</v>
      </c>
      <c r="H258" s="1">
        <v>-9.2752790451049805</v>
      </c>
    </row>
    <row r="259" spans="1:8" x14ac:dyDescent="0.25">
      <c r="A259">
        <v>9</v>
      </c>
      <c r="B259">
        <v>257</v>
      </c>
      <c r="C259" s="1">
        <v>-2.0240332931280001E-2</v>
      </c>
      <c r="D259" s="1">
        <v>5.9655718505383003E-2</v>
      </c>
      <c r="E259" s="1">
        <v>1.4913929626346E-2</v>
      </c>
      <c r="F259" s="1">
        <v>-0.41659745573997498</v>
      </c>
      <c r="G259" s="1">
        <v>-0.24421229958534199</v>
      </c>
      <c r="H259" s="1">
        <v>-9.2896442413330007</v>
      </c>
    </row>
    <row r="260" spans="1:8" x14ac:dyDescent="0.25">
      <c r="A260">
        <v>9</v>
      </c>
      <c r="B260">
        <v>258</v>
      </c>
      <c r="C260" s="1">
        <v>-2.4501455947757E-2</v>
      </c>
      <c r="D260" s="1">
        <v>5.8590438216925E-2</v>
      </c>
      <c r="E260" s="1">
        <v>1.5979209914804001E-2</v>
      </c>
      <c r="F260" s="1">
        <v>-0.40702050924301197</v>
      </c>
      <c r="G260" s="1">
        <v>-0.28252011537551902</v>
      </c>
      <c r="H260" s="1">
        <v>-9.2848558425903303</v>
      </c>
    </row>
    <row r="261" spans="1:8" x14ac:dyDescent="0.25">
      <c r="A261">
        <v>9</v>
      </c>
      <c r="B261">
        <v>259</v>
      </c>
      <c r="C261" s="1">
        <v>-1.8109772354364E-2</v>
      </c>
      <c r="D261" s="1">
        <v>5.8590438216925E-2</v>
      </c>
      <c r="E261" s="1">
        <v>1.4913929626346E-2</v>
      </c>
      <c r="F261" s="1">
        <v>-0.42138591408729598</v>
      </c>
      <c r="G261" s="1">
        <v>-0.28252011537551902</v>
      </c>
      <c r="H261" s="1">
        <v>-9.2513370513915998</v>
      </c>
    </row>
    <row r="262" spans="1:8" x14ac:dyDescent="0.25">
      <c r="A262">
        <v>9</v>
      </c>
      <c r="B262">
        <v>260</v>
      </c>
      <c r="C262" s="1">
        <v>-1.8109772354364E-2</v>
      </c>
      <c r="D262" s="1">
        <v>5.8590438216925E-2</v>
      </c>
      <c r="E262" s="1">
        <v>1.4913929626346E-2</v>
      </c>
      <c r="F262" s="1">
        <v>-0.42138591408729598</v>
      </c>
      <c r="G262" s="1">
        <v>-0.28252011537551902</v>
      </c>
      <c r="H262" s="1">
        <v>-9.2513370513915998</v>
      </c>
    </row>
    <row r="263" spans="1:8" x14ac:dyDescent="0.25">
      <c r="A263">
        <v>9</v>
      </c>
      <c r="B263">
        <v>261</v>
      </c>
      <c r="C263" s="1">
        <v>-2.1305613219738E-2</v>
      </c>
      <c r="D263" s="1">
        <v>5.8590438216925E-2</v>
      </c>
      <c r="E263" s="1">
        <v>1.3848649337888E-2</v>
      </c>
      <c r="F263" s="1">
        <v>-0.42138591408729598</v>
      </c>
      <c r="G263" s="1">
        <v>-0.30646249651908902</v>
      </c>
      <c r="H263" s="1">
        <v>-9.26570224761962</v>
      </c>
    </row>
    <row r="264" spans="1:8" x14ac:dyDescent="0.25">
      <c r="A264">
        <v>9</v>
      </c>
      <c r="B264">
        <v>262</v>
      </c>
      <c r="C264" s="1">
        <v>-2.0240332931280001E-2</v>
      </c>
      <c r="D264" s="1">
        <v>5.7525157928466998E-2</v>
      </c>
      <c r="E264" s="1">
        <v>1.3848649337888E-2</v>
      </c>
      <c r="F264" s="1">
        <v>-0.42138591408729598</v>
      </c>
      <c r="G264" s="1">
        <v>-0.25857773423194902</v>
      </c>
      <c r="H264" s="1">
        <v>-9.3327407836913991</v>
      </c>
    </row>
    <row r="265" spans="1:8" x14ac:dyDescent="0.25">
      <c r="A265">
        <v>9</v>
      </c>
      <c r="B265">
        <v>263</v>
      </c>
      <c r="C265" s="1">
        <v>-2.3436175659299001E-2</v>
      </c>
      <c r="D265" s="1">
        <v>5.8590438216925E-2</v>
      </c>
      <c r="E265" s="1">
        <v>1.5979209914804001E-2</v>
      </c>
      <c r="F265" s="1">
        <v>-0.43096289038658098</v>
      </c>
      <c r="G265" s="1">
        <v>-0.29688555002212502</v>
      </c>
      <c r="H265" s="1">
        <v>-9.29443264007568</v>
      </c>
    </row>
    <row r="266" spans="1:8" x14ac:dyDescent="0.25">
      <c r="A266">
        <v>9</v>
      </c>
      <c r="B266">
        <v>264</v>
      </c>
      <c r="C266" s="1">
        <v>-1.8109772354364E-2</v>
      </c>
      <c r="D266" s="1">
        <v>5.6459877640009003E-2</v>
      </c>
      <c r="E266" s="1">
        <v>1.3848649337888E-2</v>
      </c>
      <c r="F266" s="1">
        <v>-0.36392420530319203</v>
      </c>
      <c r="G266" s="1">
        <v>-0.26815468072891202</v>
      </c>
      <c r="H266" s="1">
        <v>-9.3375291824340803</v>
      </c>
    </row>
    <row r="267" spans="1:8" x14ac:dyDescent="0.25">
      <c r="A267">
        <v>9</v>
      </c>
      <c r="B267">
        <v>265</v>
      </c>
      <c r="C267" s="1">
        <v>-2.3436175659299001E-2</v>
      </c>
      <c r="D267" s="1">
        <v>5.7525157928466998E-2</v>
      </c>
      <c r="E267" s="1">
        <v>1.3848649337888E-2</v>
      </c>
      <c r="F267" s="1">
        <v>-0.38307812809944197</v>
      </c>
      <c r="G267" s="1">
        <v>-0.25378924608230602</v>
      </c>
      <c r="H267" s="1">
        <v>-9.3231630325317294</v>
      </c>
    </row>
    <row r="268" spans="1:8" x14ac:dyDescent="0.25">
      <c r="A268">
        <v>9</v>
      </c>
      <c r="B268">
        <v>266</v>
      </c>
      <c r="C268" s="1">
        <v>-2.0240332931280001E-2</v>
      </c>
      <c r="D268" s="1">
        <v>5.7525157928466998E-2</v>
      </c>
      <c r="E268" s="1">
        <v>1.4913929626346E-2</v>
      </c>
      <c r="F268" s="1">
        <v>-0.41180896759033198</v>
      </c>
      <c r="G268" s="1">
        <v>-0.27294316887855502</v>
      </c>
      <c r="H268" s="1">
        <v>-9.3183746337890607</v>
      </c>
    </row>
    <row r="269" spans="1:8" x14ac:dyDescent="0.25">
      <c r="A269">
        <v>9</v>
      </c>
      <c r="B269">
        <v>267</v>
      </c>
      <c r="C269" s="1">
        <v>-2.0240332931280001E-2</v>
      </c>
      <c r="D269" s="1">
        <v>5.7525157928466998E-2</v>
      </c>
      <c r="E269" s="1">
        <v>1.4913929626346E-2</v>
      </c>
      <c r="F269" s="1">
        <v>-0.41180896759033198</v>
      </c>
      <c r="G269" s="1">
        <v>-0.27294316887855502</v>
      </c>
      <c r="H269" s="1">
        <v>-9.3183746337890607</v>
      </c>
    </row>
    <row r="270" spans="1:8" x14ac:dyDescent="0.25">
      <c r="A270">
        <v>9</v>
      </c>
      <c r="B270">
        <v>268</v>
      </c>
      <c r="C270" s="1">
        <v>-2.2370895370840999E-2</v>
      </c>
      <c r="D270" s="1">
        <v>5.8590438216925E-2</v>
      </c>
      <c r="E270" s="1">
        <v>1.5979209914804001E-2</v>
      </c>
      <c r="F270" s="1">
        <v>-0.42138591408729598</v>
      </c>
      <c r="G270" s="1">
        <v>-0.24900077283382399</v>
      </c>
      <c r="H270" s="1">
        <v>-9.3135862350463796</v>
      </c>
    </row>
    <row r="271" spans="1:8" x14ac:dyDescent="0.25">
      <c r="A271">
        <v>9</v>
      </c>
      <c r="B271">
        <v>269</v>
      </c>
      <c r="C271" s="1">
        <v>-2.0240332931280001E-2</v>
      </c>
      <c r="D271" s="1">
        <v>5.6459877640009003E-2</v>
      </c>
      <c r="E271" s="1">
        <v>1.4913929626346E-2</v>
      </c>
      <c r="F271" s="1">
        <v>-0.41180896759033198</v>
      </c>
      <c r="G271" s="1">
        <v>-0.26815468072891202</v>
      </c>
      <c r="H271" s="1">
        <v>-9.34710597991943</v>
      </c>
    </row>
    <row r="272" spans="1:8" x14ac:dyDescent="0.25">
      <c r="A272">
        <v>9</v>
      </c>
      <c r="B272">
        <v>270</v>
      </c>
      <c r="C272" s="1">
        <v>-2.0240332931280001E-2</v>
      </c>
      <c r="D272" s="1">
        <v>5.6459877640009003E-2</v>
      </c>
      <c r="E272" s="1">
        <v>1.5979209914804001E-2</v>
      </c>
      <c r="F272" s="1">
        <v>-0.39265507459640497</v>
      </c>
      <c r="G272" s="1">
        <v>-0.25378924608230602</v>
      </c>
      <c r="H272" s="1">
        <v>-9.2800674438476491</v>
      </c>
    </row>
    <row r="273" spans="1:8" x14ac:dyDescent="0.25">
      <c r="A273">
        <v>9</v>
      </c>
      <c r="B273">
        <v>271</v>
      </c>
      <c r="C273" s="1">
        <v>-2.2370895370840999E-2</v>
      </c>
      <c r="D273" s="1">
        <v>5.7525157928466998E-2</v>
      </c>
      <c r="E273" s="1">
        <v>1.4913929626346E-2</v>
      </c>
      <c r="F273" s="1">
        <v>-0.41180896759033198</v>
      </c>
      <c r="G273" s="1">
        <v>-0.28252011537551902</v>
      </c>
      <c r="H273" s="1">
        <v>-9.3375291824340803</v>
      </c>
    </row>
    <row r="274" spans="1:8" x14ac:dyDescent="0.25">
      <c r="A274">
        <v>9</v>
      </c>
      <c r="B274">
        <v>272</v>
      </c>
      <c r="C274" s="1">
        <v>-2.0240332931280001E-2</v>
      </c>
      <c r="D274" s="1">
        <v>5.8590438216925E-2</v>
      </c>
      <c r="E274" s="1">
        <v>1.4913929626346E-2</v>
      </c>
      <c r="F274" s="1">
        <v>-0.42138591408729598</v>
      </c>
      <c r="G274" s="1">
        <v>-0.28252011537551902</v>
      </c>
      <c r="H274" s="1">
        <v>-9.3518943786621005</v>
      </c>
    </row>
    <row r="275" spans="1:8" x14ac:dyDescent="0.25">
      <c r="A275">
        <v>9</v>
      </c>
      <c r="B275">
        <v>273</v>
      </c>
      <c r="C275" s="1">
        <v>-2.4501455947757E-2</v>
      </c>
      <c r="D275" s="1">
        <v>5.7525157928466998E-2</v>
      </c>
      <c r="E275" s="1">
        <v>1.4913929626346E-2</v>
      </c>
      <c r="F275" s="1">
        <v>-0.41180896759033198</v>
      </c>
      <c r="G275" s="1">
        <v>-0.24421229958534199</v>
      </c>
      <c r="H275" s="1">
        <v>-9.2704906463622994</v>
      </c>
    </row>
    <row r="276" spans="1:8" x14ac:dyDescent="0.25">
      <c r="A276">
        <v>9</v>
      </c>
      <c r="B276">
        <v>274</v>
      </c>
      <c r="C276" s="1">
        <v>-2.4501455947757E-2</v>
      </c>
      <c r="D276" s="1">
        <v>5.7525157928466998E-2</v>
      </c>
      <c r="E276" s="1">
        <v>1.4913929626346E-2</v>
      </c>
      <c r="F276" s="1">
        <v>-0.41180896759033198</v>
      </c>
      <c r="G276" s="1">
        <v>-0.24421229958534199</v>
      </c>
      <c r="H276" s="1">
        <v>-9.2704906463622994</v>
      </c>
    </row>
    <row r="277" spans="1:8" x14ac:dyDescent="0.25">
      <c r="A277">
        <v>9</v>
      </c>
      <c r="B277">
        <v>275</v>
      </c>
      <c r="C277" s="1">
        <v>-2.2370895370840999E-2</v>
      </c>
      <c r="D277" s="1">
        <v>5.8590438216925E-2</v>
      </c>
      <c r="E277" s="1">
        <v>1.5979209914804001E-2</v>
      </c>
      <c r="F277" s="1">
        <v>-0.39265507459640497</v>
      </c>
      <c r="G277" s="1">
        <v>-0.28730857372283902</v>
      </c>
      <c r="H277" s="1">
        <v>-9.3279523849487305</v>
      </c>
    </row>
    <row r="278" spans="1:8" x14ac:dyDescent="0.25">
      <c r="A278">
        <v>9</v>
      </c>
      <c r="B278">
        <v>276</v>
      </c>
      <c r="C278" s="1">
        <v>-2.3436175659299001E-2</v>
      </c>
      <c r="D278" s="1">
        <v>5.7525157928466998E-2</v>
      </c>
      <c r="E278" s="1">
        <v>1.4913929626346E-2</v>
      </c>
      <c r="F278" s="1">
        <v>-0.41180896759033198</v>
      </c>
      <c r="G278" s="1">
        <v>-0.25857773423194902</v>
      </c>
      <c r="H278" s="1">
        <v>-9.29443264007568</v>
      </c>
    </row>
    <row r="279" spans="1:8" x14ac:dyDescent="0.25">
      <c r="A279">
        <v>9</v>
      </c>
      <c r="B279">
        <v>277</v>
      </c>
      <c r="C279" s="1">
        <v>-1.9175054505466999E-2</v>
      </c>
      <c r="D279" s="1">
        <v>5.8590438216925E-2</v>
      </c>
      <c r="E279" s="1">
        <v>1.4913929626346E-2</v>
      </c>
      <c r="F279" s="1">
        <v>-0.41180896759033198</v>
      </c>
      <c r="G279" s="1">
        <v>-0.26336619257926902</v>
      </c>
      <c r="H279" s="1">
        <v>-9.3423175811767507</v>
      </c>
    </row>
    <row r="280" spans="1:8" x14ac:dyDescent="0.25">
      <c r="A280">
        <v>9</v>
      </c>
      <c r="B280">
        <v>278</v>
      </c>
      <c r="C280" s="1">
        <v>-2.3436175659299001E-2</v>
      </c>
      <c r="D280" s="1">
        <v>5.7525157928466998E-2</v>
      </c>
      <c r="E280" s="1">
        <v>1.4913929626346E-2</v>
      </c>
      <c r="F280" s="1">
        <v>-0.39265507459640497</v>
      </c>
      <c r="G280" s="1">
        <v>-0.23942382633686099</v>
      </c>
      <c r="H280" s="1">
        <v>-9.2513370513915998</v>
      </c>
    </row>
    <row r="281" spans="1:8" x14ac:dyDescent="0.25">
      <c r="A281">
        <v>9</v>
      </c>
      <c r="B281">
        <v>279</v>
      </c>
      <c r="C281" s="1">
        <v>-2.1305613219738E-2</v>
      </c>
      <c r="D281" s="1">
        <v>5.7525157928466998E-2</v>
      </c>
      <c r="E281" s="1">
        <v>1.3848649337888E-2</v>
      </c>
      <c r="F281" s="1">
        <v>-0.42138591408729598</v>
      </c>
      <c r="G281" s="1">
        <v>-0.26815468072891202</v>
      </c>
      <c r="H281" s="1">
        <v>-9.2848558425903303</v>
      </c>
    </row>
    <row r="282" spans="1:8" x14ac:dyDescent="0.25">
      <c r="A282">
        <v>9</v>
      </c>
      <c r="B282">
        <v>280</v>
      </c>
      <c r="C282" s="1">
        <v>-2.1305613219738E-2</v>
      </c>
      <c r="D282" s="1">
        <v>5.8590438216925E-2</v>
      </c>
      <c r="E282" s="1">
        <v>1.5979209914804001E-2</v>
      </c>
      <c r="F282" s="1">
        <v>-0.42617440223693898</v>
      </c>
      <c r="G282" s="1">
        <v>-0.24421229958534199</v>
      </c>
      <c r="H282" s="1">
        <v>-9.2704906463622994</v>
      </c>
    </row>
    <row r="283" spans="1:8" x14ac:dyDescent="0.25">
      <c r="A283">
        <v>9</v>
      </c>
      <c r="B283">
        <v>281</v>
      </c>
      <c r="C283" s="1">
        <v>-2.1305613219738E-2</v>
      </c>
      <c r="D283" s="1">
        <v>5.8590438216925E-2</v>
      </c>
      <c r="E283" s="1">
        <v>1.5979209914804001E-2</v>
      </c>
      <c r="F283" s="1">
        <v>-0.42617440223693898</v>
      </c>
      <c r="G283" s="1">
        <v>-0.24421229958534199</v>
      </c>
      <c r="H283" s="1">
        <v>-9.2704906463622994</v>
      </c>
    </row>
    <row r="284" spans="1:8" x14ac:dyDescent="0.25">
      <c r="A284">
        <v>9</v>
      </c>
      <c r="B284">
        <v>282</v>
      </c>
      <c r="C284" s="1">
        <v>-2.0240332931280001E-2</v>
      </c>
      <c r="D284" s="1">
        <v>5.7525157928466998E-2</v>
      </c>
      <c r="E284" s="1">
        <v>1.4913929626346E-2</v>
      </c>
      <c r="F284" s="1">
        <v>-0.40223202109336897</v>
      </c>
      <c r="G284" s="1">
        <v>-0.24900077283382399</v>
      </c>
      <c r="H284" s="1">
        <v>-9.29443264007568</v>
      </c>
    </row>
    <row r="285" spans="1:8" x14ac:dyDescent="0.25">
      <c r="A285">
        <v>9</v>
      </c>
      <c r="B285">
        <v>283</v>
      </c>
      <c r="C285" s="1">
        <v>-2.2370895370840999E-2</v>
      </c>
      <c r="D285" s="1">
        <v>5.7525157928466998E-2</v>
      </c>
      <c r="E285" s="1">
        <v>1.4913929626346E-2</v>
      </c>
      <c r="F285" s="1">
        <v>-0.37828963994979897</v>
      </c>
      <c r="G285" s="1">
        <v>-0.23463535308837899</v>
      </c>
      <c r="H285" s="1">
        <v>-9.3231630325317294</v>
      </c>
    </row>
    <row r="286" spans="1:8" x14ac:dyDescent="0.25">
      <c r="A286">
        <v>9</v>
      </c>
      <c r="B286">
        <v>284</v>
      </c>
      <c r="C286" s="1">
        <v>-2.0240332931280001E-2</v>
      </c>
      <c r="D286" s="1">
        <v>5.8590438216925E-2</v>
      </c>
      <c r="E286" s="1">
        <v>1.4913929626346E-2</v>
      </c>
      <c r="F286" s="1">
        <v>-0.40223202109336897</v>
      </c>
      <c r="G286" s="1">
        <v>-0.28252011537551902</v>
      </c>
      <c r="H286" s="1">
        <v>-9.26570224761962</v>
      </c>
    </row>
    <row r="287" spans="1:8" x14ac:dyDescent="0.25">
      <c r="A287">
        <v>9</v>
      </c>
      <c r="B287">
        <v>285</v>
      </c>
      <c r="C287" s="1">
        <v>-2.0240332931280001E-2</v>
      </c>
      <c r="D287" s="1">
        <v>5.7525157928466998E-2</v>
      </c>
      <c r="E287" s="1">
        <v>1.5979209914804001E-2</v>
      </c>
      <c r="F287" s="1">
        <v>-0.38307812809944197</v>
      </c>
      <c r="G287" s="1">
        <v>-0.29209706187248202</v>
      </c>
      <c r="H287" s="1">
        <v>-9.2369709014892507</v>
      </c>
    </row>
    <row r="288" spans="1:8" x14ac:dyDescent="0.25">
      <c r="A288">
        <v>9</v>
      </c>
      <c r="B288">
        <v>286</v>
      </c>
      <c r="C288" s="1">
        <v>-2.3436175659299001E-2</v>
      </c>
      <c r="D288" s="1">
        <v>5.8590438216925E-2</v>
      </c>
      <c r="E288" s="1">
        <v>1.5979209914804001E-2</v>
      </c>
      <c r="F288" s="1">
        <v>-0.39265507459640497</v>
      </c>
      <c r="G288" s="1">
        <v>-0.23942382633686099</v>
      </c>
      <c r="H288" s="1">
        <v>-9.2561254501342702</v>
      </c>
    </row>
    <row r="289" spans="1:8" x14ac:dyDescent="0.25">
      <c r="A289">
        <v>9</v>
      </c>
      <c r="B289">
        <v>287</v>
      </c>
      <c r="C289" s="1">
        <v>-1.9175054505466999E-2</v>
      </c>
      <c r="D289" s="1">
        <v>5.7525157928466998E-2</v>
      </c>
      <c r="E289" s="1">
        <v>1.3848649337888E-2</v>
      </c>
      <c r="F289" s="1">
        <v>-0.41180896759033198</v>
      </c>
      <c r="G289" s="1">
        <v>-0.25378924608230602</v>
      </c>
      <c r="H289" s="1">
        <v>-9.2896442413330007</v>
      </c>
    </row>
    <row r="290" spans="1:8" x14ac:dyDescent="0.25">
      <c r="A290">
        <v>9</v>
      </c>
      <c r="B290">
        <v>288</v>
      </c>
      <c r="C290" s="1">
        <v>-1.9175054505466999E-2</v>
      </c>
      <c r="D290" s="1">
        <v>5.7525157928466998E-2</v>
      </c>
      <c r="E290" s="1">
        <v>1.3848649337888E-2</v>
      </c>
      <c r="F290" s="1">
        <v>-0.41180896759033198</v>
      </c>
      <c r="G290" s="1">
        <v>-0.25378924608230602</v>
      </c>
      <c r="H290" s="1">
        <v>-9.2896442413330007</v>
      </c>
    </row>
    <row r="291" spans="1:8" x14ac:dyDescent="0.25">
      <c r="A291">
        <v>9</v>
      </c>
      <c r="B291">
        <v>289</v>
      </c>
      <c r="C291" s="1">
        <v>-2.1305613219738E-2</v>
      </c>
      <c r="D291" s="1">
        <v>5.8590438216925E-2</v>
      </c>
      <c r="E291" s="1">
        <v>1.4913929626346E-2</v>
      </c>
      <c r="F291" s="1">
        <v>-0.38307812809944197</v>
      </c>
      <c r="G291" s="1">
        <v>-0.28730857372283902</v>
      </c>
      <c r="H291" s="1">
        <v>-9.3135862350463796</v>
      </c>
    </row>
    <row r="292" spans="1:8" x14ac:dyDescent="0.25">
      <c r="A292">
        <v>9</v>
      </c>
      <c r="B292">
        <v>290</v>
      </c>
      <c r="C292" s="1">
        <v>-2.0240332931280001E-2</v>
      </c>
      <c r="D292" s="1">
        <v>5.7525157928466998E-2</v>
      </c>
      <c r="E292" s="1">
        <v>1.4913929626346E-2</v>
      </c>
      <c r="F292" s="1">
        <v>-0.38307812809944197</v>
      </c>
      <c r="G292" s="1">
        <v>-0.23942382633686099</v>
      </c>
      <c r="H292" s="1">
        <v>-9.3087978363037092</v>
      </c>
    </row>
    <row r="293" spans="1:8" x14ac:dyDescent="0.25">
      <c r="A293">
        <v>9</v>
      </c>
      <c r="B293">
        <v>291</v>
      </c>
      <c r="C293" s="1">
        <v>-2.3436175659299001E-2</v>
      </c>
      <c r="D293" s="1">
        <v>5.7525157928466998E-2</v>
      </c>
      <c r="E293" s="1">
        <v>1.4913929626346E-2</v>
      </c>
      <c r="F293" s="1">
        <v>-0.38307812809944197</v>
      </c>
      <c r="G293" s="1">
        <v>-0.23942382633686099</v>
      </c>
      <c r="H293" s="1">
        <v>-9.26570224761962</v>
      </c>
    </row>
    <row r="294" spans="1:8" x14ac:dyDescent="0.25">
      <c r="A294">
        <v>9</v>
      </c>
      <c r="B294">
        <v>292</v>
      </c>
      <c r="C294" s="1">
        <v>-2.0240332931280001E-2</v>
      </c>
      <c r="D294" s="1">
        <v>5.7525157928466998E-2</v>
      </c>
      <c r="E294" s="1">
        <v>1.4913929626346E-2</v>
      </c>
      <c r="F294" s="1">
        <v>-0.38307812809944197</v>
      </c>
      <c r="G294" s="1">
        <v>-0.27294316887855502</v>
      </c>
      <c r="H294" s="1">
        <v>-9.2848558425903303</v>
      </c>
    </row>
    <row r="295" spans="1:8" x14ac:dyDescent="0.25">
      <c r="A295">
        <v>9</v>
      </c>
      <c r="B295">
        <v>293</v>
      </c>
      <c r="C295" s="1">
        <v>-2.3436175659299001E-2</v>
      </c>
      <c r="D295" s="1">
        <v>5.7525157928466998E-2</v>
      </c>
      <c r="E295" s="1">
        <v>1.4913929626346E-2</v>
      </c>
      <c r="F295" s="1">
        <v>-0.40702050924301197</v>
      </c>
      <c r="G295" s="1">
        <v>-0.22984686493873599</v>
      </c>
      <c r="H295" s="1">
        <v>-9.2752790451049805</v>
      </c>
    </row>
    <row r="296" spans="1:8" x14ac:dyDescent="0.25">
      <c r="A296">
        <v>9</v>
      </c>
      <c r="B296">
        <v>294</v>
      </c>
      <c r="C296" s="1">
        <v>-2.1305613219738E-2</v>
      </c>
      <c r="D296" s="1">
        <v>5.7525157928466998E-2</v>
      </c>
      <c r="E296" s="1">
        <v>1.4913929626346E-2</v>
      </c>
      <c r="F296" s="1">
        <v>-0.40702050924301197</v>
      </c>
      <c r="G296" s="1">
        <v>-0.25857773423194902</v>
      </c>
      <c r="H296" s="1">
        <v>-9.34710597991943</v>
      </c>
    </row>
    <row r="297" spans="1:8" x14ac:dyDescent="0.25">
      <c r="A297">
        <v>9</v>
      </c>
      <c r="B297">
        <v>295</v>
      </c>
      <c r="C297" s="1">
        <v>-2.0240332931280001E-2</v>
      </c>
      <c r="D297" s="1">
        <v>5.8590438216925E-2</v>
      </c>
      <c r="E297" s="1">
        <v>1.5979209914804001E-2</v>
      </c>
      <c r="F297" s="1">
        <v>-0.40223202109336897</v>
      </c>
      <c r="G297" s="1">
        <v>-0.22505839169025399</v>
      </c>
      <c r="H297" s="1">
        <v>-9.2992210388183505</v>
      </c>
    </row>
    <row r="298" spans="1:8" x14ac:dyDescent="0.25">
      <c r="A298">
        <v>9</v>
      </c>
      <c r="B298">
        <v>296</v>
      </c>
      <c r="C298" s="1">
        <v>-2.3436175659299001E-2</v>
      </c>
      <c r="D298" s="1">
        <v>5.6459877640009003E-2</v>
      </c>
      <c r="E298" s="1">
        <v>1.4913929626346E-2</v>
      </c>
      <c r="F298" s="1">
        <v>-0.40223202109336897</v>
      </c>
      <c r="G298" s="1">
        <v>-0.24900077283382399</v>
      </c>
      <c r="H298" s="1">
        <v>-9.2848558425903303</v>
      </c>
    </row>
    <row r="299" spans="1:8" x14ac:dyDescent="0.25">
      <c r="A299">
        <v>9</v>
      </c>
      <c r="B299">
        <v>297</v>
      </c>
      <c r="C299" s="1">
        <v>-2.0240332931280001E-2</v>
      </c>
      <c r="D299" s="1">
        <v>5.7525157928466998E-2</v>
      </c>
      <c r="E299" s="1">
        <v>1.4913929626346E-2</v>
      </c>
      <c r="F299" s="1">
        <v>-0.42617440223693898</v>
      </c>
      <c r="G299" s="1">
        <v>-0.26815468072891202</v>
      </c>
      <c r="H299" s="1">
        <v>-9.3327407836913991</v>
      </c>
    </row>
    <row r="300" spans="1:8" x14ac:dyDescent="0.25">
      <c r="A300">
        <v>9</v>
      </c>
      <c r="B300">
        <v>298</v>
      </c>
      <c r="C300" s="1">
        <v>-2.2370895370840999E-2</v>
      </c>
      <c r="D300" s="1">
        <v>5.7525157928466998E-2</v>
      </c>
      <c r="E300" s="1">
        <v>1.5979209914804001E-2</v>
      </c>
      <c r="F300" s="1">
        <v>-0.36392420530319203</v>
      </c>
      <c r="G300" s="1">
        <v>-0.23463535308837899</v>
      </c>
      <c r="H300" s="1">
        <v>-9.2321825027465803</v>
      </c>
    </row>
    <row r="301" spans="1:8" x14ac:dyDescent="0.25">
      <c r="A301">
        <v>9</v>
      </c>
      <c r="B301">
        <v>299</v>
      </c>
      <c r="C301" s="1">
        <v>-2.4501455947757E-2</v>
      </c>
      <c r="D301" s="1">
        <v>5.7525157928466998E-2</v>
      </c>
      <c r="E301" s="1">
        <v>1.4913929626346E-2</v>
      </c>
      <c r="F301" s="1">
        <v>-0.41659745573997498</v>
      </c>
      <c r="G301" s="1">
        <v>-0.23942382633686099</v>
      </c>
      <c r="H301" s="1">
        <v>-9.2800674438476491</v>
      </c>
    </row>
    <row r="302" spans="1:8" x14ac:dyDescent="0.25">
      <c r="A302">
        <v>9</v>
      </c>
      <c r="B302">
        <v>300</v>
      </c>
      <c r="C302" s="1">
        <v>-1.8109772354364E-2</v>
      </c>
      <c r="D302" s="1">
        <v>5.8590438216925E-2</v>
      </c>
      <c r="E302" s="1">
        <v>1.4913929626346E-2</v>
      </c>
      <c r="F302" s="1">
        <v>-0.41659745573997498</v>
      </c>
      <c r="G302" s="1">
        <v>-0.25378924608230602</v>
      </c>
      <c r="H302" s="1">
        <v>-9.3087978363037092</v>
      </c>
    </row>
    <row r="303" spans="1:8" x14ac:dyDescent="0.25">
      <c r="A303">
        <v>9</v>
      </c>
      <c r="B303">
        <v>301</v>
      </c>
      <c r="C303" s="1">
        <v>-2.4501455947757E-2</v>
      </c>
      <c r="D303" s="1">
        <v>5.7525157928466998E-2</v>
      </c>
      <c r="E303" s="1">
        <v>1.4913929626346E-2</v>
      </c>
      <c r="F303" s="1">
        <v>-0.39744353294372597</v>
      </c>
      <c r="G303" s="1">
        <v>-0.27773162722587602</v>
      </c>
      <c r="H303" s="1">
        <v>-9.2704906463622994</v>
      </c>
    </row>
    <row r="304" spans="1:8" x14ac:dyDescent="0.25">
      <c r="A304">
        <v>9</v>
      </c>
      <c r="B304">
        <v>302</v>
      </c>
      <c r="C304" s="1">
        <v>-2.0240332931280001E-2</v>
      </c>
      <c r="D304" s="1">
        <v>5.8590438216925E-2</v>
      </c>
      <c r="E304" s="1">
        <v>1.4913929626346E-2</v>
      </c>
      <c r="F304" s="1">
        <v>-0.43575134873390198</v>
      </c>
      <c r="G304" s="1">
        <v>-0.24421229958534199</v>
      </c>
      <c r="H304" s="1">
        <v>-9.29443264007568</v>
      </c>
    </row>
    <row r="305" spans="1:8" x14ac:dyDescent="0.25">
      <c r="A305">
        <v>9</v>
      </c>
      <c r="B305">
        <v>303</v>
      </c>
      <c r="C305" s="1">
        <v>-2.1305613219738E-2</v>
      </c>
      <c r="D305" s="1">
        <v>5.7525157928466998E-2</v>
      </c>
      <c r="E305" s="1">
        <v>1.4913929626346E-2</v>
      </c>
      <c r="F305" s="1">
        <v>-0.43575134873390198</v>
      </c>
      <c r="G305" s="1">
        <v>-0.29209706187248202</v>
      </c>
      <c r="H305" s="1">
        <v>-9.3423175811767507</v>
      </c>
    </row>
    <row r="306" spans="1:8" x14ac:dyDescent="0.25">
      <c r="A306">
        <v>9</v>
      </c>
      <c r="B306">
        <v>304</v>
      </c>
      <c r="C306" s="1">
        <v>-2.3436175659299001E-2</v>
      </c>
      <c r="D306" s="1">
        <v>5.8590438216925E-2</v>
      </c>
      <c r="E306" s="1">
        <v>1.4913929626346E-2</v>
      </c>
      <c r="F306" s="1">
        <v>-0.39744353294372597</v>
      </c>
      <c r="G306" s="1">
        <v>-0.26336619257926902</v>
      </c>
      <c r="H306" s="1">
        <v>-9.3423175811767507</v>
      </c>
    </row>
    <row r="307" spans="1:8" x14ac:dyDescent="0.25">
      <c r="A307">
        <v>9</v>
      </c>
      <c r="B307">
        <v>305</v>
      </c>
      <c r="C307" s="1">
        <v>-1.9175054505466999E-2</v>
      </c>
      <c r="D307" s="1">
        <v>5.7525157928466998E-2</v>
      </c>
      <c r="E307" s="1">
        <v>1.3848649337888E-2</v>
      </c>
      <c r="F307" s="1">
        <v>-0.41180896759033198</v>
      </c>
      <c r="G307" s="1">
        <v>-0.28730857372283902</v>
      </c>
      <c r="H307" s="1">
        <v>-9.29443264007568</v>
      </c>
    </row>
    <row r="308" spans="1:8" x14ac:dyDescent="0.25">
      <c r="A308">
        <v>9</v>
      </c>
      <c r="B308">
        <v>306</v>
      </c>
      <c r="C308" s="1">
        <v>-2.4501455947757E-2</v>
      </c>
      <c r="D308" s="1">
        <v>5.8590438216925E-2</v>
      </c>
      <c r="E308" s="1">
        <v>1.4913929626346E-2</v>
      </c>
      <c r="F308" s="1">
        <v>-0.38786658644676197</v>
      </c>
      <c r="G308" s="1">
        <v>-0.25857773423194902</v>
      </c>
      <c r="H308" s="1">
        <v>-9.2848558425903303</v>
      </c>
    </row>
    <row r="309" spans="1:8" x14ac:dyDescent="0.25">
      <c r="A309">
        <v>9</v>
      </c>
      <c r="B309">
        <v>307</v>
      </c>
      <c r="C309" s="1">
        <v>-1.8109772354364E-2</v>
      </c>
      <c r="D309" s="1">
        <v>5.8590438216925E-2</v>
      </c>
      <c r="E309" s="1">
        <v>1.4913929626346E-2</v>
      </c>
      <c r="F309" s="1">
        <v>-0.39265507459640497</v>
      </c>
      <c r="G309" s="1">
        <v>-0.27773162722587602</v>
      </c>
      <c r="H309" s="1">
        <v>-9.24175930023193</v>
      </c>
    </row>
    <row r="310" spans="1:8" x14ac:dyDescent="0.25">
      <c r="A310">
        <v>9</v>
      </c>
      <c r="B310">
        <v>308</v>
      </c>
      <c r="C310" s="1">
        <v>-2.2370895370840999E-2</v>
      </c>
      <c r="D310" s="1">
        <v>5.7525157928466998E-2</v>
      </c>
      <c r="E310" s="1">
        <v>1.3848649337888E-2</v>
      </c>
      <c r="F310" s="1">
        <v>-0.40223202109336897</v>
      </c>
      <c r="G310" s="1">
        <v>-0.26336619257926902</v>
      </c>
      <c r="H310" s="1">
        <v>-9.2321825027465803</v>
      </c>
    </row>
    <row r="311" spans="1:8" x14ac:dyDescent="0.25">
      <c r="A311">
        <v>9</v>
      </c>
      <c r="B311">
        <v>309</v>
      </c>
      <c r="C311" s="1">
        <v>-2.2370895370840999E-2</v>
      </c>
      <c r="D311" s="1">
        <v>5.7525157928466998E-2</v>
      </c>
      <c r="E311" s="1">
        <v>1.4913929626346E-2</v>
      </c>
      <c r="F311" s="1">
        <v>-0.40223202109336897</v>
      </c>
      <c r="G311" s="1">
        <v>-0.29209706187248202</v>
      </c>
      <c r="H311" s="1">
        <v>-9.24175930023193</v>
      </c>
    </row>
    <row r="312" spans="1:8" x14ac:dyDescent="0.25">
      <c r="A312">
        <v>9</v>
      </c>
      <c r="B312">
        <v>310</v>
      </c>
      <c r="C312" s="1">
        <v>-2.2370895370840999E-2</v>
      </c>
      <c r="D312" s="1">
        <v>5.7525157928466998E-2</v>
      </c>
      <c r="E312" s="1">
        <v>1.4913929626346E-2</v>
      </c>
      <c r="F312" s="1">
        <v>-0.40223202109336897</v>
      </c>
      <c r="G312" s="1">
        <v>-0.29209706187248202</v>
      </c>
      <c r="H312" s="1">
        <v>-9.24175930023193</v>
      </c>
    </row>
    <row r="313" spans="1:8" x14ac:dyDescent="0.25">
      <c r="A313">
        <v>9</v>
      </c>
      <c r="B313">
        <v>311</v>
      </c>
      <c r="C313" s="1">
        <v>-2.2370895370840999E-2</v>
      </c>
      <c r="D313" s="1">
        <v>5.8590438216925E-2</v>
      </c>
      <c r="E313" s="1">
        <v>1.4913929626346E-2</v>
      </c>
      <c r="F313" s="1">
        <v>-0.42617440223693898</v>
      </c>
      <c r="G313" s="1">
        <v>-0.22026991844177199</v>
      </c>
      <c r="H313" s="1">
        <v>-9.2561254501342702</v>
      </c>
    </row>
    <row r="314" spans="1:8" x14ac:dyDescent="0.25">
      <c r="A314">
        <v>9</v>
      </c>
      <c r="B314">
        <v>312</v>
      </c>
      <c r="C314" s="1">
        <v>-2.1305613219738E-2</v>
      </c>
      <c r="D314" s="1">
        <v>5.8590438216925E-2</v>
      </c>
      <c r="E314" s="1">
        <v>1.4913929626346E-2</v>
      </c>
      <c r="F314" s="1">
        <v>-0.40702050924301197</v>
      </c>
      <c r="G314" s="1">
        <v>-0.26336619257926902</v>
      </c>
      <c r="H314" s="1">
        <v>-9.2609138488769496</v>
      </c>
    </row>
    <row r="315" spans="1:8" x14ac:dyDescent="0.25">
      <c r="A315">
        <v>9</v>
      </c>
      <c r="B315">
        <v>313</v>
      </c>
      <c r="C315" s="1">
        <v>-2.0240332931280001E-2</v>
      </c>
      <c r="D315" s="1">
        <v>5.8590438216925E-2</v>
      </c>
      <c r="E315" s="1">
        <v>1.5979209914804001E-2</v>
      </c>
      <c r="F315" s="1">
        <v>-0.36392420530319203</v>
      </c>
      <c r="G315" s="1">
        <v>-0.26336619257926902</v>
      </c>
      <c r="H315" s="1">
        <v>-9.29443264007568</v>
      </c>
    </row>
    <row r="316" spans="1:8" x14ac:dyDescent="0.25">
      <c r="A316">
        <v>9</v>
      </c>
      <c r="B316">
        <v>314</v>
      </c>
      <c r="C316" s="1">
        <v>-2.4501455947757E-2</v>
      </c>
      <c r="D316" s="1">
        <v>5.9655718505383003E-2</v>
      </c>
      <c r="E316" s="1">
        <v>1.4913929626346E-2</v>
      </c>
      <c r="F316" s="1">
        <v>-0.44053983688354498</v>
      </c>
      <c r="G316" s="1">
        <v>-0.29209706187248202</v>
      </c>
      <c r="H316" s="1">
        <v>-9.3279523849487305</v>
      </c>
    </row>
    <row r="317" spans="1:8" x14ac:dyDescent="0.25">
      <c r="A317">
        <v>9</v>
      </c>
      <c r="B317">
        <v>315</v>
      </c>
      <c r="C317" s="1">
        <v>-2.0240332931280001E-2</v>
      </c>
      <c r="D317" s="1">
        <v>5.7525157928466998E-2</v>
      </c>
      <c r="E317" s="1">
        <v>1.4913929626346E-2</v>
      </c>
      <c r="F317" s="1">
        <v>-0.43096289038658098</v>
      </c>
      <c r="G317" s="1">
        <v>-0.27773162722587602</v>
      </c>
      <c r="H317" s="1">
        <v>-9.3135862350463796</v>
      </c>
    </row>
    <row r="318" spans="1:8" x14ac:dyDescent="0.25">
      <c r="A318">
        <v>9</v>
      </c>
      <c r="B318">
        <v>316</v>
      </c>
      <c r="C318" s="1">
        <v>-2.2370895370840999E-2</v>
      </c>
      <c r="D318" s="1">
        <v>5.7525157928466998E-2</v>
      </c>
      <c r="E318" s="1">
        <v>1.4913929626346E-2</v>
      </c>
      <c r="F318" s="1">
        <v>-0.42617440223693898</v>
      </c>
      <c r="G318" s="1">
        <v>-0.27294316887855502</v>
      </c>
      <c r="H318" s="1">
        <v>-9.2609138488769496</v>
      </c>
    </row>
    <row r="319" spans="1:8" x14ac:dyDescent="0.25">
      <c r="A319">
        <v>9</v>
      </c>
      <c r="B319">
        <v>317</v>
      </c>
      <c r="C319" s="1">
        <v>-2.2370895370840999E-2</v>
      </c>
      <c r="D319" s="1">
        <v>5.7525157928466998E-2</v>
      </c>
      <c r="E319" s="1">
        <v>1.4913929626346E-2</v>
      </c>
      <c r="F319" s="1">
        <v>-0.42617440223693898</v>
      </c>
      <c r="G319" s="1">
        <v>-0.27294316887855502</v>
      </c>
      <c r="H319" s="1">
        <v>-9.2609138488769496</v>
      </c>
    </row>
    <row r="320" spans="1:8" x14ac:dyDescent="0.25">
      <c r="A320">
        <v>9</v>
      </c>
      <c r="B320">
        <v>318</v>
      </c>
      <c r="C320" s="1">
        <v>-1.9175054505466999E-2</v>
      </c>
      <c r="D320" s="1">
        <v>5.7525157928466998E-2</v>
      </c>
      <c r="E320" s="1">
        <v>1.4913929626346E-2</v>
      </c>
      <c r="F320" s="1">
        <v>-0.38307812809944197</v>
      </c>
      <c r="G320" s="1">
        <v>-0.25857773423194902</v>
      </c>
      <c r="H320" s="1">
        <v>-9.2609138488769496</v>
      </c>
    </row>
    <row r="321" spans="1:8" x14ac:dyDescent="0.25">
      <c r="A321">
        <v>9</v>
      </c>
      <c r="B321">
        <v>319</v>
      </c>
      <c r="C321" s="1">
        <v>-2.5566739961504999E-2</v>
      </c>
      <c r="D321" s="1">
        <v>5.8590438216925E-2</v>
      </c>
      <c r="E321" s="1">
        <v>1.5979209914804001E-2</v>
      </c>
      <c r="F321" s="1">
        <v>-0.41659745573997498</v>
      </c>
      <c r="G321" s="1">
        <v>-0.29209706187248202</v>
      </c>
      <c r="H321" s="1">
        <v>-9.2082395553588796</v>
      </c>
    </row>
    <row r="322" spans="1:8" x14ac:dyDescent="0.25">
      <c r="A322">
        <v>9</v>
      </c>
      <c r="B322">
        <v>320</v>
      </c>
      <c r="C322" s="1">
        <v>-1.7044492065907E-2</v>
      </c>
      <c r="D322" s="1">
        <v>5.7525157928466998E-2</v>
      </c>
      <c r="E322" s="1">
        <v>1.4913929626346E-2</v>
      </c>
      <c r="F322" s="1">
        <v>-0.40223202109336897</v>
      </c>
      <c r="G322" s="1">
        <v>-0.27773162722587602</v>
      </c>
      <c r="H322" s="1">
        <v>-9.29443264007568</v>
      </c>
    </row>
    <row r="323" spans="1:8" x14ac:dyDescent="0.25">
      <c r="A323">
        <v>9</v>
      </c>
      <c r="B323">
        <v>321</v>
      </c>
      <c r="C323" s="1">
        <v>-2.4501455947757E-2</v>
      </c>
      <c r="D323" s="1">
        <v>5.7525157928466998E-2</v>
      </c>
      <c r="E323" s="1">
        <v>1.4913929626346E-2</v>
      </c>
      <c r="F323" s="1">
        <v>-0.41659745573997498</v>
      </c>
      <c r="G323" s="1">
        <v>-0.23942382633686099</v>
      </c>
      <c r="H323" s="1">
        <v>-9.26570224761962</v>
      </c>
    </row>
    <row r="324" spans="1:8" x14ac:dyDescent="0.25">
      <c r="A324">
        <v>9</v>
      </c>
      <c r="B324">
        <v>322</v>
      </c>
      <c r="C324" s="1">
        <v>-2.0240332931280001E-2</v>
      </c>
      <c r="D324" s="1">
        <v>5.7525157928466998E-2</v>
      </c>
      <c r="E324" s="1">
        <v>1.4913929626346E-2</v>
      </c>
      <c r="F324" s="1">
        <v>-0.42617440223693898</v>
      </c>
      <c r="G324" s="1">
        <v>-0.27773162722587602</v>
      </c>
      <c r="H324" s="1">
        <v>-9.3087978363037092</v>
      </c>
    </row>
    <row r="325" spans="1:8" x14ac:dyDescent="0.25">
      <c r="A325">
        <v>9</v>
      </c>
      <c r="B325">
        <v>323</v>
      </c>
      <c r="C325" s="1">
        <v>-2.1305613219738E-2</v>
      </c>
      <c r="D325" s="1">
        <v>5.6459877640009003E-2</v>
      </c>
      <c r="E325" s="1">
        <v>1.4913929626346E-2</v>
      </c>
      <c r="F325" s="1">
        <v>-0.37828963994979897</v>
      </c>
      <c r="G325" s="1">
        <v>-0.26815468072891202</v>
      </c>
      <c r="H325" s="1">
        <v>-9.2704906463622994</v>
      </c>
    </row>
    <row r="326" spans="1:8" x14ac:dyDescent="0.25">
      <c r="A326">
        <v>9</v>
      </c>
      <c r="B326">
        <v>324</v>
      </c>
      <c r="C326" s="1">
        <v>-2.1305613219738E-2</v>
      </c>
      <c r="D326" s="1">
        <v>5.6459877640009003E-2</v>
      </c>
      <c r="E326" s="1">
        <v>1.4913929626346E-2</v>
      </c>
      <c r="F326" s="1">
        <v>-0.37828963994979897</v>
      </c>
      <c r="G326" s="1">
        <v>-0.26815468072891202</v>
      </c>
      <c r="H326" s="1">
        <v>-9.2704906463622994</v>
      </c>
    </row>
    <row r="327" spans="1:8" x14ac:dyDescent="0.25">
      <c r="A327">
        <v>9</v>
      </c>
      <c r="B327">
        <v>325</v>
      </c>
      <c r="C327" s="1">
        <v>-2.0240332931280001E-2</v>
      </c>
      <c r="D327" s="1">
        <v>5.8590438216925E-2</v>
      </c>
      <c r="E327" s="1">
        <v>1.3848649337888E-2</v>
      </c>
      <c r="F327" s="1">
        <v>-0.42138591408729598</v>
      </c>
      <c r="G327" s="1">
        <v>-0.32082793116569502</v>
      </c>
      <c r="H327" s="1">
        <v>-9.3279523849487305</v>
      </c>
    </row>
    <row r="328" spans="1:8" x14ac:dyDescent="0.25">
      <c r="A328">
        <v>9</v>
      </c>
      <c r="B328">
        <v>326</v>
      </c>
      <c r="C328" s="1">
        <v>-2.1305613219738E-2</v>
      </c>
      <c r="D328" s="1">
        <v>5.7525157928466998E-2</v>
      </c>
      <c r="E328" s="1">
        <v>1.5979209914804001E-2</v>
      </c>
      <c r="F328" s="1">
        <v>-0.38786658644676197</v>
      </c>
      <c r="G328" s="1">
        <v>-0.23942382633686099</v>
      </c>
      <c r="H328" s="1">
        <v>-9.2848558425903303</v>
      </c>
    </row>
    <row r="329" spans="1:8" x14ac:dyDescent="0.25">
      <c r="A329">
        <v>9</v>
      </c>
      <c r="B329">
        <v>327</v>
      </c>
      <c r="C329" s="1">
        <v>-2.2370895370840999E-2</v>
      </c>
      <c r="D329" s="1">
        <v>5.8590438216925E-2</v>
      </c>
      <c r="E329" s="1">
        <v>1.3848649337888E-2</v>
      </c>
      <c r="F329" s="1">
        <v>-0.37350115180015597</v>
      </c>
      <c r="G329" s="1">
        <v>-0.25857773423194902</v>
      </c>
      <c r="H329" s="1">
        <v>-9.29443264007568</v>
      </c>
    </row>
    <row r="330" spans="1:8" x14ac:dyDescent="0.25">
      <c r="A330">
        <v>9</v>
      </c>
      <c r="B330">
        <v>328</v>
      </c>
      <c r="C330" s="1">
        <v>-2.0240332931280001E-2</v>
      </c>
      <c r="D330" s="1">
        <v>5.8590438216925E-2</v>
      </c>
      <c r="E330" s="1">
        <v>1.4913929626346E-2</v>
      </c>
      <c r="F330" s="1">
        <v>-0.38786658644676197</v>
      </c>
      <c r="G330" s="1">
        <v>-0.26336619257926902</v>
      </c>
      <c r="H330" s="1">
        <v>-9.2082395553588796</v>
      </c>
    </row>
    <row r="331" spans="1:8" x14ac:dyDescent="0.25">
      <c r="A331">
        <v>9</v>
      </c>
      <c r="B331">
        <v>329</v>
      </c>
      <c r="C331" s="1">
        <v>-2.3436175659299001E-2</v>
      </c>
      <c r="D331" s="1">
        <v>5.8590438216925E-2</v>
      </c>
      <c r="E331" s="1">
        <v>1.4913929626346E-2</v>
      </c>
      <c r="F331" s="1">
        <v>-0.40702050924301197</v>
      </c>
      <c r="G331" s="1">
        <v>-0.28252011537551902</v>
      </c>
      <c r="H331" s="1">
        <v>-9.3327407836913991</v>
      </c>
    </row>
    <row r="332" spans="1:8" x14ac:dyDescent="0.25">
      <c r="A332">
        <v>9</v>
      </c>
      <c r="B332">
        <v>330</v>
      </c>
      <c r="C332" s="1">
        <v>-2.0240332931280001E-2</v>
      </c>
      <c r="D332" s="1">
        <v>5.8590438216925E-2</v>
      </c>
      <c r="E332" s="1">
        <v>1.4913929626346E-2</v>
      </c>
      <c r="F332" s="1">
        <v>-0.43575134873390198</v>
      </c>
      <c r="G332" s="1">
        <v>-0.23463535308837899</v>
      </c>
      <c r="H332" s="1">
        <v>-9.29443264007568</v>
      </c>
    </row>
    <row r="333" spans="1:8" x14ac:dyDescent="0.25">
      <c r="A333">
        <v>9</v>
      </c>
      <c r="B333">
        <v>331</v>
      </c>
      <c r="C333" s="1">
        <v>-2.0240332931280001E-2</v>
      </c>
      <c r="D333" s="1">
        <v>5.8590438216925E-2</v>
      </c>
      <c r="E333" s="1">
        <v>1.4913929626346E-2</v>
      </c>
      <c r="F333" s="1">
        <v>-0.43575134873390198</v>
      </c>
      <c r="G333" s="1">
        <v>-0.23463535308837899</v>
      </c>
      <c r="H333" s="1">
        <v>-9.29443264007568</v>
      </c>
    </row>
    <row r="334" spans="1:8" x14ac:dyDescent="0.25">
      <c r="A334">
        <v>9</v>
      </c>
      <c r="B334">
        <v>332</v>
      </c>
      <c r="C334" s="1">
        <v>-2.4501455947757E-2</v>
      </c>
      <c r="D334" s="1">
        <v>5.7525157928466998E-2</v>
      </c>
      <c r="E334" s="1">
        <v>1.4913929626346E-2</v>
      </c>
      <c r="F334" s="1">
        <v>-0.37828963994979897</v>
      </c>
      <c r="G334" s="1">
        <v>-0.27294316887855502</v>
      </c>
      <c r="H334" s="1">
        <v>-9.2561254501342702</v>
      </c>
    </row>
    <row r="335" spans="1:8" x14ac:dyDescent="0.25">
      <c r="A335">
        <v>9</v>
      </c>
      <c r="B335">
        <v>333</v>
      </c>
      <c r="C335" s="1">
        <v>-1.7044492065907E-2</v>
      </c>
      <c r="D335" s="1">
        <v>5.7525157928466998E-2</v>
      </c>
      <c r="E335" s="1">
        <v>1.4913929626346E-2</v>
      </c>
      <c r="F335" s="1">
        <v>-0.41659745573997498</v>
      </c>
      <c r="G335" s="1">
        <v>-0.27773162722587602</v>
      </c>
      <c r="H335" s="1">
        <v>-9.2465476989746005</v>
      </c>
    </row>
    <row r="336" spans="1:8" x14ac:dyDescent="0.25">
      <c r="A336">
        <v>9</v>
      </c>
      <c r="B336">
        <v>334</v>
      </c>
      <c r="C336" s="1">
        <v>-2.5566739961504999E-2</v>
      </c>
      <c r="D336" s="1">
        <v>5.8590438216925E-2</v>
      </c>
      <c r="E336" s="1">
        <v>1.5979209914804001E-2</v>
      </c>
      <c r="F336" s="1">
        <v>-0.43096289038658098</v>
      </c>
      <c r="G336" s="1">
        <v>-0.24900077283382399</v>
      </c>
      <c r="H336" s="1">
        <v>-9.3087978363037092</v>
      </c>
    </row>
    <row r="337" spans="1:8" x14ac:dyDescent="0.25">
      <c r="A337">
        <v>9</v>
      </c>
      <c r="B337">
        <v>335</v>
      </c>
      <c r="C337" s="1">
        <v>-1.8109772354364E-2</v>
      </c>
      <c r="D337" s="1">
        <v>5.8590438216925E-2</v>
      </c>
      <c r="E337" s="1">
        <v>1.5979209914804001E-2</v>
      </c>
      <c r="F337" s="1">
        <v>-0.41659745573997498</v>
      </c>
      <c r="G337" s="1">
        <v>-0.27773162722587602</v>
      </c>
      <c r="H337" s="1">
        <v>-9.3040094375610298</v>
      </c>
    </row>
    <row r="338" spans="1:8" x14ac:dyDescent="0.25">
      <c r="A338">
        <v>9</v>
      </c>
      <c r="B338">
        <v>336</v>
      </c>
      <c r="C338" s="1">
        <v>-2.2370895370840999E-2</v>
      </c>
      <c r="D338" s="1">
        <v>5.7525157928466998E-2</v>
      </c>
      <c r="E338" s="1">
        <v>1.4913929626346E-2</v>
      </c>
      <c r="F338" s="1">
        <v>-0.39744353294372597</v>
      </c>
      <c r="G338" s="1">
        <v>-0.26336619257926902</v>
      </c>
      <c r="H338" s="1">
        <v>-9.2992210388183505</v>
      </c>
    </row>
    <row r="339" spans="1:8" x14ac:dyDescent="0.25">
      <c r="A339">
        <v>9</v>
      </c>
      <c r="B339">
        <v>337</v>
      </c>
      <c r="C339" s="1">
        <v>-2.2370895370840999E-2</v>
      </c>
      <c r="D339" s="1">
        <v>5.8590438216925E-2</v>
      </c>
      <c r="E339" s="1">
        <v>1.4913929626346E-2</v>
      </c>
      <c r="F339" s="1">
        <v>-0.43096289038658098</v>
      </c>
      <c r="G339" s="1">
        <v>-0.24421229958534199</v>
      </c>
      <c r="H339" s="1">
        <v>-9.2848558425903303</v>
      </c>
    </row>
    <row r="340" spans="1:8" x14ac:dyDescent="0.25">
      <c r="A340">
        <v>9</v>
      </c>
      <c r="B340">
        <v>338</v>
      </c>
      <c r="C340" s="1">
        <v>-2.2370895370840999E-2</v>
      </c>
      <c r="D340" s="1">
        <v>5.8590438216925E-2</v>
      </c>
      <c r="E340" s="1">
        <v>1.4913929626346E-2</v>
      </c>
      <c r="F340" s="1">
        <v>-0.43096289038658098</v>
      </c>
      <c r="G340" s="1">
        <v>-0.24421229958534199</v>
      </c>
      <c r="H340" s="1">
        <v>-9.2848558425903303</v>
      </c>
    </row>
    <row r="341" spans="1:8" x14ac:dyDescent="0.25">
      <c r="A341">
        <v>9</v>
      </c>
      <c r="B341">
        <v>339</v>
      </c>
      <c r="C341" s="1">
        <v>-2.3436175659299001E-2</v>
      </c>
      <c r="D341" s="1">
        <v>5.8590438216925E-2</v>
      </c>
      <c r="E341" s="1">
        <v>1.4913929626346E-2</v>
      </c>
      <c r="F341" s="1">
        <v>-0.38307812809944197</v>
      </c>
      <c r="G341" s="1">
        <v>-0.26336619257926902</v>
      </c>
      <c r="H341" s="1">
        <v>-9.2800674438476491</v>
      </c>
    </row>
    <row r="342" spans="1:8" x14ac:dyDescent="0.25">
      <c r="A342">
        <v>9</v>
      </c>
      <c r="B342">
        <v>340</v>
      </c>
      <c r="C342" s="1">
        <v>-1.9175054505466999E-2</v>
      </c>
      <c r="D342" s="1">
        <v>5.8590438216925E-2</v>
      </c>
      <c r="E342" s="1">
        <v>1.4913929626346E-2</v>
      </c>
      <c r="F342" s="1">
        <v>-0.36392420530319203</v>
      </c>
      <c r="G342" s="1">
        <v>-0.26336619257926902</v>
      </c>
      <c r="H342" s="1">
        <v>-9.3279523849487305</v>
      </c>
    </row>
    <row r="343" spans="1:8" x14ac:dyDescent="0.25">
      <c r="A343">
        <v>9</v>
      </c>
      <c r="B343">
        <v>341</v>
      </c>
      <c r="C343" s="1">
        <v>-2.1305613219738E-2</v>
      </c>
      <c r="D343" s="1">
        <v>5.8590438216925E-2</v>
      </c>
      <c r="E343" s="1">
        <v>1.4913929626346E-2</v>
      </c>
      <c r="F343" s="1">
        <v>-0.42138591408729598</v>
      </c>
      <c r="G343" s="1">
        <v>-0.27773162722587602</v>
      </c>
      <c r="H343" s="1">
        <v>-9.2848558425903303</v>
      </c>
    </row>
    <row r="344" spans="1:8" x14ac:dyDescent="0.25">
      <c r="A344">
        <v>9</v>
      </c>
      <c r="B344">
        <v>342</v>
      </c>
      <c r="C344" s="1">
        <v>-2.2370895370840999E-2</v>
      </c>
      <c r="D344" s="1">
        <v>5.7525157928466998E-2</v>
      </c>
      <c r="E344" s="1">
        <v>1.4913929626346E-2</v>
      </c>
      <c r="F344" s="1">
        <v>-0.43096289038658098</v>
      </c>
      <c r="G344" s="1">
        <v>-0.27773162722587602</v>
      </c>
      <c r="H344" s="1">
        <v>-9.2992210388183505</v>
      </c>
    </row>
    <row r="345" spans="1:8" x14ac:dyDescent="0.25">
      <c r="A345">
        <v>9</v>
      </c>
      <c r="B345">
        <v>343</v>
      </c>
      <c r="C345" s="1">
        <v>-2.0240332931280001E-2</v>
      </c>
      <c r="D345" s="1">
        <v>5.8590438216925E-2</v>
      </c>
      <c r="E345" s="1">
        <v>1.5979209914804001E-2</v>
      </c>
      <c r="F345" s="1">
        <v>-0.41659745573997498</v>
      </c>
      <c r="G345" s="1">
        <v>-0.24900077283382399</v>
      </c>
      <c r="H345" s="1">
        <v>-9.2992210388183505</v>
      </c>
    </row>
    <row r="346" spans="1:8" x14ac:dyDescent="0.25">
      <c r="A346">
        <v>9</v>
      </c>
      <c r="B346">
        <v>344</v>
      </c>
      <c r="C346" s="1">
        <v>-2.2370895370840999E-2</v>
      </c>
      <c r="D346" s="1">
        <v>5.8590438216925E-2</v>
      </c>
      <c r="E346" s="1">
        <v>1.4913929626346E-2</v>
      </c>
      <c r="F346" s="1">
        <v>-0.42138591408729598</v>
      </c>
      <c r="G346" s="1">
        <v>-0.22505839169025399</v>
      </c>
      <c r="H346" s="1">
        <v>-9.2896442413330007</v>
      </c>
    </row>
    <row r="347" spans="1:8" x14ac:dyDescent="0.25">
      <c r="A347">
        <v>9</v>
      </c>
      <c r="B347">
        <v>345</v>
      </c>
      <c r="C347" s="1">
        <v>-2.2370895370840999E-2</v>
      </c>
      <c r="D347" s="1">
        <v>5.8590438216925E-2</v>
      </c>
      <c r="E347" s="1">
        <v>1.4913929626346E-2</v>
      </c>
      <c r="F347" s="1">
        <v>-0.42138591408729598</v>
      </c>
      <c r="G347" s="1">
        <v>-0.22505839169025399</v>
      </c>
      <c r="H347" s="1">
        <v>-9.2896442413330007</v>
      </c>
    </row>
    <row r="348" spans="1:8" x14ac:dyDescent="0.25">
      <c r="A348">
        <v>9</v>
      </c>
      <c r="B348">
        <v>346</v>
      </c>
      <c r="C348" s="1">
        <v>-1.9175054505466999E-2</v>
      </c>
      <c r="D348" s="1">
        <v>5.8590438216925E-2</v>
      </c>
      <c r="E348" s="1">
        <v>1.4913929626346E-2</v>
      </c>
      <c r="F348" s="1">
        <v>-0.39265507459640497</v>
      </c>
      <c r="G348" s="1">
        <v>-0.27773162722587602</v>
      </c>
      <c r="H348" s="1">
        <v>-9.3040094375610298</v>
      </c>
    </row>
    <row r="349" spans="1:8" x14ac:dyDescent="0.25">
      <c r="A349">
        <v>9</v>
      </c>
      <c r="B349">
        <v>347</v>
      </c>
      <c r="C349" s="1">
        <v>-2.5566739961504999E-2</v>
      </c>
      <c r="D349" s="1">
        <v>5.7525157928466998E-2</v>
      </c>
      <c r="E349" s="1">
        <v>1.4913929626346E-2</v>
      </c>
      <c r="F349" s="1">
        <v>-0.41659745573997498</v>
      </c>
      <c r="G349" s="1">
        <v>-0.27773162722587602</v>
      </c>
      <c r="H349" s="1">
        <v>-9.2752790451049805</v>
      </c>
    </row>
    <row r="350" spans="1:8" x14ac:dyDescent="0.25">
      <c r="A350">
        <v>9</v>
      </c>
      <c r="B350">
        <v>348</v>
      </c>
      <c r="C350" s="1">
        <v>-1.9175054505466999E-2</v>
      </c>
      <c r="D350" s="1">
        <v>5.7525157928466998E-2</v>
      </c>
      <c r="E350" s="1">
        <v>1.4913929626346E-2</v>
      </c>
      <c r="F350" s="1">
        <v>-0.39744353294372597</v>
      </c>
      <c r="G350" s="1">
        <v>-0.28252011537551902</v>
      </c>
      <c r="H350" s="1">
        <v>-9.2752790451049805</v>
      </c>
    </row>
    <row r="351" spans="1:8" x14ac:dyDescent="0.25">
      <c r="A351">
        <v>9</v>
      </c>
      <c r="B351">
        <v>349</v>
      </c>
      <c r="C351" s="1">
        <v>-2.2370895370840999E-2</v>
      </c>
      <c r="D351" s="1">
        <v>5.7525157928466998E-2</v>
      </c>
      <c r="E351" s="1">
        <v>1.4913929626346E-2</v>
      </c>
      <c r="F351" s="1">
        <v>-0.38786658644676197</v>
      </c>
      <c r="G351" s="1">
        <v>-0.26336619257926902</v>
      </c>
      <c r="H351" s="1">
        <v>-9.2896442413330007</v>
      </c>
    </row>
    <row r="352" spans="1:8" x14ac:dyDescent="0.25">
      <c r="A352">
        <v>9</v>
      </c>
      <c r="B352">
        <v>350</v>
      </c>
      <c r="C352" s="1">
        <v>-2.2370895370840999E-2</v>
      </c>
      <c r="D352" s="1">
        <v>5.8590438216925E-2</v>
      </c>
      <c r="E352" s="1">
        <v>1.5979209914804001E-2</v>
      </c>
      <c r="F352" s="1">
        <v>-0.39265507459640497</v>
      </c>
      <c r="G352" s="1">
        <v>-0.27294316887855502</v>
      </c>
      <c r="H352" s="1">
        <v>-9.29443264007568</v>
      </c>
    </row>
    <row r="353" spans="1:8" x14ac:dyDescent="0.25">
      <c r="A353">
        <v>9</v>
      </c>
      <c r="B353">
        <v>351</v>
      </c>
      <c r="C353" s="1">
        <v>-2.1305613219738E-2</v>
      </c>
      <c r="D353" s="1">
        <v>5.7525157928466998E-2</v>
      </c>
      <c r="E353" s="1">
        <v>1.4913929626346E-2</v>
      </c>
      <c r="F353" s="1">
        <v>-0.40702050924301197</v>
      </c>
      <c r="G353" s="1">
        <v>-0.25857773423194902</v>
      </c>
      <c r="H353" s="1">
        <v>-9.3040094375610298</v>
      </c>
    </row>
    <row r="354" spans="1:8" x14ac:dyDescent="0.25">
      <c r="A354">
        <v>9</v>
      </c>
      <c r="B354">
        <v>352</v>
      </c>
      <c r="C354" s="1">
        <v>-2.1305613219738E-2</v>
      </c>
      <c r="D354" s="1">
        <v>5.7525157928466998E-2</v>
      </c>
      <c r="E354" s="1">
        <v>1.4913929626346E-2</v>
      </c>
      <c r="F354" s="1">
        <v>-0.40702050924301197</v>
      </c>
      <c r="G354" s="1">
        <v>-0.25857773423194902</v>
      </c>
      <c r="H354" s="1">
        <v>-9.3040094375610298</v>
      </c>
    </row>
    <row r="355" spans="1:8" x14ac:dyDescent="0.25">
      <c r="A355">
        <v>9</v>
      </c>
      <c r="B355">
        <v>353</v>
      </c>
      <c r="C355" s="1">
        <v>-1.8109772354364E-2</v>
      </c>
      <c r="D355" s="1">
        <v>5.8590438216925E-2</v>
      </c>
      <c r="E355" s="1">
        <v>1.5979209914804001E-2</v>
      </c>
      <c r="F355" s="1">
        <v>-0.42617440223693898</v>
      </c>
      <c r="G355" s="1">
        <v>-0.28252011537551902</v>
      </c>
      <c r="H355" s="1">
        <v>-9.3087978363037092</v>
      </c>
    </row>
    <row r="356" spans="1:8" x14ac:dyDescent="0.25">
      <c r="A356">
        <v>9</v>
      </c>
      <c r="B356">
        <v>354</v>
      </c>
      <c r="C356" s="1">
        <v>-2.4501455947757E-2</v>
      </c>
      <c r="D356" s="1">
        <v>5.6459877640009003E-2</v>
      </c>
      <c r="E356" s="1">
        <v>1.4913929626346E-2</v>
      </c>
      <c r="F356" s="1">
        <v>-0.42138591408729598</v>
      </c>
      <c r="G356" s="1">
        <v>-0.22505839169025399</v>
      </c>
      <c r="H356" s="1">
        <v>-9.3135862350463796</v>
      </c>
    </row>
    <row r="357" spans="1:8" x14ac:dyDescent="0.25">
      <c r="A357">
        <v>9</v>
      </c>
      <c r="B357">
        <v>355</v>
      </c>
      <c r="C357" s="1">
        <v>-2.1305613219738E-2</v>
      </c>
      <c r="D357" s="1">
        <v>5.7525157928466998E-2</v>
      </c>
      <c r="E357" s="1">
        <v>1.4913929626346E-2</v>
      </c>
      <c r="F357" s="1">
        <v>-0.39744353294372597</v>
      </c>
      <c r="G357" s="1">
        <v>-0.25378924608230602</v>
      </c>
      <c r="H357" s="1">
        <v>-9.2800674438476491</v>
      </c>
    </row>
    <row r="358" spans="1:8" x14ac:dyDescent="0.25">
      <c r="A358">
        <v>9</v>
      </c>
      <c r="B358">
        <v>356</v>
      </c>
      <c r="C358" s="1">
        <v>-2.0240332931280001E-2</v>
      </c>
      <c r="D358" s="1">
        <v>5.7525157928466998E-2</v>
      </c>
      <c r="E358" s="1">
        <v>1.5979209914804001E-2</v>
      </c>
      <c r="F358" s="1">
        <v>-0.43575134873390198</v>
      </c>
      <c r="G358" s="1">
        <v>-0.24421229958534199</v>
      </c>
      <c r="H358" s="1">
        <v>-9.2800674438476491</v>
      </c>
    </row>
    <row r="359" spans="1:8" x14ac:dyDescent="0.25">
      <c r="A359">
        <v>9</v>
      </c>
      <c r="B359">
        <v>357</v>
      </c>
      <c r="C359" s="1">
        <v>-2.3436175659299001E-2</v>
      </c>
      <c r="D359" s="1">
        <v>5.8590438216925E-2</v>
      </c>
      <c r="E359" s="1">
        <v>1.4913929626346E-2</v>
      </c>
      <c r="F359" s="1">
        <v>-0.39265507459640497</v>
      </c>
      <c r="G359" s="1">
        <v>-0.23942382633686099</v>
      </c>
      <c r="H359" s="1">
        <v>-9.3231630325317294</v>
      </c>
    </row>
    <row r="360" spans="1:8" x14ac:dyDescent="0.25">
      <c r="A360">
        <v>9</v>
      </c>
      <c r="B360">
        <v>358</v>
      </c>
      <c r="C360" s="1">
        <v>-2.1305613219738E-2</v>
      </c>
      <c r="D360" s="1">
        <v>5.7525157928466998E-2</v>
      </c>
      <c r="E360" s="1">
        <v>1.5979209914804001E-2</v>
      </c>
      <c r="F360" s="1">
        <v>-0.43096289038658098</v>
      </c>
      <c r="G360" s="1">
        <v>-0.24421229958534199</v>
      </c>
      <c r="H360" s="1">
        <v>-9.2609138488769496</v>
      </c>
    </row>
    <row r="361" spans="1:8" x14ac:dyDescent="0.25">
      <c r="A361">
        <v>9</v>
      </c>
      <c r="B361">
        <v>359</v>
      </c>
      <c r="C361" s="1">
        <v>-2.1305613219738E-2</v>
      </c>
      <c r="D361" s="1">
        <v>5.7525157928466998E-2</v>
      </c>
      <c r="E361" s="1">
        <v>1.5979209914804001E-2</v>
      </c>
      <c r="F361" s="1">
        <v>-0.43096289038658098</v>
      </c>
      <c r="G361" s="1">
        <v>-0.24421229958534199</v>
      </c>
      <c r="H361" s="1">
        <v>-9.2609138488769496</v>
      </c>
    </row>
    <row r="362" spans="1:8" x14ac:dyDescent="0.25">
      <c r="A362">
        <v>9</v>
      </c>
      <c r="B362">
        <v>360</v>
      </c>
      <c r="C362" s="1">
        <v>-2.2370895370840999E-2</v>
      </c>
      <c r="D362" s="1">
        <v>5.8590438216925E-2</v>
      </c>
      <c r="E362" s="1">
        <v>1.5979209914804001E-2</v>
      </c>
      <c r="F362" s="1">
        <v>-0.39265507459640497</v>
      </c>
      <c r="G362" s="1">
        <v>-0.28252011537551902</v>
      </c>
      <c r="H362" s="1">
        <v>-9.3231630325317294</v>
      </c>
    </row>
    <row r="363" spans="1:8" x14ac:dyDescent="0.25">
      <c r="A363">
        <v>9</v>
      </c>
      <c r="B363">
        <v>361</v>
      </c>
      <c r="C363" s="1">
        <v>-1.9175054505466999E-2</v>
      </c>
      <c r="D363" s="1">
        <v>5.7525157928466998E-2</v>
      </c>
      <c r="E363" s="1">
        <v>1.4913929626346E-2</v>
      </c>
      <c r="F363" s="1">
        <v>-0.41180896759033198</v>
      </c>
      <c r="G363" s="1">
        <v>-0.23942382633686099</v>
      </c>
      <c r="H363" s="1">
        <v>-9.34710597991943</v>
      </c>
    </row>
    <row r="364" spans="1:8" x14ac:dyDescent="0.25">
      <c r="A364">
        <v>9</v>
      </c>
      <c r="B364">
        <v>362</v>
      </c>
      <c r="C364" s="1">
        <v>-2.4501455947757E-2</v>
      </c>
      <c r="D364" s="1">
        <v>5.7525157928466998E-2</v>
      </c>
      <c r="E364" s="1">
        <v>1.5979209914804001E-2</v>
      </c>
      <c r="F364" s="1">
        <v>-0.45011678338050798</v>
      </c>
      <c r="G364" s="1">
        <v>-0.25857773423194902</v>
      </c>
      <c r="H364" s="1">
        <v>-9.3087978363037092</v>
      </c>
    </row>
    <row r="365" spans="1:8" x14ac:dyDescent="0.25">
      <c r="A365">
        <v>9</v>
      </c>
      <c r="B365">
        <v>363</v>
      </c>
      <c r="C365" s="1">
        <v>-1.9175054505466999E-2</v>
      </c>
      <c r="D365" s="1">
        <v>5.8590438216925E-2</v>
      </c>
      <c r="E365" s="1">
        <v>1.4913929626346E-2</v>
      </c>
      <c r="F365" s="1">
        <v>-0.40223202109336897</v>
      </c>
      <c r="G365" s="1">
        <v>-0.29209706187248202</v>
      </c>
      <c r="H365" s="1">
        <v>-9.3040094375610298</v>
      </c>
    </row>
    <row r="366" spans="1:8" x14ac:dyDescent="0.25">
      <c r="A366">
        <v>9</v>
      </c>
      <c r="B366">
        <v>364</v>
      </c>
      <c r="C366" s="1">
        <v>-2.1305613219738E-2</v>
      </c>
      <c r="D366" s="1">
        <v>5.8590438216925E-2</v>
      </c>
      <c r="E366" s="1">
        <v>1.4913929626346E-2</v>
      </c>
      <c r="F366" s="1">
        <v>-0.44053983688354498</v>
      </c>
      <c r="G366" s="1">
        <v>-0.27294316887855502</v>
      </c>
      <c r="H366" s="1">
        <v>-9.2704906463622994</v>
      </c>
    </row>
    <row r="367" spans="1:8" x14ac:dyDescent="0.25">
      <c r="A367">
        <v>9</v>
      </c>
      <c r="B367">
        <v>365</v>
      </c>
      <c r="C367" s="1">
        <v>-2.4501455947757E-2</v>
      </c>
      <c r="D367" s="1">
        <v>5.8590438216925E-2</v>
      </c>
      <c r="E367" s="1">
        <v>1.5979209914804001E-2</v>
      </c>
      <c r="F367" s="1">
        <v>-0.42617440223693898</v>
      </c>
      <c r="G367" s="1">
        <v>-0.28730857372283902</v>
      </c>
      <c r="H367" s="1">
        <v>-9.3806257247924805</v>
      </c>
    </row>
    <row r="368" spans="1:8" x14ac:dyDescent="0.25">
      <c r="A368">
        <v>9</v>
      </c>
      <c r="B368">
        <v>366</v>
      </c>
      <c r="C368" s="1">
        <v>-2.4501455947757E-2</v>
      </c>
      <c r="D368" s="1">
        <v>5.8590438216925E-2</v>
      </c>
      <c r="E368" s="1">
        <v>1.5979209914804001E-2</v>
      </c>
      <c r="F368" s="1">
        <v>-0.42617440223693898</v>
      </c>
      <c r="G368" s="1">
        <v>-0.28730857372283902</v>
      </c>
      <c r="H368" s="1">
        <v>-9.3806257247924805</v>
      </c>
    </row>
    <row r="369" spans="1:8" x14ac:dyDescent="0.25">
      <c r="A369">
        <v>9</v>
      </c>
      <c r="B369">
        <v>367</v>
      </c>
      <c r="C369" s="1">
        <v>-2.4501455947757E-2</v>
      </c>
      <c r="D369" s="1">
        <v>5.8590438216925E-2</v>
      </c>
      <c r="E369" s="1">
        <v>1.5979209914804001E-2</v>
      </c>
      <c r="F369" s="1">
        <v>-0.42138591408729598</v>
      </c>
      <c r="G369" s="1">
        <v>-0.23463535308837899</v>
      </c>
      <c r="H369" s="1">
        <v>-9.2465476989746005</v>
      </c>
    </row>
    <row r="370" spans="1:8" x14ac:dyDescent="0.25">
      <c r="A370">
        <v>9</v>
      </c>
      <c r="B370">
        <v>368</v>
      </c>
      <c r="C370" s="1">
        <v>-2.0240332931280001E-2</v>
      </c>
      <c r="D370" s="1">
        <v>5.7525157928466998E-2</v>
      </c>
      <c r="E370" s="1">
        <v>1.4913929626346E-2</v>
      </c>
      <c r="F370" s="1">
        <v>-0.38307812809944197</v>
      </c>
      <c r="G370" s="1">
        <v>-0.28252011537551902</v>
      </c>
      <c r="H370" s="1">
        <v>-9.2992210388183505</v>
      </c>
    </row>
    <row r="371" spans="1:8" x14ac:dyDescent="0.25">
      <c r="A371">
        <v>9</v>
      </c>
      <c r="B371">
        <v>369</v>
      </c>
      <c r="C371" s="1">
        <v>-2.2370895370840999E-2</v>
      </c>
      <c r="D371" s="1">
        <v>5.7525157928466998E-2</v>
      </c>
      <c r="E371" s="1">
        <v>1.4913929626346E-2</v>
      </c>
      <c r="F371" s="1">
        <v>-0.42138591408729598</v>
      </c>
      <c r="G371" s="1">
        <v>-0.24421229958534199</v>
      </c>
      <c r="H371" s="1">
        <v>-9.3040094375610298</v>
      </c>
    </row>
    <row r="372" spans="1:8" x14ac:dyDescent="0.25">
      <c r="A372">
        <v>9</v>
      </c>
      <c r="B372">
        <v>370</v>
      </c>
      <c r="C372" s="1">
        <v>-2.2370895370840999E-2</v>
      </c>
      <c r="D372" s="1">
        <v>5.7525157928466998E-2</v>
      </c>
      <c r="E372" s="1">
        <v>1.5979209914804001E-2</v>
      </c>
      <c r="F372" s="1">
        <v>-0.39265507459640497</v>
      </c>
      <c r="G372" s="1">
        <v>-0.28252011537551902</v>
      </c>
      <c r="H372" s="1">
        <v>-9.3087978363037092</v>
      </c>
    </row>
    <row r="373" spans="1:8" x14ac:dyDescent="0.25">
      <c r="A373">
        <v>9</v>
      </c>
      <c r="B373">
        <v>371</v>
      </c>
      <c r="C373" s="1">
        <v>-2.0240332931280001E-2</v>
      </c>
      <c r="D373" s="1">
        <v>5.6459877640009003E-2</v>
      </c>
      <c r="E373" s="1">
        <v>1.5979209914804001E-2</v>
      </c>
      <c r="F373" s="1">
        <v>-0.39744353294372597</v>
      </c>
      <c r="G373" s="1">
        <v>-0.27773162722587602</v>
      </c>
      <c r="H373" s="1">
        <v>-9.3135862350463796</v>
      </c>
    </row>
    <row r="374" spans="1:8" x14ac:dyDescent="0.25">
      <c r="A374">
        <v>9</v>
      </c>
      <c r="B374">
        <v>372</v>
      </c>
      <c r="C374" s="1">
        <v>-2.3436175659299001E-2</v>
      </c>
      <c r="D374" s="1">
        <v>5.6459877640009003E-2</v>
      </c>
      <c r="E374" s="1">
        <v>1.5979209914804001E-2</v>
      </c>
      <c r="F374" s="1">
        <v>-0.40223202109336897</v>
      </c>
      <c r="G374" s="1">
        <v>-0.25378924608230602</v>
      </c>
      <c r="H374" s="1">
        <v>-9.3423175811767507</v>
      </c>
    </row>
    <row r="375" spans="1:8" x14ac:dyDescent="0.25">
      <c r="A375">
        <v>9</v>
      </c>
      <c r="B375">
        <v>373</v>
      </c>
      <c r="C375" s="1">
        <v>-2.3436175659299001E-2</v>
      </c>
      <c r="D375" s="1">
        <v>5.6459877640009003E-2</v>
      </c>
      <c r="E375" s="1">
        <v>1.5979209914804001E-2</v>
      </c>
      <c r="F375" s="1">
        <v>-0.40223202109336897</v>
      </c>
      <c r="G375" s="1">
        <v>-0.25378924608230602</v>
      </c>
      <c r="H375" s="1">
        <v>-9.3423175811767507</v>
      </c>
    </row>
    <row r="376" spans="1:8" x14ac:dyDescent="0.25">
      <c r="A376">
        <v>9</v>
      </c>
      <c r="B376">
        <v>374</v>
      </c>
      <c r="C376" s="1">
        <v>-1.9175054505466999E-2</v>
      </c>
      <c r="D376" s="1">
        <v>5.7525157928466998E-2</v>
      </c>
      <c r="E376" s="1">
        <v>1.4913929626346E-2</v>
      </c>
      <c r="F376" s="1">
        <v>-0.41659745573997498</v>
      </c>
      <c r="G376" s="1">
        <v>-0.22984686493873599</v>
      </c>
      <c r="H376" s="1">
        <v>-9.3279523849487305</v>
      </c>
    </row>
    <row r="377" spans="1:8" x14ac:dyDescent="0.25">
      <c r="A377">
        <v>9</v>
      </c>
      <c r="B377">
        <v>375</v>
      </c>
      <c r="C377" s="1">
        <v>-2.4501455947757E-2</v>
      </c>
      <c r="D377" s="1">
        <v>5.5394597351551E-2</v>
      </c>
      <c r="E377" s="1">
        <v>1.4913929626346E-2</v>
      </c>
      <c r="F377" s="1">
        <v>-0.45011678338050798</v>
      </c>
      <c r="G377" s="1">
        <v>-0.25857773423194902</v>
      </c>
      <c r="H377" s="1">
        <v>-9.2752790451049805</v>
      </c>
    </row>
    <row r="378" spans="1:8" x14ac:dyDescent="0.25">
      <c r="A378">
        <v>9</v>
      </c>
      <c r="B378">
        <v>376</v>
      </c>
      <c r="C378" s="1">
        <v>-1.9175054505466999E-2</v>
      </c>
      <c r="D378" s="1">
        <v>5.7525157928466998E-2</v>
      </c>
      <c r="E378" s="1">
        <v>1.5979209914804001E-2</v>
      </c>
      <c r="F378" s="1">
        <v>-0.40223202109336897</v>
      </c>
      <c r="G378" s="1">
        <v>-0.26815468072891202</v>
      </c>
      <c r="H378" s="1">
        <v>-9.26570224761962</v>
      </c>
    </row>
    <row r="379" spans="1:8" x14ac:dyDescent="0.25">
      <c r="A379">
        <v>9</v>
      </c>
      <c r="B379">
        <v>377</v>
      </c>
      <c r="C379" s="1">
        <v>-2.3436175659299001E-2</v>
      </c>
      <c r="D379" s="1">
        <v>5.7525157928466998E-2</v>
      </c>
      <c r="E379" s="1">
        <v>1.3848649337888E-2</v>
      </c>
      <c r="F379" s="1">
        <v>-0.42617440223693898</v>
      </c>
      <c r="G379" s="1">
        <v>-0.26815468072891202</v>
      </c>
      <c r="H379" s="1">
        <v>-9.26570224761962</v>
      </c>
    </row>
    <row r="380" spans="1:8" x14ac:dyDescent="0.25">
      <c r="A380">
        <v>9</v>
      </c>
      <c r="B380">
        <v>378</v>
      </c>
      <c r="C380" s="1">
        <v>-2.2370895370840999E-2</v>
      </c>
      <c r="D380" s="1">
        <v>5.9655718505383003E-2</v>
      </c>
      <c r="E380" s="1">
        <v>1.5979209914804001E-2</v>
      </c>
      <c r="F380" s="1">
        <v>-0.41659745573997498</v>
      </c>
      <c r="G380" s="1">
        <v>-0.29688555002212502</v>
      </c>
      <c r="H380" s="1">
        <v>-9.3375291824340803</v>
      </c>
    </row>
    <row r="381" spans="1:8" x14ac:dyDescent="0.25">
      <c r="A381">
        <v>9</v>
      </c>
      <c r="B381">
        <v>379</v>
      </c>
      <c r="C381" s="1">
        <v>-2.1305613219738E-2</v>
      </c>
      <c r="D381" s="1">
        <v>5.7525157928466998E-2</v>
      </c>
      <c r="E381" s="1">
        <v>1.4913929626346E-2</v>
      </c>
      <c r="F381" s="1">
        <v>-0.40702050924301197</v>
      </c>
      <c r="G381" s="1">
        <v>-0.28252011537551902</v>
      </c>
      <c r="H381" s="1">
        <v>-9.2752790451049805</v>
      </c>
    </row>
    <row r="382" spans="1:8" x14ac:dyDescent="0.25">
      <c r="A382">
        <v>9</v>
      </c>
      <c r="B382">
        <v>380</v>
      </c>
      <c r="C382" s="1">
        <v>-2.1305613219738E-2</v>
      </c>
      <c r="D382" s="1">
        <v>5.7525157928466998E-2</v>
      </c>
      <c r="E382" s="1">
        <v>1.4913929626346E-2</v>
      </c>
      <c r="F382" s="1">
        <v>-0.40702050924301197</v>
      </c>
      <c r="G382" s="1">
        <v>-0.28252011537551902</v>
      </c>
      <c r="H382" s="1">
        <v>-9.2752790451049805</v>
      </c>
    </row>
    <row r="383" spans="1:8" x14ac:dyDescent="0.25">
      <c r="A383">
        <v>9</v>
      </c>
      <c r="B383">
        <v>381</v>
      </c>
      <c r="C383" s="1">
        <v>-1.9175054505466999E-2</v>
      </c>
      <c r="D383" s="1">
        <v>5.8590438216925E-2</v>
      </c>
      <c r="E383" s="1">
        <v>1.4913929626346E-2</v>
      </c>
      <c r="F383" s="1">
        <v>-0.40223202109336897</v>
      </c>
      <c r="G383" s="1">
        <v>-0.28730857372283902</v>
      </c>
      <c r="H383" s="1">
        <v>-9.29443264007568</v>
      </c>
    </row>
    <row r="384" spans="1:8" x14ac:dyDescent="0.25">
      <c r="A384">
        <v>9</v>
      </c>
      <c r="B384">
        <v>382</v>
      </c>
      <c r="C384" s="1">
        <v>-2.4501455947757E-2</v>
      </c>
      <c r="D384" s="1">
        <v>5.8590438216925E-2</v>
      </c>
      <c r="E384" s="1">
        <v>1.3848649337888E-2</v>
      </c>
      <c r="F384" s="1">
        <v>-0.41180896759033198</v>
      </c>
      <c r="G384" s="1">
        <v>-0.23463535308837899</v>
      </c>
      <c r="H384" s="1">
        <v>-9.3231630325317294</v>
      </c>
    </row>
    <row r="385" spans="1:8" x14ac:dyDescent="0.25">
      <c r="A385">
        <v>9</v>
      </c>
      <c r="B385">
        <v>383</v>
      </c>
      <c r="C385" s="1">
        <v>-2.0240332931280001E-2</v>
      </c>
      <c r="D385" s="1">
        <v>5.7525157928466998E-2</v>
      </c>
      <c r="E385" s="1">
        <v>1.5979209914804001E-2</v>
      </c>
      <c r="F385" s="1">
        <v>-0.41659745573997498</v>
      </c>
      <c r="G385" s="1">
        <v>-0.24421229958534199</v>
      </c>
      <c r="H385" s="1">
        <v>-9.2609138488769496</v>
      </c>
    </row>
    <row r="386" spans="1:8" x14ac:dyDescent="0.25">
      <c r="A386">
        <v>9</v>
      </c>
      <c r="B386">
        <v>384</v>
      </c>
      <c r="C386" s="1">
        <v>-2.1305613219738E-2</v>
      </c>
      <c r="D386" s="1">
        <v>5.8590438216925E-2</v>
      </c>
      <c r="E386" s="1">
        <v>1.4913929626346E-2</v>
      </c>
      <c r="F386" s="1">
        <v>-0.41659745573997498</v>
      </c>
      <c r="G386" s="1">
        <v>-0.22505839169025399</v>
      </c>
      <c r="H386" s="1">
        <v>-9.2896442413330007</v>
      </c>
    </row>
    <row r="387" spans="1:8" x14ac:dyDescent="0.25">
      <c r="A387">
        <v>9</v>
      </c>
      <c r="B387">
        <v>385</v>
      </c>
      <c r="C387" s="1">
        <v>-2.2370895370840999E-2</v>
      </c>
      <c r="D387" s="1">
        <v>5.7525157928466998E-2</v>
      </c>
      <c r="E387" s="1">
        <v>1.4913929626346E-2</v>
      </c>
      <c r="F387" s="1">
        <v>-0.40702050924301197</v>
      </c>
      <c r="G387" s="1">
        <v>-0.25378924608230602</v>
      </c>
      <c r="H387" s="1">
        <v>-9.3375291824340803</v>
      </c>
    </row>
    <row r="388" spans="1:8" x14ac:dyDescent="0.25">
      <c r="A388">
        <v>9</v>
      </c>
      <c r="B388">
        <v>386</v>
      </c>
      <c r="C388" s="1">
        <v>-2.0240332931280001E-2</v>
      </c>
      <c r="D388" s="1">
        <v>5.7525157928466998E-2</v>
      </c>
      <c r="E388" s="1">
        <v>1.3848649337888E-2</v>
      </c>
      <c r="F388" s="1">
        <v>-0.38307812809944197</v>
      </c>
      <c r="G388" s="1">
        <v>-0.25857773423194902</v>
      </c>
      <c r="H388" s="1">
        <v>-9.2513370513915998</v>
      </c>
    </row>
    <row r="389" spans="1:8" x14ac:dyDescent="0.25">
      <c r="A389">
        <v>9</v>
      </c>
      <c r="B389">
        <v>387</v>
      </c>
      <c r="C389" s="1">
        <v>-2.1305613219738E-2</v>
      </c>
      <c r="D389" s="1">
        <v>5.8590438216925E-2</v>
      </c>
      <c r="E389" s="1">
        <v>1.3848649337888E-2</v>
      </c>
      <c r="F389" s="1">
        <v>-0.38786658644676197</v>
      </c>
      <c r="G389" s="1">
        <v>-0.27294316887855502</v>
      </c>
      <c r="H389" s="1">
        <v>-9.3183746337890607</v>
      </c>
    </row>
    <row r="390" spans="1:8" x14ac:dyDescent="0.25">
      <c r="A390">
        <v>9</v>
      </c>
      <c r="B390">
        <v>388</v>
      </c>
      <c r="C390" s="1">
        <v>-2.3436175659299001E-2</v>
      </c>
      <c r="D390" s="1">
        <v>5.7525157928466998E-2</v>
      </c>
      <c r="E390" s="1">
        <v>1.4913929626346E-2</v>
      </c>
      <c r="F390" s="1">
        <v>-0.42617440223693898</v>
      </c>
      <c r="G390" s="1">
        <v>-0.27773162722587602</v>
      </c>
      <c r="H390" s="1">
        <v>-9.2992210388183505</v>
      </c>
    </row>
    <row r="391" spans="1:8" x14ac:dyDescent="0.25">
      <c r="A391">
        <v>9</v>
      </c>
      <c r="B391">
        <v>389</v>
      </c>
      <c r="C391" s="1">
        <v>-1.9175054505466999E-2</v>
      </c>
      <c r="D391" s="1">
        <v>5.7525157928466998E-2</v>
      </c>
      <c r="E391" s="1">
        <v>1.4913929626346E-2</v>
      </c>
      <c r="F391" s="1">
        <v>-0.44053983688354498</v>
      </c>
      <c r="G391" s="1">
        <v>-0.27294316887855502</v>
      </c>
      <c r="H391" s="1">
        <v>-9.3040094375610298</v>
      </c>
    </row>
    <row r="392" spans="1:8" x14ac:dyDescent="0.25">
      <c r="A392">
        <v>9</v>
      </c>
      <c r="B392">
        <v>390</v>
      </c>
      <c r="C392" s="1">
        <v>-2.4501455947757E-2</v>
      </c>
      <c r="D392" s="1">
        <v>5.8590438216925E-2</v>
      </c>
      <c r="E392" s="1">
        <v>1.4913929626346E-2</v>
      </c>
      <c r="F392" s="1">
        <v>-0.38786658644676197</v>
      </c>
      <c r="G392" s="1">
        <v>-0.22984686493873599</v>
      </c>
      <c r="H392" s="1">
        <v>-9.2992210388183505</v>
      </c>
    </row>
    <row r="393" spans="1:8" x14ac:dyDescent="0.25">
      <c r="A393">
        <v>9</v>
      </c>
      <c r="B393">
        <v>391</v>
      </c>
      <c r="C393" s="1">
        <v>-2.0240332931280001E-2</v>
      </c>
      <c r="D393" s="1">
        <v>5.7525157928466998E-2</v>
      </c>
      <c r="E393" s="1">
        <v>1.3848649337888E-2</v>
      </c>
      <c r="F393" s="1">
        <v>-0.42617440223693898</v>
      </c>
      <c r="G393" s="1">
        <v>-0.22505839169025399</v>
      </c>
      <c r="H393" s="1">
        <v>-9.2800674438476491</v>
      </c>
    </row>
    <row r="394" spans="1:8" x14ac:dyDescent="0.25">
      <c r="A394">
        <v>9</v>
      </c>
      <c r="B394">
        <v>392</v>
      </c>
      <c r="C394" s="1">
        <v>-2.1305613219738E-2</v>
      </c>
      <c r="D394" s="1">
        <v>5.7525157928466998E-2</v>
      </c>
      <c r="E394" s="1">
        <v>1.5979209914804001E-2</v>
      </c>
      <c r="F394" s="1">
        <v>-0.37350115180015597</v>
      </c>
      <c r="G394" s="1">
        <v>-0.29209706187248202</v>
      </c>
      <c r="H394" s="1">
        <v>-9.2800674438476491</v>
      </c>
    </row>
    <row r="395" spans="1:8" x14ac:dyDescent="0.25">
      <c r="A395">
        <v>9</v>
      </c>
      <c r="B395">
        <v>393</v>
      </c>
      <c r="C395" s="1">
        <v>-2.3436175659299001E-2</v>
      </c>
      <c r="D395" s="1">
        <v>5.7525157928466998E-2</v>
      </c>
      <c r="E395" s="1">
        <v>1.4913929626346E-2</v>
      </c>
      <c r="F395" s="1">
        <v>-0.44053983688354498</v>
      </c>
      <c r="G395" s="1">
        <v>-0.24900077283382399</v>
      </c>
      <c r="H395" s="1">
        <v>-9.2561254501342702</v>
      </c>
    </row>
    <row r="396" spans="1:8" x14ac:dyDescent="0.25">
      <c r="A396">
        <v>9</v>
      </c>
      <c r="B396">
        <v>394</v>
      </c>
      <c r="C396" s="1">
        <v>-1.8109772354364E-2</v>
      </c>
      <c r="D396" s="1">
        <v>5.7525157928466998E-2</v>
      </c>
      <c r="E396" s="1">
        <v>1.5979209914804001E-2</v>
      </c>
      <c r="F396" s="1">
        <v>-0.45011678338050798</v>
      </c>
      <c r="G396" s="1">
        <v>-0.27294316887855502</v>
      </c>
      <c r="H396" s="1">
        <v>-9.2992210388183505</v>
      </c>
    </row>
    <row r="397" spans="1:8" x14ac:dyDescent="0.25">
      <c r="A397">
        <v>9</v>
      </c>
      <c r="B397">
        <v>395</v>
      </c>
      <c r="C397" s="1">
        <v>-1.8109772354364E-2</v>
      </c>
      <c r="D397" s="1">
        <v>5.7525157928466998E-2</v>
      </c>
      <c r="E397" s="1">
        <v>1.5979209914804001E-2</v>
      </c>
      <c r="F397" s="1">
        <v>-0.45011678338050798</v>
      </c>
      <c r="G397" s="1">
        <v>-0.27294316887855502</v>
      </c>
      <c r="H397" s="1">
        <v>-9.2992210388183505</v>
      </c>
    </row>
    <row r="398" spans="1:8" x14ac:dyDescent="0.25">
      <c r="A398">
        <v>9</v>
      </c>
      <c r="B398">
        <v>396</v>
      </c>
      <c r="C398" s="1">
        <v>-1.8109772354364E-2</v>
      </c>
      <c r="D398" s="1">
        <v>5.7525157928466998E-2</v>
      </c>
      <c r="E398" s="1">
        <v>1.4913929626346E-2</v>
      </c>
      <c r="F398" s="1">
        <v>-0.41659745573997498</v>
      </c>
      <c r="G398" s="1">
        <v>-0.29688555002212502</v>
      </c>
      <c r="H398" s="1">
        <v>-9.34710597991943</v>
      </c>
    </row>
    <row r="399" spans="1:8" x14ac:dyDescent="0.25">
      <c r="A399">
        <v>9</v>
      </c>
      <c r="B399">
        <v>397</v>
      </c>
      <c r="C399" s="1">
        <v>-2.2370895370840999E-2</v>
      </c>
      <c r="D399" s="1">
        <v>5.9655718505383003E-2</v>
      </c>
      <c r="E399" s="1">
        <v>1.4913929626346E-2</v>
      </c>
      <c r="F399" s="1">
        <v>-0.40702050924301197</v>
      </c>
      <c r="G399" s="1">
        <v>-0.28730857372283902</v>
      </c>
      <c r="H399" s="1">
        <v>-9.3279523849487305</v>
      </c>
    </row>
    <row r="400" spans="1:8" x14ac:dyDescent="0.25">
      <c r="A400">
        <v>9</v>
      </c>
      <c r="B400">
        <v>398</v>
      </c>
      <c r="C400" s="1">
        <v>-2.2370895370840999E-2</v>
      </c>
      <c r="D400" s="1">
        <v>5.8590438216925E-2</v>
      </c>
      <c r="E400" s="1">
        <v>1.4913929626346E-2</v>
      </c>
      <c r="F400" s="1">
        <v>-0.40702050924301197</v>
      </c>
      <c r="G400" s="1">
        <v>-0.26336619257926902</v>
      </c>
      <c r="H400" s="1">
        <v>-9.3231630325317294</v>
      </c>
    </row>
    <row r="401" spans="1:8" x14ac:dyDescent="0.25">
      <c r="A401">
        <v>9</v>
      </c>
      <c r="B401">
        <v>399</v>
      </c>
      <c r="C401" s="1">
        <v>-2.0240332931280001E-2</v>
      </c>
      <c r="D401" s="1">
        <v>5.8590438216925E-2</v>
      </c>
      <c r="E401" s="1">
        <v>1.4913929626346E-2</v>
      </c>
      <c r="F401" s="1">
        <v>-0.42138591408729598</v>
      </c>
      <c r="G401" s="1">
        <v>-0.24900077283382399</v>
      </c>
      <c r="H401" s="1">
        <v>-9.2513370513915998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6" width="18.5703125" bestFit="1" customWidth="1"/>
    <col min="7" max="7" width="17.8554687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</v>
      </c>
      <c r="B2">
        <v>0</v>
      </c>
      <c r="C2" s="1">
        <v>-1.5979209914804001E-2</v>
      </c>
      <c r="D2" s="1">
        <v>-6.0720998793839999E-2</v>
      </c>
      <c r="E2" s="1">
        <v>1.0652807541189999E-3</v>
      </c>
      <c r="F2" s="1">
        <v>-0.19153906404972099</v>
      </c>
      <c r="G2" s="1">
        <v>1.7908902168273899</v>
      </c>
      <c r="H2" s="1">
        <v>-8.9640283584594709</v>
      </c>
    </row>
    <row r="3" spans="1:8" x14ac:dyDescent="0.25">
      <c r="A3">
        <v>8</v>
      </c>
      <c r="B3">
        <v>1</v>
      </c>
      <c r="C3" s="1">
        <v>-1.0652806609869E-2</v>
      </c>
      <c r="D3" s="1">
        <v>-5.2198752760887E-2</v>
      </c>
      <c r="E3" s="1">
        <v>1.0652807541189999E-3</v>
      </c>
      <c r="F3" s="1">
        <v>-0.20111601054668399</v>
      </c>
      <c r="G3" s="1">
        <v>1.8004671335220299</v>
      </c>
      <c r="H3" s="1">
        <v>-8.9975471496581996</v>
      </c>
    </row>
    <row r="4" spans="1:8" x14ac:dyDescent="0.25">
      <c r="A4">
        <v>8</v>
      </c>
      <c r="B4">
        <v>2</v>
      </c>
      <c r="C4" s="1">
        <v>-1.3848649337888E-2</v>
      </c>
      <c r="D4" s="1">
        <v>-5.1133479923009997E-2</v>
      </c>
      <c r="E4" s="1">
        <v>0</v>
      </c>
      <c r="F4" s="1">
        <v>-0.17717362940311401</v>
      </c>
      <c r="G4" s="1">
        <v>1.7621593475341799</v>
      </c>
      <c r="H4" s="1">
        <v>-9.0502204895019496</v>
      </c>
    </row>
    <row r="5" spans="1:8" x14ac:dyDescent="0.25">
      <c r="A5">
        <v>8</v>
      </c>
      <c r="B5">
        <v>3</v>
      </c>
      <c r="C5" s="1">
        <v>-1.3848649337888E-2</v>
      </c>
      <c r="D5" s="1">
        <v>-5.8590438216925E-2</v>
      </c>
      <c r="E5" s="1">
        <v>1.0652807541189999E-3</v>
      </c>
      <c r="F5" s="1">
        <v>-0.16759668290615101</v>
      </c>
      <c r="G5" s="1">
        <v>1.7765247821807799</v>
      </c>
      <c r="H5" s="1">
        <v>-8.9640283584594709</v>
      </c>
    </row>
    <row r="6" spans="1:8" x14ac:dyDescent="0.25">
      <c r="A6">
        <v>8</v>
      </c>
      <c r="B6">
        <v>4</v>
      </c>
      <c r="C6" s="1">
        <v>-1.2783369980752E-2</v>
      </c>
      <c r="D6" s="1">
        <v>-5.0068192183971003E-2</v>
      </c>
      <c r="E6" s="1">
        <v>-1.0652807541189999E-3</v>
      </c>
      <c r="F6" s="1">
        <v>-0.21548144519329099</v>
      </c>
      <c r="G6" s="1">
        <v>1.7525824308395299</v>
      </c>
      <c r="H6" s="1">
        <v>-9.0214900970458896</v>
      </c>
    </row>
    <row r="7" spans="1:8" x14ac:dyDescent="0.25">
      <c r="A7">
        <v>8</v>
      </c>
      <c r="B7">
        <v>5</v>
      </c>
      <c r="C7" s="1">
        <v>-1.3848649337888E-2</v>
      </c>
      <c r="D7" s="1">
        <v>-5.5394597351551E-2</v>
      </c>
      <c r="E7" s="1">
        <v>-1.0652807541189999E-3</v>
      </c>
      <c r="F7" s="1">
        <v>-0.18675057590007799</v>
      </c>
      <c r="G7" s="1">
        <v>1.8052555322646999</v>
      </c>
      <c r="H7" s="1">
        <v>-9.0119123458862305</v>
      </c>
    </row>
    <row r="8" spans="1:8" x14ac:dyDescent="0.25">
      <c r="A8">
        <v>8</v>
      </c>
      <c r="B8">
        <v>6</v>
      </c>
      <c r="C8" s="1">
        <v>-1.3848649337888E-2</v>
      </c>
      <c r="D8" s="1">
        <v>-5.5394597351551E-2</v>
      </c>
      <c r="E8" s="1">
        <v>-1.0652807541189999E-3</v>
      </c>
      <c r="F8" s="1">
        <v>-0.18675057590007799</v>
      </c>
      <c r="G8" s="1">
        <v>1.8052555322646999</v>
      </c>
      <c r="H8" s="1">
        <v>-9.0119123458862305</v>
      </c>
    </row>
    <row r="9" spans="1:8" x14ac:dyDescent="0.25">
      <c r="A9">
        <v>8</v>
      </c>
      <c r="B9">
        <v>7</v>
      </c>
      <c r="C9" s="1">
        <v>-1.2783369980752E-2</v>
      </c>
      <c r="D9" s="1">
        <v>-4.7937631607055997E-2</v>
      </c>
      <c r="E9" s="1">
        <v>-1.0652807541189999E-3</v>
      </c>
      <c r="F9" s="1">
        <v>-0.20111601054668399</v>
      </c>
      <c r="G9" s="1">
        <v>1.8004671335220299</v>
      </c>
      <c r="H9" s="1">
        <v>-8.9640283584594709</v>
      </c>
    </row>
    <row r="10" spans="1:8" x14ac:dyDescent="0.25">
      <c r="A10">
        <v>8</v>
      </c>
      <c r="B10">
        <v>8</v>
      </c>
      <c r="C10" s="1">
        <v>-1.1718087829649001E-2</v>
      </c>
      <c r="D10" s="1">
        <v>-6.0720998793839999E-2</v>
      </c>
      <c r="E10" s="1">
        <v>1.0652807541189999E-3</v>
      </c>
      <c r="F10" s="1">
        <v>-0.18675057590007799</v>
      </c>
      <c r="G10" s="1">
        <v>1.8004671335220299</v>
      </c>
      <c r="H10" s="1">
        <v>-8.9640283584594709</v>
      </c>
    </row>
    <row r="11" spans="1:8" x14ac:dyDescent="0.25">
      <c r="A11">
        <v>8</v>
      </c>
      <c r="B11">
        <v>9</v>
      </c>
      <c r="C11" s="1">
        <v>-1.4913929626346E-2</v>
      </c>
      <c r="D11" s="1">
        <v>-5.1133479923009997E-2</v>
      </c>
      <c r="E11" s="1">
        <v>-1.0652807541189999E-3</v>
      </c>
      <c r="F11" s="1">
        <v>-0.17238515615463301</v>
      </c>
      <c r="G11" s="1">
        <v>1.7621593475341799</v>
      </c>
      <c r="H11" s="1">
        <v>-9.0262784957885707</v>
      </c>
    </row>
    <row r="12" spans="1:8" x14ac:dyDescent="0.25">
      <c r="A12">
        <v>8</v>
      </c>
      <c r="B12">
        <v>10</v>
      </c>
      <c r="C12" s="1">
        <v>-1.0652806609869E-2</v>
      </c>
      <c r="D12" s="1">
        <v>-5.2198752760887E-2</v>
      </c>
      <c r="E12" s="1">
        <v>0</v>
      </c>
      <c r="F12" s="1">
        <v>-0.17717362940311401</v>
      </c>
      <c r="G12" s="1">
        <v>1.7908902168273899</v>
      </c>
      <c r="H12" s="1">
        <v>-8.9879703521728498</v>
      </c>
    </row>
    <row r="13" spans="1:8" x14ac:dyDescent="0.25">
      <c r="A13">
        <v>8</v>
      </c>
      <c r="B13">
        <v>11</v>
      </c>
      <c r="C13" s="1">
        <v>-1.5979209914804001E-2</v>
      </c>
      <c r="D13" s="1">
        <v>-6.1786286532879001E-2</v>
      </c>
      <c r="E13" s="1">
        <v>0</v>
      </c>
      <c r="F13" s="1">
        <v>-0.20111601054668399</v>
      </c>
      <c r="G13" s="1">
        <v>1.7525824308395299</v>
      </c>
      <c r="H13" s="1">
        <v>-9.0167007446288991</v>
      </c>
    </row>
    <row r="14" spans="1:8" x14ac:dyDescent="0.25">
      <c r="A14">
        <v>8</v>
      </c>
      <c r="B14">
        <v>12</v>
      </c>
      <c r="C14" s="1">
        <v>-8.5222460329530004E-3</v>
      </c>
      <c r="D14" s="1">
        <v>-4.3676510453224002E-2</v>
      </c>
      <c r="E14" s="1">
        <v>-2.1305615082379999E-3</v>
      </c>
      <c r="F14" s="1">
        <v>-0.19632753729820299</v>
      </c>
      <c r="G14" s="1">
        <v>1.7477937936782799</v>
      </c>
      <c r="H14" s="1">
        <v>-8.9831819534301705</v>
      </c>
    </row>
    <row r="15" spans="1:8" x14ac:dyDescent="0.25">
      <c r="A15">
        <v>8</v>
      </c>
      <c r="B15">
        <v>13</v>
      </c>
      <c r="C15" s="1">
        <v>-1.5979209914804001E-2</v>
      </c>
      <c r="D15" s="1">
        <v>-6.6047400236129997E-2</v>
      </c>
      <c r="E15" s="1">
        <v>1.0652807541189999E-3</v>
      </c>
      <c r="F15" s="1">
        <v>-0.17717362940311401</v>
      </c>
      <c r="G15" s="1">
        <v>1.7861016988754199</v>
      </c>
      <c r="H15" s="1">
        <v>-8.9352970123290998</v>
      </c>
    </row>
    <row r="16" spans="1:8" x14ac:dyDescent="0.25">
      <c r="A16">
        <v>8</v>
      </c>
      <c r="B16">
        <v>14</v>
      </c>
      <c r="C16" s="1">
        <v>-1.1718087829649001E-2</v>
      </c>
      <c r="D16" s="1">
        <v>-4.6872351318598002E-2</v>
      </c>
      <c r="E16" s="1">
        <v>-1.0652807541189999E-3</v>
      </c>
      <c r="F16" s="1">
        <v>-0.16280819475650801</v>
      </c>
      <c r="G16" s="1">
        <v>1.7861016988754199</v>
      </c>
      <c r="H16" s="1">
        <v>-9.0262784957885707</v>
      </c>
    </row>
    <row r="17" spans="1:8" x14ac:dyDescent="0.25">
      <c r="A17">
        <v>8</v>
      </c>
      <c r="B17">
        <v>15</v>
      </c>
      <c r="C17" s="1">
        <v>-1.3848649337888E-2</v>
      </c>
      <c r="D17" s="1">
        <v>-5.6459877640009003E-2</v>
      </c>
      <c r="E17" s="1">
        <v>1.0652807541189999E-3</v>
      </c>
      <c r="F17" s="1">
        <v>-0.16280819475650801</v>
      </c>
      <c r="G17" s="1">
        <v>1.8100440502166699</v>
      </c>
      <c r="H17" s="1">
        <v>-8.94966316223144</v>
      </c>
    </row>
    <row r="18" spans="1:8" x14ac:dyDescent="0.25">
      <c r="A18">
        <v>8</v>
      </c>
      <c r="B18">
        <v>16</v>
      </c>
      <c r="C18" s="1">
        <v>-1.3848649337888E-2</v>
      </c>
      <c r="D18" s="1">
        <v>-5.6459877640009003E-2</v>
      </c>
      <c r="E18" s="1">
        <v>1.0652807541189999E-3</v>
      </c>
      <c r="F18" s="1">
        <v>-0.16280819475650801</v>
      </c>
      <c r="G18" s="1">
        <v>1.8100440502166699</v>
      </c>
      <c r="H18" s="1">
        <v>-8.94966316223144</v>
      </c>
    </row>
    <row r="19" spans="1:8" x14ac:dyDescent="0.25">
      <c r="A19">
        <v>8</v>
      </c>
      <c r="B19">
        <v>17</v>
      </c>
      <c r="C19" s="1">
        <v>-9.5875272527340006E-3</v>
      </c>
      <c r="D19" s="1">
        <v>-4.6872351318598002E-2</v>
      </c>
      <c r="E19" s="1">
        <v>-1.0652807541189999E-3</v>
      </c>
      <c r="F19" s="1">
        <v>-0.16759668290615101</v>
      </c>
      <c r="G19" s="1">
        <v>1.7669477462768499</v>
      </c>
      <c r="H19" s="1">
        <v>-9.03106689453125</v>
      </c>
    </row>
    <row r="20" spans="1:8" x14ac:dyDescent="0.25">
      <c r="A20">
        <v>8</v>
      </c>
      <c r="B20">
        <v>18</v>
      </c>
      <c r="C20" s="1">
        <v>-1.5979209914804001E-2</v>
      </c>
      <c r="D20" s="1">
        <v>-6.1786286532879001E-2</v>
      </c>
      <c r="E20" s="1">
        <v>0</v>
      </c>
      <c r="F20" s="1">
        <v>-0.17238515615463301</v>
      </c>
      <c r="G20" s="1">
        <v>1.8004671335220299</v>
      </c>
      <c r="H20" s="1">
        <v>-8.9975471496581996</v>
      </c>
    </row>
    <row r="21" spans="1:8" x14ac:dyDescent="0.25">
      <c r="A21">
        <v>8</v>
      </c>
      <c r="B21">
        <v>19</v>
      </c>
      <c r="C21" s="1">
        <v>-1.0652806609869E-2</v>
      </c>
      <c r="D21" s="1">
        <v>-5.0068192183971003E-2</v>
      </c>
      <c r="E21" s="1">
        <v>0</v>
      </c>
      <c r="F21" s="1">
        <v>-0.10055800527334199</v>
      </c>
      <c r="G21" s="1">
        <v>1.7956787347793499</v>
      </c>
      <c r="H21" s="1">
        <v>-8.9640283584594709</v>
      </c>
    </row>
    <row r="22" spans="1:8" x14ac:dyDescent="0.25">
      <c r="A22">
        <v>8</v>
      </c>
      <c r="B22">
        <v>20</v>
      </c>
      <c r="C22" s="1">
        <v>-1.4913929626346E-2</v>
      </c>
      <c r="D22" s="1">
        <v>-5.5394597351551E-2</v>
      </c>
      <c r="E22" s="1">
        <v>-1.0652807541189999E-3</v>
      </c>
      <c r="F22" s="1">
        <v>-0.16280819475650801</v>
      </c>
      <c r="G22" s="1">
        <v>1.7908902168273899</v>
      </c>
      <c r="H22" s="1">
        <v>-8.9592399597167898</v>
      </c>
    </row>
    <row r="23" spans="1:8" x14ac:dyDescent="0.25">
      <c r="A23">
        <v>8</v>
      </c>
      <c r="B23">
        <v>21</v>
      </c>
      <c r="C23" s="1">
        <v>-1.0652806609869E-2</v>
      </c>
      <c r="D23" s="1">
        <v>-5.6459877640009003E-2</v>
      </c>
      <c r="E23" s="1">
        <v>0</v>
      </c>
      <c r="F23" s="1">
        <v>-0.18675057590007799</v>
      </c>
      <c r="G23" s="1">
        <v>1.7765247821807799</v>
      </c>
      <c r="H23" s="1">
        <v>-9.0262784957885707</v>
      </c>
    </row>
    <row r="24" spans="1:8" x14ac:dyDescent="0.25">
      <c r="A24">
        <v>8</v>
      </c>
      <c r="B24">
        <v>22</v>
      </c>
      <c r="C24" s="1">
        <v>-1.5979209914804001E-2</v>
      </c>
      <c r="D24" s="1">
        <v>-5.3264036774635003E-2</v>
      </c>
      <c r="E24" s="1">
        <v>-1.0652807541189999E-3</v>
      </c>
      <c r="F24" s="1">
        <v>-0.14365428686142001</v>
      </c>
      <c r="G24" s="1">
        <v>1.7525824308395299</v>
      </c>
      <c r="H24" s="1">
        <v>-8.9688167572021396</v>
      </c>
    </row>
    <row r="25" spans="1:8" x14ac:dyDescent="0.25">
      <c r="A25">
        <v>8</v>
      </c>
      <c r="B25">
        <v>23</v>
      </c>
      <c r="C25" s="1">
        <v>-1.0652806609869E-2</v>
      </c>
      <c r="D25" s="1">
        <v>-5.2198752760887E-2</v>
      </c>
      <c r="E25" s="1">
        <v>-1.0652807541189999E-3</v>
      </c>
      <c r="F25" s="1">
        <v>-0.19632753729820299</v>
      </c>
      <c r="G25" s="1">
        <v>1.7765247821807799</v>
      </c>
      <c r="H25" s="1">
        <v>-8.9879703521728498</v>
      </c>
    </row>
    <row r="26" spans="1:8" x14ac:dyDescent="0.25">
      <c r="A26">
        <v>8</v>
      </c>
      <c r="B26">
        <v>24</v>
      </c>
      <c r="C26" s="1">
        <v>-1.5979209914804001E-2</v>
      </c>
      <c r="D26" s="1">
        <v>-5.9655718505383003E-2</v>
      </c>
      <c r="E26" s="1">
        <v>0</v>
      </c>
      <c r="F26" s="1">
        <v>-0.15323124825954401</v>
      </c>
      <c r="G26" s="1">
        <v>1.7813133001327499</v>
      </c>
      <c r="H26" s="1">
        <v>-8.9975471496581996</v>
      </c>
    </row>
    <row r="27" spans="1:8" x14ac:dyDescent="0.25">
      <c r="A27">
        <v>8</v>
      </c>
      <c r="B27">
        <v>25</v>
      </c>
      <c r="C27" s="1">
        <v>-1.0652806609869E-2</v>
      </c>
      <c r="D27" s="1">
        <v>-4.4741790741681997E-2</v>
      </c>
      <c r="E27" s="1">
        <v>-2.1305615082379999E-3</v>
      </c>
      <c r="F27" s="1">
        <v>-0.14844277501106301</v>
      </c>
      <c r="G27" s="1">
        <v>1.8052555322646999</v>
      </c>
      <c r="H27" s="1">
        <v>-9.00233554840087</v>
      </c>
    </row>
    <row r="28" spans="1:8" x14ac:dyDescent="0.25">
      <c r="A28">
        <v>8</v>
      </c>
      <c r="B28">
        <v>26</v>
      </c>
      <c r="C28" s="1">
        <v>-1.0652806609869E-2</v>
      </c>
      <c r="D28" s="1">
        <v>-4.4741790741681997E-2</v>
      </c>
      <c r="E28" s="1">
        <v>-2.1305615082379999E-3</v>
      </c>
      <c r="F28" s="1">
        <v>-0.14844277501106301</v>
      </c>
      <c r="G28" s="1">
        <v>1.8052555322646999</v>
      </c>
      <c r="H28" s="1">
        <v>-9.00233554840087</v>
      </c>
    </row>
    <row r="29" spans="1:8" x14ac:dyDescent="0.25">
      <c r="A29">
        <v>8</v>
      </c>
      <c r="B29">
        <v>27</v>
      </c>
      <c r="C29" s="1">
        <v>-1.1718087829649001E-2</v>
      </c>
      <c r="D29" s="1">
        <v>-4.5807071030139999E-2</v>
      </c>
      <c r="E29" s="1">
        <v>-1.0652807541189999E-3</v>
      </c>
      <c r="F29" s="1">
        <v>-0.15801972150802601</v>
      </c>
      <c r="G29" s="1">
        <v>1.8052555322646999</v>
      </c>
      <c r="H29" s="1">
        <v>-9.0071239471435494</v>
      </c>
    </row>
    <row r="30" spans="1:8" x14ac:dyDescent="0.25">
      <c r="A30">
        <v>8</v>
      </c>
      <c r="B30">
        <v>28</v>
      </c>
      <c r="C30" s="1">
        <v>-1.2783369980752E-2</v>
      </c>
      <c r="D30" s="1">
        <v>-5.8590438216925E-2</v>
      </c>
      <c r="E30" s="1">
        <v>1.0652807541189999E-3</v>
      </c>
      <c r="F30" s="1">
        <v>-0.21069295704364799</v>
      </c>
      <c r="G30" s="1">
        <v>1.7908902168273899</v>
      </c>
      <c r="H30" s="1">
        <v>-9.0071239471435494</v>
      </c>
    </row>
    <row r="31" spans="1:8" x14ac:dyDescent="0.25">
      <c r="A31">
        <v>8</v>
      </c>
      <c r="B31">
        <v>29</v>
      </c>
      <c r="C31" s="1">
        <v>-1.4913929626346E-2</v>
      </c>
      <c r="D31" s="1">
        <v>-5.6459877640009003E-2</v>
      </c>
      <c r="E31" s="1">
        <v>-1.0652807541189999E-3</v>
      </c>
      <c r="F31" s="1">
        <v>-0.19153906404972099</v>
      </c>
      <c r="G31" s="1">
        <v>1.7573709487914999</v>
      </c>
      <c r="H31" s="1">
        <v>-8.9640283584594709</v>
      </c>
    </row>
    <row r="32" spans="1:8" x14ac:dyDescent="0.25">
      <c r="A32">
        <v>8</v>
      </c>
      <c r="B32">
        <v>30</v>
      </c>
      <c r="C32" s="1">
        <v>-1.0652806609869E-2</v>
      </c>
      <c r="D32" s="1">
        <v>-4.4741790741681997E-2</v>
      </c>
      <c r="E32" s="1">
        <v>-1.0652807541189999E-3</v>
      </c>
      <c r="F32" s="1">
        <v>-0.19153906404972099</v>
      </c>
      <c r="G32" s="1">
        <v>1.7669477462768499</v>
      </c>
      <c r="H32" s="1">
        <v>-8.9544515609741193</v>
      </c>
    </row>
    <row r="33" spans="1:8" x14ac:dyDescent="0.25">
      <c r="A33">
        <v>8</v>
      </c>
      <c r="B33">
        <v>31</v>
      </c>
      <c r="C33" s="1">
        <v>-1.5979209914804001E-2</v>
      </c>
      <c r="D33" s="1">
        <v>-6.6047400236129997E-2</v>
      </c>
      <c r="E33" s="1">
        <v>1.0652807541189999E-3</v>
      </c>
      <c r="F33" s="1">
        <v>-0.17717362940311401</v>
      </c>
      <c r="G33" s="1">
        <v>1.7430053949355999</v>
      </c>
      <c r="H33" s="1">
        <v>-8.9879703521728498</v>
      </c>
    </row>
    <row r="34" spans="1:8" x14ac:dyDescent="0.25">
      <c r="A34">
        <v>8</v>
      </c>
      <c r="B34">
        <v>32</v>
      </c>
      <c r="C34" s="1">
        <v>-9.5875272527340006E-3</v>
      </c>
      <c r="D34" s="1">
        <v>-4.2611226439475999E-2</v>
      </c>
      <c r="E34" s="1">
        <v>-1.0652807541189999E-3</v>
      </c>
      <c r="F34" s="1">
        <v>-0.18675057590007799</v>
      </c>
      <c r="G34" s="1">
        <v>1.8148326873779299</v>
      </c>
      <c r="H34" s="1">
        <v>-8.9640283584594709</v>
      </c>
    </row>
    <row r="35" spans="1:8" x14ac:dyDescent="0.25">
      <c r="A35">
        <v>8</v>
      </c>
      <c r="B35">
        <v>33</v>
      </c>
      <c r="C35" s="1">
        <v>-1.7044492065907E-2</v>
      </c>
      <c r="D35" s="1">
        <v>-6.1786286532879001E-2</v>
      </c>
      <c r="E35" s="1">
        <v>0</v>
      </c>
      <c r="F35" s="1">
        <v>-0.17717362940311401</v>
      </c>
      <c r="G35" s="1">
        <v>1.7861016988754199</v>
      </c>
      <c r="H35" s="1">
        <v>-8.8874120712280202</v>
      </c>
    </row>
    <row r="36" spans="1:8" x14ac:dyDescent="0.25">
      <c r="A36">
        <v>8</v>
      </c>
      <c r="B36">
        <v>34</v>
      </c>
      <c r="C36" s="1">
        <v>-1.1718087829649001E-2</v>
      </c>
      <c r="D36" s="1">
        <v>-5.1133479923009997E-2</v>
      </c>
      <c r="E36" s="1">
        <v>0</v>
      </c>
      <c r="F36" s="1">
        <v>-0.21069295704364799</v>
      </c>
      <c r="G36" s="1">
        <v>1.7908902168273899</v>
      </c>
      <c r="H36" s="1">
        <v>-9.0454320907592702</v>
      </c>
    </row>
    <row r="37" spans="1:8" x14ac:dyDescent="0.25">
      <c r="A37">
        <v>8</v>
      </c>
      <c r="B37">
        <v>35</v>
      </c>
      <c r="C37" s="1">
        <v>-1.1718087829649001E-2</v>
      </c>
      <c r="D37" s="1">
        <v>-5.1133479923009997E-2</v>
      </c>
      <c r="E37" s="1">
        <v>0</v>
      </c>
      <c r="F37" s="1">
        <v>-0.21069295704364799</v>
      </c>
      <c r="G37" s="1">
        <v>1.7908902168273899</v>
      </c>
      <c r="H37" s="1">
        <v>-9.0454320907592702</v>
      </c>
    </row>
    <row r="38" spans="1:8" x14ac:dyDescent="0.25">
      <c r="A38">
        <v>8</v>
      </c>
      <c r="B38">
        <v>36</v>
      </c>
      <c r="C38" s="1">
        <v>-1.4913929626346E-2</v>
      </c>
      <c r="D38" s="1">
        <v>-5.3264036774635003E-2</v>
      </c>
      <c r="E38" s="1">
        <v>-1.0652807541189999E-3</v>
      </c>
      <c r="F38" s="1">
        <v>-0.17717362940311401</v>
      </c>
      <c r="G38" s="1">
        <v>1.7765247821807799</v>
      </c>
      <c r="H38" s="1">
        <v>-9.0262784957885707</v>
      </c>
    </row>
    <row r="39" spans="1:8" x14ac:dyDescent="0.25">
      <c r="A39">
        <v>8</v>
      </c>
      <c r="B39">
        <v>37</v>
      </c>
      <c r="C39" s="1">
        <v>-1.4913929626346E-2</v>
      </c>
      <c r="D39" s="1">
        <v>-5.4329317063092998E-2</v>
      </c>
      <c r="E39" s="1">
        <v>0</v>
      </c>
      <c r="F39" s="1">
        <v>-0.14844277501106301</v>
      </c>
      <c r="G39" s="1">
        <v>1.7477937936782799</v>
      </c>
      <c r="H39" s="1">
        <v>-8.9783935546875</v>
      </c>
    </row>
    <row r="40" spans="1:8" x14ac:dyDescent="0.25">
      <c r="A40">
        <v>8</v>
      </c>
      <c r="B40">
        <v>38</v>
      </c>
      <c r="C40" s="1">
        <v>-1.1718087829649001E-2</v>
      </c>
      <c r="D40" s="1">
        <v>-5.3264036774635003E-2</v>
      </c>
      <c r="E40" s="1">
        <v>-1.0652807541189999E-3</v>
      </c>
      <c r="F40" s="1">
        <v>-0.17717362940311401</v>
      </c>
      <c r="G40" s="1">
        <v>1.8148326873779299</v>
      </c>
      <c r="H40" s="1">
        <v>-8.9736051559448207</v>
      </c>
    </row>
    <row r="41" spans="1:8" x14ac:dyDescent="0.25">
      <c r="A41">
        <v>8</v>
      </c>
      <c r="B41">
        <v>39</v>
      </c>
      <c r="C41" s="1">
        <v>-1.3848649337888E-2</v>
      </c>
      <c r="D41" s="1">
        <v>-6.0720998793839999E-2</v>
      </c>
      <c r="E41" s="1">
        <v>0</v>
      </c>
      <c r="F41" s="1">
        <v>-0.18196210265159601</v>
      </c>
      <c r="G41" s="1">
        <v>1.7956787347793499</v>
      </c>
      <c r="H41" s="1">
        <v>-9.0071239471435494</v>
      </c>
    </row>
    <row r="42" spans="1:8" x14ac:dyDescent="0.25">
      <c r="A42">
        <v>8</v>
      </c>
      <c r="B42">
        <v>40</v>
      </c>
      <c r="C42" s="1">
        <v>-1.3848649337888E-2</v>
      </c>
      <c r="D42" s="1">
        <v>-4.6872351318598002E-2</v>
      </c>
      <c r="E42" s="1">
        <v>-1.0652807541189999E-3</v>
      </c>
      <c r="F42" s="1">
        <v>-0.19632753729820299</v>
      </c>
      <c r="G42" s="1">
        <v>1.8148326873779299</v>
      </c>
      <c r="H42" s="1">
        <v>-9.083740234375</v>
      </c>
    </row>
    <row r="43" spans="1:8" x14ac:dyDescent="0.25">
      <c r="A43">
        <v>8</v>
      </c>
      <c r="B43">
        <v>41</v>
      </c>
      <c r="C43" s="1">
        <v>-1.0652806609869E-2</v>
      </c>
      <c r="D43" s="1">
        <v>-5.8590438216925E-2</v>
      </c>
      <c r="E43" s="1">
        <v>0</v>
      </c>
      <c r="F43" s="1">
        <v>-0.13886581361293801</v>
      </c>
      <c r="G43" s="1">
        <v>1.8148326873779299</v>
      </c>
      <c r="H43" s="1">
        <v>-9.00233554840087</v>
      </c>
    </row>
    <row r="44" spans="1:8" x14ac:dyDescent="0.25">
      <c r="A44">
        <v>8</v>
      </c>
      <c r="B44">
        <v>42</v>
      </c>
      <c r="C44" s="1">
        <v>-1.5979209914804001E-2</v>
      </c>
      <c r="D44" s="1">
        <v>-5.5394597351551E-2</v>
      </c>
      <c r="E44" s="1">
        <v>0</v>
      </c>
      <c r="F44" s="1">
        <v>-0.18196210265159601</v>
      </c>
      <c r="G44" s="1">
        <v>1.7669477462768499</v>
      </c>
      <c r="H44" s="1">
        <v>-8.9927587509155202</v>
      </c>
    </row>
    <row r="45" spans="1:8" x14ac:dyDescent="0.25">
      <c r="A45">
        <v>8</v>
      </c>
      <c r="B45">
        <v>43</v>
      </c>
      <c r="C45" s="1">
        <v>-9.5875272527340006E-3</v>
      </c>
      <c r="D45" s="1">
        <v>-4.5807071030139999E-2</v>
      </c>
      <c r="E45" s="1">
        <v>-2.1305615082379999E-3</v>
      </c>
      <c r="F45" s="1">
        <v>-0.16759668290615101</v>
      </c>
      <c r="G45" s="1">
        <v>1.7525824308395299</v>
      </c>
      <c r="H45" s="1">
        <v>-9.0119123458862305</v>
      </c>
    </row>
    <row r="46" spans="1:8" x14ac:dyDescent="0.25">
      <c r="A46">
        <v>8</v>
      </c>
      <c r="B46">
        <v>44</v>
      </c>
      <c r="C46" s="1">
        <v>-1.7044492065907E-2</v>
      </c>
      <c r="D46" s="1">
        <v>-6.7112684249877999E-2</v>
      </c>
      <c r="E46" s="1">
        <v>1.0652807541189999E-3</v>
      </c>
      <c r="F46" s="1">
        <v>-0.19632753729820299</v>
      </c>
      <c r="G46" s="1">
        <v>1.7765247821807799</v>
      </c>
      <c r="H46" s="1">
        <v>-8.9113550186157209</v>
      </c>
    </row>
    <row r="47" spans="1:8" x14ac:dyDescent="0.25">
      <c r="A47">
        <v>8</v>
      </c>
      <c r="B47">
        <v>45</v>
      </c>
      <c r="C47" s="1">
        <v>-1.7044492065907E-2</v>
      </c>
      <c r="D47" s="1">
        <v>-6.7112684249877999E-2</v>
      </c>
      <c r="E47" s="1">
        <v>1.0652807541189999E-3</v>
      </c>
      <c r="F47" s="1">
        <v>-0.19632753729820299</v>
      </c>
      <c r="G47" s="1">
        <v>1.7765247821807799</v>
      </c>
      <c r="H47" s="1">
        <v>-8.9113550186157209</v>
      </c>
    </row>
    <row r="48" spans="1:8" x14ac:dyDescent="0.25">
      <c r="A48">
        <v>8</v>
      </c>
      <c r="B48">
        <v>46</v>
      </c>
      <c r="C48" s="1">
        <v>-1.4913929626346E-2</v>
      </c>
      <c r="D48" s="1">
        <v>-6.4982123672961994E-2</v>
      </c>
      <c r="E48" s="1">
        <v>1.0652807541189999E-3</v>
      </c>
      <c r="F48" s="1">
        <v>-0.19153906404972099</v>
      </c>
      <c r="G48" s="1">
        <v>1.7813133001327499</v>
      </c>
      <c r="H48" s="1">
        <v>-8.9831819534301705</v>
      </c>
    </row>
    <row r="49" spans="1:8" x14ac:dyDescent="0.25">
      <c r="A49">
        <v>8</v>
      </c>
      <c r="B49">
        <v>47</v>
      </c>
      <c r="C49" s="1">
        <v>-1.2783369980752E-2</v>
      </c>
      <c r="D49" s="1">
        <v>-5.0068192183971003E-2</v>
      </c>
      <c r="E49" s="1">
        <v>-1.0652807541189999E-3</v>
      </c>
      <c r="F49" s="1">
        <v>-0.19632753729820299</v>
      </c>
      <c r="G49" s="1">
        <v>1.7717362642288199</v>
      </c>
      <c r="H49" s="1">
        <v>-9.00233554840087</v>
      </c>
    </row>
    <row r="50" spans="1:8" x14ac:dyDescent="0.25">
      <c r="A50">
        <v>8</v>
      </c>
      <c r="B50">
        <v>48</v>
      </c>
      <c r="C50" s="1">
        <v>-1.3848649337888E-2</v>
      </c>
      <c r="D50" s="1">
        <v>-5.3264036774635003E-2</v>
      </c>
      <c r="E50" s="1">
        <v>0</v>
      </c>
      <c r="F50" s="1">
        <v>-0.15801972150802601</v>
      </c>
      <c r="G50" s="1">
        <v>1.7573709487914999</v>
      </c>
      <c r="H50" s="1">
        <v>-8.9831819534301705</v>
      </c>
    </row>
    <row r="51" spans="1:8" x14ac:dyDescent="0.25">
      <c r="A51">
        <v>8</v>
      </c>
      <c r="B51">
        <v>49</v>
      </c>
      <c r="C51" s="1">
        <v>-1.4913929626346E-2</v>
      </c>
      <c r="D51" s="1">
        <v>-5.8590438216925E-2</v>
      </c>
      <c r="E51" s="1">
        <v>0</v>
      </c>
      <c r="F51" s="1">
        <v>-0.14365428686142001</v>
      </c>
      <c r="G51" s="1">
        <v>1.8291980028152399</v>
      </c>
      <c r="H51" s="1">
        <v>-8.9927587509155202</v>
      </c>
    </row>
    <row r="52" spans="1:8" x14ac:dyDescent="0.25">
      <c r="A52">
        <v>8</v>
      </c>
      <c r="B52">
        <v>50</v>
      </c>
      <c r="C52" s="1">
        <v>-1.1718087829649001E-2</v>
      </c>
      <c r="D52" s="1">
        <v>-4.7937631607055997E-2</v>
      </c>
      <c r="E52" s="1">
        <v>-1.0652807541189999E-3</v>
      </c>
      <c r="F52" s="1">
        <v>-0.18675057590007799</v>
      </c>
      <c r="G52" s="1">
        <v>1.7573709487914999</v>
      </c>
      <c r="H52" s="1">
        <v>-9.0262784957885707</v>
      </c>
    </row>
    <row r="53" spans="1:8" x14ac:dyDescent="0.25">
      <c r="A53">
        <v>8</v>
      </c>
      <c r="B53">
        <v>51</v>
      </c>
      <c r="C53" s="1">
        <v>-1.4913929626346E-2</v>
      </c>
      <c r="D53" s="1">
        <v>-5.9655718505383003E-2</v>
      </c>
      <c r="E53" s="1">
        <v>0</v>
      </c>
      <c r="F53" s="1">
        <v>-0.19632753729820299</v>
      </c>
      <c r="G53" s="1">
        <v>1.7765247821807799</v>
      </c>
      <c r="H53" s="1">
        <v>-8.9975471496581996</v>
      </c>
    </row>
    <row r="54" spans="1:8" x14ac:dyDescent="0.25">
      <c r="A54">
        <v>8</v>
      </c>
      <c r="B54">
        <v>52</v>
      </c>
      <c r="C54" s="1">
        <v>-1.1718087829649001E-2</v>
      </c>
      <c r="D54" s="1">
        <v>-5.2198752760887E-2</v>
      </c>
      <c r="E54" s="1">
        <v>0</v>
      </c>
      <c r="F54" s="1">
        <v>-0.18675057590007799</v>
      </c>
      <c r="G54" s="1">
        <v>1.7669477462768499</v>
      </c>
      <c r="H54" s="1">
        <v>-8.9831819534301705</v>
      </c>
    </row>
    <row r="55" spans="1:8" x14ac:dyDescent="0.25">
      <c r="A55">
        <v>8</v>
      </c>
      <c r="B55">
        <v>53</v>
      </c>
      <c r="C55" s="1">
        <v>-1.3848649337888E-2</v>
      </c>
      <c r="D55" s="1">
        <v>-5.3264036774635003E-2</v>
      </c>
      <c r="E55" s="1">
        <v>-1.0652807541189999E-3</v>
      </c>
      <c r="F55" s="1">
        <v>-0.19153906404972099</v>
      </c>
      <c r="G55" s="1">
        <v>1.7717362642288199</v>
      </c>
      <c r="H55" s="1">
        <v>-9.0502204895019496</v>
      </c>
    </row>
    <row r="56" spans="1:8" x14ac:dyDescent="0.25">
      <c r="A56">
        <v>8</v>
      </c>
      <c r="B56">
        <v>54</v>
      </c>
      <c r="C56" s="1">
        <v>-1.0652806609869E-2</v>
      </c>
      <c r="D56" s="1">
        <v>-5.6459877640009003E-2</v>
      </c>
      <c r="E56" s="1">
        <v>0</v>
      </c>
      <c r="F56" s="1">
        <v>-0.15801972150802601</v>
      </c>
      <c r="G56" s="1">
        <v>1.7573709487914999</v>
      </c>
      <c r="H56" s="1">
        <v>-9.0214900970458896</v>
      </c>
    </row>
    <row r="57" spans="1:8" x14ac:dyDescent="0.25">
      <c r="A57">
        <v>8</v>
      </c>
      <c r="B57">
        <v>55</v>
      </c>
      <c r="C57" s="1">
        <v>-1.0652806609869E-2</v>
      </c>
      <c r="D57" s="1">
        <v>-5.6459877640009003E-2</v>
      </c>
      <c r="E57" s="1">
        <v>0</v>
      </c>
      <c r="F57" s="1">
        <v>-0.15801972150802601</v>
      </c>
      <c r="G57" s="1">
        <v>1.7573709487914999</v>
      </c>
      <c r="H57" s="1">
        <v>-9.0214900970458896</v>
      </c>
    </row>
    <row r="58" spans="1:8" x14ac:dyDescent="0.25">
      <c r="A58">
        <v>8</v>
      </c>
      <c r="B58">
        <v>56</v>
      </c>
      <c r="C58" s="1">
        <v>-1.1718087829649001E-2</v>
      </c>
      <c r="D58" s="1">
        <v>-5.0068192183971003E-2</v>
      </c>
      <c r="E58" s="1">
        <v>-1.0652807541189999E-3</v>
      </c>
      <c r="F58" s="1">
        <v>-0.18196210265159601</v>
      </c>
      <c r="G58" s="1">
        <v>1.7669477462768499</v>
      </c>
      <c r="H58" s="1">
        <v>-9.0597972869872994</v>
      </c>
    </row>
    <row r="59" spans="1:8" x14ac:dyDescent="0.25">
      <c r="A59">
        <v>8</v>
      </c>
      <c r="B59">
        <v>57</v>
      </c>
      <c r="C59" s="1">
        <v>-1.5979209914804001E-2</v>
      </c>
      <c r="D59" s="1">
        <v>-6.3916839659214006E-2</v>
      </c>
      <c r="E59" s="1">
        <v>1.0652807541189999E-3</v>
      </c>
      <c r="F59" s="1">
        <v>-0.21069295704364799</v>
      </c>
      <c r="G59" s="1">
        <v>1.8004671335220299</v>
      </c>
      <c r="H59" s="1">
        <v>-8.9017772674560494</v>
      </c>
    </row>
    <row r="60" spans="1:8" x14ac:dyDescent="0.25">
      <c r="A60">
        <v>8</v>
      </c>
      <c r="B60">
        <v>58</v>
      </c>
      <c r="C60" s="1">
        <v>-8.5222460329530004E-3</v>
      </c>
      <c r="D60" s="1">
        <v>-4.3676510453224002E-2</v>
      </c>
      <c r="E60" s="1">
        <v>-1.0652807541189999E-3</v>
      </c>
      <c r="F60" s="1">
        <v>-0.16280819475650801</v>
      </c>
      <c r="G60" s="1">
        <v>1.7908902168273899</v>
      </c>
      <c r="H60" s="1">
        <v>-9.0645866394042898</v>
      </c>
    </row>
    <row r="61" spans="1:8" x14ac:dyDescent="0.25">
      <c r="A61">
        <v>8</v>
      </c>
      <c r="B61">
        <v>59</v>
      </c>
      <c r="C61" s="1">
        <v>-1.4913929626346E-2</v>
      </c>
      <c r="D61" s="1">
        <v>-6.3916839659214006E-2</v>
      </c>
      <c r="E61" s="1">
        <v>1.0652807541189999E-3</v>
      </c>
      <c r="F61" s="1">
        <v>-0.16280819475650801</v>
      </c>
      <c r="G61" s="1">
        <v>1.7621593475341799</v>
      </c>
      <c r="H61" s="1">
        <v>-8.9544515609741193</v>
      </c>
    </row>
    <row r="62" spans="1:8" x14ac:dyDescent="0.25">
      <c r="A62">
        <v>8</v>
      </c>
      <c r="B62">
        <v>60</v>
      </c>
      <c r="C62" s="1">
        <v>-1.1718087829649001E-2</v>
      </c>
      <c r="D62" s="1">
        <v>-4.9002911895513999E-2</v>
      </c>
      <c r="E62" s="1">
        <v>-1.0652807541189999E-3</v>
      </c>
      <c r="F62" s="1">
        <v>-0.20590448379516599</v>
      </c>
      <c r="G62" s="1">
        <v>1.7765247821807799</v>
      </c>
      <c r="H62" s="1">
        <v>-9.0502204895019496</v>
      </c>
    </row>
    <row r="63" spans="1:8" x14ac:dyDescent="0.25">
      <c r="A63">
        <v>8</v>
      </c>
      <c r="B63">
        <v>61</v>
      </c>
      <c r="C63" s="1">
        <v>-1.4913929626346E-2</v>
      </c>
      <c r="D63" s="1">
        <v>-5.3264036774635003E-2</v>
      </c>
      <c r="E63" s="1">
        <v>0</v>
      </c>
      <c r="F63" s="1">
        <v>-0.20590448379516599</v>
      </c>
      <c r="G63" s="1">
        <v>1.8148326873779299</v>
      </c>
      <c r="H63" s="1">
        <v>-8.9688167572021396</v>
      </c>
    </row>
    <row r="64" spans="1:8" x14ac:dyDescent="0.25">
      <c r="A64">
        <v>8</v>
      </c>
      <c r="B64">
        <v>62</v>
      </c>
      <c r="C64" s="1">
        <v>-1.3848649337888E-2</v>
      </c>
      <c r="D64" s="1">
        <v>-5.8590438216925E-2</v>
      </c>
      <c r="E64" s="1">
        <v>1.0652807541189999E-3</v>
      </c>
      <c r="F64" s="1">
        <v>-0.17717362940311401</v>
      </c>
      <c r="G64" s="1">
        <v>1.7956787347793499</v>
      </c>
      <c r="H64" s="1">
        <v>-8.9688167572021396</v>
      </c>
    </row>
    <row r="65" spans="1:8" x14ac:dyDescent="0.25">
      <c r="A65">
        <v>8</v>
      </c>
      <c r="B65">
        <v>63</v>
      </c>
      <c r="C65" s="1">
        <v>-1.0652806609869E-2</v>
      </c>
      <c r="D65" s="1">
        <v>-4.4741790741681997E-2</v>
      </c>
      <c r="E65" s="1">
        <v>-2.1305615082379999E-3</v>
      </c>
      <c r="F65" s="1">
        <v>-0.16759668290615101</v>
      </c>
      <c r="G65" s="1">
        <v>1.7621593475341799</v>
      </c>
      <c r="H65" s="1">
        <v>-9.0262784957885707</v>
      </c>
    </row>
    <row r="66" spans="1:8" x14ac:dyDescent="0.25">
      <c r="A66">
        <v>8</v>
      </c>
      <c r="B66">
        <v>64</v>
      </c>
      <c r="C66" s="1">
        <v>-1.5979209914804001E-2</v>
      </c>
      <c r="D66" s="1">
        <v>-6.6047400236129997E-2</v>
      </c>
      <c r="E66" s="1">
        <v>0</v>
      </c>
      <c r="F66" s="1">
        <v>-0.19632753729820299</v>
      </c>
      <c r="G66" s="1">
        <v>1.8196210861205999</v>
      </c>
      <c r="H66" s="1">
        <v>-8.9736051559448207</v>
      </c>
    </row>
    <row r="67" spans="1:8" x14ac:dyDescent="0.25">
      <c r="A67">
        <v>8</v>
      </c>
      <c r="B67">
        <v>65</v>
      </c>
      <c r="C67" s="1">
        <v>-1.5979209914804001E-2</v>
      </c>
      <c r="D67" s="1">
        <v>-6.6047400236129997E-2</v>
      </c>
      <c r="E67" s="1">
        <v>0</v>
      </c>
      <c r="F67" s="1">
        <v>-0.19632753729820299</v>
      </c>
      <c r="G67" s="1">
        <v>1.8196210861205999</v>
      </c>
      <c r="H67" s="1">
        <v>-8.9736051559448207</v>
      </c>
    </row>
    <row r="68" spans="1:8" x14ac:dyDescent="0.25">
      <c r="A68">
        <v>8</v>
      </c>
      <c r="B68">
        <v>66</v>
      </c>
      <c r="C68" s="1">
        <v>-1.4913929626346E-2</v>
      </c>
      <c r="D68" s="1">
        <v>-5.6459877640009003E-2</v>
      </c>
      <c r="E68" s="1">
        <v>-1.0652807541189999E-3</v>
      </c>
      <c r="F68" s="1">
        <v>-0.19153906404972099</v>
      </c>
      <c r="G68" s="1">
        <v>1.7765247821807799</v>
      </c>
      <c r="H68" s="1">
        <v>-9.0214900970458896</v>
      </c>
    </row>
    <row r="69" spans="1:8" x14ac:dyDescent="0.25">
      <c r="A69">
        <v>8</v>
      </c>
      <c r="B69">
        <v>67</v>
      </c>
      <c r="C69" s="1">
        <v>-1.1718087829649001E-2</v>
      </c>
      <c r="D69" s="1">
        <v>-5.5394597351551E-2</v>
      </c>
      <c r="E69" s="1">
        <v>0</v>
      </c>
      <c r="F69" s="1">
        <v>-0.17238515615463301</v>
      </c>
      <c r="G69" s="1">
        <v>1.8244094848632799</v>
      </c>
      <c r="H69" s="1">
        <v>-8.9544515609741193</v>
      </c>
    </row>
    <row r="70" spans="1:8" x14ac:dyDescent="0.25">
      <c r="A70">
        <v>8</v>
      </c>
      <c r="B70">
        <v>68</v>
      </c>
      <c r="C70" s="1">
        <v>-1.4913929626346E-2</v>
      </c>
      <c r="D70" s="1">
        <v>-5.1133479923009997E-2</v>
      </c>
      <c r="E70" s="1">
        <v>0</v>
      </c>
      <c r="F70" s="1">
        <v>-0.16759668290615101</v>
      </c>
      <c r="G70" s="1">
        <v>1.7286399602889999</v>
      </c>
      <c r="H70" s="1">
        <v>-9.03106689453125</v>
      </c>
    </row>
    <row r="71" spans="1:8" x14ac:dyDescent="0.25">
      <c r="A71">
        <v>8</v>
      </c>
      <c r="B71">
        <v>69</v>
      </c>
      <c r="C71" s="1">
        <v>-1.2783369980752E-2</v>
      </c>
      <c r="D71" s="1">
        <v>-5.4329317063092998E-2</v>
      </c>
      <c r="E71" s="1">
        <v>0</v>
      </c>
      <c r="F71" s="1">
        <v>-0.15801972150802601</v>
      </c>
      <c r="G71" s="1">
        <v>1.7765247821807799</v>
      </c>
      <c r="H71" s="1">
        <v>-8.9783935546875</v>
      </c>
    </row>
    <row r="72" spans="1:8" x14ac:dyDescent="0.25">
      <c r="A72">
        <v>8</v>
      </c>
      <c r="B72">
        <v>70</v>
      </c>
      <c r="C72" s="1">
        <v>-1.2783369980752E-2</v>
      </c>
      <c r="D72" s="1">
        <v>-5.6459877640009003E-2</v>
      </c>
      <c r="E72" s="1">
        <v>0</v>
      </c>
      <c r="F72" s="1">
        <v>-0.19632753729820299</v>
      </c>
      <c r="G72" s="1">
        <v>1.7908902168273899</v>
      </c>
      <c r="H72" s="1">
        <v>-9.0167007446288991</v>
      </c>
    </row>
    <row r="73" spans="1:8" x14ac:dyDescent="0.25">
      <c r="A73">
        <v>8</v>
      </c>
      <c r="B73">
        <v>71</v>
      </c>
      <c r="C73" s="1">
        <v>-1.1718087829649001E-2</v>
      </c>
      <c r="D73" s="1">
        <v>-4.9002911895513999E-2</v>
      </c>
      <c r="E73" s="1">
        <v>0</v>
      </c>
      <c r="F73" s="1">
        <v>-0.16759668290615101</v>
      </c>
      <c r="G73" s="1">
        <v>1.7717362642288199</v>
      </c>
      <c r="H73" s="1">
        <v>-9.03106689453125</v>
      </c>
    </row>
    <row r="74" spans="1:8" x14ac:dyDescent="0.25">
      <c r="A74">
        <v>8</v>
      </c>
      <c r="B74">
        <v>72</v>
      </c>
      <c r="C74" s="1">
        <v>-1.3848649337888E-2</v>
      </c>
      <c r="D74" s="1">
        <v>-6.0720998793839999E-2</v>
      </c>
      <c r="E74" s="1">
        <v>1.0652807541189999E-3</v>
      </c>
      <c r="F74" s="1">
        <v>-0.17238515615463301</v>
      </c>
      <c r="G74" s="1">
        <v>1.7621593475341799</v>
      </c>
      <c r="H74" s="1">
        <v>-8.9640283584594709</v>
      </c>
    </row>
    <row r="75" spans="1:8" x14ac:dyDescent="0.25">
      <c r="A75">
        <v>8</v>
      </c>
      <c r="B75">
        <v>73</v>
      </c>
      <c r="C75" s="1">
        <v>-1.1718087829649001E-2</v>
      </c>
      <c r="D75" s="1">
        <v>-4.7937631607055997E-2</v>
      </c>
      <c r="E75" s="1">
        <v>0</v>
      </c>
      <c r="F75" s="1">
        <v>-0.15323124825954401</v>
      </c>
      <c r="G75" s="1">
        <v>1.7573709487914999</v>
      </c>
      <c r="H75" s="1">
        <v>-9.05500888824462</v>
      </c>
    </row>
    <row r="76" spans="1:8" x14ac:dyDescent="0.25">
      <c r="A76">
        <v>8</v>
      </c>
      <c r="B76">
        <v>74</v>
      </c>
      <c r="C76" s="1">
        <v>-1.1718087829649001E-2</v>
      </c>
      <c r="D76" s="1">
        <v>-4.7937631607055997E-2</v>
      </c>
      <c r="E76" s="1">
        <v>0</v>
      </c>
      <c r="F76" s="1">
        <v>-0.15323124825954401</v>
      </c>
      <c r="G76" s="1">
        <v>1.7573709487914999</v>
      </c>
      <c r="H76" s="1">
        <v>-9.05500888824462</v>
      </c>
    </row>
    <row r="77" spans="1:8" x14ac:dyDescent="0.25">
      <c r="A77">
        <v>8</v>
      </c>
      <c r="B77">
        <v>75</v>
      </c>
      <c r="C77" s="1">
        <v>-1.3848649337888E-2</v>
      </c>
      <c r="D77" s="1">
        <v>-5.7525157928466998E-2</v>
      </c>
      <c r="E77" s="1">
        <v>0</v>
      </c>
      <c r="F77" s="1">
        <v>-0.19632753729820299</v>
      </c>
      <c r="G77" s="1">
        <v>1.8100440502166699</v>
      </c>
      <c r="H77" s="1">
        <v>-8.94966316223144</v>
      </c>
    </row>
    <row r="78" spans="1:8" x14ac:dyDescent="0.25">
      <c r="A78">
        <v>8</v>
      </c>
      <c r="B78">
        <v>76</v>
      </c>
      <c r="C78" s="1">
        <v>-1.1718087829649001E-2</v>
      </c>
      <c r="D78" s="1">
        <v>-4.4741790741681997E-2</v>
      </c>
      <c r="E78" s="1">
        <v>-1.0652807541189999E-3</v>
      </c>
      <c r="F78" s="1">
        <v>-0.15801972150802601</v>
      </c>
      <c r="G78" s="1">
        <v>1.7765247821807799</v>
      </c>
      <c r="H78" s="1">
        <v>-9.05500888824462</v>
      </c>
    </row>
    <row r="79" spans="1:8" x14ac:dyDescent="0.25">
      <c r="A79">
        <v>8</v>
      </c>
      <c r="B79">
        <v>77</v>
      </c>
      <c r="C79" s="1">
        <v>-1.4913929626346E-2</v>
      </c>
      <c r="D79" s="1">
        <v>-6.3916839659214006E-2</v>
      </c>
      <c r="E79" s="1">
        <v>2.1305615082379999E-3</v>
      </c>
      <c r="F79" s="1">
        <v>-0.22984686493873599</v>
      </c>
      <c r="G79" s="1">
        <v>1.7717362642288199</v>
      </c>
      <c r="H79" s="1">
        <v>-9.0214900970458896</v>
      </c>
    </row>
    <row r="80" spans="1:8" x14ac:dyDescent="0.25">
      <c r="A80">
        <v>8</v>
      </c>
      <c r="B80">
        <v>78</v>
      </c>
      <c r="C80" s="1">
        <v>-1.1718087829649001E-2</v>
      </c>
      <c r="D80" s="1">
        <v>-4.4741790741681997E-2</v>
      </c>
      <c r="E80" s="1">
        <v>-1.0652807541189999E-3</v>
      </c>
      <c r="F80" s="1">
        <v>-0.16280819475650801</v>
      </c>
      <c r="G80" s="1">
        <v>1.7334284782409599</v>
      </c>
      <c r="H80" s="1">
        <v>-9.0406436920165998</v>
      </c>
    </row>
    <row r="81" spans="1:8" x14ac:dyDescent="0.25">
      <c r="A81">
        <v>8</v>
      </c>
      <c r="B81">
        <v>79</v>
      </c>
      <c r="C81" s="1">
        <v>-1.4913929626346E-2</v>
      </c>
      <c r="D81" s="1">
        <v>-5.8590438216925E-2</v>
      </c>
      <c r="E81" s="1">
        <v>0</v>
      </c>
      <c r="F81" s="1">
        <v>-0.16759668290615101</v>
      </c>
      <c r="G81" s="1">
        <v>1.7717362642288199</v>
      </c>
      <c r="H81" s="1">
        <v>-8.9209318161010707</v>
      </c>
    </row>
    <row r="82" spans="1:8" x14ac:dyDescent="0.25">
      <c r="A82">
        <v>8</v>
      </c>
      <c r="B82">
        <v>80</v>
      </c>
      <c r="C82" s="1">
        <v>-1.1718087829649001E-2</v>
      </c>
      <c r="D82" s="1">
        <v>-5.6459877640009003E-2</v>
      </c>
      <c r="E82" s="1">
        <v>0</v>
      </c>
      <c r="F82" s="1">
        <v>-0.16280819475650801</v>
      </c>
      <c r="G82" s="1">
        <v>1.8004671335220299</v>
      </c>
      <c r="H82" s="1">
        <v>-9.0406436920165998</v>
      </c>
    </row>
    <row r="83" spans="1:8" x14ac:dyDescent="0.25">
      <c r="A83">
        <v>8</v>
      </c>
      <c r="B83">
        <v>81</v>
      </c>
      <c r="C83" s="1">
        <v>-1.2783369980752E-2</v>
      </c>
      <c r="D83" s="1">
        <v>-5.1133479923009997E-2</v>
      </c>
      <c r="E83" s="1">
        <v>-1.0652807541189999E-3</v>
      </c>
      <c r="F83" s="1">
        <v>-0.19153906404972099</v>
      </c>
      <c r="G83" s="1">
        <v>1.7525824308395299</v>
      </c>
      <c r="H83" s="1">
        <v>-9.0119123458862305</v>
      </c>
    </row>
    <row r="84" spans="1:8" x14ac:dyDescent="0.25">
      <c r="A84">
        <v>8</v>
      </c>
      <c r="B84">
        <v>82</v>
      </c>
      <c r="C84" s="1">
        <v>-1.2783369980752E-2</v>
      </c>
      <c r="D84" s="1">
        <v>-5.9655718505383003E-2</v>
      </c>
      <c r="E84" s="1">
        <v>1.0652807541189999E-3</v>
      </c>
      <c r="F84" s="1">
        <v>-0.16759668290615101</v>
      </c>
      <c r="G84" s="1">
        <v>1.7621593475341799</v>
      </c>
      <c r="H84" s="1">
        <v>-8.9448747634887606</v>
      </c>
    </row>
    <row r="85" spans="1:8" x14ac:dyDescent="0.25">
      <c r="A85">
        <v>8</v>
      </c>
      <c r="B85">
        <v>83</v>
      </c>
      <c r="C85" s="1">
        <v>-1.4913929626346E-2</v>
      </c>
      <c r="D85" s="1">
        <v>-5.1133479923009997E-2</v>
      </c>
      <c r="E85" s="1">
        <v>0</v>
      </c>
      <c r="F85" s="1">
        <v>-0.17717362940311401</v>
      </c>
      <c r="G85" s="1">
        <v>1.7573709487914999</v>
      </c>
      <c r="H85" s="1">
        <v>-8.9927587509155202</v>
      </c>
    </row>
    <row r="86" spans="1:8" x14ac:dyDescent="0.25">
      <c r="A86">
        <v>8</v>
      </c>
      <c r="B86">
        <v>84</v>
      </c>
      <c r="C86" s="1">
        <v>-1.4913929626346E-2</v>
      </c>
      <c r="D86" s="1">
        <v>-5.1133479923009997E-2</v>
      </c>
      <c r="E86" s="1">
        <v>0</v>
      </c>
      <c r="F86" s="1">
        <v>-0.17717362940311401</v>
      </c>
      <c r="G86" s="1">
        <v>1.7573709487914999</v>
      </c>
      <c r="H86" s="1">
        <v>-8.9927587509155202</v>
      </c>
    </row>
    <row r="87" spans="1:8" x14ac:dyDescent="0.25">
      <c r="A87">
        <v>8</v>
      </c>
      <c r="B87">
        <v>85</v>
      </c>
      <c r="C87" s="1">
        <v>-1.3848649337888E-2</v>
      </c>
      <c r="D87" s="1">
        <v>-5.7525157928466998E-2</v>
      </c>
      <c r="E87" s="1">
        <v>1.0652807541189999E-3</v>
      </c>
      <c r="F87" s="1">
        <v>-0.15323124825954401</v>
      </c>
      <c r="G87" s="1">
        <v>1.7765247821807799</v>
      </c>
      <c r="H87" s="1">
        <v>-8.9592399597167898</v>
      </c>
    </row>
    <row r="88" spans="1:8" x14ac:dyDescent="0.25">
      <c r="A88">
        <v>8</v>
      </c>
      <c r="B88">
        <v>86</v>
      </c>
      <c r="C88" s="1">
        <v>-1.1718087829649001E-2</v>
      </c>
      <c r="D88" s="1">
        <v>-4.7937631607055997E-2</v>
      </c>
      <c r="E88" s="1">
        <v>-1.0652807541189999E-3</v>
      </c>
      <c r="F88" s="1">
        <v>-0.20111601054668399</v>
      </c>
      <c r="G88" s="1">
        <v>1.7908902168273899</v>
      </c>
      <c r="H88" s="1">
        <v>-8.9879703521728498</v>
      </c>
    </row>
    <row r="89" spans="1:8" x14ac:dyDescent="0.25">
      <c r="A89">
        <v>8</v>
      </c>
      <c r="B89">
        <v>87</v>
      </c>
      <c r="C89" s="1">
        <v>-1.1718087829649001E-2</v>
      </c>
      <c r="D89" s="1">
        <v>-6.0720998793839999E-2</v>
      </c>
      <c r="E89" s="1">
        <v>0</v>
      </c>
      <c r="F89" s="1">
        <v>-0.16280819475650801</v>
      </c>
      <c r="G89" s="1">
        <v>1.8196210861205999</v>
      </c>
      <c r="H89" s="1">
        <v>-8.9448747634887606</v>
      </c>
    </row>
    <row r="90" spans="1:8" x14ac:dyDescent="0.25">
      <c r="A90">
        <v>8</v>
      </c>
      <c r="B90">
        <v>88</v>
      </c>
      <c r="C90" s="1">
        <v>-1.2783369980752E-2</v>
      </c>
      <c r="D90" s="1">
        <v>-5.3264036774635003E-2</v>
      </c>
      <c r="E90" s="1">
        <v>0</v>
      </c>
      <c r="F90" s="1">
        <v>-0.16280819475650801</v>
      </c>
      <c r="G90" s="1">
        <v>1.7717362642288199</v>
      </c>
      <c r="H90" s="1">
        <v>-8.9975471496581996</v>
      </c>
    </row>
    <row r="91" spans="1:8" x14ac:dyDescent="0.25">
      <c r="A91">
        <v>8</v>
      </c>
      <c r="B91">
        <v>89</v>
      </c>
      <c r="C91" s="1">
        <v>-1.1718087829649001E-2</v>
      </c>
      <c r="D91" s="1">
        <v>-4.7937631607055997E-2</v>
      </c>
      <c r="E91" s="1">
        <v>-1.0652807541189999E-3</v>
      </c>
      <c r="F91" s="1">
        <v>-0.14365428686142001</v>
      </c>
      <c r="G91" s="1">
        <v>1.7334284782409599</v>
      </c>
      <c r="H91" s="1">
        <v>-9.0597972869872994</v>
      </c>
    </row>
    <row r="92" spans="1:8" x14ac:dyDescent="0.25">
      <c r="A92">
        <v>8</v>
      </c>
      <c r="B92">
        <v>90</v>
      </c>
      <c r="C92" s="1">
        <v>-1.4913929626346E-2</v>
      </c>
      <c r="D92" s="1">
        <v>-6.2851563096046004E-2</v>
      </c>
      <c r="E92" s="1">
        <v>0</v>
      </c>
      <c r="F92" s="1">
        <v>-0.18675057590007799</v>
      </c>
      <c r="G92" s="1">
        <v>1.7669477462768499</v>
      </c>
      <c r="H92" s="1">
        <v>-9.00233554840087</v>
      </c>
    </row>
    <row r="93" spans="1:8" x14ac:dyDescent="0.25">
      <c r="A93">
        <v>8</v>
      </c>
      <c r="B93">
        <v>91</v>
      </c>
      <c r="C93" s="1">
        <v>-1.0652806609869E-2</v>
      </c>
      <c r="D93" s="1">
        <v>-4.4741790741681997E-2</v>
      </c>
      <c r="E93" s="1">
        <v>-1.0652807541189999E-3</v>
      </c>
      <c r="F93" s="1">
        <v>-0.14365428686142001</v>
      </c>
      <c r="G93" s="1">
        <v>1.7813133001327499</v>
      </c>
      <c r="H93" s="1">
        <v>-9.0262784957885707</v>
      </c>
    </row>
    <row r="94" spans="1:8" x14ac:dyDescent="0.25">
      <c r="A94">
        <v>8</v>
      </c>
      <c r="B94">
        <v>92</v>
      </c>
      <c r="C94" s="1">
        <v>-1.4913929626346E-2</v>
      </c>
      <c r="D94" s="1">
        <v>-6.2851563096046004E-2</v>
      </c>
      <c r="E94" s="1">
        <v>0</v>
      </c>
      <c r="F94" s="1">
        <v>-0.14365428686142001</v>
      </c>
      <c r="G94" s="1">
        <v>1.8100440502166699</v>
      </c>
      <c r="H94" s="1">
        <v>-9.0454320907592702</v>
      </c>
    </row>
    <row r="95" spans="1:8" x14ac:dyDescent="0.25">
      <c r="A95">
        <v>8</v>
      </c>
      <c r="B95">
        <v>93</v>
      </c>
      <c r="C95" s="1">
        <v>-9.5875272527340006E-3</v>
      </c>
      <c r="D95" s="1">
        <v>-5.1133479923009997E-2</v>
      </c>
      <c r="E95" s="1">
        <v>-1.0652807541189999E-3</v>
      </c>
      <c r="F95" s="1">
        <v>-0.18196210265159601</v>
      </c>
      <c r="G95" s="1">
        <v>1.7765247821807799</v>
      </c>
      <c r="H95" s="1">
        <v>-8.9448747634887606</v>
      </c>
    </row>
    <row r="96" spans="1:8" x14ac:dyDescent="0.25">
      <c r="A96">
        <v>8</v>
      </c>
      <c r="B96">
        <v>94</v>
      </c>
      <c r="C96" s="1">
        <v>-9.5875272527340006E-3</v>
      </c>
      <c r="D96" s="1">
        <v>-5.1133479923009997E-2</v>
      </c>
      <c r="E96" s="1">
        <v>-1.0652807541189999E-3</v>
      </c>
      <c r="F96" s="1">
        <v>-0.18196210265159601</v>
      </c>
      <c r="G96" s="1">
        <v>1.7765247821807799</v>
      </c>
      <c r="H96" s="1">
        <v>-8.9448747634887606</v>
      </c>
    </row>
    <row r="97" spans="1:8" x14ac:dyDescent="0.25">
      <c r="A97">
        <v>8</v>
      </c>
      <c r="B97">
        <v>95</v>
      </c>
      <c r="C97" s="1">
        <v>-1.3848649337888E-2</v>
      </c>
      <c r="D97" s="1">
        <v>-5.9655718505383003E-2</v>
      </c>
      <c r="E97" s="1">
        <v>1.0652807541189999E-3</v>
      </c>
      <c r="F97" s="1">
        <v>-0.18675057590007799</v>
      </c>
      <c r="G97" s="1">
        <v>1.8339865207672099</v>
      </c>
      <c r="H97" s="1">
        <v>-8.9592399597167898</v>
      </c>
    </row>
    <row r="98" spans="1:8" x14ac:dyDescent="0.25">
      <c r="A98">
        <v>8</v>
      </c>
      <c r="B98">
        <v>96</v>
      </c>
      <c r="C98" s="1">
        <v>-1.2783369980752E-2</v>
      </c>
      <c r="D98" s="1">
        <v>-4.7937631607055997E-2</v>
      </c>
      <c r="E98" s="1">
        <v>-2.1305615082379999E-3</v>
      </c>
      <c r="F98" s="1">
        <v>-0.17238515615463301</v>
      </c>
      <c r="G98" s="1">
        <v>1.7765247821807799</v>
      </c>
      <c r="H98" s="1">
        <v>-9.0358552932739205</v>
      </c>
    </row>
    <row r="99" spans="1:8" x14ac:dyDescent="0.25">
      <c r="A99">
        <v>8</v>
      </c>
      <c r="B99">
        <v>97</v>
      </c>
      <c r="C99" s="1">
        <v>-1.1718087829649001E-2</v>
      </c>
      <c r="D99" s="1">
        <v>-5.5394597351551E-2</v>
      </c>
      <c r="E99" s="1">
        <v>0</v>
      </c>
      <c r="F99" s="1">
        <v>-0.16280819475650801</v>
      </c>
      <c r="G99" s="1">
        <v>1.7813133001327499</v>
      </c>
      <c r="H99" s="1">
        <v>-9.00233554840087</v>
      </c>
    </row>
    <row r="100" spans="1:8" x14ac:dyDescent="0.25">
      <c r="A100">
        <v>8</v>
      </c>
      <c r="B100">
        <v>98</v>
      </c>
      <c r="C100" s="1">
        <v>-1.4913929626346E-2</v>
      </c>
      <c r="D100" s="1">
        <v>-5.6459877640009003E-2</v>
      </c>
      <c r="E100" s="1">
        <v>0</v>
      </c>
      <c r="F100" s="1">
        <v>-0.14365428686142001</v>
      </c>
      <c r="G100" s="1">
        <v>1.7908902168273899</v>
      </c>
      <c r="H100" s="1">
        <v>-9.0214900970458896</v>
      </c>
    </row>
    <row r="101" spans="1:8" x14ac:dyDescent="0.25">
      <c r="A101">
        <v>8</v>
      </c>
      <c r="B101">
        <v>99</v>
      </c>
      <c r="C101" s="1">
        <v>-1.1718087829649001E-2</v>
      </c>
      <c r="D101" s="1">
        <v>-4.9002911895513999E-2</v>
      </c>
      <c r="E101" s="1">
        <v>-1.0652807541189999E-3</v>
      </c>
      <c r="F101" s="1">
        <v>-0.18196210265159601</v>
      </c>
      <c r="G101" s="1">
        <v>1.7861016988754199</v>
      </c>
      <c r="H101" s="1">
        <v>-9.0167007446288991</v>
      </c>
    </row>
    <row r="102" spans="1:8" x14ac:dyDescent="0.25">
      <c r="A102">
        <v>8</v>
      </c>
      <c r="B102">
        <v>100</v>
      </c>
      <c r="C102" s="1">
        <v>-1.2783369980752E-2</v>
      </c>
      <c r="D102" s="1">
        <v>-5.8590438216925E-2</v>
      </c>
      <c r="E102" s="1">
        <v>0</v>
      </c>
      <c r="F102" s="1">
        <v>-0.18196210265159601</v>
      </c>
      <c r="G102" s="1">
        <v>1.8052555322646999</v>
      </c>
      <c r="H102" s="1">
        <v>-8.9688167572021396</v>
      </c>
    </row>
    <row r="103" spans="1:8" x14ac:dyDescent="0.25">
      <c r="A103">
        <v>8</v>
      </c>
      <c r="B103">
        <v>101</v>
      </c>
      <c r="C103" s="1">
        <v>-1.3848649337888E-2</v>
      </c>
      <c r="D103" s="1">
        <v>-5.1133479923009997E-2</v>
      </c>
      <c r="E103" s="1">
        <v>-1.0652807541189999E-3</v>
      </c>
      <c r="F103" s="1">
        <v>-0.18196210265159601</v>
      </c>
      <c r="G103" s="1">
        <v>1.7669477462768499</v>
      </c>
      <c r="H103" s="1">
        <v>-9.0358552932739205</v>
      </c>
    </row>
    <row r="104" spans="1:8" x14ac:dyDescent="0.25">
      <c r="A104">
        <v>8</v>
      </c>
      <c r="B104">
        <v>102</v>
      </c>
      <c r="C104" s="1">
        <v>-1.1718087829649001E-2</v>
      </c>
      <c r="D104" s="1">
        <v>-5.2198752760887E-2</v>
      </c>
      <c r="E104" s="1">
        <v>1.0652807541189999E-3</v>
      </c>
      <c r="F104" s="1">
        <v>-0.17717362940311401</v>
      </c>
      <c r="G104" s="1">
        <v>1.7669477462768499</v>
      </c>
      <c r="H104" s="1">
        <v>-8.9831819534301705</v>
      </c>
    </row>
    <row r="105" spans="1:8" x14ac:dyDescent="0.25">
      <c r="A105">
        <v>8</v>
      </c>
      <c r="B105">
        <v>103</v>
      </c>
      <c r="C105" s="1">
        <v>-1.1718087829649001E-2</v>
      </c>
      <c r="D105" s="1">
        <v>-5.2198752760887E-2</v>
      </c>
      <c r="E105" s="1">
        <v>1.0652807541189999E-3</v>
      </c>
      <c r="F105" s="1">
        <v>-0.17717362940311401</v>
      </c>
      <c r="G105" s="1">
        <v>1.7669477462768499</v>
      </c>
      <c r="H105" s="1">
        <v>-8.9831819534301705</v>
      </c>
    </row>
    <row r="106" spans="1:8" x14ac:dyDescent="0.25">
      <c r="A106">
        <v>8</v>
      </c>
      <c r="B106">
        <v>104</v>
      </c>
      <c r="C106" s="1">
        <v>-1.4913929626346E-2</v>
      </c>
      <c r="D106" s="1">
        <v>-6.1786286532879001E-2</v>
      </c>
      <c r="E106" s="1">
        <v>0</v>
      </c>
      <c r="F106" s="1">
        <v>-0.17238515615463301</v>
      </c>
      <c r="G106" s="1">
        <v>1.7573709487914999</v>
      </c>
      <c r="H106" s="1">
        <v>-8.9783935546875</v>
      </c>
    </row>
    <row r="107" spans="1:8" x14ac:dyDescent="0.25">
      <c r="A107">
        <v>8</v>
      </c>
      <c r="B107">
        <v>105</v>
      </c>
      <c r="C107" s="1">
        <v>-1.5979209914804001E-2</v>
      </c>
      <c r="D107" s="1">
        <v>-6.3916839659214006E-2</v>
      </c>
      <c r="E107" s="1">
        <v>1.0652807541189999E-3</v>
      </c>
      <c r="F107" s="1">
        <v>-0.18675057590007799</v>
      </c>
      <c r="G107" s="1">
        <v>1.7956787347793499</v>
      </c>
      <c r="H107" s="1">
        <v>-9.0167007446288991</v>
      </c>
    </row>
    <row r="108" spans="1:8" x14ac:dyDescent="0.25">
      <c r="A108">
        <v>8</v>
      </c>
      <c r="B108">
        <v>106</v>
      </c>
      <c r="C108" s="1">
        <v>-1.0652806609869E-2</v>
      </c>
      <c r="D108" s="1">
        <v>-4.6872351318598002E-2</v>
      </c>
      <c r="E108" s="1">
        <v>-1.0652807541189999E-3</v>
      </c>
      <c r="F108" s="1">
        <v>-0.18196210265159601</v>
      </c>
      <c r="G108" s="1">
        <v>1.7525824308395299</v>
      </c>
      <c r="H108" s="1">
        <v>-9.03106689453125</v>
      </c>
    </row>
    <row r="109" spans="1:8" x14ac:dyDescent="0.25">
      <c r="A109">
        <v>8</v>
      </c>
      <c r="B109">
        <v>107</v>
      </c>
      <c r="C109" s="1">
        <v>-1.4913929626346E-2</v>
      </c>
      <c r="D109" s="1">
        <v>-5.7525157928466998E-2</v>
      </c>
      <c r="E109" s="1">
        <v>0</v>
      </c>
      <c r="F109" s="1">
        <v>-0.17238515615463301</v>
      </c>
      <c r="G109" s="1">
        <v>1.7717362642288199</v>
      </c>
      <c r="H109" s="1">
        <v>-9.0262784957885707</v>
      </c>
    </row>
    <row r="110" spans="1:8" x14ac:dyDescent="0.25">
      <c r="A110">
        <v>8</v>
      </c>
      <c r="B110">
        <v>108</v>
      </c>
      <c r="C110" s="1">
        <v>-1.2783369980752E-2</v>
      </c>
      <c r="D110" s="1">
        <v>-5.5394597351551E-2</v>
      </c>
      <c r="E110" s="1">
        <v>0</v>
      </c>
      <c r="F110" s="1">
        <v>-0.16759668290615101</v>
      </c>
      <c r="G110" s="1">
        <v>1.7908902168273899</v>
      </c>
      <c r="H110" s="1">
        <v>-9.0502204895019496</v>
      </c>
    </row>
    <row r="111" spans="1:8" x14ac:dyDescent="0.25">
      <c r="A111">
        <v>8</v>
      </c>
      <c r="B111">
        <v>109</v>
      </c>
      <c r="C111" s="1">
        <v>-1.3848649337888E-2</v>
      </c>
      <c r="D111" s="1">
        <v>-4.7937631607055997E-2</v>
      </c>
      <c r="E111" s="1">
        <v>-1.0652807541189999E-3</v>
      </c>
      <c r="F111" s="1">
        <v>-0.13886581361293801</v>
      </c>
      <c r="G111" s="1">
        <v>1.7573709487914999</v>
      </c>
      <c r="H111" s="1">
        <v>-9.03106689453125</v>
      </c>
    </row>
    <row r="112" spans="1:8" x14ac:dyDescent="0.25">
      <c r="A112">
        <v>8</v>
      </c>
      <c r="B112">
        <v>110</v>
      </c>
      <c r="C112" s="1">
        <v>-1.2783369980752E-2</v>
      </c>
      <c r="D112" s="1">
        <v>-6.0720998793839999E-2</v>
      </c>
      <c r="E112" s="1">
        <v>1.0652807541189999E-3</v>
      </c>
      <c r="F112" s="1">
        <v>-0.15323124825954401</v>
      </c>
      <c r="G112" s="1">
        <v>1.7669477462768499</v>
      </c>
      <c r="H112" s="1">
        <v>-9.0167007446288991</v>
      </c>
    </row>
    <row r="113" spans="1:8" x14ac:dyDescent="0.25">
      <c r="A113">
        <v>8</v>
      </c>
      <c r="B113">
        <v>111</v>
      </c>
      <c r="C113" s="1">
        <v>-1.3848649337888E-2</v>
      </c>
      <c r="D113" s="1">
        <v>-5.0068192183971003E-2</v>
      </c>
      <c r="E113" s="1">
        <v>-1.0652807541189999E-3</v>
      </c>
      <c r="F113" s="1">
        <v>-0.20111601054668399</v>
      </c>
      <c r="G113" s="1">
        <v>1.8100440502166699</v>
      </c>
      <c r="H113" s="1">
        <v>-9.0597972869872994</v>
      </c>
    </row>
    <row r="114" spans="1:8" x14ac:dyDescent="0.25">
      <c r="A114">
        <v>8</v>
      </c>
      <c r="B114">
        <v>112</v>
      </c>
      <c r="C114" s="1">
        <v>-1.2783369980752E-2</v>
      </c>
      <c r="D114" s="1">
        <v>-5.4329317063092998E-2</v>
      </c>
      <c r="E114" s="1">
        <v>0</v>
      </c>
      <c r="F114" s="1">
        <v>-0.14365428686142001</v>
      </c>
      <c r="G114" s="1">
        <v>1.8004671335220299</v>
      </c>
      <c r="H114" s="1">
        <v>-9.0597972869872994</v>
      </c>
    </row>
    <row r="115" spans="1:8" x14ac:dyDescent="0.25">
      <c r="A115">
        <v>8</v>
      </c>
      <c r="B115">
        <v>113</v>
      </c>
      <c r="C115" s="1">
        <v>-1.2783369980752E-2</v>
      </c>
      <c r="D115" s="1">
        <v>-5.4329317063092998E-2</v>
      </c>
      <c r="E115" s="1">
        <v>0</v>
      </c>
      <c r="F115" s="1">
        <v>-0.14365428686142001</v>
      </c>
      <c r="G115" s="1">
        <v>1.8004671335220299</v>
      </c>
      <c r="H115" s="1">
        <v>-9.0597972869872994</v>
      </c>
    </row>
    <row r="116" spans="1:8" x14ac:dyDescent="0.25">
      <c r="A116">
        <v>8</v>
      </c>
      <c r="B116">
        <v>114</v>
      </c>
      <c r="C116" s="1">
        <v>-1.3848649337888E-2</v>
      </c>
      <c r="D116" s="1">
        <v>-5.2198752760887E-2</v>
      </c>
      <c r="E116" s="1">
        <v>1.0652807541189999E-3</v>
      </c>
      <c r="F116" s="1">
        <v>-0.22984686493873599</v>
      </c>
      <c r="G116" s="1">
        <v>1.8100440502166699</v>
      </c>
      <c r="H116" s="1">
        <v>-9.0214900970458896</v>
      </c>
    </row>
    <row r="117" spans="1:8" x14ac:dyDescent="0.25">
      <c r="A117">
        <v>8</v>
      </c>
      <c r="B117">
        <v>115</v>
      </c>
      <c r="C117" s="1">
        <v>-1.1718087829649001E-2</v>
      </c>
      <c r="D117" s="1">
        <v>-5.5394597351551E-2</v>
      </c>
      <c r="E117" s="1">
        <v>1.0652807541189999E-3</v>
      </c>
      <c r="F117" s="1">
        <v>-0.16759668290615101</v>
      </c>
      <c r="G117" s="1">
        <v>1.8052555322646999</v>
      </c>
      <c r="H117" s="1">
        <v>-9.0167007446288991</v>
      </c>
    </row>
    <row r="118" spans="1:8" x14ac:dyDescent="0.25">
      <c r="A118">
        <v>8</v>
      </c>
      <c r="B118">
        <v>116</v>
      </c>
      <c r="C118" s="1">
        <v>-1.4913929626346E-2</v>
      </c>
      <c r="D118" s="1">
        <v>-5.7525157928466998E-2</v>
      </c>
      <c r="E118" s="1">
        <v>0</v>
      </c>
      <c r="F118" s="1">
        <v>-0.18675057590007799</v>
      </c>
      <c r="G118" s="1">
        <v>1.8004671335220299</v>
      </c>
      <c r="H118" s="1">
        <v>-8.9879703521728498</v>
      </c>
    </row>
    <row r="119" spans="1:8" x14ac:dyDescent="0.25">
      <c r="A119">
        <v>8</v>
      </c>
      <c r="B119">
        <v>117</v>
      </c>
      <c r="C119" s="1">
        <v>-1.0652806609869E-2</v>
      </c>
      <c r="D119" s="1">
        <v>-4.6872351318598002E-2</v>
      </c>
      <c r="E119" s="1">
        <v>-1.0652807541189999E-3</v>
      </c>
      <c r="F119" s="1">
        <v>-0.17238515615463301</v>
      </c>
      <c r="G119" s="1">
        <v>1.7525824308395299</v>
      </c>
      <c r="H119" s="1">
        <v>-9.0358552932739205</v>
      </c>
    </row>
    <row r="120" spans="1:8" x14ac:dyDescent="0.25">
      <c r="A120">
        <v>8</v>
      </c>
      <c r="B120">
        <v>118</v>
      </c>
      <c r="C120" s="1">
        <v>-1.7044492065907E-2</v>
      </c>
      <c r="D120" s="1">
        <v>-6.4982123672961994E-2</v>
      </c>
      <c r="E120" s="1">
        <v>1.0652807541189999E-3</v>
      </c>
      <c r="F120" s="1">
        <v>-0.20590448379516599</v>
      </c>
      <c r="G120" s="1">
        <v>1.7956787347793499</v>
      </c>
      <c r="H120" s="1">
        <v>-8.9831819534301705</v>
      </c>
    </row>
    <row r="121" spans="1:8" x14ac:dyDescent="0.25">
      <c r="A121">
        <v>8</v>
      </c>
      <c r="B121">
        <v>119</v>
      </c>
      <c r="C121" s="1">
        <v>-9.5875272527340006E-3</v>
      </c>
      <c r="D121" s="1">
        <v>-4.4741790741681997E-2</v>
      </c>
      <c r="E121" s="1">
        <v>-2.1305615082379999E-3</v>
      </c>
      <c r="F121" s="1">
        <v>-0.19153906404972099</v>
      </c>
      <c r="G121" s="1">
        <v>1.7477937936782799</v>
      </c>
      <c r="H121" s="1">
        <v>-9.0502204895019496</v>
      </c>
    </row>
    <row r="122" spans="1:8" x14ac:dyDescent="0.25">
      <c r="A122">
        <v>8</v>
      </c>
      <c r="B122">
        <v>120</v>
      </c>
      <c r="C122" s="1">
        <v>-1.3848649337888E-2</v>
      </c>
      <c r="D122" s="1">
        <v>-5.9655718505383003E-2</v>
      </c>
      <c r="E122" s="1">
        <v>0</v>
      </c>
      <c r="F122" s="1">
        <v>-0.20111601054668399</v>
      </c>
      <c r="G122" s="1">
        <v>1.7669477462768499</v>
      </c>
      <c r="H122" s="1">
        <v>-8.9783935546875</v>
      </c>
    </row>
    <row r="123" spans="1:8" x14ac:dyDescent="0.25">
      <c r="A123">
        <v>8</v>
      </c>
      <c r="B123">
        <v>121</v>
      </c>
      <c r="C123" s="1">
        <v>-1.3848649337888E-2</v>
      </c>
      <c r="D123" s="1">
        <v>-5.3264036774635003E-2</v>
      </c>
      <c r="E123" s="1">
        <v>0</v>
      </c>
      <c r="F123" s="1">
        <v>-0.20111601054668399</v>
      </c>
      <c r="G123" s="1">
        <v>1.7813133001327499</v>
      </c>
      <c r="H123" s="1">
        <v>-8.9448747634887606</v>
      </c>
    </row>
    <row r="124" spans="1:8" x14ac:dyDescent="0.25">
      <c r="A124">
        <v>8</v>
      </c>
      <c r="B124">
        <v>122</v>
      </c>
      <c r="C124" s="1">
        <v>-1.2783369980752E-2</v>
      </c>
      <c r="D124" s="1">
        <v>-4.7937631607055997E-2</v>
      </c>
      <c r="E124" s="1">
        <v>0</v>
      </c>
      <c r="F124" s="1">
        <v>-0.17238515615463301</v>
      </c>
      <c r="G124" s="1">
        <v>1.7765247821807799</v>
      </c>
      <c r="H124" s="1">
        <v>-8.9831819534301705</v>
      </c>
    </row>
    <row r="125" spans="1:8" x14ac:dyDescent="0.25">
      <c r="A125">
        <v>8</v>
      </c>
      <c r="B125">
        <v>123</v>
      </c>
      <c r="C125" s="1">
        <v>-1.2783369980752E-2</v>
      </c>
      <c r="D125" s="1">
        <v>-4.7937631607055997E-2</v>
      </c>
      <c r="E125" s="1">
        <v>0</v>
      </c>
      <c r="F125" s="1">
        <v>-0.17238515615463301</v>
      </c>
      <c r="G125" s="1">
        <v>1.7765247821807799</v>
      </c>
      <c r="H125" s="1">
        <v>-8.9831819534301705</v>
      </c>
    </row>
    <row r="126" spans="1:8" x14ac:dyDescent="0.25">
      <c r="A126">
        <v>8</v>
      </c>
      <c r="B126">
        <v>124</v>
      </c>
      <c r="C126" s="1">
        <v>-8.5222460329530004E-3</v>
      </c>
      <c r="D126" s="1">
        <v>-4.4741790741681997E-2</v>
      </c>
      <c r="E126" s="1">
        <v>0</v>
      </c>
      <c r="F126" s="1">
        <v>-0.15801972150802601</v>
      </c>
      <c r="G126" s="1">
        <v>1.7573709487914999</v>
      </c>
      <c r="H126" s="1">
        <v>-8.9975471496581996</v>
      </c>
    </row>
    <row r="127" spans="1:8" x14ac:dyDescent="0.25">
      <c r="A127">
        <v>8</v>
      </c>
      <c r="B127">
        <v>125</v>
      </c>
      <c r="C127" s="1">
        <v>-1.5979209914804001E-2</v>
      </c>
      <c r="D127" s="1">
        <v>-6.0720998793839999E-2</v>
      </c>
      <c r="E127" s="1">
        <v>1.0652807541189999E-3</v>
      </c>
      <c r="F127" s="1">
        <v>-0.18675057590007799</v>
      </c>
      <c r="G127" s="1">
        <v>1.8052555322646999</v>
      </c>
      <c r="H127" s="1">
        <v>-8.94966316223144</v>
      </c>
    </row>
    <row r="128" spans="1:8" x14ac:dyDescent="0.25">
      <c r="A128">
        <v>8</v>
      </c>
      <c r="B128">
        <v>126</v>
      </c>
      <c r="C128" s="1">
        <v>-1.0652806609869E-2</v>
      </c>
      <c r="D128" s="1">
        <v>-5.1133479923009997E-2</v>
      </c>
      <c r="E128" s="1">
        <v>0</v>
      </c>
      <c r="F128" s="1">
        <v>-0.15323124825954401</v>
      </c>
      <c r="G128" s="1">
        <v>1.7621593475341799</v>
      </c>
      <c r="H128" s="1">
        <v>-8.9592399597167898</v>
      </c>
    </row>
    <row r="129" spans="1:8" x14ac:dyDescent="0.25">
      <c r="A129">
        <v>8</v>
      </c>
      <c r="B129">
        <v>127</v>
      </c>
      <c r="C129" s="1">
        <v>-1.4913929626346E-2</v>
      </c>
      <c r="D129" s="1">
        <v>-5.3264036774635003E-2</v>
      </c>
      <c r="E129" s="1">
        <v>0</v>
      </c>
      <c r="F129" s="1">
        <v>-0.17717362940311401</v>
      </c>
      <c r="G129" s="1">
        <v>1.7717362642288199</v>
      </c>
      <c r="H129" s="1">
        <v>-9.00233554840087</v>
      </c>
    </row>
    <row r="130" spans="1:8" x14ac:dyDescent="0.25">
      <c r="A130">
        <v>8</v>
      </c>
      <c r="B130">
        <v>128</v>
      </c>
      <c r="C130" s="1">
        <v>-1.1718087829649001E-2</v>
      </c>
      <c r="D130" s="1">
        <v>-5.6459877640009003E-2</v>
      </c>
      <c r="E130" s="1">
        <v>1.0652807541189999E-3</v>
      </c>
      <c r="F130" s="1">
        <v>-0.15323124825954401</v>
      </c>
      <c r="G130" s="1">
        <v>1.7765247821807799</v>
      </c>
      <c r="H130" s="1">
        <v>-8.9879703521728498</v>
      </c>
    </row>
    <row r="131" spans="1:8" x14ac:dyDescent="0.25">
      <c r="A131">
        <v>8</v>
      </c>
      <c r="B131">
        <v>129</v>
      </c>
      <c r="C131" s="1">
        <v>-1.4913929626346E-2</v>
      </c>
      <c r="D131" s="1">
        <v>-5.3264036774635003E-2</v>
      </c>
      <c r="E131" s="1">
        <v>-1.0652807541189999E-3</v>
      </c>
      <c r="F131" s="1">
        <v>-0.16280819475650801</v>
      </c>
      <c r="G131" s="1">
        <v>1.8052555322646999</v>
      </c>
      <c r="H131" s="1">
        <v>-9.0502204895019496</v>
      </c>
    </row>
    <row r="132" spans="1:8" x14ac:dyDescent="0.25">
      <c r="A132">
        <v>8</v>
      </c>
      <c r="B132">
        <v>130</v>
      </c>
      <c r="C132" s="1">
        <v>-1.0652806609869E-2</v>
      </c>
      <c r="D132" s="1">
        <v>-5.1133479923009997E-2</v>
      </c>
      <c r="E132" s="1">
        <v>0</v>
      </c>
      <c r="F132" s="1">
        <v>-0.14844277501106301</v>
      </c>
      <c r="G132" s="1">
        <v>1.7861016988754199</v>
      </c>
      <c r="H132" s="1">
        <v>-9.0454320907592702</v>
      </c>
    </row>
    <row r="133" spans="1:8" x14ac:dyDescent="0.25">
      <c r="A133">
        <v>8</v>
      </c>
      <c r="B133">
        <v>131</v>
      </c>
      <c r="C133" s="1">
        <v>-1.4913929626346E-2</v>
      </c>
      <c r="D133" s="1">
        <v>-6.0720998793839999E-2</v>
      </c>
      <c r="E133" s="1">
        <v>1.0652807541189999E-3</v>
      </c>
      <c r="F133" s="1">
        <v>-0.18196210265159601</v>
      </c>
      <c r="G133" s="1">
        <v>1.7813133001327499</v>
      </c>
      <c r="H133" s="1">
        <v>-8.9688167572021396</v>
      </c>
    </row>
    <row r="134" spans="1:8" x14ac:dyDescent="0.25">
      <c r="A134">
        <v>8</v>
      </c>
      <c r="B134">
        <v>132</v>
      </c>
      <c r="C134" s="1">
        <v>-1.1718087829649001E-2</v>
      </c>
      <c r="D134" s="1">
        <v>-4.5807071030139999E-2</v>
      </c>
      <c r="E134" s="1">
        <v>-2.1305615082379999E-3</v>
      </c>
      <c r="F134" s="1">
        <v>-0.21069295704364799</v>
      </c>
      <c r="G134" s="1">
        <v>1.7477937936782799</v>
      </c>
      <c r="H134" s="1">
        <v>-9.05500888824462</v>
      </c>
    </row>
    <row r="135" spans="1:8" x14ac:dyDescent="0.25">
      <c r="A135">
        <v>8</v>
      </c>
      <c r="B135">
        <v>133</v>
      </c>
      <c r="C135" s="1">
        <v>-1.1718087829649001E-2</v>
      </c>
      <c r="D135" s="1">
        <v>-4.5807071030139999E-2</v>
      </c>
      <c r="E135" s="1">
        <v>-2.1305615082379999E-3</v>
      </c>
      <c r="F135" s="1">
        <v>-0.21069295704364799</v>
      </c>
      <c r="G135" s="1">
        <v>1.7477937936782799</v>
      </c>
      <c r="H135" s="1">
        <v>-9.05500888824462</v>
      </c>
    </row>
    <row r="136" spans="1:8" x14ac:dyDescent="0.25">
      <c r="A136">
        <v>8</v>
      </c>
      <c r="B136">
        <v>134</v>
      </c>
      <c r="C136" s="1">
        <v>-1.1718087829649001E-2</v>
      </c>
      <c r="D136" s="1">
        <v>-5.3264036774635003E-2</v>
      </c>
      <c r="E136" s="1">
        <v>0</v>
      </c>
      <c r="F136" s="1">
        <v>-0.18196210265159601</v>
      </c>
      <c r="G136" s="1">
        <v>1.7908902168273899</v>
      </c>
      <c r="H136" s="1">
        <v>-8.9688167572021396</v>
      </c>
    </row>
    <row r="137" spans="1:8" x14ac:dyDescent="0.25">
      <c r="A137">
        <v>8</v>
      </c>
      <c r="B137">
        <v>135</v>
      </c>
      <c r="C137" s="1">
        <v>-1.1718087829649001E-2</v>
      </c>
      <c r="D137" s="1">
        <v>-5.0068192183971003E-2</v>
      </c>
      <c r="E137" s="1">
        <v>-1.0652807541189999E-3</v>
      </c>
      <c r="F137" s="1">
        <v>-0.16280819475650801</v>
      </c>
      <c r="G137" s="1">
        <v>1.7765247821807799</v>
      </c>
      <c r="H137" s="1">
        <v>-9.0214900970458896</v>
      </c>
    </row>
    <row r="138" spans="1:8" x14ac:dyDescent="0.25">
      <c r="A138">
        <v>8</v>
      </c>
      <c r="B138">
        <v>136</v>
      </c>
      <c r="C138" s="1">
        <v>-1.4913929626346E-2</v>
      </c>
      <c r="D138" s="1">
        <v>-6.3916839659214006E-2</v>
      </c>
      <c r="E138" s="1">
        <v>1.0652807541189999E-3</v>
      </c>
      <c r="F138" s="1">
        <v>-0.17238515615463301</v>
      </c>
      <c r="G138" s="1">
        <v>1.8004671335220299</v>
      </c>
      <c r="H138" s="1">
        <v>-8.92572021484375</v>
      </c>
    </row>
    <row r="139" spans="1:8" x14ac:dyDescent="0.25">
      <c r="A139">
        <v>8</v>
      </c>
      <c r="B139">
        <v>137</v>
      </c>
      <c r="C139" s="1">
        <v>-1.0652806609869E-2</v>
      </c>
      <c r="D139" s="1">
        <v>-4.1545946151017997E-2</v>
      </c>
      <c r="E139" s="1">
        <v>-1.0652807541189999E-3</v>
      </c>
      <c r="F139" s="1">
        <v>-0.14365428686142001</v>
      </c>
      <c r="G139" s="1">
        <v>1.7477937936782799</v>
      </c>
      <c r="H139" s="1">
        <v>-9.00233554840087</v>
      </c>
    </row>
    <row r="140" spans="1:8" x14ac:dyDescent="0.25">
      <c r="A140">
        <v>8</v>
      </c>
      <c r="B140">
        <v>138</v>
      </c>
      <c r="C140" s="1">
        <v>-1.5979209914804001E-2</v>
      </c>
      <c r="D140" s="1">
        <v>-6.4982123672961994E-2</v>
      </c>
      <c r="E140" s="1">
        <v>0</v>
      </c>
      <c r="F140" s="1">
        <v>-0.19632753729820299</v>
      </c>
      <c r="G140" s="1">
        <v>1.8004671335220299</v>
      </c>
      <c r="H140" s="1">
        <v>-8.9688167572021396</v>
      </c>
    </row>
    <row r="141" spans="1:8" x14ac:dyDescent="0.25">
      <c r="A141">
        <v>8</v>
      </c>
      <c r="B141">
        <v>139</v>
      </c>
      <c r="C141" s="1">
        <v>-1.0652806609869E-2</v>
      </c>
      <c r="D141" s="1">
        <v>-4.7937631607055997E-2</v>
      </c>
      <c r="E141" s="1">
        <v>0</v>
      </c>
      <c r="F141" s="1">
        <v>-0.14844277501106301</v>
      </c>
      <c r="G141" s="1">
        <v>1.7908902168273899</v>
      </c>
      <c r="H141" s="1">
        <v>-9.05500888824462</v>
      </c>
    </row>
    <row r="142" spans="1:8" x14ac:dyDescent="0.25">
      <c r="A142">
        <v>8</v>
      </c>
      <c r="B142">
        <v>140</v>
      </c>
      <c r="C142" s="1">
        <v>-1.4913929626346E-2</v>
      </c>
      <c r="D142" s="1">
        <v>-5.5394597351551E-2</v>
      </c>
      <c r="E142" s="1">
        <v>0</v>
      </c>
      <c r="F142" s="1">
        <v>-0.20111601054668399</v>
      </c>
      <c r="G142" s="1">
        <v>1.7669477462768499</v>
      </c>
      <c r="H142" s="1">
        <v>-9.0071239471435494</v>
      </c>
    </row>
    <row r="143" spans="1:8" x14ac:dyDescent="0.25">
      <c r="A143">
        <v>8</v>
      </c>
      <c r="B143">
        <v>141</v>
      </c>
      <c r="C143" s="1">
        <v>-1.2783369980752E-2</v>
      </c>
      <c r="D143" s="1">
        <v>-5.7525157928466998E-2</v>
      </c>
      <c r="E143" s="1">
        <v>1.0652807541189999E-3</v>
      </c>
      <c r="F143" s="1">
        <v>-0.17717362940311401</v>
      </c>
      <c r="G143" s="1">
        <v>1.8052555322646999</v>
      </c>
      <c r="H143" s="1">
        <v>-9.0119123458862305</v>
      </c>
    </row>
    <row r="144" spans="1:8" x14ac:dyDescent="0.25">
      <c r="A144">
        <v>8</v>
      </c>
      <c r="B144">
        <v>142</v>
      </c>
      <c r="C144" s="1">
        <v>-1.2783369980752E-2</v>
      </c>
      <c r="D144" s="1">
        <v>-5.7525157928466998E-2</v>
      </c>
      <c r="E144" s="1">
        <v>1.0652807541189999E-3</v>
      </c>
      <c r="F144" s="1">
        <v>-0.17717362940311401</v>
      </c>
      <c r="G144" s="1">
        <v>1.8052555322646999</v>
      </c>
      <c r="H144" s="1">
        <v>-9.0119123458862305</v>
      </c>
    </row>
    <row r="145" spans="1:8" x14ac:dyDescent="0.25">
      <c r="A145">
        <v>8</v>
      </c>
      <c r="B145">
        <v>143</v>
      </c>
      <c r="C145" s="1">
        <v>-1.2783369980752E-2</v>
      </c>
      <c r="D145" s="1">
        <v>-5.8590438216925E-2</v>
      </c>
      <c r="E145" s="1">
        <v>0</v>
      </c>
      <c r="F145" s="1">
        <v>-0.17717362940311401</v>
      </c>
      <c r="G145" s="1">
        <v>1.7669477462768499</v>
      </c>
      <c r="H145" s="1">
        <v>-8.9209318161010707</v>
      </c>
    </row>
    <row r="146" spans="1:8" x14ac:dyDescent="0.25">
      <c r="A146">
        <v>8</v>
      </c>
      <c r="B146">
        <v>144</v>
      </c>
      <c r="C146" s="1">
        <v>-1.2783369980752E-2</v>
      </c>
      <c r="D146" s="1">
        <v>-5.4329317063092998E-2</v>
      </c>
      <c r="E146" s="1">
        <v>1.0652807541189999E-3</v>
      </c>
      <c r="F146" s="1">
        <v>-0.15801972150802601</v>
      </c>
      <c r="G146" s="1">
        <v>1.7765247821807799</v>
      </c>
      <c r="H146" s="1">
        <v>-8.9927587509155202</v>
      </c>
    </row>
    <row r="147" spans="1:8" x14ac:dyDescent="0.25">
      <c r="A147">
        <v>8</v>
      </c>
      <c r="B147">
        <v>145</v>
      </c>
      <c r="C147" s="1">
        <v>-1.1718087829649001E-2</v>
      </c>
      <c r="D147" s="1">
        <v>-5.0068192183971003E-2</v>
      </c>
      <c r="E147" s="1">
        <v>0</v>
      </c>
      <c r="F147" s="1">
        <v>-0.15323124825954401</v>
      </c>
      <c r="G147" s="1">
        <v>1.8291980028152399</v>
      </c>
      <c r="H147" s="1">
        <v>-9.00233554840087</v>
      </c>
    </row>
    <row r="148" spans="1:8" x14ac:dyDescent="0.25">
      <c r="A148">
        <v>8</v>
      </c>
      <c r="B148">
        <v>146</v>
      </c>
      <c r="C148" s="1">
        <v>-1.4913929626346E-2</v>
      </c>
      <c r="D148" s="1">
        <v>-6.0720998793839999E-2</v>
      </c>
      <c r="E148" s="1">
        <v>0</v>
      </c>
      <c r="F148" s="1">
        <v>-0.18675057590007799</v>
      </c>
      <c r="G148" s="1">
        <v>1.8052555322646999</v>
      </c>
      <c r="H148" s="1">
        <v>-8.9448747634887606</v>
      </c>
    </row>
    <row r="149" spans="1:8" x14ac:dyDescent="0.25">
      <c r="A149">
        <v>8</v>
      </c>
      <c r="B149">
        <v>147</v>
      </c>
      <c r="C149" s="1">
        <v>-1.2783369980752E-2</v>
      </c>
      <c r="D149" s="1">
        <v>-5.0068192183971003E-2</v>
      </c>
      <c r="E149" s="1">
        <v>0</v>
      </c>
      <c r="F149" s="1">
        <v>-0.21069295704364799</v>
      </c>
      <c r="G149" s="1">
        <v>1.8004671335220299</v>
      </c>
      <c r="H149" s="1">
        <v>-8.9879703521728498</v>
      </c>
    </row>
    <row r="150" spans="1:8" x14ac:dyDescent="0.25">
      <c r="A150">
        <v>8</v>
      </c>
      <c r="B150">
        <v>148</v>
      </c>
      <c r="C150" s="1">
        <v>-1.1718087829649001E-2</v>
      </c>
      <c r="D150" s="1">
        <v>-5.4329317063092998E-2</v>
      </c>
      <c r="E150" s="1">
        <v>-1.0652807541189999E-3</v>
      </c>
      <c r="F150" s="1">
        <v>-0.20590448379516599</v>
      </c>
      <c r="G150" s="1">
        <v>1.7908902168273899</v>
      </c>
      <c r="H150" s="1">
        <v>-9.0119123458862305</v>
      </c>
    </row>
    <row r="151" spans="1:8" x14ac:dyDescent="0.25">
      <c r="A151">
        <v>8</v>
      </c>
      <c r="B151">
        <v>149</v>
      </c>
      <c r="C151" s="1">
        <v>-1.4913929626346E-2</v>
      </c>
      <c r="D151" s="1">
        <v>-6.0720998793839999E-2</v>
      </c>
      <c r="E151" s="1">
        <v>0</v>
      </c>
      <c r="F151" s="1">
        <v>-0.14844277501106301</v>
      </c>
      <c r="G151" s="1">
        <v>1.8052555322646999</v>
      </c>
      <c r="H151" s="1">
        <v>-8.9688167572021396</v>
      </c>
    </row>
    <row r="152" spans="1:8" x14ac:dyDescent="0.25">
      <c r="A152">
        <v>8</v>
      </c>
      <c r="B152">
        <v>150</v>
      </c>
      <c r="C152" s="1">
        <v>-1.2783369980752E-2</v>
      </c>
      <c r="D152" s="1">
        <v>-4.4741790741681997E-2</v>
      </c>
      <c r="E152" s="1">
        <v>0</v>
      </c>
      <c r="F152" s="1">
        <v>-0.18675057590007799</v>
      </c>
      <c r="G152" s="1">
        <v>1.7956787347793499</v>
      </c>
      <c r="H152" s="1">
        <v>-9.0358552932739205</v>
      </c>
    </row>
    <row r="153" spans="1:8" x14ac:dyDescent="0.25">
      <c r="A153">
        <v>8</v>
      </c>
      <c r="B153">
        <v>151</v>
      </c>
      <c r="C153" s="1">
        <v>-1.5979209914804001E-2</v>
      </c>
      <c r="D153" s="1">
        <v>-6.2851563096046004E-2</v>
      </c>
      <c r="E153" s="1">
        <v>0</v>
      </c>
      <c r="F153" s="1">
        <v>-0.20111601054668399</v>
      </c>
      <c r="G153" s="1">
        <v>1.8100440502166699</v>
      </c>
      <c r="H153" s="1">
        <v>-9.00233554840087</v>
      </c>
    </row>
    <row r="154" spans="1:8" x14ac:dyDescent="0.25">
      <c r="A154">
        <v>8</v>
      </c>
      <c r="B154">
        <v>152</v>
      </c>
      <c r="C154" s="1">
        <v>-1.5979209914804001E-2</v>
      </c>
      <c r="D154" s="1">
        <v>-6.2851563096046004E-2</v>
      </c>
      <c r="E154" s="1">
        <v>0</v>
      </c>
      <c r="F154" s="1">
        <v>-0.20111601054668399</v>
      </c>
      <c r="G154" s="1">
        <v>1.8100440502166699</v>
      </c>
      <c r="H154" s="1">
        <v>-9.00233554840087</v>
      </c>
    </row>
    <row r="155" spans="1:8" x14ac:dyDescent="0.25">
      <c r="A155">
        <v>8</v>
      </c>
      <c r="B155">
        <v>153</v>
      </c>
      <c r="C155" s="1">
        <v>-1.4913929626346E-2</v>
      </c>
      <c r="D155" s="1">
        <v>-5.5394597351551E-2</v>
      </c>
      <c r="E155" s="1">
        <v>0</v>
      </c>
      <c r="F155" s="1">
        <v>-0.14844277501106301</v>
      </c>
      <c r="G155" s="1">
        <v>1.7717362642288199</v>
      </c>
      <c r="H155" s="1">
        <v>-8.9927587509155202</v>
      </c>
    </row>
    <row r="156" spans="1:8" x14ac:dyDescent="0.25">
      <c r="A156">
        <v>8</v>
      </c>
      <c r="B156">
        <v>154</v>
      </c>
      <c r="C156" s="1">
        <v>-1.2783369980752E-2</v>
      </c>
      <c r="D156" s="1">
        <v>-5.7525157928466998E-2</v>
      </c>
      <c r="E156" s="1">
        <v>0</v>
      </c>
      <c r="F156" s="1">
        <v>-0.18675057590007799</v>
      </c>
      <c r="G156" s="1">
        <v>1.8148326873779299</v>
      </c>
      <c r="H156" s="1">
        <v>-8.9544515609741193</v>
      </c>
    </row>
    <row r="157" spans="1:8" x14ac:dyDescent="0.25">
      <c r="A157">
        <v>8</v>
      </c>
      <c r="B157">
        <v>155</v>
      </c>
      <c r="C157" s="1">
        <v>-1.1718087829649001E-2</v>
      </c>
      <c r="D157" s="1">
        <v>-4.6872351318598002E-2</v>
      </c>
      <c r="E157" s="1">
        <v>0</v>
      </c>
      <c r="F157" s="1">
        <v>-0.20590448379516599</v>
      </c>
      <c r="G157" s="1">
        <v>1.7861016988754199</v>
      </c>
      <c r="H157" s="1">
        <v>-9.1028938293456996</v>
      </c>
    </row>
    <row r="158" spans="1:8" x14ac:dyDescent="0.25">
      <c r="A158">
        <v>8</v>
      </c>
      <c r="B158">
        <v>156</v>
      </c>
      <c r="C158" s="1">
        <v>-1.4913929626346E-2</v>
      </c>
      <c r="D158" s="1">
        <v>-6.1786286532879001E-2</v>
      </c>
      <c r="E158" s="1">
        <v>1.0652807541189999E-3</v>
      </c>
      <c r="F158" s="1">
        <v>-0.14365428686142001</v>
      </c>
      <c r="G158" s="1">
        <v>1.7956787347793499</v>
      </c>
      <c r="H158" s="1">
        <v>-8.9640283584594709</v>
      </c>
    </row>
    <row r="159" spans="1:8" x14ac:dyDescent="0.25">
      <c r="A159">
        <v>8</v>
      </c>
      <c r="B159">
        <v>157</v>
      </c>
      <c r="C159" s="1">
        <v>-1.1718087829649001E-2</v>
      </c>
      <c r="D159" s="1">
        <v>-5.1133479923009997E-2</v>
      </c>
      <c r="E159" s="1">
        <v>-1.0652807541189999E-3</v>
      </c>
      <c r="F159" s="1">
        <v>-0.18196210265159601</v>
      </c>
      <c r="G159" s="1">
        <v>1.7813133001327499</v>
      </c>
      <c r="H159" s="1">
        <v>-9.03106689453125</v>
      </c>
    </row>
    <row r="160" spans="1:8" x14ac:dyDescent="0.25">
      <c r="A160">
        <v>8</v>
      </c>
      <c r="B160">
        <v>158</v>
      </c>
      <c r="C160" s="1">
        <v>-1.2783369980752E-2</v>
      </c>
      <c r="D160" s="1">
        <v>-5.5394597351551E-2</v>
      </c>
      <c r="E160" s="1">
        <v>0</v>
      </c>
      <c r="F160" s="1">
        <v>-0.18675057590007799</v>
      </c>
      <c r="G160" s="1">
        <v>1.8052555322646999</v>
      </c>
      <c r="H160" s="1">
        <v>-9.05500888824462</v>
      </c>
    </row>
    <row r="161" spans="1:8" x14ac:dyDescent="0.25">
      <c r="A161">
        <v>8</v>
      </c>
      <c r="B161">
        <v>159</v>
      </c>
      <c r="C161" s="1">
        <v>-1.4913929626346E-2</v>
      </c>
      <c r="D161" s="1">
        <v>-5.7525157928466998E-2</v>
      </c>
      <c r="E161" s="1">
        <v>0</v>
      </c>
      <c r="F161" s="1">
        <v>-0.17717362940311401</v>
      </c>
      <c r="G161" s="1">
        <v>1.8339865207672099</v>
      </c>
      <c r="H161" s="1">
        <v>-9.0406436920165998</v>
      </c>
    </row>
    <row r="162" spans="1:8" x14ac:dyDescent="0.25">
      <c r="A162">
        <v>8</v>
      </c>
      <c r="B162">
        <v>160</v>
      </c>
      <c r="C162" s="1">
        <v>-1.2783369980752E-2</v>
      </c>
      <c r="D162" s="1">
        <v>-4.9002911895513999E-2</v>
      </c>
      <c r="E162" s="1">
        <v>-1.0652807541189999E-3</v>
      </c>
      <c r="F162" s="1">
        <v>-0.16759668290615101</v>
      </c>
      <c r="G162" s="1">
        <v>1.8052555322646999</v>
      </c>
      <c r="H162" s="1">
        <v>-9.03106689453125</v>
      </c>
    </row>
    <row r="163" spans="1:8" x14ac:dyDescent="0.25">
      <c r="A163">
        <v>8</v>
      </c>
      <c r="B163">
        <v>161</v>
      </c>
      <c r="C163" s="1">
        <v>-1.3848649337888E-2</v>
      </c>
      <c r="D163" s="1">
        <v>-5.8590438216925E-2</v>
      </c>
      <c r="E163" s="1">
        <v>0</v>
      </c>
      <c r="F163" s="1">
        <v>-0.18196210265159601</v>
      </c>
      <c r="G163" s="1">
        <v>1.7717362642288199</v>
      </c>
      <c r="H163" s="1">
        <v>-8.9975471496581996</v>
      </c>
    </row>
    <row r="164" spans="1:8" x14ac:dyDescent="0.25">
      <c r="A164">
        <v>8</v>
      </c>
      <c r="B164">
        <v>162</v>
      </c>
      <c r="C164" s="1">
        <v>-1.3848649337888E-2</v>
      </c>
      <c r="D164" s="1">
        <v>-5.8590438216925E-2</v>
      </c>
      <c r="E164" s="1">
        <v>0</v>
      </c>
      <c r="F164" s="1">
        <v>-0.18196210265159601</v>
      </c>
      <c r="G164" s="1">
        <v>1.7717362642288199</v>
      </c>
      <c r="H164" s="1">
        <v>-8.9975471496581996</v>
      </c>
    </row>
    <row r="165" spans="1:8" x14ac:dyDescent="0.25">
      <c r="A165">
        <v>8</v>
      </c>
      <c r="B165">
        <v>163</v>
      </c>
      <c r="C165" s="1">
        <v>-1.0652806609869E-2</v>
      </c>
      <c r="D165" s="1">
        <v>-5.0068192183971003E-2</v>
      </c>
      <c r="E165" s="1">
        <v>-1.0652807541189999E-3</v>
      </c>
      <c r="F165" s="1">
        <v>-0.14844277501106301</v>
      </c>
      <c r="G165" s="1">
        <v>1.7956787347793499</v>
      </c>
      <c r="H165" s="1">
        <v>-8.94966316223144</v>
      </c>
    </row>
    <row r="166" spans="1:8" x14ac:dyDescent="0.25">
      <c r="A166">
        <v>8</v>
      </c>
      <c r="B166">
        <v>164</v>
      </c>
      <c r="C166" s="1">
        <v>-1.4913929626346E-2</v>
      </c>
      <c r="D166" s="1">
        <v>-6.0720998793839999E-2</v>
      </c>
      <c r="E166" s="1">
        <v>0</v>
      </c>
      <c r="F166" s="1">
        <v>-0.18675057590007799</v>
      </c>
      <c r="G166" s="1">
        <v>1.7717362642288199</v>
      </c>
      <c r="H166" s="1">
        <v>-8.9352970123290998</v>
      </c>
    </row>
    <row r="167" spans="1:8" x14ac:dyDescent="0.25">
      <c r="A167">
        <v>8</v>
      </c>
      <c r="B167">
        <v>165</v>
      </c>
      <c r="C167" s="1">
        <v>-9.5875272527340006E-3</v>
      </c>
      <c r="D167" s="1">
        <v>-4.7937631607055997E-2</v>
      </c>
      <c r="E167" s="1">
        <v>0</v>
      </c>
      <c r="F167" s="1">
        <v>-0.16759668290615101</v>
      </c>
      <c r="G167" s="1">
        <v>1.7717362642288199</v>
      </c>
      <c r="H167" s="1">
        <v>-9.0454320907592702</v>
      </c>
    </row>
    <row r="168" spans="1:8" x14ac:dyDescent="0.25">
      <c r="A168">
        <v>8</v>
      </c>
      <c r="B168">
        <v>166</v>
      </c>
      <c r="C168" s="1">
        <v>-1.4913929626346E-2</v>
      </c>
      <c r="D168" s="1">
        <v>-5.9655718505383003E-2</v>
      </c>
      <c r="E168" s="1">
        <v>0</v>
      </c>
      <c r="F168" s="1">
        <v>-0.17717362940311401</v>
      </c>
      <c r="G168" s="1">
        <v>1.7813133001327499</v>
      </c>
      <c r="H168" s="1">
        <v>-8.9688167572021396</v>
      </c>
    </row>
    <row r="169" spans="1:8" x14ac:dyDescent="0.25">
      <c r="A169">
        <v>8</v>
      </c>
      <c r="B169">
        <v>167</v>
      </c>
      <c r="C169" s="1">
        <v>-1.2783369980752E-2</v>
      </c>
      <c r="D169" s="1">
        <v>-5.4329317063092998E-2</v>
      </c>
      <c r="E169" s="1">
        <v>0</v>
      </c>
      <c r="F169" s="1">
        <v>-0.15801972150802601</v>
      </c>
      <c r="G169" s="1">
        <v>1.7382169961929299</v>
      </c>
      <c r="H169" s="1">
        <v>-9.0119123458862305</v>
      </c>
    </row>
    <row r="170" spans="1:8" x14ac:dyDescent="0.25">
      <c r="A170">
        <v>8</v>
      </c>
      <c r="B170">
        <v>168</v>
      </c>
      <c r="C170" s="1">
        <v>-1.3848649337888E-2</v>
      </c>
      <c r="D170" s="1">
        <v>-5.0068192183971003E-2</v>
      </c>
      <c r="E170" s="1">
        <v>-1.0652807541189999E-3</v>
      </c>
      <c r="F170" s="1">
        <v>-0.19153906404972099</v>
      </c>
      <c r="G170" s="1">
        <v>1.8004671335220299</v>
      </c>
      <c r="H170" s="1">
        <v>-9.0502204895019496</v>
      </c>
    </row>
    <row r="171" spans="1:8" x14ac:dyDescent="0.25">
      <c r="A171">
        <v>8</v>
      </c>
      <c r="B171">
        <v>169</v>
      </c>
      <c r="C171" s="1">
        <v>-1.3848649337888E-2</v>
      </c>
      <c r="D171" s="1">
        <v>-6.1786286532879001E-2</v>
      </c>
      <c r="E171" s="1">
        <v>1.0652807541189999E-3</v>
      </c>
      <c r="F171" s="1">
        <v>-0.18196210265159601</v>
      </c>
      <c r="G171" s="1">
        <v>1.7908902168273899</v>
      </c>
      <c r="H171" s="1">
        <v>-9.0214900970458896</v>
      </c>
    </row>
    <row r="172" spans="1:8" x14ac:dyDescent="0.25">
      <c r="A172">
        <v>8</v>
      </c>
      <c r="B172">
        <v>170</v>
      </c>
      <c r="C172" s="1">
        <v>-1.2783369980752E-2</v>
      </c>
      <c r="D172" s="1">
        <v>-4.9002911895513999E-2</v>
      </c>
      <c r="E172" s="1">
        <v>-1.0652807541189999E-3</v>
      </c>
      <c r="F172" s="1">
        <v>-0.14844277501106301</v>
      </c>
      <c r="G172" s="1">
        <v>1.7382169961929299</v>
      </c>
      <c r="H172" s="1">
        <v>-8.9975471496581996</v>
      </c>
    </row>
    <row r="173" spans="1:8" x14ac:dyDescent="0.25">
      <c r="A173">
        <v>8</v>
      </c>
      <c r="B173">
        <v>171</v>
      </c>
      <c r="C173" s="1">
        <v>-1.2783369980752E-2</v>
      </c>
      <c r="D173" s="1">
        <v>-4.9002911895513999E-2</v>
      </c>
      <c r="E173" s="1">
        <v>-1.0652807541189999E-3</v>
      </c>
      <c r="F173" s="1">
        <v>-0.14844277501106301</v>
      </c>
      <c r="G173" s="1">
        <v>1.7382169961929299</v>
      </c>
      <c r="H173" s="1">
        <v>-8.9975471496581996</v>
      </c>
    </row>
    <row r="174" spans="1:8" x14ac:dyDescent="0.25">
      <c r="A174">
        <v>8</v>
      </c>
      <c r="B174">
        <v>172</v>
      </c>
      <c r="C174" s="1">
        <v>-1.3848649337888E-2</v>
      </c>
      <c r="D174" s="1">
        <v>-5.7525157928466998E-2</v>
      </c>
      <c r="E174" s="1">
        <v>0</v>
      </c>
      <c r="F174" s="1">
        <v>-0.18675057590007799</v>
      </c>
      <c r="G174" s="1">
        <v>1.8052555322646999</v>
      </c>
      <c r="H174" s="1">
        <v>-8.9640283584594709</v>
      </c>
    </row>
    <row r="175" spans="1:8" x14ac:dyDescent="0.25">
      <c r="A175">
        <v>8</v>
      </c>
      <c r="B175">
        <v>173</v>
      </c>
      <c r="C175" s="1">
        <v>-1.2783369980752E-2</v>
      </c>
      <c r="D175" s="1">
        <v>-4.6872351318598002E-2</v>
      </c>
      <c r="E175" s="1">
        <v>-1.0652807541189999E-3</v>
      </c>
      <c r="F175" s="1">
        <v>-0.15323124825954401</v>
      </c>
      <c r="G175" s="1">
        <v>1.7956787347793499</v>
      </c>
      <c r="H175" s="1">
        <v>-9.05500888824462</v>
      </c>
    </row>
    <row r="176" spans="1:8" x14ac:dyDescent="0.25">
      <c r="A176">
        <v>8</v>
      </c>
      <c r="B176">
        <v>174</v>
      </c>
      <c r="C176" s="1">
        <v>-1.4913929626346E-2</v>
      </c>
      <c r="D176" s="1">
        <v>-6.0720998793839999E-2</v>
      </c>
      <c r="E176" s="1">
        <v>1.0652807541189999E-3</v>
      </c>
      <c r="F176" s="1">
        <v>-0.19632753729820299</v>
      </c>
      <c r="G176" s="1">
        <v>1.8100440502166699</v>
      </c>
      <c r="H176" s="1">
        <v>-8.9592399597167898</v>
      </c>
    </row>
    <row r="177" spans="1:8" x14ac:dyDescent="0.25">
      <c r="A177">
        <v>8</v>
      </c>
      <c r="B177">
        <v>175</v>
      </c>
      <c r="C177" s="1">
        <v>-1.2783369980752E-2</v>
      </c>
      <c r="D177" s="1">
        <v>-5.0068192183971003E-2</v>
      </c>
      <c r="E177" s="1">
        <v>0</v>
      </c>
      <c r="F177" s="1">
        <v>-0.18196210265159601</v>
      </c>
      <c r="G177" s="1">
        <v>1.7621593475341799</v>
      </c>
      <c r="H177" s="1">
        <v>-9.05500888824462</v>
      </c>
    </row>
    <row r="178" spans="1:8" x14ac:dyDescent="0.25">
      <c r="A178">
        <v>8</v>
      </c>
      <c r="B178">
        <v>176</v>
      </c>
      <c r="C178" s="1">
        <v>-1.1718087829649001E-2</v>
      </c>
      <c r="D178" s="1">
        <v>-5.4329317063092998E-2</v>
      </c>
      <c r="E178" s="1">
        <v>1.0652807541189999E-3</v>
      </c>
      <c r="F178" s="1">
        <v>-0.20111601054668399</v>
      </c>
      <c r="G178" s="1">
        <v>1.8004671335220299</v>
      </c>
      <c r="H178" s="1">
        <v>-8.9640283584594709</v>
      </c>
    </row>
    <row r="179" spans="1:8" x14ac:dyDescent="0.25">
      <c r="A179">
        <v>8</v>
      </c>
      <c r="B179">
        <v>177</v>
      </c>
      <c r="C179" s="1">
        <v>-1.4913929626346E-2</v>
      </c>
      <c r="D179" s="1">
        <v>-5.8590438216925E-2</v>
      </c>
      <c r="E179" s="1">
        <v>0</v>
      </c>
      <c r="F179" s="1">
        <v>-0.15801972150802601</v>
      </c>
      <c r="G179" s="1">
        <v>1.7717362642288199</v>
      </c>
      <c r="H179" s="1">
        <v>-8.9736051559448207</v>
      </c>
    </row>
    <row r="180" spans="1:8" x14ac:dyDescent="0.25">
      <c r="A180">
        <v>8</v>
      </c>
      <c r="B180">
        <v>178</v>
      </c>
      <c r="C180" s="1">
        <v>-1.0652806609869E-2</v>
      </c>
      <c r="D180" s="1">
        <v>-4.6872351318598002E-2</v>
      </c>
      <c r="E180" s="1">
        <v>0</v>
      </c>
      <c r="F180" s="1">
        <v>-0.14844277501106301</v>
      </c>
      <c r="G180" s="1">
        <v>1.7956787347793499</v>
      </c>
      <c r="H180" s="1">
        <v>-9.0358552932739205</v>
      </c>
    </row>
    <row r="181" spans="1:8" x14ac:dyDescent="0.25">
      <c r="A181">
        <v>8</v>
      </c>
      <c r="B181">
        <v>179</v>
      </c>
      <c r="C181" s="1">
        <v>-1.4913929626346E-2</v>
      </c>
      <c r="D181" s="1">
        <v>-5.9655718505383003E-2</v>
      </c>
      <c r="E181" s="1">
        <v>0</v>
      </c>
      <c r="F181" s="1">
        <v>-0.18675057590007799</v>
      </c>
      <c r="G181" s="1">
        <v>1.8100440502166699</v>
      </c>
      <c r="H181" s="1">
        <v>-9.0214900970458896</v>
      </c>
    </row>
    <row r="182" spans="1:8" x14ac:dyDescent="0.25">
      <c r="A182">
        <v>8</v>
      </c>
      <c r="B182">
        <v>180</v>
      </c>
      <c r="C182" s="1">
        <v>-1.1718087829649001E-2</v>
      </c>
      <c r="D182" s="1">
        <v>-5.0068192183971003E-2</v>
      </c>
      <c r="E182" s="1">
        <v>-1.0652807541189999E-3</v>
      </c>
      <c r="F182" s="1">
        <v>-0.15801972150802601</v>
      </c>
      <c r="G182" s="1">
        <v>1.8244094848632799</v>
      </c>
      <c r="H182" s="1">
        <v>-9.00233554840087</v>
      </c>
    </row>
    <row r="183" spans="1:8" x14ac:dyDescent="0.25">
      <c r="A183">
        <v>8</v>
      </c>
      <c r="B183">
        <v>181</v>
      </c>
      <c r="C183" s="1">
        <v>-1.1718087829649001E-2</v>
      </c>
      <c r="D183" s="1">
        <v>-5.0068192183971003E-2</v>
      </c>
      <c r="E183" s="1">
        <v>-1.0652807541189999E-3</v>
      </c>
      <c r="F183" s="1">
        <v>-0.15801972150802601</v>
      </c>
      <c r="G183" s="1">
        <v>1.8244094848632799</v>
      </c>
      <c r="H183" s="1">
        <v>-9.00233554840087</v>
      </c>
    </row>
    <row r="184" spans="1:8" x14ac:dyDescent="0.25">
      <c r="A184">
        <v>8</v>
      </c>
      <c r="B184">
        <v>182</v>
      </c>
      <c r="C184" s="1">
        <v>-1.1718087829649001E-2</v>
      </c>
      <c r="D184" s="1">
        <v>-5.7525157928466998E-2</v>
      </c>
      <c r="E184" s="1">
        <v>0</v>
      </c>
      <c r="F184" s="1">
        <v>-0.19632753729820299</v>
      </c>
      <c r="G184" s="1">
        <v>1.8052555322646999</v>
      </c>
      <c r="H184" s="1">
        <v>-8.9688167572021396</v>
      </c>
    </row>
    <row r="185" spans="1:8" x14ac:dyDescent="0.25">
      <c r="A185">
        <v>8</v>
      </c>
      <c r="B185">
        <v>183</v>
      </c>
      <c r="C185" s="1">
        <v>-1.3848649337888E-2</v>
      </c>
      <c r="D185" s="1">
        <v>-5.1133479923009997E-2</v>
      </c>
      <c r="E185" s="1">
        <v>0</v>
      </c>
      <c r="F185" s="1">
        <v>-0.15801972150802601</v>
      </c>
      <c r="G185" s="1">
        <v>1.7813133001327499</v>
      </c>
      <c r="H185" s="1">
        <v>-9.0358552932739205</v>
      </c>
    </row>
    <row r="186" spans="1:8" x14ac:dyDescent="0.25">
      <c r="A186">
        <v>8</v>
      </c>
      <c r="B186">
        <v>184</v>
      </c>
      <c r="C186" s="1">
        <v>-1.2783369980752E-2</v>
      </c>
      <c r="D186" s="1">
        <v>-5.6459877640009003E-2</v>
      </c>
      <c r="E186" s="1">
        <v>1.0652807541189999E-3</v>
      </c>
      <c r="F186" s="1">
        <v>-0.19153906404972099</v>
      </c>
      <c r="G186" s="1">
        <v>1.8052555322646999</v>
      </c>
      <c r="H186" s="1">
        <v>-8.9640283584594709</v>
      </c>
    </row>
    <row r="187" spans="1:8" x14ac:dyDescent="0.25">
      <c r="A187">
        <v>8</v>
      </c>
      <c r="B187">
        <v>185</v>
      </c>
      <c r="C187" s="1">
        <v>-1.3848649337888E-2</v>
      </c>
      <c r="D187" s="1">
        <v>-5.4329317063092998E-2</v>
      </c>
      <c r="E187" s="1">
        <v>1.0652807541189999E-3</v>
      </c>
      <c r="F187" s="1">
        <v>-0.16280819475650801</v>
      </c>
      <c r="G187" s="1">
        <v>1.7717362642288199</v>
      </c>
      <c r="H187" s="1">
        <v>-9.0167007446288991</v>
      </c>
    </row>
    <row r="188" spans="1:8" x14ac:dyDescent="0.25">
      <c r="A188">
        <v>8</v>
      </c>
      <c r="B188">
        <v>186</v>
      </c>
      <c r="C188" s="1">
        <v>-1.1718087829649001E-2</v>
      </c>
      <c r="D188" s="1">
        <v>-5.0068192183971003E-2</v>
      </c>
      <c r="E188" s="1">
        <v>0</v>
      </c>
      <c r="F188" s="1">
        <v>-0.17717362940311401</v>
      </c>
      <c r="G188" s="1">
        <v>1.7717362642288199</v>
      </c>
      <c r="H188" s="1">
        <v>-9.0071239471435494</v>
      </c>
    </row>
    <row r="189" spans="1:8" x14ac:dyDescent="0.25">
      <c r="A189">
        <v>8</v>
      </c>
      <c r="B189">
        <v>187</v>
      </c>
      <c r="C189" s="1">
        <v>-1.2783369980752E-2</v>
      </c>
      <c r="D189" s="1">
        <v>-6.0720998793839999E-2</v>
      </c>
      <c r="E189" s="1">
        <v>0</v>
      </c>
      <c r="F189" s="1">
        <v>-0.14365428686142001</v>
      </c>
      <c r="G189" s="1">
        <v>1.8196210861205999</v>
      </c>
      <c r="H189" s="1">
        <v>-8.9879703521728498</v>
      </c>
    </row>
    <row r="190" spans="1:8" x14ac:dyDescent="0.25">
      <c r="A190">
        <v>8</v>
      </c>
      <c r="B190">
        <v>188</v>
      </c>
      <c r="C190" s="1">
        <v>-1.3848649337888E-2</v>
      </c>
      <c r="D190" s="1">
        <v>-4.9002911895513999E-2</v>
      </c>
      <c r="E190" s="1">
        <v>-1.0652807541189999E-3</v>
      </c>
      <c r="F190" s="1">
        <v>-0.20590448379516599</v>
      </c>
      <c r="G190" s="1">
        <v>1.7813133001327499</v>
      </c>
      <c r="H190" s="1">
        <v>-9.0454320907592702</v>
      </c>
    </row>
    <row r="191" spans="1:8" x14ac:dyDescent="0.25">
      <c r="A191">
        <v>8</v>
      </c>
      <c r="B191">
        <v>189</v>
      </c>
      <c r="C191" s="1">
        <v>-1.1718087829649001E-2</v>
      </c>
      <c r="D191" s="1">
        <v>-5.6459877640009003E-2</v>
      </c>
      <c r="E191" s="1">
        <v>1.0652807541189999E-3</v>
      </c>
      <c r="F191" s="1">
        <v>-0.16759668290615101</v>
      </c>
      <c r="G191" s="1">
        <v>1.7573709487914999</v>
      </c>
      <c r="H191" s="1">
        <v>-9.0071239471435494</v>
      </c>
    </row>
    <row r="192" spans="1:8" x14ac:dyDescent="0.25">
      <c r="A192">
        <v>8</v>
      </c>
      <c r="B192">
        <v>190</v>
      </c>
      <c r="C192" s="1">
        <v>-1.5979209914804001E-2</v>
      </c>
      <c r="D192" s="1">
        <v>-5.7525157928466998E-2</v>
      </c>
      <c r="E192" s="1">
        <v>0</v>
      </c>
      <c r="F192" s="1">
        <v>-0.20111601054668399</v>
      </c>
      <c r="G192" s="1">
        <v>1.7908902168273899</v>
      </c>
      <c r="H192" s="1">
        <v>-8.9065656661987305</v>
      </c>
    </row>
    <row r="193" spans="1:8" x14ac:dyDescent="0.25">
      <c r="A193">
        <v>8</v>
      </c>
      <c r="B193">
        <v>191</v>
      </c>
      <c r="C193" s="1">
        <v>-1.5979209914804001E-2</v>
      </c>
      <c r="D193" s="1">
        <v>-5.7525157928466998E-2</v>
      </c>
      <c r="E193" s="1">
        <v>0</v>
      </c>
      <c r="F193" s="1">
        <v>-0.20111601054668399</v>
      </c>
      <c r="G193" s="1">
        <v>1.7908902168273899</v>
      </c>
      <c r="H193" s="1">
        <v>-8.9065656661987305</v>
      </c>
    </row>
    <row r="194" spans="1:8" x14ac:dyDescent="0.25">
      <c r="A194">
        <v>8</v>
      </c>
      <c r="B194">
        <v>192</v>
      </c>
      <c r="C194" s="1">
        <v>-1.7044492065907E-2</v>
      </c>
      <c r="D194" s="1">
        <v>-6.6047400236129997E-2</v>
      </c>
      <c r="E194" s="1">
        <v>1.0652807541189999E-3</v>
      </c>
      <c r="F194" s="1">
        <v>-0.18196210265159601</v>
      </c>
      <c r="G194" s="1">
        <v>1.7717362642288199</v>
      </c>
      <c r="H194" s="1">
        <v>-8.9975471496581996</v>
      </c>
    </row>
    <row r="195" spans="1:8" x14ac:dyDescent="0.25">
      <c r="A195">
        <v>8</v>
      </c>
      <c r="B195">
        <v>193</v>
      </c>
      <c r="C195" s="1">
        <v>-9.5875272527340006E-3</v>
      </c>
      <c r="D195" s="1">
        <v>-4.2611226439475999E-2</v>
      </c>
      <c r="E195" s="1">
        <v>0</v>
      </c>
      <c r="F195" s="1">
        <v>-0.124500386416912</v>
      </c>
      <c r="G195" s="1">
        <v>1.7621593475341799</v>
      </c>
      <c r="H195" s="1">
        <v>-8.9640283584594709</v>
      </c>
    </row>
    <row r="196" spans="1:8" x14ac:dyDescent="0.25">
      <c r="A196">
        <v>8</v>
      </c>
      <c r="B196">
        <v>194</v>
      </c>
      <c r="C196" s="1">
        <v>-1.3848649337888E-2</v>
      </c>
      <c r="D196" s="1">
        <v>-6.0720998793839999E-2</v>
      </c>
      <c r="E196" s="1">
        <v>0</v>
      </c>
      <c r="F196" s="1">
        <v>-0.13886581361293801</v>
      </c>
      <c r="G196" s="1">
        <v>1.8291980028152399</v>
      </c>
      <c r="H196" s="1">
        <v>-9.0214900970458896</v>
      </c>
    </row>
    <row r="197" spans="1:8" x14ac:dyDescent="0.25">
      <c r="A197">
        <v>8</v>
      </c>
      <c r="B197">
        <v>195</v>
      </c>
      <c r="C197" s="1">
        <v>-1.3848649337888E-2</v>
      </c>
      <c r="D197" s="1">
        <v>-5.2198752760887E-2</v>
      </c>
      <c r="E197" s="1">
        <v>0</v>
      </c>
      <c r="F197" s="1">
        <v>-0.18196210265159601</v>
      </c>
      <c r="G197" s="1">
        <v>1.8148326873779299</v>
      </c>
      <c r="H197" s="1">
        <v>-8.9879703521728498</v>
      </c>
    </row>
    <row r="198" spans="1:8" x14ac:dyDescent="0.25">
      <c r="A198">
        <v>8</v>
      </c>
      <c r="B198">
        <v>196</v>
      </c>
      <c r="C198" s="1">
        <v>-1.1718087829649001E-2</v>
      </c>
      <c r="D198" s="1">
        <v>-5.0068192183971003E-2</v>
      </c>
      <c r="E198" s="1">
        <v>0</v>
      </c>
      <c r="F198" s="1">
        <v>-0.18675057590007799</v>
      </c>
      <c r="G198" s="1">
        <v>1.8004671335220299</v>
      </c>
      <c r="H198" s="1">
        <v>-8.9113550186157209</v>
      </c>
    </row>
    <row r="199" spans="1:8" x14ac:dyDescent="0.25">
      <c r="A199">
        <v>8</v>
      </c>
      <c r="B199">
        <v>197</v>
      </c>
      <c r="C199" s="1">
        <v>-1.4913929626346E-2</v>
      </c>
      <c r="D199" s="1">
        <v>-5.9655718505383003E-2</v>
      </c>
      <c r="E199" s="1">
        <v>1.0652807541189999E-3</v>
      </c>
      <c r="F199" s="1">
        <v>-0.16759668290615101</v>
      </c>
      <c r="G199" s="1">
        <v>1.7717362642288199</v>
      </c>
      <c r="H199" s="1">
        <v>-8.9783935546875</v>
      </c>
    </row>
    <row r="200" spans="1:8" x14ac:dyDescent="0.25">
      <c r="A200">
        <v>8</v>
      </c>
      <c r="B200">
        <v>198</v>
      </c>
      <c r="C200" s="1">
        <v>-1.1718087829649001E-2</v>
      </c>
      <c r="D200" s="1">
        <v>-5.0068192183971003E-2</v>
      </c>
      <c r="E200" s="1">
        <v>0</v>
      </c>
      <c r="F200" s="1">
        <v>-0.16759668290615101</v>
      </c>
      <c r="G200" s="1">
        <v>1.7765247821807799</v>
      </c>
      <c r="H200" s="1">
        <v>-9.0885286331176705</v>
      </c>
    </row>
    <row r="201" spans="1:8" x14ac:dyDescent="0.25">
      <c r="A201">
        <v>8</v>
      </c>
      <c r="B201">
        <v>199</v>
      </c>
      <c r="C201" s="1">
        <v>-1.4913929626346E-2</v>
      </c>
      <c r="D201" s="1">
        <v>-5.6459877640009003E-2</v>
      </c>
      <c r="E201" s="1">
        <v>0</v>
      </c>
      <c r="F201" s="1">
        <v>-0.19632753729820299</v>
      </c>
      <c r="G201" s="1">
        <v>1.7525824308395299</v>
      </c>
      <c r="H201" s="1">
        <v>-8.9736051559448207</v>
      </c>
    </row>
    <row r="202" spans="1:8" x14ac:dyDescent="0.25">
      <c r="A202">
        <v>8</v>
      </c>
      <c r="B202">
        <v>200</v>
      </c>
      <c r="C202" s="1">
        <v>-1.4913929626346E-2</v>
      </c>
      <c r="D202" s="1">
        <v>-5.6459877640009003E-2</v>
      </c>
      <c r="E202" s="1">
        <v>0</v>
      </c>
      <c r="F202" s="1">
        <v>-0.19632753729820299</v>
      </c>
      <c r="G202" s="1">
        <v>1.7525824308395299</v>
      </c>
      <c r="H202" s="1">
        <v>-8.9736051559448207</v>
      </c>
    </row>
    <row r="203" spans="1:8" x14ac:dyDescent="0.25">
      <c r="A203">
        <v>8</v>
      </c>
      <c r="B203">
        <v>201</v>
      </c>
      <c r="C203" s="1">
        <v>-1.1718087829649001E-2</v>
      </c>
      <c r="D203" s="1">
        <v>-5.6459877640009003E-2</v>
      </c>
      <c r="E203" s="1">
        <v>0</v>
      </c>
      <c r="F203" s="1">
        <v>-0.15323124825954401</v>
      </c>
      <c r="G203" s="1">
        <v>1.8244094848632799</v>
      </c>
      <c r="H203" s="1">
        <v>-9.0358552932739205</v>
      </c>
    </row>
    <row r="204" spans="1:8" x14ac:dyDescent="0.25">
      <c r="A204">
        <v>8</v>
      </c>
      <c r="B204">
        <v>202</v>
      </c>
      <c r="C204" s="1">
        <v>-1.0652806609869E-2</v>
      </c>
      <c r="D204" s="1">
        <v>-5.6459877640009003E-2</v>
      </c>
      <c r="E204" s="1">
        <v>0</v>
      </c>
      <c r="F204" s="1">
        <v>-9.5769532024859994E-2</v>
      </c>
      <c r="G204" s="1">
        <v>1.7956787347793499</v>
      </c>
      <c r="H204" s="1">
        <v>-8.9831819534301705</v>
      </c>
    </row>
    <row r="205" spans="1:8" x14ac:dyDescent="0.25">
      <c r="A205">
        <v>8</v>
      </c>
      <c r="B205">
        <v>203</v>
      </c>
      <c r="C205" s="1">
        <v>-1.4913929626346E-2</v>
      </c>
      <c r="D205" s="1">
        <v>-5.5394597351551E-2</v>
      </c>
      <c r="E205" s="1">
        <v>0</v>
      </c>
      <c r="F205" s="1">
        <v>-0.16759668290615101</v>
      </c>
      <c r="G205" s="1">
        <v>1.7477937936782799</v>
      </c>
      <c r="H205" s="1">
        <v>-8.9640283584594709</v>
      </c>
    </row>
    <row r="206" spans="1:8" x14ac:dyDescent="0.25">
      <c r="A206">
        <v>8</v>
      </c>
      <c r="B206">
        <v>204</v>
      </c>
      <c r="C206" s="1">
        <v>-1.0652806609869E-2</v>
      </c>
      <c r="D206" s="1">
        <v>-4.7937631607055997E-2</v>
      </c>
      <c r="E206" s="1">
        <v>-1.0652807541189999E-3</v>
      </c>
      <c r="F206" s="1">
        <v>-0.18196210265159601</v>
      </c>
      <c r="G206" s="1">
        <v>1.7813133001327499</v>
      </c>
      <c r="H206" s="1">
        <v>-9.00233554840087</v>
      </c>
    </row>
    <row r="207" spans="1:8" x14ac:dyDescent="0.25">
      <c r="A207">
        <v>8</v>
      </c>
      <c r="B207">
        <v>205</v>
      </c>
      <c r="C207" s="1">
        <v>-1.7044492065907E-2</v>
      </c>
      <c r="D207" s="1">
        <v>-6.6047400236129997E-2</v>
      </c>
      <c r="E207" s="1">
        <v>1.0652807541189999E-3</v>
      </c>
      <c r="F207" s="1">
        <v>-0.19153906404972099</v>
      </c>
      <c r="G207" s="1">
        <v>1.7382169961929299</v>
      </c>
      <c r="H207" s="1">
        <v>-9.0214900970458896</v>
      </c>
    </row>
    <row r="208" spans="1:8" x14ac:dyDescent="0.25">
      <c r="A208">
        <v>8</v>
      </c>
      <c r="B208">
        <v>206</v>
      </c>
      <c r="C208" s="1">
        <v>-9.5875272527340006E-3</v>
      </c>
      <c r="D208" s="1">
        <v>-4.2611226439475999E-2</v>
      </c>
      <c r="E208" s="1">
        <v>-3.1958424951879999E-3</v>
      </c>
      <c r="F208" s="1">
        <v>-0.17238515615463301</v>
      </c>
      <c r="G208" s="1">
        <v>1.7813133001327499</v>
      </c>
      <c r="H208" s="1">
        <v>-9.0981054306030202</v>
      </c>
    </row>
    <row r="209" spans="1:8" x14ac:dyDescent="0.25">
      <c r="A209">
        <v>8</v>
      </c>
      <c r="B209">
        <v>207</v>
      </c>
      <c r="C209" s="1">
        <v>-1.4913929626346E-2</v>
      </c>
      <c r="D209" s="1">
        <v>-6.2851563096046004E-2</v>
      </c>
      <c r="E209" s="1">
        <v>2.1305615082379999E-3</v>
      </c>
      <c r="F209" s="1">
        <v>-0.19153906404972099</v>
      </c>
      <c r="G209" s="1">
        <v>1.7908902168273899</v>
      </c>
      <c r="H209" s="1">
        <v>-8.9879703521728498</v>
      </c>
    </row>
    <row r="210" spans="1:8" x14ac:dyDescent="0.25">
      <c r="A210">
        <v>8</v>
      </c>
      <c r="B210">
        <v>208</v>
      </c>
      <c r="C210" s="1">
        <v>-1.2783369980752E-2</v>
      </c>
      <c r="D210" s="1">
        <v>-5.2198752760887E-2</v>
      </c>
      <c r="E210" s="1">
        <v>0</v>
      </c>
      <c r="F210" s="1">
        <v>-0.19153906404972099</v>
      </c>
      <c r="G210" s="1">
        <v>1.7813133001327499</v>
      </c>
      <c r="H210" s="1">
        <v>-9.0167007446288991</v>
      </c>
    </row>
    <row r="211" spans="1:8" x14ac:dyDescent="0.25">
      <c r="A211">
        <v>8</v>
      </c>
      <c r="B211">
        <v>209</v>
      </c>
      <c r="C211" s="1">
        <v>-1.2783369980752E-2</v>
      </c>
      <c r="D211" s="1">
        <v>-5.2198752760887E-2</v>
      </c>
      <c r="E211" s="1">
        <v>-1.0652807541189999E-3</v>
      </c>
      <c r="F211" s="1">
        <v>-0.20590448379516599</v>
      </c>
      <c r="G211" s="1">
        <v>1.7621593475341799</v>
      </c>
      <c r="H211" s="1">
        <v>-9.0693750381469709</v>
      </c>
    </row>
    <row r="212" spans="1:8" x14ac:dyDescent="0.25">
      <c r="A212">
        <v>8</v>
      </c>
      <c r="B212">
        <v>210</v>
      </c>
      <c r="C212" s="1">
        <v>-1.2783369980752E-2</v>
      </c>
      <c r="D212" s="1">
        <v>-5.2198752760887E-2</v>
      </c>
      <c r="E212" s="1">
        <v>-1.0652807541189999E-3</v>
      </c>
      <c r="F212" s="1">
        <v>-0.20590448379516599</v>
      </c>
      <c r="G212" s="1">
        <v>1.7621593475341799</v>
      </c>
      <c r="H212" s="1">
        <v>-9.0693750381469709</v>
      </c>
    </row>
    <row r="213" spans="1:8" x14ac:dyDescent="0.25">
      <c r="A213">
        <v>8</v>
      </c>
      <c r="B213">
        <v>211</v>
      </c>
      <c r="C213" s="1">
        <v>-1.0652806609869E-2</v>
      </c>
      <c r="D213" s="1">
        <v>-4.3676510453224002E-2</v>
      </c>
      <c r="E213" s="1">
        <v>-1.0652807541189999E-3</v>
      </c>
      <c r="F213" s="1">
        <v>-0.17717362940311401</v>
      </c>
      <c r="G213" s="1">
        <v>1.7286399602889999</v>
      </c>
      <c r="H213" s="1">
        <v>-8.9831819534301705</v>
      </c>
    </row>
    <row r="214" spans="1:8" x14ac:dyDescent="0.25">
      <c r="A214">
        <v>8</v>
      </c>
      <c r="B214">
        <v>212</v>
      </c>
      <c r="C214" s="1">
        <v>-1.5979209914804001E-2</v>
      </c>
      <c r="D214" s="1">
        <v>-6.2851563096046004E-2</v>
      </c>
      <c r="E214" s="1">
        <v>0</v>
      </c>
      <c r="F214" s="1">
        <v>-0.18675057590007799</v>
      </c>
      <c r="G214" s="1">
        <v>1.7717362642288199</v>
      </c>
      <c r="H214" s="1">
        <v>-9.0071239471435494</v>
      </c>
    </row>
    <row r="215" spans="1:8" x14ac:dyDescent="0.25">
      <c r="A215">
        <v>8</v>
      </c>
      <c r="B215">
        <v>213</v>
      </c>
      <c r="C215" s="1">
        <v>-9.5875272527340006E-3</v>
      </c>
      <c r="D215" s="1">
        <v>-4.9002911895513999E-2</v>
      </c>
      <c r="E215" s="1">
        <v>-1.0652807541189999E-3</v>
      </c>
      <c r="F215" s="1">
        <v>-0.15801972150802601</v>
      </c>
      <c r="G215" s="1">
        <v>1.7861016988754199</v>
      </c>
      <c r="H215" s="1">
        <v>-9.0502204895019496</v>
      </c>
    </row>
    <row r="216" spans="1:8" x14ac:dyDescent="0.25">
      <c r="A216">
        <v>8</v>
      </c>
      <c r="B216">
        <v>214</v>
      </c>
      <c r="C216" s="1">
        <v>-1.4913929626346E-2</v>
      </c>
      <c r="D216" s="1">
        <v>-5.6459877640009003E-2</v>
      </c>
      <c r="E216" s="1">
        <v>0</v>
      </c>
      <c r="F216" s="1">
        <v>-0.17717362940311401</v>
      </c>
      <c r="G216" s="1">
        <v>1.7477937936782799</v>
      </c>
      <c r="H216" s="1">
        <v>-8.9927587509155202</v>
      </c>
    </row>
    <row r="217" spans="1:8" x14ac:dyDescent="0.25">
      <c r="A217">
        <v>8</v>
      </c>
      <c r="B217">
        <v>215</v>
      </c>
      <c r="C217" s="1">
        <v>-1.0652806609869E-2</v>
      </c>
      <c r="D217" s="1">
        <v>-5.5394597351551E-2</v>
      </c>
      <c r="E217" s="1">
        <v>0</v>
      </c>
      <c r="F217" s="1">
        <v>-0.17238515615463301</v>
      </c>
      <c r="G217" s="1">
        <v>1.7861016988754199</v>
      </c>
      <c r="H217" s="1">
        <v>-9.0406436920165998</v>
      </c>
    </row>
    <row r="218" spans="1:8" x14ac:dyDescent="0.25">
      <c r="A218">
        <v>8</v>
      </c>
      <c r="B218">
        <v>216</v>
      </c>
      <c r="C218" s="1">
        <v>-1.4913929626346E-2</v>
      </c>
      <c r="D218" s="1">
        <v>-5.3264036774635003E-2</v>
      </c>
      <c r="E218" s="1">
        <v>-1.0652807541189999E-3</v>
      </c>
      <c r="F218" s="1">
        <v>-0.19632753729820299</v>
      </c>
      <c r="G218" s="1">
        <v>1.7717362642288199</v>
      </c>
      <c r="H218" s="1">
        <v>-8.9688167572021396</v>
      </c>
    </row>
    <row r="219" spans="1:8" x14ac:dyDescent="0.25">
      <c r="A219">
        <v>8</v>
      </c>
      <c r="B219">
        <v>217</v>
      </c>
      <c r="C219" s="1">
        <v>-1.0652806609869E-2</v>
      </c>
      <c r="D219" s="1">
        <v>-5.1133479923009997E-2</v>
      </c>
      <c r="E219" s="1">
        <v>0</v>
      </c>
      <c r="F219" s="1">
        <v>-0.21548144519329099</v>
      </c>
      <c r="G219" s="1">
        <v>1.7908902168273899</v>
      </c>
      <c r="H219" s="1">
        <v>-9.0167007446288991</v>
      </c>
    </row>
    <row r="220" spans="1:8" x14ac:dyDescent="0.25">
      <c r="A220">
        <v>8</v>
      </c>
      <c r="B220">
        <v>218</v>
      </c>
      <c r="C220" s="1">
        <v>-1.7044492065907E-2</v>
      </c>
      <c r="D220" s="1">
        <v>-6.0720998793839999E-2</v>
      </c>
      <c r="E220" s="1">
        <v>2.1305615082379999E-3</v>
      </c>
      <c r="F220" s="1">
        <v>-0.14844277501106301</v>
      </c>
      <c r="G220" s="1">
        <v>1.7669477462768499</v>
      </c>
      <c r="H220" s="1">
        <v>-8.9448747634887606</v>
      </c>
    </row>
    <row r="221" spans="1:8" x14ac:dyDescent="0.25">
      <c r="A221">
        <v>8</v>
      </c>
      <c r="B221">
        <v>219</v>
      </c>
      <c r="C221" s="1">
        <v>-1.0652806609869E-2</v>
      </c>
      <c r="D221" s="1">
        <v>-4.5807071030139999E-2</v>
      </c>
      <c r="E221" s="1">
        <v>-2.1305615082379999E-3</v>
      </c>
      <c r="F221" s="1">
        <v>-0.19153906404972099</v>
      </c>
      <c r="G221" s="1">
        <v>1.7717362642288199</v>
      </c>
      <c r="H221" s="1">
        <v>-9.0262784957885707</v>
      </c>
    </row>
    <row r="222" spans="1:8" x14ac:dyDescent="0.25">
      <c r="A222">
        <v>8</v>
      </c>
      <c r="B222">
        <v>220</v>
      </c>
      <c r="C222" s="1">
        <v>-1.0652806609869E-2</v>
      </c>
      <c r="D222" s="1">
        <v>-4.5807071030139999E-2</v>
      </c>
      <c r="E222" s="1">
        <v>-2.1305615082379999E-3</v>
      </c>
      <c r="F222" s="1">
        <v>-0.19153906404972099</v>
      </c>
      <c r="G222" s="1">
        <v>1.7717362642288199</v>
      </c>
      <c r="H222" s="1">
        <v>-9.0262784957885707</v>
      </c>
    </row>
    <row r="223" spans="1:8" x14ac:dyDescent="0.25">
      <c r="A223">
        <v>8</v>
      </c>
      <c r="B223">
        <v>221</v>
      </c>
      <c r="C223" s="1">
        <v>-1.3848649337888E-2</v>
      </c>
      <c r="D223" s="1">
        <v>-5.0068192183971003E-2</v>
      </c>
      <c r="E223" s="1">
        <v>0</v>
      </c>
      <c r="F223" s="1">
        <v>-0.16759668290615101</v>
      </c>
      <c r="G223" s="1">
        <v>1.7669477462768499</v>
      </c>
      <c r="H223" s="1">
        <v>-8.9640283584594709</v>
      </c>
    </row>
    <row r="224" spans="1:8" x14ac:dyDescent="0.25">
      <c r="A224">
        <v>8</v>
      </c>
      <c r="B224">
        <v>222</v>
      </c>
      <c r="C224" s="1">
        <v>-1.1718087829649001E-2</v>
      </c>
      <c r="D224" s="1">
        <v>-5.3264036774635003E-2</v>
      </c>
      <c r="E224" s="1">
        <v>-1.0652807541189999E-3</v>
      </c>
      <c r="F224" s="1">
        <v>-0.124500386416912</v>
      </c>
      <c r="G224" s="1">
        <v>1.7477937936782799</v>
      </c>
      <c r="H224" s="1">
        <v>-9.03106689453125</v>
      </c>
    </row>
    <row r="225" spans="1:8" x14ac:dyDescent="0.25">
      <c r="A225">
        <v>8</v>
      </c>
      <c r="B225">
        <v>223</v>
      </c>
      <c r="C225" s="1">
        <v>-1.5979209914804001E-2</v>
      </c>
      <c r="D225" s="1">
        <v>-6.2851563096046004E-2</v>
      </c>
      <c r="E225" s="1">
        <v>0</v>
      </c>
      <c r="F225" s="1">
        <v>-0.18196210265159601</v>
      </c>
      <c r="G225" s="1">
        <v>1.7908902168273899</v>
      </c>
      <c r="H225" s="1">
        <v>-8.9113550186157209</v>
      </c>
    </row>
    <row r="226" spans="1:8" x14ac:dyDescent="0.25">
      <c r="A226">
        <v>8</v>
      </c>
      <c r="B226">
        <v>224</v>
      </c>
      <c r="C226" s="1">
        <v>-9.5875272527340006E-3</v>
      </c>
      <c r="D226" s="1">
        <v>-4.2611226439475999E-2</v>
      </c>
      <c r="E226" s="1">
        <v>-1.0652807541189999E-3</v>
      </c>
      <c r="F226" s="1">
        <v>-0.13407734036445601</v>
      </c>
      <c r="G226" s="1">
        <v>1.8100440502166699</v>
      </c>
      <c r="H226" s="1">
        <v>-9.0406436920165998</v>
      </c>
    </row>
    <row r="227" spans="1:8" x14ac:dyDescent="0.25">
      <c r="A227">
        <v>8</v>
      </c>
      <c r="B227">
        <v>225</v>
      </c>
      <c r="C227" s="1">
        <v>-1.7044492065907E-2</v>
      </c>
      <c r="D227" s="1">
        <v>-6.7112684249877999E-2</v>
      </c>
      <c r="E227" s="1">
        <v>2.1305615082379999E-3</v>
      </c>
      <c r="F227" s="1">
        <v>-0.20111601054668399</v>
      </c>
      <c r="G227" s="1">
        <v>1.8196210861205999</v>
      </c>
      <c r="H227" s="1">
        <v>-8.9448747634887606</v>
      </c>
    </row>
    <row r="228" spans="1:8" x14ac:dyDescent="0.25">
      <c r="A228">
        <v>8</v>
      </c>
      <c r="B228">
        <v>226</v>
      </c>
      <c r="C228" s="1">
        <v>-9.5875272527340006E-3</v>
      </c>
      <c r="D228" s="1">
        <v>-4.3676510453224002E-2</v>
      </c>
      <c r="E228" s="1">
        <v>-1.0652807541189999E-3</v>
      </c>
      <c r="F228" s="1">
        <v>-0.15801972150802601</v>
      </c>
      <c r="G228" s="1">
        <v>1.7573709487914999</v>
      </c>
      <c r="H228" s="1">
        <v>-8.9736051559448207</v>
      </c>
    </row>
    <row r="229" spans="1:8" x14ac:dyDescent="0.25">
      <c r="A229">
        <v>8</v>
      </c>
      <c r="B229">
        <v>227</v>
      </c>
      <c r="C229" s="1">
        <v>-1.3848649337888E-2</v>
      </c>
      <c r="D229" s="1">
        <v>-5.9655718505383003E-2</v>
      </c>
      <c r="E229" s="1">
        <v>0</v>
      </c>
      <c r="F229" s="1">
        <v>-0.16759668290615101</v>
      </c>
      <c r="G229" s="1">
        <v>1.7621593475341799</v>
      </c>
      <c r="H229" s="1">
        <v>-8.9448747634887606</v>
      </c>
    </row>
    <row r="230" spans="1:8" x14ac:dyDescent="0.25">
      <c r="A230">
        <v>8</v>
      </c>
      <c r="B230">
        <v>228</v>
      </c>
      <c r="C230" s="1">
        <v>-1.1718087829649001E-2</v>
      </c>
      <c r="D230" s="1">
        <v>-5.4329317063092998E-2</v>
      </c>
      <c r="E230" s="1">
        <v>0</v>
      </c>
      <c r="F230" s="1">
        <v>-0.16280819475650801</v>
      </c>
      <c r="G230" s="1">
        <v>1.8244094848632799</v>
      </c>
      <c r="H230" s="1">
        <v>-9.0167007446288991</v>
      </c>
    </row>
    <row r="231" spans="1:8" x14ac:dyDescent="0.25">
      <c r="A231">
        <v>8</v>
      </c>
      <c r="B231">
        <v>229</v>
      </c>
      <c r="C231" s="1">
        <v>-1.1718087829649001E-2</v>
      </c>
      <c r="D231" s="1">
        <v>-5.4329317063092998E-2</v>
      </c>
      <c r="E231" s="1">
        <v>0</v>
      </c>
      <c r="F231" s="1">
        <v>-0.16280819475650801</v>
      </c>
      <c r="G231" s="1">
        <v>1.8244094848632799</v>
      </c>
      <c r="H231" s="1">
        <v>-9.0167007446288991</v>
      </c>
    </row>
    <row r="232" spans="1:8" x14ac:dyDescent="0.25">
      <c r="A232">
        <v>8</v>
      </c>
      <c r="B232">
        <v>230</v>
      </c>
      <c r="C232" s="1">
        <v>-1.2783369980752E-2</v>
      </c>
      <c r="D232" s="1">
        <v>-5.1133479923009997E-2</v>
      </c>
      <c r="E232" s="1">
        <v>-1.0652807541189999E-3</v>
      </c>
      <c r="F232" s="1">
        <v>-0.18196210265159601</v>
      </c>
      <c r="G232" s="1">
        <v>1.7477937936782799</v>
      </c>
      <c r="H232" s="1">
        <v>-8.9783935546875</v>
      </c>
    </row>
    <row r="233" spans="1:8" x14ac:dyDescent="0.25">
      <c r="A233">
        <v>8</v>
      </c>
      <c r="B233">
        <v>231</v>
      </c>
      <c r="C233" s="1">
        <v>-1.2783369980752E-2</v>
      </c>
      <c r="D233" s="1">
        <v>-5.5394597351551E-2</v>
      </c>
      <c r="E233" s="1">
        <v>1.0652807541189999E-3</v>
      </c>
      <c r="F233" s="1">
        <v>-0.17238515615463301</v>
      </c>
      <c r="G233" s="1">
        <v>1.7813133001327499</v>
      </c>
      <c r="H233" s="1">
        <v>-9.0741634368896396</v>
      </c>
    </row>
    <row r="234" spans="1:8" x14ac:dyDescent="0.25">
      <c r="A234">
        <v>8</v>
      </c>
      <c r="B234">
        <v>232</v>
      </c>
      <c r="C234" s="1">
        <v>-1.2783369980752E-2</v>
      </c>
      <c r="D234" s="1">
        <v>-5.3264036774635003E-2</v>
      </c>
      <c r="E234" s="1">
        <v>-1.0652807541189999E-3</v>
      </c>
      <c r="F234" s="1">
        <v>-0.16759668290615101</v>
      </c>
      <c r="G234" s="1">
        <v>1.7908902168273899</v>
      </c>
      <c r="H234" s="1">
        <v>-9.0071239471435494</v>
      </c>
    </row>
    <row r="235" spans="1:8" x14ac:dyDescent="0.25">
      <c r="A235">
        <v>8</v>
      </c>
      <c r="B235">
        <v>233</v>
      </c>
      <c r="C235" s="1">
        <v>-1.2783369980752E-2</v>
      </c>
      <c r="D235" s="1">
        <v>-5.7525157928466998E-2</v>
      </c>
      <c r="E235" s="1">
        <v>0</v>
      </c>
      <c r="F235" s="1">
        <v>-0.13886581361293801</v>
      </c>
      <c r="G235" s="1">
        <v>1.8004671335220299</v>
      </c>
      <c r="H235" s="1">
        <v>-8.9448747634887606</v>
      </c>
    </row>
    <row r="236" spans="1:8" x14ac:dyDescent="0.25">
      <c r="A236">
        <v>8</v>
      </c>
      <c r="B236">
        <v>234</v>
      </c>
      <c r="C236" s="1">
        <v>-1.3848649337888E-2</v>
      </c>
      <c r="D236" s="1">
        <v>-5.2198752760887E-2</v>
      </c>
      <c r="E236" s="1">
        <v>-1.0652807541189999E-3</v>
      </c>
      <c r="F236" s="1">
        <v>-0.18675057590007799</v>
      </c>
      <c r="G236" s="1">
        <v>1.7908902168273899</v>
      </c>
      <c r="H236" s="1">
        <v>-8.9688167572021396</v>
      </c>
    </row>
    <row r="237" spans="1:8" x14ac:dyDescent="0.25">
      <c r="A237">
        <v>8</v>
      </c>
      <c r="B237">
        <v>235</v>
      </c>
      <c r="C237" s="1">
        <v>-1.3848649337888E-2</v>
      </c>
      <c r="D237" s="1">
        <v>-5.4329317063092998E-2</v>
      </c>
      <c r="E237" s="1">
        <v>0</v>
      </c>
      <c r="F237" s="1">
        <v>-0.12928886711597401</v>
      </c>
      <c r="G237" s="1">
        <v>1.7669477462768499</v>
      </c>
      <c r="H237" s="1">
        <v>-9.0071239471435494</v>
      </c>
    </row>
    <row r="238" spans="1:8" x14ac:dyDescent="0.25">
      <c r="A238">
        <v>8</v>
      </c>
      <c r="B238">
        <v>236</v>
      </c>
      <c r="C238" s="1">
        <v>-1.5979209914804001E-2</v>
      </c>
      <c r="D238" s="1">
        <v>-5.9655718505383003E-2</v>
      </c>
      <c r="E238" s="1">
        <v>0</v>
      </c>
      <c r="F238" s="1">
        <v>-0.14365428686142001</v>
      </c>
      <c r="G238" s="1">
        <v>1.7334284782409599</v>
      </c>
      <c r="H238" s="1">
        <v>-9.0214900970458896</v>
      </c>
    </row>
    <row r="239" spans="1:8" x14ac:dyDescent="0.25">
      <c r="A239">
        <v>8</v>
      </c>
      <c r="B239">
        <v>237</v>
      </c>
      <c r="C239" s="1">
        <v>-1.0652806609869E-2</v>
      </c>
      <c r="D239" s="1">
        <v>-4.3676510453224002E-2</v>
      </c>
      <c r="E239" s="1">
        <v>-1.0652807541189999E-3</v>
      </c>
      <c r="F239" s="1">
        <v>-0.17238515615463301</v>
      </c>
      <c r="G239" s="1">
        <v>1.7525824308395299</v>
      </c>
      <c r="H239" s="1">
        <v>-9.0502204895019496</v>
      </c>
    </row>
    <row r="240" spans="1:8" x14ac:dyDescent="0.25">
      <c r="A240">
        <v>8</v>
      </c>
      <c r="B240">
        <v>238</v>
      </c>
      <c r="C240" s="1">
        <v>-1.7044492065907E-2</v>
      </c>
      <c r="D240" s="1">
        <v>-6.6047400236129997E-2</v>
      </c>
      <c r="E240" s="1">
        <v>0</v>
      </c>
      <c r="F240" s="1">
        <v>-0.18675057590007799</v>
      </c>
      <c r="G240" s="1">
        <v>1.8196210861205999</v>
      </c>
      <c r="H240" s="1">
        <v>-8.9831819534301705</v>
      </c>
    </row>
    <row r="241" spans="1:8" x14ac:dyDescent="0.25">
      <c r="A241">
        <v>8</v>
      </c>
      <c r="B241">
        <v>239</v>
      </c>
      <c r="C241" s="1">
        <v>-1.7044492065907E-2</v>
      </c>
      <c r="D241" s="1">
        <v>-6.6047400236129997E-2</v>
      </c>
      <c r="E241" s="1">
        <v>0</v>
      </c>
      <c r="F241" s="1">
        <v>-0.18675057590007799</v>
      </c>
      <c r="G241" s="1">
        <v>1.8196210861205999</v>
      </c>
      <c r="H241" s="1">
        <v>-8.9831819534301705</v>
      </c>
    </row>
    <row r="242" spans="1:8" x14ac:dyDescent="0.25">
      <c r="A242">
        <v>8</v>
      </c>
      <c r="B242">
        <v>240</v>
      </c>
      <c r="C242" s="1">
        <v>-1.3848649337888E-2</v>
      </c>
      <c r="D242" s="1">
        <v>-5.9655718505383003E-2</v>
      </c>
      <c r="E242" s="1">
        <v>1.0652807541189999E-3</v>
      </c>
      <c r="F242" s="1">
        <v>-0.13886581361293801</v>
      </c>
      <c r="G242" s="1">
        <v>1.7765247821807799</v>
      </c>
      <c r="H242" s="1">
        <v>-8.9736051559448207</v>
      </c>
    </row>
    <row r="243" spans="1:8" x14ac:dyDescent="0.25">
      <c r="A243">
        <v>8</v>
      </c>
      <c r="B243">
        <v>241</v>
      </c>
      <c r="C243" s="1">
        <v>-1.1718087829649001E-2</v>
      </c>
      <c r="D243" s="1">
        <v>-5.4329317063092998E-2</v>
      </c>
      <c r="E243" s="1">
        <v>0</v>
      </c>
      <c r="F243" s="1">
        <v>-0.15323124825954401</v>
      </c>
      <c r="G243" s="1">
        <v>1.7573709487914999</v>
      </c>
      <c r="H243" s="1">
        <v>-8.9831819534301705</v>
      </c>
    </row>
    <row r="244" spans="1:8" x14ac:dyDescent="0.25">
      <c r="A244">
        <v>8</v>
      </c>
      <c r="B244">
        <v>242</v>
      </c>
      <c r="C244" s="1">
        <v>-1.2783369980752E-2</v>
      </c>
      <c r="D244" s="1">
        <v>-5.0068192183971003E-2</v>
      </c>
      <c r="E244" s="1">
        <v>-1.0652807541189999E-3</v>
      </c>
      <c r="F244" s="1">
        <v>-0.14365428686142001</v>
      </c>
      <c r="G244" s="1">
        <v>1.7717362642288199</v>
      </c>
      <c r="H244" s="1">
        <v>-9.0119123458862305</v>
      </c>
    </row>
    <row r="245" spans="1:8" x14ac:dyDescent="0.25">
      <c r="A245">
        <v>8</v>
      </c>
      <c r="B245">
        <v>243</v>
      </c>
      <c r="C245" s="1">
        <v>-1.2783369980752E-2</v>
      </c>
      <c r="D245" s="1">
        <v>-6.1786286532879001E-2</v>
      </c>
      <c r="E245" s="1">
        <v>1.0652807541189999E-3</v>
      </c>
      <c r="F245" s="1">
        <v>-0.15323124825954401</v>
      </c>
      <c r="G245" s="1">
        <v>1.7765247821807799</v>
      </c>
      <c r="H245" s="1">
        <v>-8.9927587509155202</v>
      </c>
    </row>
    <row r="246" spans="1:8" x14ac:dyDescent="0.25">
      <c r="A246">
        <v>8</v>
      </c>
      <c r="B246">
        <v>244</v>
      </c>
      <c r="C246" s="1">
        <v>-1.1718087829649001E-2</v>
      </c>
      <c r="D246" s="1">
        <v>-4.6872351318598002E-2</v>
      </c>
      <c r="E246" s="1">
        <v>-1.0652807541189999E-3</v>
      </c>
      <c r="F246" s="1">
        <v>-0.19632753729820299</v>
      </c>
      <c r="G246" s="1">
        <v>1.7956787347793499</v>
      </c>
      <c r="H246" s="1">
        <v>-9.083740234375</v>
      </c>
    </row>
    <row r="247" spans="1:8" x14ac:dyDescent="0.25">
      <c r="A247">
        <v>8</v>
      </c>
      <c r="B247">
        <v>245</v>
      </c>
      <c r="C247" s="1">
        <v>-1.2783369980752E-2</v>
      </c>
      <c r="D247" s="1">
        <v>-5.8590438216925E-2</v>
      </c>
      <c r="E247" s="1">
        <v>0</v>
      </c>
      <c r="F247" s="1">
        <v>-0.19632753729820299</v>
      </c>
      <c r="G247" s="1">
        <v>1.8004671335220299</v>
      </c>
      <c r="H247" s="1">
        <v>-8.9783935546875</v>
      </c>
    </row>
    <row r="248" spans="1:8" x14ac:dyDescent="0.25">
      <c r="A248">
        <v>8</v>
      </c>
      <c r="B248">
        <v>246</v>
      </c>
      <c r="C248" s="1">
        <v>-1.1718087829649001E-2</v>
      </c>
      <c r="D248" s="1">
        <v>-5.5394597351551E-2</v>
      </c>
      <c r="E248" s="1">
        <v>0</v>
      </c>
      <c r="F248" s="1">
        <v>-0.124500386416912</v>
      </c>
      <c r="G248" s="1">
        <v>1.8004671335220299</v>
      </c>
      <c r="H248" s="1">
        <v>-8.9783935546875</v>
      </c>
    </row>
    <row r="249" spans="1:8" x14ac:dyDescent="0.25">
      <c r="A249">
        <v>8</v>
      </c>
      <c r="B249">
        <v>247</v>
      </c>
      <c r="C249" s="1">
        <v>-1.4913929626346E-2</v>
      </c>
      <c r="D249" s="1">
        <v>-5.1133479923009997E-2</v>
      </c>
      <c r="E249" s="1">
        <v>0</v>
      </c>
      <c r="F249" s="1">
        <v>-0.16759668290615101</v>
      </c>
      <c r="G249" s="1">
        <v>1.7813133001327499</v>
      </c>
      <c r="H249" s="1">
        <v>-9.10768222808837</v>
      </c>
    </row>
    <row r="250" spans="1:8" x14ac:dyDescent="0.25">
      <c r="A250">
        <v>8</v>
      </c>
      <c r="B250">
        <v>248</v>
      </c>
      <c r="C250" s="1">
        <v>-1.1718087829649001E-2</v>
      </c>
      <c r="D250" s="1">
        <v>-5.6459877640009003E-2</v>
      </c>
      <c r="E250" s="1">
        <v>0</v>
      </c>
      <c r="F250" s="1">
        <v>-0.17238515615463301</v>
      </c>
      <c r="G250" s="1">
        <v>1.7621593475341799</v>
      </c>
      <c r="H250" s="1">
        <v>-9.0358552932739205</v>
      </c>
    </row>
    <row r="251" spans="1:8" x14ac:dyDescent="0.25">
      <c r="A251">
        <v>8</v>
      </c>
      <c r="B251">
        <v>249</v>
      </c>
      <c r="C251" s="1">
        <v>-1.1718087829649001E-2</v>
      </c>
      <c r="D251" s="1">
        <v>-5.6459877640009003E-2</v>
      </c>
      <c r="E251" s="1">
        <v>0</v>
      </c>
      <c r="F251" s="1">
        <v>-0.17238515615463301</v>
      </c>
      <c r="G251" s="1">
        <v>1.7621593475341799</v>
      </c>
      <c r="H251" s="1">
        <v>-9.0358552932739205</v>
      </c>
    </row>
    <row r="252" spans="1:8" x14ac:dyDescent="0.25">
      <c r="A252">
        <v>8</v>
      </c>
      <c r="B252">
        <v>250</v>
      </c>
      <c r="C252" s="1">
        <v>-1.0652806609869E-2</v>
      </c>
      <c r="D252" s="1">
        <v>-5.0068192183971003E-2</v>
      </c>
      <c r="E252" s="1">
        <v>0</v>
      </c>
      <c r="F252" s="1">
        <v>-0.14365428686142001</v>
      </c>
      <c r="G252" s="1">
        <v>1.7717362642288199</v>
      </c>
      <c r="H252" s="1">
        <v>-9.0789518356323207</v>
      </c>
    </row>
    <row r="253" spans="1:8" x14ac:dyDescent="0.25">
      <c r="A253">
        <v>8</v>
      </c>
      <c r="B253">
        <v>251</v>
      </c>
      <c r="C253" s="1">
        <v>-1.5979209914804001E-2</v>
      </c>
      <c r="D253" s="1">
        <v>-6.1786286532879001E-2</v>
      </c>
      <c r="E253" s="1">
        <v>1.0652807541189999E-3</v>
      </c>
      <c r="F253" s="1">
        <v>-0.16280819475650801</v>
      </c>
      <c r="G253" s="1">
        <v>1.7621593475341799</v>
      </c>
      <c r="H253" s="1">
        <v>-8.9161434173583896</v>
      </c>
    </row>
    <row r="254" spans="1:8" x14ac:dyDescent="0.25">
      <c r="A254">
        <v>8</v>
      </c>
      <c r="B254">
        <v>252</v>
      </c>
      <c r="C254" s="1">
        <v>-1.0652806609869E-2</v>
      </c>
      <c r="D254" s="1">
        <v>-4.6872351318598002E-2</v>
      </c>
      <c r="E254" s="1">
        <v>-2.1305615082379999E-3</v>
      </c>
      <c r="F254" s="1">
        <v>-0.17238515615463301</v>
      </c>
      <c r="G254" s="1">
        <v>1.8100440502166699</v>
      </c>
      <c r="H254" s="1">
        <v>-9.05500888824462</v>
      </c>
    </row>
    <row r="255" spans="1:8" x14ac:dyDescent="0.25">
      <c r="A255">
        <v>8</v>
      </c>
      <c r="B255">
        <v>253</v>
      </c>
      <c r="C255" s="1">
        <v>-1.3848649337888E-2</v>
      </c>
      <c r="D255" s="1">
        <v>-6.0720998793839999E-2</v>
      </c>
      <c r="E255" s="1">
        <v>1.0652807541189999E-3</v>
      </c>
      <c r="F255" s="1">
        <v>-0.22026991844177199</v>
      </c>
      <c r="G255" s="1">
        <v>1.7956787347793499</v>
      </c>
      <c r="H255" s="1">
        <v>-8.9305086135864205</v>
      </c>
    </row>
    <row r="256" spans="1:8" x14ac:dyDescent="0.25">
      <c r="A256">
        <v>8</v>
      </c>
      <c r="B256">
        <v>254</v>
      </c>
      <c r="C256" s="1">
        <v>-1.1718087829649001E-2</v>
      </c>
      <c r="D256" s="1">
        <v>-5.1133479923009997E-2</v>
      </c>
      <c r="E256" s="1">
        <v>0</v>
      </c>
      <c r="F256" s="1">
        <v>-0.22026991844177199</v>
      </c>
      <c r="G256" s="1">
        <v>1.7621593475341799</v>
      </c>
      <c r="H256" s="1">
        <v>-9.05500888824462</v>
      </c>
    </row>
    <row r="257" spans="1:8" x14ac:dyDescent="0.25">
      <c r="A257">
        <v>8</v>
      </c>
      <c r="B257">
        <v>255</v>
      </c>
      <c r="C257" s="1">
        <v>-1.1718087829649001E-2</v>
      </c>
      <c r="D257" s="1">
        <v>-5.1133479923009997E-2</v>
      </c>
      <c r="E257" s="1">
        <v>0</v>
      </c>
      <c r="F257" s="1">
        <v>-0.15323124825954401</v>
      </c>
      <c r="G257" s="1">
        <v>1.7477937936782799</v>
      </c>
      <c r="H257" s="1">
        <v>-8.9640283584594709</v>
      </c>
    </row>
    <row r="258" spans="1:8" x14ac:dyDescent="0.25">
      <c r="A258">
        <v>8</v>
      </c>
      <c r="B258">
        <v>256</v>
      </c>
      <c r="C258" s="1">
        <v>-1.4913929626346E-2</v>
      </c>
      <c r="D258" s="1">
        <v>-6.1786286532879001E-2</v>
      </c>
      <c r="E258" s="1">
        <v>0</v>
      </c>
      <c r="F258" s="1">
        <v>-0.20590448379516599</v>
      </c>
      <c r="G258" s="1">
        <v>1.8244094848632799</v>
      </c>
      <c r="H258" s="1">
        <v>-8.9736051559448207</v>
      </c>
    </row>
    <row r="259" spans="1:8" x14ac:dyDescent="0.25">
      <c r="A259">
        <v>8</v>
      </c>
      <c r="B259">
        <v>257</v>
      </c>
      <c r="C259" s="1">
        <v>-1.2783369980752E-2</v>
      </c>
      <c r="D259" s="1">
        <v>-4.5807071030139999E-2</v>
      </c>
      <c r="E259" s="1">
        <v>-1.0652807541189999E-3</v>
      </c>
      <c r="F259" s="1">
        <v>-0.18196210265159601</v>
      </c>
      <c r="G259" s="1">
        <v>1.7573709487914999</v>
      </c>
      <c r="H259" s="1">
        <v>-9.0789518356323207</v>
      </c>
    </row>
    <row r="260" spans="1:8" x14ac:dyDescent="0.25">
      <c r="A260">
        <v>8</v>
      </c>
      <c r="B260">
        <v>258</v>
      </c>
      <c r="C260" s="1">
        <v>-1.4913929626346E-2</v>
      </c>
      <c r="D260" s="1">
        <v>-6.1786286532879001E-2</v>
      </c>
      <c r="E260" s="1">
        <v>1.0652807541189999E-3</v>
      </c>
      <c r="F260" s="1">
        <v>-0.13886581361293801</v>
      </c>
      <c r="G260" s="1">
        <v>1.7861016988754199</v>
      </c>
      <c r="H260" s="1">
        <v>-9.0741634368896396</v>
      </c>
    </row>
    <row r="261" spans="1:8" x14ac:dyDescent="0.25">
      <c r="A261">
        <v>8</v>
      </c>
      <c r="B261">
        <v>259</v>
      </c>
      <c r="C261" s="1">
        <v>-1.4913929626346E-2</v>
      </c>
      <c r="D261" s="1">
        <v>-6.1786286532879001E-2</v>
      </c>
      <c r="E261" s="1">
        <v>1.0652807541189999E-3</v>
      </c>
      <c r="F261" s="1">
        <v>-0.13886581361293801</v>
      </c>
      <c r="G261" s="1">
        <v>1.7861016988754199</v>
      </c>
      <c r="H261" s="1">
        <v>-9.0741634368896396</v>
      </c>
    </row>
    <row r="262" spans="1:8" x14ac:dyDescent="0.25">
      <c r="A262">
        <v>8</v>
      </c>
      <c r="B262">
        <v>260</v>
      </c>
      <c r="C262" s="1">
        <v>-1.4913929626346E-2</v>
      </c>
      <c r="D262" s="1">
        <v>-5.4329317063092998E-2</v>
      </c>
      <c r="E262" s="1">
        <v>-2.1305615082379999E-3</v>
      </c>
      <c r="F262" s="1">
        <v>-0.17238515615463301</v>
      </c>
      <c r="G262" s="1">
        <v>1.7861016988754199</v>
      </c>
      <c r="H262" s="1">
        <v>-9.0597972869872994</v>
      </c>
    </row>
    <row r="263" spans="1:8" x14ac:dyDescent="0.25">
      <c r="A263">
        <v>8</v>
      </c>
      <c r="B263">
        <v>261</v>
      </c>
      <c r="C263" s="1">
        <v>-1.1718087829649001E-2</v>
      </c>
      <c r="D263" s="1">
        <v>-5.8590438216925E-2</v>
      </c>
      <c r="E263" s="1">
        <v>1.0652807541189999E-3</v>
      </c>
      <c r="F263" s="1">
        <v>-0.19153906404972099</v>
      </c>
      <c r="G263" s="1">
        <v>1.8004671335220299</v>
      </c>
      <c r="H263" s="1">
        <v>-9.0741634368896396</v>
      </c>
    </row>
    <row r="264" spans="1:8" x14ac:dyDescent="0.25">
      <c r="A264">
        <v>8</v>
      </c>
      <c r="B264">
        <v>262</v>
      </c>
      <c r="C264" s="1">
        <v>-1.4913929626346E-2</v>
      </c>
      <c r="D264" s="1">
        <v>-5.0068192183971003E-2</v>
      </c>
      <c r="E264" s="1">
        <v>-1.0652807541189999E-3</v>
      </c>
      <c r="F264" s="1">
        <v>-0.16280819475650801</v>
      </c>
      <c r="G264" s="1">
        <v>1.7669477462768499</v>
      </c>
      <c r="H264" s="1">
        <v>-8.9688167572021396</v>
      </c>
    </row>
    <row r="265" spans="1:8" x14ac:dyDescent="0.25">
      <c r="A265">
        <v>8</v>
      </c>
      <c r="B265">
        <v>263</v>
      </c>
      <c r="C265" s="1">
        <v>-1.2783369980752E-2</v>
      </c>
      <c r="D265" s="1">
        <v>-5.4329317063092998E-2</v>
      </c>
      <c r="E265" s="1">
        <v>0</v>
      </c>
      <c r="F265" s="1">
        <v>-0.15801972150802601</v>
      </c>
      <c r="G265" s="1">
        <v>1.7621593475341799</v>
      </c>
      <c r="H265" s="1">
        <v>-8.9544515609741193</v>
      </c>
    </row>
    <row r="266" spans="1:8" x14ac:dyDescent="0.25">
      <c r="A266">
        <v>8</v>
      </c>
      <c r="B266">
        <v>264</v>
      </c>
      <c r="C266" s="1">
        <v>-1.4913929626346E-2</v>
      </c>
      <c r="D266" s="1">
        <v>-5.7525157928466998E-2</v>
      </c>
      <c r="E266" s="1">
        <v>0</v>
      </c>
      <c r="F266" s="1">
        <v>-0.18675057590007799</v>
      </c>
      <c r="G266" s="1">
        <v>1.7956787347793499</v>
      </c>
      <c r="H266" s="1">
        <v>-8.9975471496581996</v>
      </c>
    </row>
    <row r="267" spans="1:8" x14ac:dyDescent="0.25">
      <c r="A267">
        <v>8</v>
      </c>
      <c r="B267">
        <v>265</v>
      </c>
      <c r="C267" s="1">
        <v>-1.0652806609869E-2</v>
      </c>
      <c r="D267" s="1">
        <v>-4.6872351318598002E-2</v>
      </c>
      <c r="E267" s="1">
        <v>-1.0652807541189999E-3</v>
      </c>
      <c r="F267" s="1">
        <v>-0.16759668290615101</v>
      </c>
      <c r="G267" s="1">
        <v>1.7669477462768499</v>
      </c>
      <c r="H267" s="1">
        <v>-8.9975471496581996</v>
      </c>
    </row>
    <row r="268" spans="1:8" x14ac:dyDescent="0.25">
      <c r="A268">
        <v>8</v>
      </c>
      <c r="B268">
        <v>266</v>
      </c>
      <c r="C268" s="1">
        <v>-1.5979209914804001E-2</v>
      </c>
      <c r="D268" s="1">
        <v>-6.2851563096046004E-2</v>
      </c>
      <c r="E268" s="1">
        <v>1.0652807541189999E-3</v>
      </c>
      <c r="F268" s="1">
        <v>-0.22505839169025399</v>
      </c>
      <c r="G268" s="1">
        <v>1.7717362642288199</v>
      </c>
      <c r="H268" s="1">
        <v>-8.9688167572021396</v>
      </c>
    </row>
    <row r="269" spans="1:8" x14ac:dyDescent="0.25">
      <c r="A269">
        <v>8</v>
      </c>
      <c r="B269">
        <v>267</v>
      </c>
      <c r="C269" s="1">
        <v>-1.1718087829649001E-2</v>
      </c>
      <c r="D269" s="1">
        <v>-4.7937631607055997E-2</v>
      </c>
      <c r="E269" s="1">
        <v>-1.0652807541189999E-3</v>
      </c>
      <c r="F269" s="1">
        <v>-0.15801972150802601</v>
      </c>
      <c r="G269" s="1">
        <v>1.7861016988754199</v>
      </c>
      <c r="H269" s="1">
        <v>-9.00233554840087</v>
      </c>
    </row>
    <row r="270" spans="1:8" x14ac:dyDescent="0.25">
      <c r="A270">
        <v>8</v>
      </c>
      <c r="B270">
        <v>268</v>
      </c>
      <c r="C270" s="1">
        <v>-1.1718087829649001E-2</v>
      </c>
      <c r="D270" s="1">
        <v>-4.7937631607055997E-2</v>
      </c>
      <c r="E270" s="1">
        <v>-1.0652807541189999E-3</v>
      </c>
      <c r="F270" s="1">
        <v>-0.15801972150802601</v>
      </c>
      <c r="G270" s="1">
        <v>1.7861016988754199</v>
      </c>
      <c r="H270" s="1">
        <v>-9.00233554840087</v>
      </c>
    </row>
    <row r="271" spans="1:8" x14ac:dyDescent="0.25">
      <c r="A271">
        <v>8</v>
      </c>
      <c r="B271">
        <v>269</v>
      </c>
      <c r="C271" s="1">
        <v>-1.3848649337888E-2</v>
      </c>
      <c r="D271" s="1">
        <v>-5.5394597351551E-2</v>
      </c>
      <c r="E271" s="1">
        <v>0</v>
      </c>
      <c r="F271" s="1">
        <v>-0.22026991844177199</v>
      </c>
      <c r="G271" s="1">
        <v>1.8100440502166699</v>
      </c>
      <c r="H271" s="1">
        <v>-9.0358552932739205</v>
      </c>
    </row>
    <row r="272" spans="1:8" x14ac:dyDescent="0.25">
      <c r="A272">
        <v>8</v>
      </c>
      <c r="B272">
        <v>270</v>
      </c>
      <c r="C272" s="1">
        <v>-1.2783369980752E-2</v>
      </c>
      <c r="D272" s="1">
        <v>-4.5807071030139999E-2</v>
      </c>
      <c r="E272" s="1">
        <v>0</v>
      </c>
      <c r="F272" s="1">
        <v>-0.20111601054668399</v>
      </c>
      <c r="G272" s="1">
        <v>1.7908902168273899</v>
      </c>
      <c r="H272" s="1">
        <v>-8.9927587509155202</v>
      </c>
    </row>
    <row r="273" spans="1:8" x14ac:dyDescent="0.25">
      <c r="A273">
        <v>8</v>
      </c>
      <c r="B273">
        <v>271</v>
      </c>
      <c r="C273" s="1">
        <v>-1.3848649337888E-2</v>
      </c>
      <c r="D273" s="1">
        <v>-6.1786286532879001E-2</v>
      </c>
      <c r="E273" s="1">
        <v>-1.0652807541189999E-3</v>
      </c>
      <c r="F273" s="1">
        <v>-0.19632753729820299</v>
      </c>
      <c r="G273" s="1">
        <v>1.7861016988754199</v>
      </c>
      <c r="H273" s="1">
        <v>-9.0071239471435494</v>
      </c>
    </row>
    <row r="274" spans="1:8" x14ac:dyDescent="0.25">
      <c r="A274">
        <v>8</v>
      </c>
      <c r="B274">
        <v>272</v>
      </c>
      <c r="C274" s="1">
        <v>-1.0652806609869E-2</v>
      </c>
      <c r="D274" s="1">
        <v>-4.7937631607055997E-2</v>
      </c>
      <c r="E274" s="1">
        <v>-1.0652807541189999E-3</v>
      </c>
      <c r="F274" s="1">
        <v>-0.14365428686142001</v>
      </c>
      <c r="G274" s="1">
        <v>1.7477937936782799</v>
      </c>
      <c r="H274" s="1">
        <v>-9.0119123458862305</v>
      </c>
    </row>
    <row r="275" spans="1:8" x14ac:dyDescent="0.25">
      <c r="A275">
        <v>8</v>
      </c>
      <c r="B275">
        <v>273</v>
      </c>
      <c r="C275" s="1">
        <v>-1.3848649337888E-2</v>
      </c>
      <c r="D275" s="1">
        <v>-5.5394597351551E-2</v>
      </c>
      <c r="E275" s="1">
        <v>-1.0652807541189999E-3</v>
      </c>
      <c r="F275" s="1">
        <v>-0.16759668290615101</v>
      </c>
      <c r="G275" s="1">
        <v>1.7525824308395299</v>
      </c>
      <c r="H275" s="1">
        <v>-9.0119123458862305</v>
      </c>
    </row>
    <row r="276" spans="1:8" x14ac:dyDescent="0.25">
      <c r="A276">
        <v>8</v>
      </c>
      <c r="B276">
        <v>274</v>
      </c>
      <c r="C276" s="1">
        <v>-1.2783369980752E-2</v>
      </c>
      <c r="D276" s="1">
        <v>-5.5394597351551E-2</v>
      </c>
      <c r="E276" s="1">
        <v>-1.0652807541189999E-3</v>
      </c>
      <c r="F276" s="1">
        <v>-0.15801972150802601</v>
      </c>
      <c r="G276" s="1">
        <v>1.8196210861205999</v>
      </c>
      <c r="H276" s="1">
        <v>-8.9927587509155202</v>
      </c>
    </row>
    <row r="277" spans="1:8" x14ac:dyDescent="0.25">
      <c r="A277">
        <v>8</v>
      </c>
      <c r="B277">
        <v>275</v>
      </c>
      <c r="C277" s="1">
        <v>-1.3848649337888E-2</v>
      </c>
      <c r="D277" s="1">
        <v>-4.9002911895513999E-2</v>
      </c>
      <c r="E277" s="1">
        <v>0</v>
      </c>
      <c r="F277" s="1">
        <v>-0.15801972150802601</v>
      </c>
      <c r="G277" s="1">
        <v>1.7621593475341799</v>
      </c>
      <c r="H277" s="1">
        <v>-8.9640283584594709</v>
      </c>
    </row>
    <row r="278" spans="1:8" x14ac:dyDescent="0.25">
      <c r="A278">
        <v>8</v>
      </c>
      <c r="B278">
        <v>276</v>
      </c>
      <c r="C278" s="1">
        <v>-1.0652806609869E-2</v>
      </c>
      <c r="D278" s="1">
        <v>-5.8590438216925E-2</v>
      </c>
      <c r="E278" s="1">
        <v>0</v>
      </c>
      <c r="F278" s="1">
        <v>-0.17238515615463301</v>
      </c>
      <c r="G278" s="1">
        <v>1.7669477462768499</v>
      </c>
      <c r="H278" s="1">
        <v>-9.0071239471435494</v>
      </c>
    </row>
    <row r="279" spans="1:8" x14ac:dyDescent="0.25">
      <c r="A279">
        <v>8</v>
      </c>
      <c r="B279">
        <v>277</v>
      </c>
      <c r="C279" s="1">
        <v>-1.5979209914804001E-2</v>
      </c>
      <c r="D279" s="1">
        <v>-5.4329317063092998E-2</v>
      </c>
      <c r="E279" s="1">
        <v>-1.0652807541189999E-3</v>
      </c>
      <c r="F279" s="1">
        <v>-0.16759668290615101</v>
      </c>
      <c r="G279" s="1">
        <v>1.7956787347793499</v>
      </c>
      <c r="H279" s="1">
        <v>-8.9640283584594709</v>
      </c>
    </row>
    <row r="280" spans="1:8" x14ac:dyDescent="0.25">
      <c r="A280">
        <v>8</v>
      </c>
      <c r="B280">
        <v>278</v>
      </c>
      <c r="C280" s="1">
        <v>-1.5979209914804001E-2</v>
      </c>
      <c r="D280" s="1">
        <v>-5.4329317063092998E-2</v>
      </c>
      <c r="E280" s="1">
        <v>-1.0652807541189999E-3</v>
      </c>
      <c r="F280" s="1">
        <v>-0.16759668290615101</v>
      </c>
      <c r="G280" s="1">
        <v>1.7956787347793499</v>
      </c>
      <c r="H280" s="1">
        <v>-8.9640283584594709</v>
      </c>
    </row>
    <row r="281" spans="1:8" x14ac:dyDescent="0.25">
      <c r="A281">
        <v>8</v>
      </c>
      <c r="B281">
        <v>279</v>
      </c>
      <c r="C281" s="1">
        <v>-1.4913929626346E-2</v>
      </c>
      <c r="D281" s="1">
        <v>-6.1786286532879001E-2</v>
      </c>
      <c r="E281" s="1">
        <v>1.0652807541189999E-3</v>
      </c>
      <c r="F281" s="1">
        <v>-0.20111601054668399</v>
      </c>
      <c r="G281" s="1">
        <v>1.7813133001327499</v>
      </c>
      <c r="H281" s="1">
        <v>-9.03106689453125</v>
      </c>
    </row>
    <row r="282" spans="1:8" x14ac:dyDescent="0.25">
      <c r="A282">
        <v>8</v>
      </c>
      <c r="B282">
        <v>280</v>
      </c>
      <c r="C282" s="1">
        <v>-1.0652806609869E-2</v>
      </c>
      <c r="D282" s="1">
        <v>-4.5807071030139999E-2</v>
      </c>
      <c r="E282" s="1">
        <v>-1.0652807541189999E-3</v>
      </c>
      <c r="F282" s="1">
        <v>-0.18196210265159601</v>
      </c>
      <c r="G282" s="1">
        <v>1.7477937936782799</v>
      </c>
      <c r="H282" s="1">
        <v>-8.9831819534301705</v>
      </c>
    </row>
    <row r="283" spans="1:8" x14ac:dyDescent="0.25">
      <c r="A283">
        <v>8</v>
      </c>
      <c r="B283">
        <v>281</v>
      </c>
      <c r="C283" s="1">
        <v>-1.2783369980752E-2</v>
      </c>
      <c r="D283" s="1">
        <v>-5.9655718505383003E-2</v>
      </c>
      <c r="E283" s="1">
        <v>0</v>
      </c>
      <c r="F283" s="1">
        <v>-0.17717362940311401</v>
      </c>
      <c r="G283" s="1">
        <v>1.8148326873779299</v>
      </c>
      <c r="H283" s="1">
        <v>-8.9783935546875</v>
      </c>
    </row>
    <row r="284" spans="1:8" x14ac:dyDescent="0.25">
      <c r="A284">
        <v>8</v>
      </c>
      <c r="B284">
        <v>282</v>
      </c>
      <c r="C284" s="1">
        <v>-1.2783369980752E-2</v>
      </c>
      <c r="D284" s="1">
        <v>-5.3264036774635003E-2</v>
      </c>
      <c r="E284" s="1">
        <v>0</v>
      </c>
      <c r="F284" s="1">
        <v>-0.17238515615463301</v>
      </c>
      <c r="G284" s="1">
        <v>1.7861016988754199</v>
      </c>
      <c r="H284" s="1">
        <v>-9.0119123458862305</v>
      </c>
    </row>
    <row r="285" spans="1:8" x14ac:dyDescent="0.25">
      <c r="A285">
        <v>8</v>
      </c>
      <c r="B285">
        <v>283</v>
      </c>
      <c r="C285" s="1">
        <v>-1.0652806609869E-2</v>
      </c>
      <c r="D285" s="1">
        <v>-4.9002911895513999E-2</v>
      </c>
      <c r="E285" s="1">
        <v>-1.0652807541189999E-3</v>
      </c>
      <c r="F285" s="1">
        <v>-0.18675057590007799</v>
      </c>
      <c r="G285" s="1">
        <v>1.8148326873779299</v>
      </c>
      <c r="H285" s="1">
        <v>-8.9975471496581996</v>
      </c>
    </row>
    <row r="286" spans="1:8" x14ac:dyDescent="0.25">
      <c r="A286">
        <v>8</v>
      </c>
      <c r="B286">
        <v>284</v>
      </c>
      <c r="C286" s="1">
        <v>-1.7044492065907E-2</v>
      </c>
      <c r="D286" s="1">
        <v>-6.1786286532879001E-2</v>
      </c>
      <c r="E286" s="1">
        <v>0</v>
      </c>
      <c r="F286" s="1">
        <v>-0.14844277501106301</v>
      </c>
      <c r="G286" s="1">
        <v>1.7908902168273899</v>
      </c>
      <c r="H286" s="1">
        <v>-9.0214900970458896</v>
      </c>
    </row>
    <row r="287" spans="1:8" x14ac:dyDescent="0.25">
      <c r="A287">
        <v>8</v>
      </c>
      <c r="B287">
        <v>285</v>
      </c>
      <c r="C287" s="1">
        <v>-8.5222460329530004E-3</v>
      </c>
      <c r="D287" s="1">
        <v>-4.4741790741681997E-2</v>
      </c>
      <c r="E287" s="1">
        <v>-1.0652807541189999E-3</v>
      </c>
      <c r="F287" s="1">
        <v>-0.11013495922088599</v>
      </c>
      <c r="G287" s="1">
        <v>1.7765247821807799</v>
      </c>
      <c r="H287" s="1">
        <v>-8.9783935546875</v>
      </c>
    </row>
    <row r="288" spans="1:8" x14ac:dyDescent="0.25">
      <c r="A288">
        <v>8</v>
      </c>
      <c r="B288">
        <v>286</v>
      </c>
      <c r="C288" s="1">
        <v>-1.7044492065907E-2</v>
      </c>
      <c r="D288" s="1">
        <v>-6.0720998793839999E-2</v>
      </c>
      <c r="E288" s="1">
        <v>0</v>
      </c>
      <c r="F288" s="1">
        <v>-0.18196210265159601</v>
      </c>
      <c r="G288" s="1">
        <v>1.8100440502166699</v>
      </c>
      <c r="H288" s="1">
        <v>-9.0167007446288991</v>
      </c>
    </row>
    <row r="289" spans="1:8" x14ac:dyDescent="0.25">
      <c r="A289">
        <v>8</v>
      </c>
      <c r="B289">
        <v>287</v>
      </c>
      <c r="C289" s="1">
        <v>-1.1718087829649001E-2</v>
      </c>
      <c r="D289" s="1">
        <v>-5.1133479923009997E-2</v>
      </c>
      <c r="E289" s="1">
        <v>0</v>
      </c>
      <c r="F289" s="1">
        <v>-0.15323124825954401</v>
      </c>
      <c r="G289" s="1">
        <v>1.7861016988754199</v>
      </c>
      <c r="H289" s="1">
        <v>-9.0597972869872994</v>
      </c>
    </row>
    <row r="290" spans="1:8" x14ac:dyDescent="0.25">
      <c r="A290">
        <v>8</v>
      </c>
      <c r="B290">
        <v>288</v>
      </c>
      <c r="C290" s="1">
        <v>-1.1718087829649001E-2</v>
      </c>
      <c r="D290" s="1">
        <v>-5.1133479923009997E-2</v>
      </c>
      <c r="E290" s="1">
        <v>0</v>
      </c>
      <c r="F290" s="1">
        <v>-0.15323124825954401</v>
      </c>
      <c r="G290" s="1">
        <v>1.7861016988754199</v>
      </c>
      <c r="H290" s="1">
        <v>-9.0597972869872994</v>
      </c>
    </row>
    <row r="291" spans="1:8" x14ac:dyDescent="0.25">
      <c r="A291">
        <v>8</v>
      </c>
      <c r="B291">
        <v>289</v>
      </c>
      <c r="C291" s="1">
        <v>-1.1718087829649001E-2</v>
      </c>
      <c r="D291" s="1">
        <v>-5.9655718505383003E-2</v>
      </c>
      <c r="E291" s="1">
        <v>0</v>
      </c>
      <c r="F291" s="1">
        <v>-0.19632753729820299</v>
      </c>
      <c r="G291" s="1">
        <v>1.8004671335220299</v>
      </c>
      <c r="H291" s="1">
        <v>-8.9688167572021396</v>
      </c>
    </row>
    <row r="292" spans="1:8" x14ac:dyDescent="0.25">
      <c r="A292">
        <v>8</v>
      </c>
      <c r="B292">
        <v>290</v>
      </c>
      <c r="C292" s="1">
        <v>-1.3848649337888E-2</v>
      </c>
      <c r="D292" s="1">
        <v>-5.1133479923009997E-2</v>
      </c>
      <c r="E292" s="1">
        <v>-1.0652807541189999E-3</v>
      </c>
      <c r="F292" s="1">
        <v>-0.17238515615463301</v>
      </c>
      <c r="G292" s="1">
        <v>1.7669477462768499</v>
      </c>
      <c r="H292" s="1">
        <v>-8.9544515609741193</v>
      </c>
    </row>
    <row r="293" spans="1:8" x14ac:dyDescent="0.25">
      <c r="A293">
        <v>8</v>
      </c>
      <c r="B293">
        <v>291</v>
      </c>
      <c r="C293" s="1">
        <v>-1.0652806609869E-2</v>
      </c>
      <c r="D293" s="1">
        <v>-5.3264036774635003E-2</v>
      </c>
      <c r="E293" s="1">
        <v>1.0652807541189999E-3</v>
      </c>
      <c r="F293" s="1">
        <v>-0.16759668290615101</v>
      </c>
      <c r="G293" s="1">
        <v>1.7765247821807799</v>
      </c>
      <c r="H293" s="1">
        <v>-8.9640283584594709</v>
      </c>
    </row>
    <row r="294" spans="1:8" x14ac:dyDescent="0.25">
      <c r="A294">
        <v>8</v>
      </c>
      <c r="B294">
        <v>292</v>
      </c>
      <c r="C294" s="1">
        <v>-1.3848649337888E-2</v>
      </c>
      <c r="D294" s="1">
        <v>-5.8590438216925E-2</v>
      </c>
      <c r="E294" s="1">
        <v>1.0652807541189999E-3</v>
      </c>
      <c r="F294" s="1">
        <v>-0.16280819475650801</v>
      </c>
      <c r="G294" s="1">
        <v>1.7765247821807799</v>
      </c>
      <c r="H294" s="1">
        <v>-8.9736051559448207</v>
      </c>
    </row>
    <row r="295" spans="1:8" x14ac:dyDescent="0.25">
      <c r="A295">
        <v>8</v>
      </c>
      <c r="B295">
        <v>293</v>
      </c>
      <c r="C295" s="1">
        <v>-1.2783369980752E-2</v>
      </c>
      <c r="D295" s="1">
        <v>-4.7937631607055997E-2</v>
      </c>
      <c r="E295" s="1">
        <v>-1.0652807541189999E-3</v>
      </c>
      <c r="F295" s="1">
        <v>-0.19153906404972099</v>
      </c>
      <c r="G295" s="1">
        <v>1.7717362642288199</v>
      </c>
      <c r="H295" s="1">
        <v>-9.0885286331176705</v>
      </c>
    </row>
    <row r="296" spans="1:8" x14ac:dyDescent="0.25">
      <c r="A296">
        <v>8</v>
      </c>
      <c r="B296">
        <v>294</v>
      </c>
      <c r="C296" s="1">
        <v>-1.4913929626346E-2</v>
      </c>
      <c r="D296" s="1">
        <v>-6.0720998793839999E-2</v>
      </c>
      <c r="E296" s="1">
        <v>1.0652807541189999E-3</v>
      </c>
      <c r="F296" s="1">
        <v>-0.17717362940311401</v>
      </c>
      <c r="G296" s="1">
        <v>1.8052555322646999</v>
      </c>
      <c r="H296" s="1">
        <v>-9.00233554840087</v>
      </c>
    </row>
    <row r="297" spans="1:8" x14ac:dyDescent="0.25">
      <c r="A297">
        <v>8</v>
      </c>
      <c r="B297">
        <v>295</v>
      </c>
      <c r="C297" s="1">
        <v>-1.2783369980752E-2</v>
      </c>
      <c r="D297" s="1">
        <v>-5.2198752760887E-2</v>
      </c>
      <c r="E297" s="1">
        <v>-1.0652807541189999E-3</v>
      </c>
      <c r="F297" s="1">
        <v>-0.15801972150802601</v>
      </c>
      <c r="G297" s="1">
        <v>1.7621593475341799</v>
      </c>
      <c r="H297" s="1">
        <v>-9.0645866394042898</v>
      </c>
    </row>
    <row r="298" spans="1:8" x14ac:dyDescent="0.25">
      <c r="A298">
        <v>8</v>
      </c>
      <c r="B298">
        <v>296</v>
      </c>
      <c r="C298" s="1">
        <v>-1.0652806609869E-2</v>
      </c>
      <c r="D298" s="1">
        <v>-5.2198752760887E-2</v>
      </c>
      <c r="E298" s="1">
        <v>0</v>
      </c>
      <c r="F298" s="1">
        <v>-0.16280819475650801</v>
      </c>
      <c r="G298" s="1">
        <v>1.7382169961929299</v>
      </c>
      <c r="H298" s="1">
        <v>-8.9975471496581996</v>
      </c>
    </row>
    <row r="299" spans="1:8" x14ac:dyDescent="0.25">
      <c r="A299">
        <v>8</v>
      </c>
      <c r="B299">
        <v>297</v>
      </c>
      <c r="C299" s="1">
        <v>-1.0652806609869E-2</v>
      </c>
      <c r="D299" s="1">
        <v>-5.2198752760887E-2</v>
      </c>
      <c r="E299" s="1">
        <v>0</v>
      </c>
      <c r="F299" s="1">
        <v>-0.16280819475650801</v>
      </c>
      <c r="G299" s="1">
        <v>1.7382169961929299</v>
      </c>
      <c r="H299" s="1">
        <v>-8.9975471496581996</v>
      </c>
    </row>
    <row r="300" spans="1:8" x14ac:dyDescent="0.25">
      <c r="A300">
        <v>8</v>
      </c>
      <c r="B300">
        <v>298</v>
      </c>
      <c r="C300" s="1">
        <v>-1.5979209914804001E-2</v>
      </c>
      <c r="D300" s="1">
        <v>-5.9655718505383003E-2</v>
      </c>
      <c r="E300" s="1">
        <v>0</v>
      </c>
      <c r="F300" s="1">
        <v>-0.19632753729820299</v>
      </c>
      <c r="G300" s="1">
        <v>1.8196210861205999</v>
      </c>
      <c r="H300" s="1">
        <v>-8.9352970123290998</v>
      </c>
    </row>
    <row r="301" spans="1:8" x14ac:dyDescent="0.25">
      <c r="A301">
        <v>8</v>
      </c>
      <c r="B301">
        <v>299</v>
      </c>
      <c r="C301" s="1">
        <v>-1.5979209914804001E-2</v>
      </c>
      <c r="D301" s="1">
        <v>-6.4982123672961994E-2</v>
      </c>
      <c r="E301" s="1">
        <v>1.0652807541189999E-3</v>
      </c>
      <c r="F301" s="1">
        <v>-0.18196210265159601</v>
      </c>
      <c r="G301" s="1">
        <v>1.7430053949355999</v>
      </c>
      <c r="H301" s="1">
        <v>-8.9688167572021396</v>
      </c>
    </row>
    <row r="302" spans="1:8" x14ac:dyDescent="0.25">
      <c r="A302">
        <v>8</v>
      </c>
      <c r="B302">
        <v>300</v>
      </c>
      <c r="C302" s="1">
        <v>-9.5875272527340006E-3</v>
      </c>
      <c r="D302" s="1">
        <v>-4.4741790741681997E-2</v>
      </c>
      <c r="E302" s="1">
        <v>-1.0652807541189999E-3</v>
      </c>
      <c r="F302" s="1">
        <v>-0.16759668290615101</v>
      </c>
      <c r="G302" s="1">
        <v>1.7669477462768499</v>
      </c>
      <c r="H302" s="1">
        <v>-9.03106689453125</v>
      </c>
    </row>
    <row r="303" spans="1:8" x14ac:dyDescent="0.25">
      <c r="A303">
        <v>8</v>
      </c>
      <c r="B303">
        <v>301</v>
      </c>
      <c r="C303" s="1">
        <v>-1.5979209914804001E-2</v>
      </c>
      <c r="D303" s="1">
        <v>-5.6459877640009003E-2</v>
      </c>
      <c r="E303" s="1">
        <v>0</v>
      </c>
      <c r="F303" s="1">
        <v>-0.15323124825954401</v>
      </c>
      <c r="G303" s="1">
        <v>1.7717362642288199</v>
      </c>
      <c r="H303" s="1">
        <v>-9.0214900970458896</v>
      </c>
    </row>
    <row r="304" spans="1:8" x14ac:dyDescent="0.25">
      <c r="A304">
        <v>8</v>
      </c>
      <c r="B304">
        <v>302</v>
      </c>
      <c r="C304" s="1">
        <v>-1.2783369980752E-2</v>
      </c>
      <c r="D304" s="1">
        <v>-5.8590438216925E-2</v>
      </c>
      <c r="E304" s="1">
        <v>0</v>
      </c>
      <c r="F304" s="1">
        <v>-0.16280819475650801</v>
      </c>
      <c r="G304" s="1">
        <v>1.7861016988754199</v>
      </c>
      <c r="H304" s="1">
        <v>-8.9640283584594709</v>
      </c>
    </row>
    <row r="305" spans="1:8" x14ac:dyDescent="0.25">
      <c r="A305">
        <v>8</v>
      </c>
      <c r="B305">
        <v>303</v>
      </c>
      <c r="C305" s="1">
        <v>-1.2783369980752E-2</v>
      </c>
      <c r="D305" s="1">
        <v>-4.7937631607055997E-2</v>
      </c>
      <c r="E305" s="1">
        <v>-1.0652807541189999E-3</v>
      </c>
      <c r="F305" s="1">
        <v>-0.15323124825954401</v>
      </c>
      <c r="G305" s="1">
        <v>1.7765247821807799</v>
      </c>
      <c r="H305" s="1">
        <v>-8.9544515609741193</v>
      </c>
    </row>
    <row r="306" spans="1:8" x14ac:dyDescent="0.25">
      <c r="A306">
        <v>8</v>
      </c>
      <c r="B306">
        <v>304</v>
      </c>
      <c r="C306" s="1">
        <v>-1.3848649337888E-2</v>
      </c>
      <c r="D306" s="1">
        <v>-5.8590438216925E-2</v>
      </c>
      <c r="E306" s="1">
        <v>1.0652807541189999E-3</v>
      </c>
      <c r="F306" s="1">
        <v>-0.18675057590007799</v>
      </c>
      <c r="G306" s="1">
        <v>1.7908902168273899</v>
      </c>
      <c r="H306" s="1">
        <v>-9.00233554840087</v>
      </c>
    </row>
    <row r="307" spans="1:8" x14ac:dyDescent="0.25">
      <c r="A307">
        <v>8</v>
      </c>
      <c r="B307">
        <v>305</v>
      </c>
      <c r="C307" s="1">
        <v>-1.0652806609869E-2</v>
      </c>
      <c r="D307" s="1">
        <v>-5.2198752760887E-2</v>
      </c>
      <c r="E307" s="1">
        <v>0</v>
      </c>
      <c r="F307" s="1">
        <v>-0.16280819475650801</v>
      </c>
      <c r="G307" s="1">
        <v>1.7908902168273899</v>
      </c>
      <c r="H307" s="1">
        <v>-8.9400854110717702</v>
      </c>
    </row>
    <row r="308" spans="1:8" x14ac:dyDescent="0.25">
      <c r="A308">
        <v>8</v>
      </c>
      <c r="B308">
        <v>306</v>
      </c>
      <c r="C308" s="1">
        <v>-1.3848649337888E-2</v>
      </c>
      <c r="D308" s="1">
        <v>-5.2198752760887E-2</v>
      </c>
      <c r="E308" s="1">
        <v>-1.0652807541189999E-3</v>
      </c>
      <c r="F308" s="1">
        <v>-0.19153906404972099</v>
      </c>
      <c r="G308" s="1">
        <v>1.7908902168273899</v>
      </c>
      <c r="H308" s="1">
        <v>-9.0597972869872994</v>
      </c>
    </row>
    <row r="309" spans="1:8" x14ac:dyDescent="0.25">
      <c r="A309">
        <v>8</v>
      </c>
      <c r="B309">
        <v>307</v>
      </c>
      <c r="C309" s="1">
        <v>-1.3848649337888E-2</v>
      </c>
      <c r="D309" s="1">
        <v>-5.2198752760887E-2</v>
      </c>
      <c r="E309" s="1">
        <v>-1.0652807541189999E-3</v>
      </c>
      <c r="F309" s="1">
        <v>-0.19153906404972099</v>
      </c>
      <c r="G309" s="1">
        <v>1.7908902168273899</v>
      </c>
      <c r="H309" s="1">
        <v>-9.0597972869872994</v>
      </c>
    </row>
    <row r="310" spans="1:8" x14ac:dyDescent="0.25">
      <c r="A310">
        <v>8</v>
      </c>
      <c r="B310">
        <v>308</v>
      </c>
      <c r="C310" s="1">
        <v>-1.3848649337888E-2</v>
      </c>
      <c r="D310" s="1">
        <v>-5.1133479923009997E-2</v>
      </c>
      <c r="E310" s="1">
        <v>0</v>
      </c>
      <c r="F310" s="1">
        <v>-0.14844277501106301</v>
      </c>
      <c r="G310" s="1">
        <v>1.7477937936782799</v>
      </c>
      <c r="H310" s="1">
        <v>-9.0358552932739205</v>
      </c>
    </row>
    <row r="311" spans="1:8" x14ac:dyDescent="0.25">
      <c r="A311">
        <v>8</v>
      </c>
      <c r="B311">
        <v>309</v>
      </c>
      <c r="C311" s="1">
        <v>-1.1718087829649001E-2</v>
      </c>
      <c r="D311" s="1">
        <v>-5.4329317063092998E-2</v>
      </c>
      <c r="E311" s="1">
        <v>0</v>
      </c>
      <c r="F311" s="1">
        <v>-0.18196210265159601</v>
      </c>
      <c r="G311" s="1">
        <v>1.8148326873779299</v>
      </c>
      <c r="H311" s="1">
        <v>-8.9736051559448207</v>
      </c>
    </row>
    <row r="312" spans="1:8" x14ac:dyDescent="0.25">
      <c r="A312">
        <v>8</v>
      </c>
      <c r="B312">
        <v>310</v>
      </c>
      <c r="C312" s="1">
        <v>-1.5979209914804001E-2</v>
      </c>
      <c r="D312" s="1">
        <v>-5.8590438216925E-2</v>
      </c>
      <c r="E312" s="1">
        <v>0</v>
      </c>
      <c r="F312" s="1">
        <v>-0.16759668290615101</v>
      </c>
      <c r="G312" s="1">
        <v>1.7813133001327499</v>
      </c>
      <c r="H312" s="1">
        <v>-9.0597972869872994</v>
      </c>
    </row>
    <row r="313" spans="1:8" x14ac:dyDescent="0.25">
      <c r="A313">
        <v>8</v>
      </c>
      <c r="B313">
        <v>311</v>
      </c>
      <c r="C313" s="1">
        <v>-1.1718087829649001E-2</v>
      </c>
      <c r="D313" s="1">
        <v>-4.4741790741681997E-2</v>
      </c>
      <c r="E313" s="1">
        <v>-2.1305615082379999E-3</v>
      </c>
      <c r="F313" s="1">
        <v>-0.13886581361293801</v>
      </c>
      <c r="G313" s="1">
        <v>1.7765247821807799</v>
      </c>
      <c r="H313" s="1">
        <v>-9.0167007446288991</v>
      </c>
    </row>
    <row r="314" spans="1:8" x14ac:dyDescent="0.25">
      <c r="A314">
        <v>8</v>
      </c>
      <c r="B314">
        <v>312</v>
      </c>
      <c r="C314" s="1">
        <v>-1.8109772354364E-2</v>
      </c>
      <c r="D314" s="1">
        <v>-6.3916839659214006E-2</v>
      </c>
      <c r="E314" s="1">
        <v>2.1305615082379999E-3</v>
      </c>
      <c r="F314" s="1">
        <v>-0.18196210265159601</v>
      </c>
      <c r="G314" s="1">
        <v>1.7813133001327499</v>
      </c>
      <c r="H314" s="1">
        <v>-9.0358552932739205</v>
      </c>
    </row>
    <row r="315" spans="1:8" x14ac:dyDescent="0.25">
      <c r="A315">
        <v>8</v>
      </c>
      <c r="B315">
        <v>313</v>
      </c>
      <c r="C315" s="1">
        <v>-1.0652806609869E-2</v>
      </c>
      <c r="D315" s="1">
        <v>-4.3676510453224002E-2</v>
      </c>
      <c r="E315" s="1">
        <v>-1.0652807541189999E-3</v>
      </c>
      <c r="F315" s="1">
        <v>-0.13886581361293801</v>
      </c>
      <c r="G315" s="1">
        <v>1.7717362642288199</v>
      </c>
      <c r="H315" s="1">
        <v>-9.0358552932739205</v>
      </c>
    </row>
    <row r="316" spans="1:8" x14ac:dyDescent="0.25">
      <c r="A316">
        <v>8</v>
      </c>
      <c r="B316">
        <v>314</v>
      </c>
      <c r="C316" s="1">
        <v>-1.4913929626346E-2</v>
      </c>
      <c r="D316" s="1">
        <v>-5.8590438216925E-2</v>
      </c>
      <c r="E316" s="1">
        <v>1.0652807541189999E-3</v>
      </c>
      <c r="F316" s="1">
        <v>-0.17717362940311401</v>
      </c>
      <c r="G316" s="1">
        <v>1.7861016988754199</v>
      </c>
      <c r="H316" s="1">
        <v>-8.9879703521728498</v>
      </c>
    </row>
    <row r="317" spans="1:8" x14ac:dyDescent="0.25">
      <c r="A317">
        <v>8</v>
      </c>
      <c r="B317">
        <v>315</v>
      </c>
      <c r="C317" s="1">
        <v>-1.0652806609869E-2</v>
      </c>
      <c r="D317" s="1">
        <v>-5.5394597351551E-2</v>
      </c>
      <c r="E317" s="1">
        <v>0</v>
      </c>
      <c r="F317" s="1">
        <v>-0.18196210265159601</v>
      </c>
      <c r="G317" s="1">
        <v>1.7861016988754199</v>
      </c>
      <c r="H317" s="1">
        <v>-8.9209318161010707</v>
      </c>
    </row>
    <row r="318" spans="1:8" x14ac:dyDescent="0.25">
      <c r="A318">
        <v>8</v>
      </c>
      <c r="B318">
        <v>316</v>
      </c>
      <c r="C318" s="1">
        <v>-1.1718087829649001E-2</v>
      </c>
      <c r="D318" s="1">
        <v>-4.7937631607055997E-2</v>
      </c>
      <c r="E318" s="1">
        <v>0</v>
      </c>
      <c r="F318" s="1">
        <v>-0.15801972150802601</v>
      </c>
      <c r="G318" s="1">
        <v>1.8052555322646999</v>
      </c>
      <c r="H318" s="1">
        <v>-8.9975471496581996</v>
      </c>
    </row>
    <row r="319" spans="1:8" x14ac:dyDescent="0.25">
      <c r="A319">
        <v>8</v>
      </c>
      <c r="B319">
        <v>317</v>
      </c>
      <c r="C319" s="1">
        <v>-1.1718087829649001E-2</v>
      </c>
      <c r="D319" s="1">
        <v>-4.7937631607055997E-2</v>
      </c>
      <c r="E319" s="1">
        <v>0</v>
      </c>
      <c r="F319" s="1">
        <v>-0.15801972150802601</v>
      </c>
      <c r="G319" s="1">
        <v>1.8052555322646999</v>
      </c>
      <c r="H319" s="1">
        <v>-8.9975471496581996</v>
      </c>
    </row>
    <row r="320" spans="1:8" x14ac:dyDescent="0.25">
      <c r="A320">
        <v>8</v>
      </c>
      <c r="B320">
        <v>318</v>
      </c>
      <c r="C320" s="1">
        <v>-1.1718087829649001E-2</v>
      </c>
      <c r="D320" s="1">
        <v>-4.6872351318598002E-2</v>
      </c>
      <c r="E320" s="1">
        <v>0</v>
      </c>
      <c r="F320" s="1">
        <v>-0.15323124825954401</v>
      </c>
      <c r="G320" s="1">
        <v>1.7334284782409599</v>
      </c>
      <c r="H320" s="1">
        <v>-9.0645866394042898</v>
      </c>
    </row>
    <row r="321" spans="1:8" x14ac:dyDescent="0.25">
      <c r="A321">
        <v>8</v>
      </c>
      <c r="B321">
        <v>319</v>
      </c>
      <c r="C321" s="1">
        <v>-1.4913929626346E-2</v>
      </c>
      <c r="D321" s="1">
        <v>-5.8590438216925E-2</v>
      </c>
      <c r="E321" s="1">
        <v>-1.0652807541189999E-3</v>
      </c>
      <c r="F321" s="1">
        <v>-0.14365428686142001</v>
      </c>
      <c r="G321" s="1">
        <v>1.7621593475341799</v>
      </c>
      <c r="H321" s="1">
        <v>-9.00233554840087</v>
      </c>
    </row>
    <row r="322" spans="1:8" x14ac:dyDescent="0.25">
      <c r="A322">
        <v>8</v>
      </c>
      <c r="B322">
        <v>320</v>
      </c>
      <c r="C322" s="1">
        <v>-1.1718087829649001E-2</v>
      </c>
      <c r="D322" s="1">
        <v>-5.4329317063092998E-2</v>
      </c>
      <c r="E322" s="1">
        <v>-1.0652807541189999E-3</v>
      </c>
      <c r="F322" s="1">
        <v>-0.16280819475650801</v>
      </c>
      <c r="G322" s="1">
        <v>1.7621593475341799</v>
      </c>
      <c r="H322" s="1">
        <v>-8.94966316223144</v>
      </c>
    </row>
    <row r="323" spans="1:8" x14ac:dyDescent="0.25">
      <c r="A323">
        <v>8</v>
      </c>
      <c r="B323">
        <v>321</v>
      </c>
      <c r="C323" s="1">
        <v>-1.2783369980752E-2</v>
      </c>
      <c r="D323" s="1">
        <v>-5.0068192183971003E-2</v>
      </c>
      <c r="E323" s="1">
        <v>1.0652807541189999E-3</v>
      </c>
      <c r="F323" s="1">
        <v>-0.18196210265159601</v>
      </c>
      <c r="G323" s="1">
        <v>1.7525824308395299</v>
      </c>
      <c r="H323" s="1">
        <v>-9.0358552932739205</v>
      </c>
    </row>
    <row r="324" spans="1:8" x14ac:dyDescent="0.25">
      <c r="A324">
        <v>8</v>
      </c>
      <c r="B324">
        <v>322</v>
      </c>
      <c r="C324" s="1">
        <v>-1.1718087829649001E-2</v>
      </c>
      <c r="D324" s="1">
        <v>-5.8590438216925E-2</v>
      </c>
      <c r="E324" s="1">
        <v>1.0652807541189999E-3</v>
      </c>
      <c r="F324" s="1">
        <v>-0.18196210265159601</v>
      </c>
      <c r="G324" s="1">
        <v>1.7717362642288199</v>
      </c>
      <c r="H324" s="1">
        <v>-8.9544515609741193</v>
      </c>
    </row>
    <row r="325" spans="1:8" x14ac:dyDescent="0.25">
      <c r="A325">
        <v>8</v>
      </c>
      <c r="B325">
        <v>323</v>
      </c>
      <c r="C325" s="1">
        <v>-1.3848649337888E-2</v>
      </c>
      <c r="D325" s="1">
        <v>-5.3264036774635003E-2</v>
      </c>
      <c r="E325" s="1">
        <v>1.0652807541189999E-3</v>
      </c>
      <c r="F325" s="1">
        <v>-0.19153906404972099</v>
      </c>
      <c r="G325" s="1">
        <v>1.7573709487914999</v>
      </c>
      <c r="H325" s="1">
        <v>-8.9783935546875</v>
      </c>
    </row>
    <row r="326" spans="1:8" x14ac:dyDescent="0.25">
      <c r="A326">
        <v>8</v>
      </c>
      <c r="B326">
        <v>324</v>
      </c>
      <c r="C326" s="1">
        <v>-1.1718087829649001E-2</v>
      </c>
      <c r="D326" s="1">
        <v>-5.1133479923009997E-2</v>
      </c>
      <c r="E326" s="1">
        <v>-1.0652807541189999E-3</v>
      </c>
      <c r="F326" s="1">
        <v>-0.14365428686142001</v>
      </c>
      <c r="G326" s="1">
        <v>1.7861016988754199</v>
      </c>
      <c r="H326" s="1">
        <v>-9.0645866394042898</v>
      </c>
    </row>
    <row r="327" spans="1:8" x14ac:dyDescent="0.25">
      <c r="A327">
        <v>8</v>
      </c>
      <c r="B327">
        <v>325</v>
      </c>
      <c r="C327" s="1">
        <v>-1.5979209914804001E-2</v>
      </c>
      <c r="D327" s="1">
        <v>-6.0720998793839999E-2</v>
      </c>
      <c r="E327" s="1">
        <v>0</v>
      </c>
      <c r="F327" s="1">
        <v>-0.17238515615463301</v>
      </c>
      <c r="G327" s="1">
        <v>1.7621593475341799</v>
      </c>
      <c r="H327" s="1">
        <v>-9.0262784957885707</v>
      </c>
    </row>
    <row r="328" spans="1:8" x14ac:dyDescent="0.25">
      <c r="A328">
        <v>8</v>
      </c>
      <c r="B328">
        <v>326</v>
      </c>
      <c r="C328" s="1">
        <v>-9.5875272527340006E-3</v>
      </c>
      <c r="D328" s="1">
        <v>-4.5807071030139999E-2</v>
      </c>
      <c r="E328" s="1">
        <v>0</v>
      </c>
      <c r="F328" s="1">
        <v>-0.16280819475650801</v>
      </c>
      <c r="G328" s="1">
        <v>1.8100440502166699</v>
      </c>
      <c r="H328" s="1">
        <v>-8.9688167572021396</v>
      </c>
    </row>
    <row r="329" spans="1:8" x14ac:dyDescent="0.25">
      <c r="A329">
        <v>8</v>
      </c>
      <c r="B329">
        <v>327</v>
      </c>
      <c r="C329" s="1">
        <v>-9.5875272527340006E-3</v>
      </c>
      <c r="D329" s="1">
        <v>-4.5807071030139999E-2</v>
      </c>
      <c r="E329" s="1">
        <v>0</v>
      </c>
      <c r="F329" s="1">
        <v>-0.16280819475650801</v>
      </c>
      <c r="G329" s="1">
        <v>1.8100440502166699</v>
      </c>
      <c r="H329" s="1">
        <v>-8.9688167572021396</v>
      </c>
    </row>
    <row r="330" spans="1:8" x14ac:dyDescent="0.25">
      <c r="A330">
        <v>8</v>
      </c>
      <c r="B330">
        <v>328</v>
      </c>
      <c r="C330" s="1">
        <v>-1.2783369980752E-2</v>
      </c>
      <c r="D330" s="1">
        <v>-5.2198752760887E-2</v>
      </c>
      <c r="E330" s="1">
        <v>0</v>
      </c>
      <c r="F330" s="1">
        <v>-0.15801972150802601</v>
      </c>
      <c r="G330" s="1">
        <v>1.7813133001327499</v>
      </c>
      <c r="H330" s="1">
        <v>-9.0262784957885707</v>
      </c>
    </row>
    <row r="331" spans="1:8" x14ac:dyDescent="0.25">
      <c r="A331">
        <v>8</v>
      </c>
      <c r="B331">
        <v>329</v>
      </c>
      <c r="C331" s="1">
        <v>-1.2783369980752E-2</v>
      </c>
      <c r="D331" s="1">
        <v>-5.0068192183971003E-2</v>
      </c>
      <c r="E331" s="1">
        <v>0</v>
      </c>
      <c r="F331" s="1">
        <v>-0.16759668290615101</v>
      </c>
      <c r="G331" s="1">
        <v>1.7717362642288199</v>
      </c>
      <c r="H331" s="1">
        <v>-9.083740234375</v>
      </c>
    </row>
    <row r="332" spans="1:8" x14ac:dyDescent="0.25">
      <c r="A332">
        <v>8</v>
      </c>
      <c r="B332">
        <v>330</v>
      </c>
      <c r="C332" s="1">
        <v>-1.3848649337888E-2</v>
      </c>
      <c r="D332" s="1">
        <v>-6.2851563096046004E-2</v>
      </c>
      <c r="E332" s="1">
        <v>0</v>
      </c>
      <c r="F332" s="1">
        <v>-0.12928886711597401</v>
      </c>
      <c r="G332" s="1">
        <v>1.7717362642288199</v>
      </c>
      <c r="H332" s="1">
        <v>-9.0454320907592702</v>
      </c>
    </row>
    <row r="333" spans="1:8" x14ac:dyDescent="0.25">
      <c r="A333">
        <v>8</v>
      </c>
      <c r="B333">
        <v>331</v>
      </c>
      <c r="C333" s="1">
        <v>-1.1718087829649001E-2</v>
      </c>
      <c r="D333" s="1">
        <v>-4.4741790741681997E-2</v>
      </c>
      <c r="E333" s="1">
        <v>-1.0652807541189999E-3</v>
      </c>
      <c r="F333" s="1">
        <v>-0.18196210265159601</v>
      </c>
      <c r="G333" s="1">
        <v>1.7525824308395299</v>
      </c>
      <c r="H333" s="1">
        <v>-9.0358552932739205</v>
      </c>
    </row>
    <row r="334" spans="1:8" x14ac:dyDescent="0.25">
      <c r="A334">
        <v>8</v>
      </c>
      <c r="B334">
        <v>332</v>
      </c>
      <c r="C334" s="1">
        <v>-1.4913929626346E-2</v>
      </c>
      <c r="D334" s="1">
        <v>-6.1786286532879001E-2</v>
      </c>
      <c r="E334" s="1">
        <v>0</v>
      </c>
      <c r="F334" s="1">
        <v>-0.16759668290615101</v>
      </c>
      <c r="G334" s="1">
        <v>1.8244094848632799</v>
      </c>
      <c r="H334" s="1">
        <v>-9.0167007446288991</v>
      </c>
    </row>
    <row r="335" spans="1:8" x14ac:dyDescent="0.25">
      <c r="A335">
        <v>8</v>
      </c>
      <c r="B335">
        <v>333</v>
      </c>
      <c r="C335" s="1">
        <v>-1.2783369980752E-2</v>
      </c>
      <c r="D335" s="1">
        <v>-5.0068192183971003E-2</v>
      </c>
      <c r="E335" s="1">
        <v>1.0652807541189999E-3</v>
      </c>
      <c r="F335" s="1">
        <v>-0.18675057590007799</v>
      </c>
      <c r="G335" s="1">
        <v>1.7717362642288199</v>
      </c>
      <c r="H335" s="1">
        <v>-8.9831819534301705</v>
      </c>
    </row>
    <row r="336" spans="1:8" x14ac:dyDescent="0.25">
      <c r="A336">
        <v>8</v>
      </c>
      <c r="B336">
        <v>334</v>
      </c>
      <c r="C336" s="1">
        <v>-1.2783369980752E-2</v>
      </c>
      <c r="D336" s="1">
        <v>-5.2198752760887E-2</v>
      </c>
      <c r="E336" s="1">
        <v>-1.0652807541189999E-3</v>
      </c>
      <c r="F336" s="1">
        <v>-0.21069295704364799</v>
      </c>
      <c r="G336" s="1">
        <v>1.7669477462768499</v>
      </c>
      <c r="H336" s="1">
        <v>-8.9927587509155202</v>
      </c>
    </row>
    <row r="337" spans="1:8" x14ac:dyDescent="0.25">
      <c r="A337">
        <v>8</v>
      </c>
      <c r="B337">
        <v>335</v>
      </c>
      <c r="C337" s="1">
        <v>-1.1718087829649001E-2</v>
      </c>
      <c r="D337" s="1">
        <v>-5.8590438216925E-2</v>
      </c>
      <c r="E337" s="1">
        <v>0</v>
      </c>
      <c r="F337" s="1">
        <v>-0.19153906404972099</v>
      </c>
      <c r="G337" s="1">
        <v>1.8052555322646999</v>
      </c>
      <c r="H337" s="1">
        <v>-8.9927587509155202</v>
      </c>
    </row>
    <row r="338" spans="1:8" x14ac:dyDescent="0.25">
      <c r="A338">
        <v>8</v>
      </c>
      <c r="B338">
        <v>336</v>
      </c>
      <c r="C338" s="1">
        <v>-1.1718087829649001E-2</v>
      </c>
      <c r="D338" s="1">
        <v>-5.8590438216925E-2</v>
      </c>
      <c r="E338" s="1">
        <v>0</v>
      </c>
      <c r="F338" s="1">
        <v>-0.19153906404972099</v>
      </c>
      <c r="G338" s="1">
        <v>1.8052555322646999</v>
      </c>
      <c r="H338" s="1">
        <v>-8.9927587509155202</v>
      </c>
    </row>
    <row r="339" spans="1:8" x14ac:dyDescent="0.25">
      <c r="A339">
        <v>8</v>
      </c>
      <c r="B339">
        <v>337</v>
      </c>
      <c r="C339" s="1">
        <v>-1.3848649337888E-2</v>
      </c>
      <c r="D339" s="1">
        <v>-5.7525157928466998E-2</v>
      </c>
      <c r="E339" s="1">
        <v>0</v>
      </c>
      <c r="F339" s="1">
        <v>-0.18196210265159601</v>
      </c>
      <c r="G339" s="1">
        <v>1.7813133001327499</v>
      </c>
      <c r="H339" s="1">
        <v>-9.0167007446288991</v>
      </c>
    </row>
    <row r="340" spans="1:8" x14ac:dyDescent="0.25">
      <c r="A340">
        <v>8</v>
      </c>
      <c r="B340">
        <v>338</v>
      </c>
      <c r="C340" s="1">
        <v>-1.3848649337888E-2</v>
      </c>
      <c r="D340" s="1">
        <v>-5.5394597351551E-2</v>
      </c>
      <c r="E340" s="1">
        <v>0</v>
      </c>
      <c r="F340" s="1">
        <v>-0.18196210265159601</v>
      </c>
      <c r="G340" s="1">
        <v>1.7861016988754199</v>
      </c>
      <c r="H340" s="1">
        <v>-9.03106689453125</v>
      </c>
    </row>
    <row r="341" spans="1:8" x14ac:dyDescent="0.25">
      <c r="A341">
        <v>8</v>
      </c>
      <c r="B341">
        <v>339</v>
      </c>
      <c r="C341" s="1">
        <v>-1.1718087829649001E-2</v>
      </c>
      <c r="D341" s="1">
        <v>-4.9002911895513999E-2</v>
      </c>
      <c r="E341" s="1">
        <v>-1.0652807541189999E-3</v>
      </c>
      <c r="F341" s="1">
        <v>-0.16759668290615101</v>
      </c>
      <c r="G341" s="1">
        <v>1.7956787347793499</v>
      </c>
      <c r="H341" s="1">
        <v>-9.0262784957885707</v>
      </c>
    </row>
    <row r="342" spans="1:8" x14ac:dyDescent="0.25">
      <c r="A342">
        <v>8</v>
      </c>
      <c r="B342">
        <v>340</v>
      </c>
      <c r="C342" s="1">
        <v>-1.4913929626346E-2</v>
      </c>
      <c r="D342" s="1">
        <v>-5.9655718505383003E-2</v>
      </c>
      <c r="E342" s="1">
        <v>1.0652807541189999E-3</v>
      </c>
      <c r="F342" s="1">
        <v>-0.16759668290615101</v>
      </c>
      <c r="G342" s="1">
        <v>1.8291980028152399</v>
      </c>
      <c r="H342" s="1">
        <v>-8.9352970123290998</v>
      </c>
    </row>
    <row r="343" spans="1:8" x14ac:dyDescent="0.25">
      <c r="A343">
        <v>8</v>
      </c>
      <c r="B343">
        <v>341</v>
      </c>
      <c r="C343" s="1">
        <v>-1.0652806609869E-2</v>
      </c>
      <c r="D343" s="1">
        <v>-4.9002911895513999E-2</v>
      </c>
      <c r="E343" s="1">
        <v>-1.0652807541189999E-3</v>
      </c>
      <c r="F343" s="1">
        <v>-0.19153906404972099</v>
      </c>
      <c r="G343" s="1">
        <v>1.7669477462768499</v>
      </c>
      <c r="H343" s="1">
        <v>-8.9879703521728498</v>
      </c>
    </row>
    <row r="344" spans="1:8" x14ac:dyDescent="0.25">
      <c r="A344">
        <v>8</v>
      </c>
      <c r="B344">
        <v>342</v>
      </c>
      <c r="C344" s="1">
        <v>-1.4913929626346E-2</v>
      </c>
      <c r="D344" s="1">
        <v>-5.6459877640009003E-2</v>
      </c>
      <c r="E344" s="1">
        <v>0</v>
      </c>
      <c r="F344" s="1">
        <v>-0.18196210265159601</v>
      </c>
      <c r="G344" s="1">
        <v>1.7813133001327499</v>
      </c>
      <c r="H344" s="1">
        <v>-8.9975471496581996</v>
      </c>
    </row>
    <row r="345" spans="1:8" x14ac:dyDescent="0.25">
      <c r="A345">
        <v>8</v>
      </c>
      <c r="B345">
        <v>343</v>
      </c>
      <c r="C345" s="1">
        <v>-1.1718087829649001E-2</v>
      </c>
      <c r="D345" s="1">
        <v>-5.6459877640009003E-2</v>
      </c>
      <c r="E345" s="1">
        <v>0</v>
      </c>
      <c r="F345" s="1">
        <v>-0.17238515615463301</v>
      </c>
      <c r="G345" s="1">
        <v>1.7717362642288199</v>
      </c>
      <c r="H345" s="1">
        <v>-8.9592399597167898</v>
      </c>
    </row>
    <row r="346" spans="1:8" x14ac:dyDescent="0.25">
      <c r="A346">
        <v>8</v>
      </c>
      <c r="B346">
        <v>344</v>
      </c>
      <c r="C346" s="1">
        <v>-1.1718087829649001E-2</v>
      </c>
      <c r="D346" s="1">
        <v>-4.9002911895513999E-2</v>
      </c>
      <c r="E346" s="1">
        <v>-1.0652807541189999E-3</v>
      </c>
      <c r="F346" s="1">
        <v>-0.21548144519329099</v>
      </c>
      <c r="G346" s="1">
        <v>1.7621593475341799</v>
      </c>
      <c r="H346" s="1">
        <v>-8.9927587509155202</v>
      </c>
    </row>
    <row r="347" spans="1:8" x14ac:dyDescent="0.25">
      <c r="A347">
        <v>8</v>
      </c>
      <c r="B347">
        <v>345</v>
      </c>
      <c r="C347" s="1">
        <v>-1.3848649337888E-2</v>
      </c>
      <c r="D347" s="1">
        <v>-5.9655718505383003E-2</v>
      </c>
      <c r="E347" s="1">
        <v>0</v>
      </c>
      <c r="F347" s="1">
        <v>-0.16280819475650801</v>
      </c>
      <c r="G347" s="1">
        <v>1.8052555322646999</v>
      </c>
      <c r="H347" s="1">
        <v>-8.9640283584594709</v>
      </c>
    </row>
    <row r="348" spans="1:8" x14ac:dyDescent="0.25">
      <c r="A348">
        <v>8</v>
      </c>
      <c r="B348">
        <v>346</v>
      </c>
      <c r="C348" s="1">
        <v>-1.3848649337888E-2</v>
      </c>
      <c r="D348" s="1">
        <v>-5.9655718505383003E-2</v>
      </c>
      <c r="E348" s="1">
        <v>0</v>
      </c>
      <c r="F348" s="1">
        <v>-0.16280819475650801</v>
      </c>
      <c r="G348" s="1">
        <v>1.8052555322646999</v>
      </c>
      <c r="H348" s="1">
        <v>-8.9640283584594709</v>
      </c>
    </row>
    <row r="349" spans="1:8" x14ac:dyDescent="0.25">
      <c r="A349">
        <v>8</v>
      </c>
      <c r="B349">
        <v>347</v>
      </c>
      <c r="C349" s="1">
        <v>-1.2783369980752E-2</v>
      </c>
      <c r="D349" s="1">
        <v>-5.5394597351551E-2</v>
      </c>
      <c r="E349" s="1">
        <v>0</v>
      </c>
      <c r="F349" s="1">
        <v>-0.15323124825954401</v>
      </c>
      <c r="G349" s="1">
        <v>1.7525824308395299</v>
      </c>
      <c r="H349" s="1">
        <v>-8.9975471496581996</v>
      </c>
    </row>
    <row r="350" spans="1:8" x14ac:dyDescent="0.25">
      <c r="A350">
        <v>8</v>
      </c>
      <c r="B350">
        <v>348</v>
      </c>
      <c r="C350" s="1">
        <v>-1.2783369980752E-2</v>
      </c>
      <c r="D350" s="1">
        <v>-5.6459877640009003E-2</v>
      </c>
      <c r="E350" s="1">
        <v>1.0652807541189999E-3</v>
      </c>
      <c r="F350" s="1">
        <v>-0.17717362940311401</v>
      </c>
      <c r="G350" s="1">
        <v>1.7908902168273899</v>
      </c>
      <c r="H350" s="1">
        <v>-8.9400854110717702</v>
      </c>
    </row>
    <row r="351" spans="1:8" x14ac:dyDescent="0.25">
      <c r="A351">
        <v>8</v>
      </c>
      <c r="B351">
        <v>349</v>
      </c>
      <c r="C351" s="1">
        <v>-1.1718087829649001E-2</v>
      </c>
      <c r="D351" s="1">
        <v>-4.7937631607055997E-2</v>
      </c>
      <c r="E351" s="1">
        <v>-1.0652807541189999E-3</v>
      </c>
      <c r="F351" s="1">
        <v>-0.18196210265159601</v>
      </c>
      <c r="G351" s="1">
        <v>1.7956787347793499</v>
      </c>
      <c r="H351" s="1">
        <v>-9.0597972869872994</v>
      </c>
    </row>
    <row r="352" spans="1:8" x14ac:dyDescent="0.25">
      <c r="A352">
        <v>8</v>
      </c>
      <c r="B352">
        <v>350</v>
      </c>
      <c r="C352" s="1">
        <v>-1.2783369980752E-2</v>
      </c>
      <c r="D352" s="1">
        <v>-5.9655718505383003E-2</v>
      </c>
      <c r="E352" s="1">
        <v>1.0652807541189999E-3</v>
      </c>
      <c r="F352" s="1">
        <v>-0.19153906404972099</v>
      </c>
      <c r="G352" s="1">
        <v>1.7717362642288199</v>
      </c>
      <c r="H352" s="1">
        <v>-8.9544515609741193</v>
      </c>
    </row>
    <row r="353" spans="1:8" x14ac:dyDescent="0.25">
      <c r="A353">
        <v>8</v>
      </c>
      <c r="B353">
        <v>351</v>
      </c>
      <c r="C353" s="1">
        <v>-1.2783369980752E-2</v>
      </c>
      <c r="D353" s="1">
        <v>-5.1133479923009997E-2</v>
      </c>
      <c r="E353" s="1">
        <v>0</v>
      </c>
      <c r="F353" s="1">
        <v>-0.18675057590007799</v>
      </c>
      <c r="G353" s="1">
        <v>1.7525824308395299</v>
      </c>
      <c r="H353" s="1">
        <v>-9.0502204895019496</v>
      </c>
    </row>
    <row r="354" spans="1:8" x14ac:dyDescent="0.25">
      <c r="A354">
        <v>8</v>
      </c>
      <c r="B354">
        <v>352</v>
      </c>
      <c r="C354" s="1">
        <v>-1.1718087829649001E-2</v>
      </c>
      <c r="D354" s="1">
        <v>-5.2198752760887E-2</v>
      </c>
      <c r="E354" s="1">
        <v>0</v>
      </c>
      <c r="F354" s="1">
        <v>-0.13886581361293801</v>
      </c>
      <c r="G354" s="1">
        <v>1.8004671335220299</v>
      </c>
      <c r="H354" s="1">
        <v>-8.9688167572021396</v>
      </c>
    </row>
    <row r="355" spans="1:8" x14ac:dyDescent="0.25">
      <c r="A355">
        <v>8</v>
      </c>
      <c r="B355">
        <v>353</v>
      </c>
      <c r="C355" s="1">
        <v>-1.4913929626346E-2</v>
      </c>
      <c r="D355" s="1">
        <v>-5.9655718505383003E-2</v>
      </c>
      <c r="E355" s="1">
        <v>1.0652807541189999E-3</v>
      </c>
      <c r="F355" s="1">
        <v>-0.19153906404972099</v>
      </c>
      <c r="G355" s="1">
        <v>1.7861016988754199</v>
      </c>
      <c r="H355" s="1">
        <v>-8.9879703521728498</v>
      </c>
    </row>
    <row r="356" spans="1:8" x14ac:dyDescent="0.25">
      <c r="A356">
        <v>8</v>
      </c>
      <c r="B356">
        <v>354</v>
      </c>
      <c r="C356" s="1">
        <v>-1.0652806609869E-2</v>
      </c>
      <c r="D356" s="1">
        <v>-4.5807071030139999E-2</v>
      </c>
      <c r="E356" s="1">
        <v>0</v>
      </c>
      <c r="F356" s="1">
        <v>-0.21069295704364799</v>
      </c>
      <c r="G356" s="1">
        <v>1.7765247821807799</v>
      </c>
      <c r="H356" s="1">
        <v>-9.0262784957885707</v>
      </c>
    </row>
    <row r="357" spans="1:8" x14ac:dyDescent="0.25">
      <c r="A357">
        <v>8</v>
      </c>
      <c r="B357">
        <v>355</v>
      </c>
      <c r="C357" s="1">
        <v>-1.4913929626346E-2</v>
      </c>
      <c r="D357" s="1">
        <v>-6.2851563096046004E-2</v>
      </c>
      <c r="E357" s="1">
        <v>1.0652807541189999E-3</v>
      </c>
      <c r="F357" s="1">
        <v>-0.18196210265159601</v>
      </c>
      <c r="G357" s="1">
        <v>1.7477937936782799</v>
      </c>
      <c r="H357" s="1">
        <v>-8.9448747634887606</v>
      </c>
    </row>
    <row r="358" spans="1:8" x14ac:dyDescent="0.25">
      <c r="A358">
        <v>8</v>
      </c>
      <c r="B358">
        <v>356</v>
      </c>
      <c r="C358" s="1">
        <v>-1.4913929626346E-2</v>
      </c>
      <c r="D358" s="1">
        <v>-6.2851563096046004E-2</v>
      </c>
      <c r="E358" s="1">
        <v>1.0652807541189999E-3</v>
      </c>
      <c r="F358" s="1">
        <v>-0.18196210265159601</v>
      </c>
      <c r="G358" s="1">
        <v>1.7477937936782799</v>
      </c>
      <c r="H358" s="1">
        <v>-8.9448747634887606</v>
      </c>
    </row>
    <row r="359" spans="1:8" x14ac:dyDescent="0.25">
      <c r="A359">
        <v>8</v>
      </c>
      <c r="B359">
        <v>357</v>
      </c>
      <c r="C359" s="1">
        <v>-1.1718087829649001E-2</v>
      </c>
      <c r="D359" s="1">
        <v>-5.4329317063092998E-2</v>
      </c>
      <c r="E359" s="1">
        <v>0</v>
      </c>
      <c r="F359" s="1">
        <v>-0.14844277501106301</v>
      </c>
      <c r="G359" s="1">
        <v>1.7717362642288199</v>
      </c>
      <c r="H359" s="1">
        <v>-8.9448747634887606</v>
      </c>
    </row>
    <row r="360" spans="1:8" x14ac:dyDescent="0.25">
      <c r="A360">
        <v>8</v>
      </c>
      <c r="B360">
        <v>358</v>
      </c>
      <c r="C360" s="1">
        <v>-1.3848649337888E-2</v>
      </c>
      <c r="D360" s="1">
        <v>-5.7525157928466998E-2</v>
      </c>
      <c r="E360" s="1">
        <v>0</v>
      </c>
      <c r="F360" s="1">
        <v>-0.19153906404972099</v>
      </c>
      <c r="G360" s="1">
        <v>1.7717362642288199</v>
      </c>
      <c r="H360" s="1">
        <v>-8.9831819534301705</v>
      </c>
    </row>
    <row r="361" spans="1:8" x14ac:dyDescent="0.25">
      <c r="A361">
        <v>8</v>
      </c>
      <c r="B361">
        <v>359</v>
      </c>
      <c r="C361" s="1">
        <v>-9.5875272527340006E-3</v>
      </c>
      <c r="D361" s="1">
        <v>-4.7937631607055997E-2</v>
      </c>
      <c r="E361" s="1">
        <v>-1.0652807541189999E-3</v>
      </c>
      <c r="F361" s="1">
        <v>-0.19153906404972099</v>
      </c>
      <c r="G361" s="1">
        <v>1.7477937936782799</v>
      </c>
      <c r="H361" s="1">
        <v>-8.9927587509155202</v>
      </c>
    </row>
    <row r="362" spans="1:8" x14ac:dyDescent="0.25">
      <c r="A362">
        <v>8</v>
      </c>
      <c r="B362">
        <v>360</v>
      </c>
      <c r="C362" s="1">
        <v>-1.4913929626346E-2</v>
      </c>
      <c r="D362" s="1">
        <v>-6.0720998793839999E-2</v>
      </c>
      <c r="E362" s="1">
        <v>0</v>
      </c>
      <c r="F362" s="1">
        <v>-0.16280819475650801</v>
      </c>
      <c r="G362" s="1">
        <v>1.7765247821807799</v>
      </c>
      <c r="H362" s="1">
        <v>-8.9736051559448207</v>
      </c>
    </row>
    <row r="363" spans="1:8" x14ac:dyDescent="0.25">
      <c r="A363">
        <v>8</v>
      </c>
      <c r="B363">
        <v>361</v>
      </c>
      <c r="C363" s="1">
        <v>-1.0652806609869E-2</v>
      </c>
      <c r="D363" s="1">
        <v>-5.2198752760887E-2</v>
      </c>
      <c r="E363" s="1">
        <v>-1.0652807541189999E-3</v>
      </c>
      <c r="F363" s="1">
        <v>-0.18196210265159601</v>
      </c>
      <c r="G363" s="1">
        <v>1.8148326873779299</v>
      </c>
      <c r="H363" s="1">
        <v>-9.0119123458862305</v>
      </c>
    </row>
    <row r="364" spans="1:8" x14ac:dyDescent="0.25">
      <c r="A364">
        <v>8</v>
      </c>
      <c r="B364">
        <v>362</v>
      </c>
      <c r="C364" s="1">
        <v>-1.5979209914804001E-2</v>
      </c>
      <c r="D364" s="1">
        <v>-5.3264036774635003E-2</v>
      </c>
      <c r="E364" s="1">
        <v>-1.0652807541189999E-3</v>
      </c>
      <c r="F364" s="1">
        <v>-0.19153906404972099</v>
      </c>
      <c r="G364" s="1">
        <v>1.7621593475341799</v>
      </c>
      <c r="H364" s="1">
        <v>-8.9975471496581996</v>
      </c>
    </row>
    <row r="365" spans="1:8" x14ac:dyDescent="0.25">
      <c r="A365">
        <v>8</v>
      </c>
      <c r="B365">
        <v>363</v>
      </c>
      <c r="C365" s="1">
        <v>-1.1718087829649001E-2</v>
      </c>
      <c r="D365" s="1">
        <v>-5.7525157928466998E-2</v>
      </c>
      <c r="E365" s="1">
        <v>0</v>
      </c>
      <c r="F365" s="1">
        <v>-0.20111601054668399</v>
      </c>
      <c r="G365" s="1">
        <v>1.7813133001327499</v>
      </c>
      <c r="H365" s="1">
        <v>-9.0167007446288991</v>
      </c>
    </row>
    <row r="366" spans="1:8" x14ac:dyDescent="0.25">
      <c r="A366">
        <v>8</v>
      </c>
      <c r="B366">
        <v>364</v>
      </c>
      <c r="C366" s="1">
        <v>-1.3848649337888E-2</v>
      </c>
      <c r="D366" s="1">
        <v>-5.1133479923009997E-2</v>
      </c>
      <c r="E366" s="1">
        <v>-1.0652807541189999E-3</v>
      </c>
      <c r="F366" s="1">
        <v>-0.18196210265159601</v>
      </c>
      <c r="G366" s="1">
        <v>1.7861016988754199</v>
      </c>
      <c r="H366" s="1">
        <v>-9.03106689453125</v>
      </c>
    </row>
    <row r="367" spans="1:8" x14ac:dyDescent="0.25">
      <c r="A367">
        <v>8</v>
      </c>
      <c r="B367">
        <v>365</v>
      </c>
      <c r="C367" s="1">
        <v>-1.3848649337888E-2</v>
      </c>
      <c r="D367" s="1">
        <v>-5.1133479923009997E-2</v>
      </c>
      <c r="E367" s="1">
        <v>-1.0652807541189999E-3</v>
      </c>
      <c r="F367" s="1">
        <v>-0.18196210265159601</v>
      </c>
      <c r="G367" s="1">
        <v>1.7861016988754199</v>
      </c>
      <c r="H367" s="1">
        <v>-9.03106689453125</v>
      </c>
    </row>
    <row r="368" spans="1:8" x14ac:dyDescent="0.25">
      <c r="A368">
        <v>8</v>
      </c>
      <c r="B368">
        <v>366</v>
      </c>
      <c r="C368" s="1">
        <v>-1.1718087829649001E-2</v>
      </c>
      <c r="D368" s="1">
        <v>-5.4329317063092998E-2</v>
      </c>
      <c r="E368" s="1">
        <v>0</v>
      </c>
      <c r="F368" s="1">
        <v>-0.21069295704364799</v>
      </c>
      <c r="G368" s="1">
        <v>1.8004671335220299</v>
      </c>
      <c r="H368" s="1">
        <v>-8.9975471496581996</v>
      </c>
    </row>
    <row r="369" spans="1:8" x14ac:dyDescent="0.25">
      <c r="A369">
        <v>8</v>
      </c>
      <c r="B369">
        <v>367</v>
      </c>
      <c r="C369" s="1">
        <v>-9.5875272527340006E-3</v>
      </c>
      <c r="D369" s="1">
        <v>-4.5807071030139999E-2</v>
      </c>
      <c r="E369" s="1">
        <v>-1.0652807541189999E-3</v>
      </c>
      <c r="F369" s="1">
        <v>-0.20111601054668399</v>
      </c>
      <c r="G369" s="1">
        <v>1.7908902168273899</v>
      </c>
      <c r="H369" s="1">
        <v>-9.0214900970458896</v>
      </c>
    </row>
    <row r="370" spans="1:8" x14ac:dyDescent="0.25">
      <c r="A370">
        <v>8</v>
      </c>
      <c r="B370">
        <v>368</v>
      </c>
      <c r="C370" s="1">
        <v>-1.3848649337888E-2</v>
      </c>
      <c r="D370" s="1">
        <v>-6.4982123672961994E-2</v>
      </c>
      <c r="E370" s="1">
        <v>0</v>
      </c>
      <c r="F370" s="1">
        <v>-0.18675057590007799</v>
      </c>
      <c r="G370" s="1">
        <v>1.7765247821807799</v>
      </c>
      <c r="H370" s="1">
        <v>-8.9305086135864205</v>
      </c>
    </row>
    <row r="371" spans="1:8" x14ac:dyDescent="0.25">
      <c r="A371">
        <v>8</v>
      </c>
      <c r="B371">
        <v>369</v>
      </c>
      <c r="C371" s="1">
        <v>-1.2783369980752E-2</v>
      </c>
      <c r="D371" s="1">
        <v>-4.4741790741681997E-2</v>
      </c>
      <c r="E371" s="1">
        <v>0</v>
      </c>
      <c r="F371" s="1">
        <v>-0.21548144519329099</v>
      </c>
      <c r="G371" s="1">
        <v>1.7717362642288199</v>
      </c>
      <c r="H371" s="1">
        <v>-9.0406436920165998</v>
      </c>
    </row>
    <row r="372" spans="1:8" x14ac:dyDescent="0.25">
      <c r="A372">
        <v>8</v>
      </c>
      <c r="B372">
        <v>370</v>
      </c>
      <c r="C372" s="1">
        <v>-1.2783369980752E-2</v>
      </c>
      <c r="D372" s="1">
        <v>-5.8590438216925E-2</v>
      </c>
      <c r="E372" s="1">
        <v>0</v>
      </c>
      <c r="F372" s="1">
        <v>-0.18196210265159601</v>
      </c>
      <c r="G372" s="1">
        <v>1.7669477462768499</v>
      </c>
      <c r="H372" s="1">
        <v>-8.9688167572021396</v>
      </c>
    </row>
    <row r="373" spans="1:8" x14ac:dyDescent="0.25">
      <c r="A373">
        <v>8</v>
      </c>
      <c r="B373">
        <v>371</v>
      </c>
      <c r="C373" s="1">
        <v>-1.2783369980752E-2</v>
      </c>
      <c r="D373" s="1">
        <v>-5.6459877640009003E-2</v>
      </c>
      <c r="E373" s="1">
        <v>1.0652807541189999E-3</v>
      </c>
      <c r="F373" s="1">
        <v>-0.17717362940311401</v>
      </c>
      <c r="G373" s="1">
        <v>1.8148326873779299</v>
      </c>
      <c r="H373" s="1">
        <v>-9.1124706268310494</v>
      </c>
    </row>
    <row r="374" spans="1:8" x14ac:dyDescent="0.25">
      <c r="A374">
        <v>8</v>
      </c>
      <c r="B374">
        <v>372</v>
      </c>
      <c r="C374" s="1">
        <v>-1.0652806609869E-2</v>
      </c>
      <c r="D374" s="1">
        <v>-4.6872351318598002E-2</v>
      </c>
      <c r="E374" s="1">
        <v>0</v>
      </c>
      <c r="F374" s="1">
        <v>-0.13886581361293801</v>
      </c>
      <c r="G374" s="1">
        <v>1.7813133001327499</v>
      </c>
      <c r="H374" s="1">
        <v>-9.0885286331176705</v>
      </c>
    </row>
    <row r="375" spans="1:8" x14ac:dyDescent="0.25">
      <c r="A375">
        <v>8</v>
      </c>
      <c r="B375">
        <v>373</v>
      </c>
      <c r="C375" s="1">
        <v>-1.7044492065907E-2</v>
      </c>
      <c r="D375" s="1">
        <v>-6.3916839659214006E-2</v>
      </c>
      <c r="E375" s="1">
        <v>1.0652807541189999E-3</v>
      </c>
      <c r="F375" s="1">
        <v>-0.19632753729820299</v>
      </c>
      <c r="G375" s="1">
        <v>1.7717362642288199</v>
      </c>
      <c r="H375" s="1">
        <v>-8.9783935546875</v>
      </c>
    </row>
    <row r="376" spans="1:8" x14ac:dyDescent="0.25">
      <c r="A376">
        <v>8</v>
      </c>
      <c r="B376">
        <v>374</v>
      </c>
      <c r="C376" s="1">
        <v>-8.5222460329530004E-3</v>
      </c>
      <c r="D376" s="1">
        <v>-4.4741790741681997E-2</v>
      </c>
      <c r="E376" s="1">
        <v>-1.0652807541189999E-3</v>
      </c>
      <c r="F376" s="1">
        <v>-0.16280819475650801</v>
      </c>
      <c r="G376" s="1">
        <v>1.8196210861205999</v>
      </c>
      <c r="H376" s="1">
        <v>-9.0406436920165998</v>
      </c>
    </row>
    <row r="377" spans="1:8" x14ac:dyDescent="0.25">
      <c r="A377">
        <v>8</v>
      </c>
      <c r="B377">
        <v>375</v>
      </c>
      <c r="C377" s="1">
        <v>-8.5222460329530004E-3</v>
      </c>
      <c r="D377" s="1">
        <v>-4.4741790741681997E-2</v>
      </c>
      <c r="E377" s="1">
        <v>-1.0652807541189999E-3</v>
      </c>
      <c r="F377" s="1">
        <v>-0.16280819475650801</v>
      </c>
      <c r="G377" s="1">
        <v>1.8196210861205999</v>
      </c>
      <c r="H377" s="1">
        <v>-9.0406436920165998</v>
      </c>
    </row>
    <row r="378" spans="1:8" x14ac:dyDescent="0.25">
      <c r="A378">
        <v>8</v>
      </c>
      <c r="B378">
        <v>376</v>
      </c>
      <c r="C378" s="1">
        <v>-1.0652806609869E-2</v>
      </c>
      <c r="D378" s="1">
        <v>-5.1133479923009997E-2</v>
      </c>
      <c r="E378" s="1">
        <v>-1.0652807541189999E-3</v>
      </c>
      <c r="F378" s="1">
        <v>-0.17717362940311401</v>
      </c>
      <c r="G378" s="1">
        <v>1.7956787347793499</v>
      </c>
      <c r="H378" s="1">
        <v>-8.9831819534301705</v>
      </c>
    </row>
    <row r="379" spans="1:8" x14ac:dyDescent="0.25">
      <c r="A379">
        <v>8</v>
      </c>
      <c r="B379">
        <v>377</v>
      </c>
      <c r="C379" s="1">
        <v>-1.4913929626346E-2</v>
      </c>
      <c r="D379" s="1">
        <v>-5.2198752760887E-2</v>
      </c>
      <c r="E379" s="1">
        <v>0</v>
      </c>
      <c r="F379" s="1">
        <v>-0.21069295704364799</v>
      </c>
      <c r="G379" s="1">
        <v>1.7813133001327499</v>
      </c>
      <c r="H379" s="1">
        <v>-8.9352970123290998</v>
      </c>
    </row>
    <row r="380" spans="1:8" x14ac:dyDescent="0.25">
      <c r="A380">
        <v>8</v>
      </c>
      <c r="B380">
        <v>378</v>
      </c>
      <c r="C380" s="1">
        <v>-1.1718087829649001E-2</v>
      </c>
      <c r="D380" s="1">
        <v>-5.4329317063092998E-2</v>
      </c>
      <c r="E380" s="1">
        <v>0</v>
      </c>
      <c r="F380" s="1">
        <v>-0.18196210265159601</v>
      </c>
      <c r="G380" s="1">
        <v>1.7861016988754199</v>
      </c>
      <c r="H380" s="1">
        <v>-9.0262784957885707</v>
      </c>
    </row>
    <row r="381" spans="1:8" x14ac:dyDescent="0.25">
      <c r="A381">
        <v>8</v>
      </c>
      <c r="B381">
        <v>379</v>
      </c>
      <c r="C381" s="1">
        <v>-1.4913929626346E-2</v>
      </c>
      <c r="D381" s="1">
        <v>-5.3264036774635003E-2</v>
      </c>
      <c r="E381" s="1">
        <v>0</v>
      </c>
      <c r="F381" s="1">
        <v>-0.17238515615463301</v>
      </c>
      <c r="G381" s="1">
        <v>1.7717362642288199</v>
      </c>
      <c r="H381" s="1">
        <v>-9.0358552932739205</v>
      </c>
    </row>
    <row r="382" spans="1:8" x14ac:dyDescent="0.25">
      <c r="A382">
        <v>8</v>
      </c>
      <c r="B382">
        <v>380</v>
      </c>
      <c r="C382" s="1">
        <v>-1.2783369980752E-2</v>
      </c>
      <c r="D382" s="1">
        <v>-5.1133479923009997E-2</v>
      </c>
      <c r="E382" s="1">
        <v>-1.0652807541189999E-3</v>
      </c>
      <c r="F382" s="1">
        <v>-0.20590448379516599</v>
      </c>
      <c r="G382" s="1">
        <v>1.8387749195098799</v>
      </c>
      <c r="H382" s="1">
        <v>-9.0262784957885707</v>
      </c>
    </row>
    <row r="383" spans="1:8" x14ac:dyDescent="0.25">
      <c r="A383">
        <v>8</v>
      </c>
      <c r="B383">
        <v>381</v>
      </c>
      <c r="C383" s="1">
        <v>-1.3848649337888E-2</v>
      </c>
      <c r="D383" s="1">
        <v>-5.9655718505383003E-2</v>
      </c>
      <c r="E383" s="1">
        <v>0</v>
      </c>
      <c r="F383" s="1">
        <v>-0.19632753729820299</v>
      </c>
      <c r="G383" s="1">
        <v>1.7525824308395299</v>
      </c>
      <c r="H383" s="1">
        <v>-9.0358552932739205</v>
      </c>
    </row>
    <row r="384" spans="1:8" x14ac:dyDescent="0.25">
      <c r="A384">
        <v>8</v>
      </c>
      <c r="B384">
        <v>382</v>
      </c>
      <c r="C384" s="1">
        <v>-1.2783369980752E-2</v>
      </c>
      <c r="D384" s="1">
        <v>-4.9002911895513999E-2</v>
      </c>
      <c r="E384" s="1">
        <v>-1.0652807541189999E-3</v>
      </c>
      <c r="F384" s="1">
        <v>-0.14844277501106301</v>
      </c>
      <c r="G384" s="1">
        <v>1.8004671335220299</v>
      </c>
      <c r="H384" s="1">
        <v>-9.0454320907592702</v>
      </c>
    </row>
    <row r="385" spans="1:8" x14ac:dyDescent="0.25">
      <c r="A385">
        <v>8</v>
      </c>
      <c r="B385">
        <v>383</v>
      </c>
      <c r="C385" s="1">
        <v>-1.1718087829649001E-2</v>
      </c>
      <c r="D385" s="1">
        <v>-5.8590438216925E-2</v>
      </c>
      <c r="E385" s="1">
        <v>0</v>
      </c>
      <c r="F385" s="1">
        <v>-0.17717362940311401</v>
      </c>
      <c r="G385" s="1">
        <v>1.7717362642288199</v>
      </c>
      <c r="H385" s="1">
        <v>-9.0167007446288991</v>
      </c>
    </row>
    <row r="386" spans="1:8" x14ac:dyDescent="0.25">
      <c r="A386">
        <v>8</v>
      </c>
      <c r="B386">
        <v>384</v>
      </c>
      <c r="C386" s="1">
        <v>-1.2783369980752E-2</v>
      </c>
      <c r="D386" s="1">
        <v>-5.3264036774635003E-2</v>
      </c>
      <c r="E386" s="1">
        <v>0</v>
      </c>
      <c r="F386" s="1">
        <v>-0.14844277501106301</v>
      </c>
      <c r="G386" s="1">
        <v>1.8100440502166699</v>
      </c>
      <c r="H386" s="1">
        <v>-8.9448747634887606</v>
      </c>
    </row>
    <row r="387" spans="1:8" x14ac:dyDescent="0.25">
      <c r="A387">
        <v>8</v>
      </c>
      <c r="B387">
        <v>385</v>
      </c>
      <c r="C387" s="1">
        <v>-1.2783369980752E-2</v>
      </c>
      <c r="D387" s="1">
        <v>-5.3264036774635003E-2</v>
      </c>
      <c r="E387" s="1">
        <v>0</v>
      </c>
      <c r="F387" s="1">
        <v>-0.14844277501106301</v>
      </c>
      <c r="G387" s="1">
        <v>1.8100440502166699</v>
      </c>
      <c r="H387" s="1">
        <v>-8.9448747634887606</v>
      </c>
    </row>
    <row r="388" spans="1:8" x14ac:dyDescent="0.25">
      <c r="A388">
        <v>8</v>
      </c>
      <c r="B388">
        <v>386</v>
      </c>
      <c r="C388" s="1">
        <v>-1.5979209914804001E-2</v>
      </c>
      <c r="D388" s="1">
        <v>-6.6047400236129997E-2</v>
      </c>
      <c r="E388" s="1">
        <v>0</v>
      </c>
      <c r="F388" s="1">
        <v>-0.16759668290615101</v>
      </c>
      <c r="G388" s="1">
        <v>1.8244094848632799</v>
      </c>
      <c r="H388" s="1">
        <v>-8.9688167572021396</v>
      </c>
    </row>
    <row r="389" spans="1:8" x14ac:dyDescent="0.25">
      <c r="A389">
        <v>8</v>
      </c>
      <c r="B389">
        <v>387</v>
      </c>
      <c r="C389" s="1">
        <v>-9.5875272527340006E-3</v>
      </c>
      <c r="D389" s="1">
        <v>-3.9415389299392999E-2</v>
      </c>
      <c r="E389" s="1">
        <v>-1.0652807541189999E-3</v>
      </c>
      <c r="F389" s="1">
        <v>-0.14844277501106301</v>
      </c>
      <c r="G389" s="1">
        <v>1.7765247821807799</v>
      </c>
      <c r="H389" s="1">
        <v>-9.0741634368896396</v>
      </c>
    </row>
    <row r="390" spans="1:8" x14ac:dyDescent="0.25">
      <c r="A390">
        <v>8</v>
      </c>
      <c r="B390">
        <v>388</v>
      </c>
      <c r="C390" s="1">
        <v>-1.7044492065907E-2</v>
      </c>
      <c r="D390" s="1">
        <v>-6.6047400236129997E-2</v>
      </c>
      <c r="E390" s="1">
        <v>0</v>
      </c>
      <c r="F390" s="1">
        <v>-0.19632753729820299</v>
      </c>
      <c r="G390" s="1">
        <v>1.8052555322646999</v>
      </c>
      <c r="H390" s="1">
        <v>-8.9831819534301705</v>
      </c>
    </row>
    <row r="391" spans="1:8" x14ac:dyDescent="0.25">
      <c r="A391">
        <v>8</v>
      </c>
      <c r="B391">
        <v>389</v>
      </c>
      <c r="C391" s="1">
        <v>-1.1718087829649001E-2</v>
      </c>
      <c r="D391" s="1">
        <v>-4.6872351318598002E-2</v>
      </c>
      <c r="E391" s="1">
        <v>-1.0652807541189999E-3</v>
      </c>
      <c r="F391" s="1">
        <v>-0.19153906404972099</v>
      </c>
      <c r="G391" s="1">
        <v>1.8387749195098799</v>
      </c>
      <c r="H391" s="1">
        <v>-9.0119123458862305</v>
      </c>
    </row>
    <row r="392" spans="1:8" x14ac:dyDescent="0.25">
      <c r="A392">
        <v>8</v>
      </c>
      <c r="B392">
        <v>390</v>
      </c>
      <c r="C392" s="1">
        <v>-1.3848649337888E-2</v>
      </c>
      <c r="D392" s="1">
        <v>-5.6459877640009003E-2</v>
      </c>
      <c r="E392" s="1">
        <v>1.0652807541189999E-3</v>
      </c>
      <c r="F392" s="1">
        <v>-0.17238515615463301</v>
      </c>
      <c r="G392" s="1">
        <v>1.8052555322646999</v>
      </c>
      <c r="H392" s="1">
        <v>-8.9879703521728498</v>
      </c>
    </row>
    <row r="393" spans="1:8" x14ac:dyDescent="0.25">
      <c r="A393">
        <v>8</v>
      </c>
      <c r="B393">
        <v>391</v>
      </c>
      <c r="C393" s="1">
        <v>-1.3848649337888E-2</v>
      </c>
      <c r="D393" s="1">
        <v>-5.6459877640009003E-2</v>
      </c>
      <c r="E393" s="1">
        <v>1.0652807541189999E-3</v>
      </c>
      <c r="F393" s="1">
        <v>-0.17238515615463301</v>
      </c>
      <c r="G393" s="1">
        <v>1.8148326873779299</v>
      </c>
      <c r="H393" s="1">
        <v>-8.92572021484375</v>
      </c>
    </row>
    <row r="394" spans="1:8" x14ac:dyDescent="0.25">
      <c r="A394">
        <v>8</v>
      </c>
      <c r="B394">
        <v>392</v>
      </c>
      <c r="C394" s="1">
        <v>-1.2783369980752E-2</v>
      </c>
      <c r="D394" s="1">
        <v>-5.0068192183971003E-2</v>
      </c>
      <c r="E394" s="1">
        <v>-1.0652807541189999E-3</v>
      </c>
      <c r="F394" s="1">
        <v>-0.22026991844177199</v>
      </c>
      <c r="G394" s="1">
        <v>1.7430053949355999</v>
      </c>
      <c r="H394" s="1">
        <v>-8.9879703521728498</v>
      </c>
    </row>
    <row r="395" spans="1:8" x14ac:dyDescent="0.25">
      <c r="A395">
        <v>8</v>
      </c>
      <c r="B395">
        <v>393</v>
      </c>
      <c r="C395" s="1">
        <v>-1.3848649337888E-2</v>
      </c>
      <c r="D395" s="1">
        <v>-5.8590438216925E-2</v>
      </c>
      <c r="E395" s="1">
        <v>-1.0652807541189999E-3</v>
      </c>
      <c r="F395" s="1">
        <v>-0.18675057590007799</v>
      </c>
      <c r="G395" s="1">
        <v>1.7908902168273899</v>
      </c>
      <c r="H395" s="1">
        <v>-9.0167007446288991</v>
      </c>
    </row>
    <row r="396" spans="1:8" x14ac:dyDescent="0.25">
      <c r="A396">
        <v>8</v>
      </c>
      <c r="B396">
        <v>394</v>
      </c>
      <c r="C396" s="1">
        <v>-1.2783369980752E-2</v>
      </c>
      <c r="D396" s="1">
        <v>-5.1133479923009997E-2</v>
      </c>
      <c r="E396" s="1">
        <v>0</v>
      </c>
      <c r="F396" s="1">
        <v>-0.21069295704364799</v>
      </c>
      <c r="G396" s="1">
        <v>1.7669477462768499</v>
      </c>
      <c r="H396" s="1">
        <v>-8.94966316223144</v>
      </c>
    </row>
    <row r="397" spans="1:8" x14ac:dyDescent="0.25">
      <c r="A397">
        <v>8</v>
      </c>
      <c r="B397">
        <v>395</v>
      </c>
      <c r="C397" s="1">
        <v>-1.2783369980752E-2</v>
      </c>
      <c r="D397" s="1">
        <v>-5.1133479923009997E-2</v>
      </c>
      <c r="E397" s="1">
        <v>0</v>
      </c>
      <c r="F397" s="1">
        <v>-0.21069295704364799</v>
      </c>
      <c r="G397" s="1">
        <v>1.7669477462768499</v>
      </c>
      <c r="H397" s="1">
        <v>-8.94966316223144</v>
      </c>
    </row>
    <row r="398" spans="1:8" x14ac:dyDescent="0.25">
      <c r="A398">
        <v>8</v>
      </c>
      <c r="B398">
        <v>396</v>
      </c>
      <c r="C398" s="1">
        <v>-1.0652806609869E-2</v>
      </c>
      <c r="D398" s="1">
        <v>-5.5394597351551E-2</v>
      </c>
      <c r="E398" s="1">
        <v>0</v>
      </c>
      <c r="F398" s="1">
        <v>-0.13886581361293801</v>
      </c>
      <c r="G398" s="1">
        <v>1.8004671335220299</v>
      </c>
      <c r="H398" s="1">
        <v>-9.0406436920165998</v>
      </c>
    </row>
    <row r="399" spans="1:8" x14ac:dyDescent="0.25">
      <c r="A399">
        <v>8</v>
      </c>
      <c r="B399">
        <v>397</v>
      </c>
      <c r="C399" s="1">
        <v>-1.4913929626346E-2</v>
      </c>
      <c r="D399" s="1">
        <v>-5.4329317063092998E-2</v>
      </c>
      <c r="E399" s="1">
        <v>0</v>
      </c>
      <c r="F399" s="1">
        <v>-0.19632753729820299</v>
      </c>
      <c r="G399" s="1">
        <v>1.7861016988754199</v>
      </c>
      <c r="H399" s="1">
        <v>-8.9592399597167898</v>
      </c>
    </row>
    <row r="400" spans="1:8" x14ac:dyDescent="0.25">
      <c r="A400">
        <v>8</v>
      </c>
      <c r="B400">
        <v>398</v>
      </c>
      <c r="C400" s="1">
        <v>-9.5875272527340006E-3</v>
      </c>
      <c r="D400" s="1">
        <v>-5.2198752760887E-2</v>
      </c>
      <c r="E400" s="1">
        <v>-1.0652807541189999E-3</v>
      </c>
      <c r="F400" s="1">
        <v>-0.19632753729820299</v>
      </c>
      <c r="G400" s="1">
        <v>1.7908902168273899</v>
      </c>
      <c r="H400" s="1">
        <v>-9.0262784957885707</v>
      </c>
    </row>
    <row r="401" spans="1:8" x14ac:dyDescent="0.25">
      <c r="A401">
        <v>8</v>
      </c>
      <c r="B401">
        <v>399</v>
      </c>
      <c r="C401" s="1">
        <v>-1.5979209914804001E-2</v>
      </c>
      <c r="D401" s="1">
        <v>-6.2851563096046004E-2</v>
      </c>
      <c r="E401" s="1">
        <v>1.0652807541189999E-3</v>
      </c>
      <c r="F401" s="1">
        <v>-0.21069295704364799</v>
      </c>
      <c r="G401" s="1">
        <v>1.7717362642288199</v>
      </c>
      <c r="H401" s="1">
        <v>-8.9688167572021396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4" width="18.5703125" bestFit="1" customWidth="1"/>
    <col min="5" max="5" width="17.85546875" bestFit="1" customWidth="1"/>
    <col min="6" max="6" width="18.5703125" bestFit="1" customWidth="1"/>
    <col min="7" max="7" width="17.8554687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</v>
      </c>
      <c r="B2">
        <v>0</v>
      </c>
      <c r="C2" s="1">
        <v>-1.8109772354364E-2</v>
      </c>
      <c r="D2" s="1">
        <v>-1.0652806609869E-2</v>
      </c>
      <c r="E2" s="1">
        <v>3.1958424951879999E-3</v>
      </c>
      <c r="F2" s="1">
        <v>-1.5610433816909699</v>
      </c>
      <c r="G2" s="1">
        <v>1.8483519554138099</v>
      </c>
      <c r="H2" s="1">
        <v>-8.4851808547973597</v>
      </c>
    </row>
    <row r="3" spans="1:8" x14ac:dyDescent="0.25">
      <c r="A3">
        <v>7</v>
      </c>
      <c r="B3">
        <v>1</v>
      </c>
      <c r="C3" s="1">
        <v>-1.2783369980752E-2</v>
      </c>
      <c r="D3" s="1">
        <v>-7.4569648131730002E-3</v>
      </c>
      <c r="E3" s="1">
        <v>3.1958424951879999E-3</v>
      </c>
      <c r="F3" s="1">
        <v>-1.5562547445297199</v>
      </c>
      <c r="G3" s="1">
        <v>1.8148326873779299</v>
      </c>
      <c r="H3" s="1">
        <v>-8.4947576522827095</v>
      </c>
    </row>
    <row r="4" spans="1:8" x14ac:dyDescent="0.25">
      <c r="A4">
        <v>7</v>
      </c>
      <c r="B4">
        <v>2</v>
      </c>
      <c r="C4" s="1">
        <v>-1.7044492065907E-2</v>
      </c>
      <c r="D4" s="1">
        <v>-1.1718087829649001E-2</v>
      </c>
      <c r="E4" s="1">
        <v>3.1958424951879999E-3</v>
      </c>
      <c r="F4" s="1">
        <v>-1.5131585597991899</v>
      </c>
      <c r="G4" s="1">
        <v>1.8339865207672099</v>
      </c>
      <c r="H4" s="1">
        <v>-8.5139112472534109</v>
      </c>
    </row>
    <row r="5" spans="1:8" x14ac:dyDescent="0.25">
      <c r="A5">
        <v>7</v>
      </c>
      <c r="B5">
        <v>3</v>
      </c>
      <c r="C5" s="1">
        <v>-1.4913929626346E-2</v>
      </c>
      <c r="D5" s="1">
        <v>-8.5222460329530004E-3</v>
      </c>
      <c r="E5" s="1">
        <v>2.1305615082379999E-3</v>
      </c>
      <c r="F5" s="1">
        <v>-1.5562547445297199</v>
      </c>
      <c r="G5" s="1">
        <v>1.8196210861205999</v>
      </c>
      <c r="H5" s="1">
        <v>-8.5043344497680593</v>
      </c>
    </row>
    <row r="6" spans="1:8" x14ac:dyDescent="0.25">
      <c r="A6">
        <v>7</v>
      </c>
      <c r="B6">
        <v>4</v>
      </c>
      <c r="C6" s="1">
        <v>-1.4913929626346E-2</v>
      </c>
      <c r="D6" s="1">
        <v>-9.5875272527340006E-3</v>
      </c>
      <c r="E6" s="1">
        <v>3.1958424951879999E-3</v>
      </c>
      <c r="F6" s="1">
        <v>-1.4796391725540099</v>
      </c>
      <c r="G6" s="1">
        <v>1.8244094848632799</v>
      </c>
      <c r="H6" s="1">
        <v>-8.5474300384521396</v>
      </c>
    </row>
    <row r="7" spans="1:8" x14ac:dyDescent="0.25">
      <c r="A7">
        <v>7</v>
      </c>
      <c r="B7">
        <v>5</v>
      </c>
      <c r="C7" s="1">
        <v>-1.3848649337888E-2</v>
      </c>
      <c r="D7" s="1">
        <v>-1.0652806609869E-2</v>
      </c>
      <c r="E7" s="1">
        <v>2.1305615082379999E-3</v>
      </c>
      <c r="F7" s="1">
        <v>-1.5418894290923999</v>
      </c>
      <c r="G7" s="1">
        <v>1.8339865207672099</v>
      </c>
      <c r="H7" s="1">
        <v>-8.5330648422241193</v>
      </c>
    </row>
    <row r="8" spans="1:8" x14ac:dyDescent="0.25">
      <c r="A8">
        <v>7</v>
      </c>
      <c r="B8">
        <v>6</v>
      </c>
      <c r="C8" s="1">
        <v>-1.3848649337888E-2</v>
      </c>
      <c r="D8" s="1">
        <v>-1.0652806609869E-2</v>
      </c>
      <c r="E8" s="1">
        <v>2.1305615082379999E-3</v>
      </c>
      <c r="F8" s="1">
        <v>-1.5418894290923999</v>
      </c>
      <c r="G8" s="1">
        <v>1.8339865207672099</v>
      </c>
      <c r="H8" s="1">
        <v>-8.5330648422241193</v>
      </c>
    </row>
    <row r="9" spans="1:8" x14ac:dyDescent="0.25">
      <c r="A9">
        <v>7</v>
      </c>
      <c r="B9">
        <v>7</v>
      </c>
      <c r="C9" s="1">
        <v>-1.4913929626346E-2</v>
      </c>
      <c r="D9" s="1">
        <v>-1.1718087829649001E-2</v>
      </c>
      <c r="E9" s="1">
        <v>2.1305615082379999E-3</v>
      </c>
      <c r="F9" s="1">
        <v>-1.5179469585418699</v>
      </c>
      <c r="G9" s="1">
        <v>1.7908902168273899</v>
      </c>
      <c r="H9" s="1">
        <v>-8.4995460510253906</v>
      </c>
    </row>
    <row r="10" spans="1:8" x14ac:dyDescent="0.25">
      <c r="A10">
        <v>7</v>
      </c>
      <c r="B10">
        <v>8</v>
      </c>
      <c r="C10" s="1">
        <v>-1.4913929626346E-2</v>
      </c>
      <c r="D10" s="1">
        <v>-9.5875272527340006E-3</v>
      </c>
      <c r="E10" s="1">
        <v>3.1958424951879999E-3</v>
      </c>
      <c r="F10" s="1">
        <v>-1.5083701610565099</v>
      </c>
      <c r="G10" s="1">
        <v>1.8627172708511299</v>
      </c>
      <c r="H10" s="1">
        <v>-8.4851808547973597</v>
      </c>
    </row>
    <row r="11" spans="1:8" x14ac:dyDescent="0.25">
      <c r="A11">
        <v>7</v>
      </c>
      <c r="B11">
        <v>9</v>
      </c>
      <c r="C11" s="1">
        <v>-1.4913929626346E-2</v>
      </c>
      <c r="D11" s="1">
        <v>-1.0652806609869E-2</v>
      </c>
      <c r="E11" s="1">
        <v>3.1958424951879999E-3</v>
      </c>
      <c r="F11" s="1">
        <v>-1.4987930059432899</v>
      </c>
      <c r="G11" s="1">
        <v>1.7956787347793499</v>
      </c>
      <c r="H11" s="1">
        <v>-8.52827644348144</v>
      </c>
    </row>
    <row r="12" spans="1:8" x14ac:dyDescent="0.25">
      <c r="A12">
        <v>7</v>
      </c>
      <c r="B12">
        <v>10</v>
      </c>
      <c r="C12" s="1">
        <v>-1.3848649337888E-2</v>
      </c>
      <c r="D12" s="1">
        <v>-8.5222460329530004E-3</v>
      </c>
      <c r="E12" s="1">
        <v>2.1305615082379999E-3</v>
      </c>
      <c r="F12" s="1">
        <v>-1.5418894290923999</v>
      </c>
      <c r="G12" s="1">
        <v>1.8291980028152399</v>
      </c>
      <c r="H12" s="1">
        <v>-8.52827644348144</v>
      </c>
    </row>
    <row r="13" spans="1:8" x14ac:dyDescent="0.25">
      <c r="A13">
        <v>7</v>
      </c>
      <c r="B13">
        <v>11</v>
      </c>
      <c r="C13" s="1">
        <v>-1.5979209914804001E-2</v>
      </c>
      <c r="D13" s="1">
        <v>-1.0652806609869E-2</v>
      </c>
      <c r="E13" s="1">
        <v>2.1305615082379999E-3</v>
      </c>
      <c r="F13" s="1">
        <v>-1.4987930059432899</v>
      </c>
      <c r="G13" s="1">
        <v>1.8291980028152399</v>
      </c>
      <c r="H13" s="1">
        <v>-8.4085645675659109</v>
      </c>
    </row>
    <row r="14" spans="1:8" x14ac:dyDescent="0.25">
      <c r="A14">
        <v>7</v>
      </c>
      <c r="B14">
        <v>12</v>
      </c>
      <c r="C14" s="1">
        <v>-1.2783369980752E-2</v>
      </c>
      <c r="D14" s="1">
        <v>-9.5875272527340006E-3</v>
      </c>
      <c r="E14" s="1">
        <v>3.1958424951879999E-3</v>
      </c>
      <c r="F14" s="1">
        <v>-1.5323125123977599</v>
      </c>
      <c r="G14" s="1">
        <v>1.8100440502166699</v>
      </c>
      <c r="H14" s="1">
        <v>-8.58094978332519</v>
      </c>
    </row>
    <row r="15" spans="1:8" x14ac:dyDescent="0.25">
      <c r="A15">
        <v>7</v>
      </c>
      <c r="B15">
        <v>13</v>
      </c>
      <c r="C15" s="1">
        <v>-1.7044492065907E-2</v>
      </c>
      <c r="D15" s="1">
        <v>-1.2783369980752E-2</v>
      </c>
      <c r="E15" s="1">
        <v>3.1958424951879999E-3</v>
      </c>
      <c r="F15" s="1">
        <v>-1.5418894290923999</v>
      </c>
      <c r="G15" s="1">
        <v>1.8196210861205999</v>
      </c>
      <c r="H15" s="1">
        <v>-8.4420833587646396</v>
      </c>
    </row>
    <row r="16" spans="1:8" x14ac:dyDescent="0.25">
      <c r="A16">
        <v>7</v>
      </c>
      <c r="B16">
        <v>14</v>
      </c>
      <c r="C16" s="1">
        <v>-1.2783369980752E-2</v>
      </c>
      <c r="D16" s="1">
        <v>-8.5222460329530004E-3</v>
      </c>
      <c r="E16" s="1">
        <v>3.1958424951879999E-3</v>
      </c>
      <c r="F16" s="1">
        <v>-1.5658318996429399</v>
      </c>
      <c r="G16" s="1">
        <v>1.8435633182525599</v>
      </c>
      <c r="H16" s="1">
        <v>-8.5234880447387606</v>
      </c>
    </row>
    <row r="17" spans="1:8" x14ac:dyDescent="0.25">
      <c r="A17">
        <v>7</v>
      </c>
      <c r="B17">
        <v>15</v>
      </c>
      <c r="C17" s="1">
        <v>-1.5979209914804001E-2</v>
      </c>
      <c r="D17" s="1">
        <v>-1.0652806609869E-2</v>
      </c>
      <c r="E17" s="1">
        <v>3.1958424951879999E-3</v>
      </c>
      <c r="F17" s="1">
        <v>-1.5179469585418699</v>
      </c>
      <c r="G17" s="1">
        <v>1.7861016988754199</v>
      </c>
      <c r="H17" s="1">
        <v>-8.5426416397094709</v>
      </c>
    </row>
    <row r="18" spans="1:8" x14ac:dyDescent="0.25">
      <c r="A18">
        <v>7</v>
      </c>
      <c r="B18">
        <v>16</v>
      </c>
      <c r="C18" s="1">
        <v>-1.5979209914804001E-2</v>
      </c>
      <c r="D18" s="1">
        <v>-9.5875272527340006E-3</v>
      </c>
      <c r="E18" s="1">
        <v>2.1305615082379999E-3</v>
      </c>
      <c r="F18" s="1">
        <v>-1.5179469585418699</v>
      </c>
      <c r="G18" s="1">
        <v>1.7813133001327499</v>
      </c>
      <c r="H18" s="1">
        <v>-8.4851808547973597</v>
      </c>
    </row>
    <row r="19" spans="1:8" x14ac:dyDescent="0.25">
      <c r="A19">
        <v>7</v>
      </c>
      <c r="B19">
        <v>17</v>
      </c>
      <c r="C19" s="1">
        <v>-1.3848649337888E-2</v>
      </c>
      <c r="D19" s="1">
        <v>-9.5875272527340006E-3</v>
      </c>
      <c r="E19" s="1">
        <v>3.1958424951879999E-3</v>
      </c>
      <c r="F19" s="1">
        <v>-1.5275241136550901</v>
      </c>
      <c r="G19" s="1">
        <v>1.8148326873779299</v>
      </c>
      <c r="H19" s="1">
        <v>-8.5522184371948207</v>
      </c>
    </row>
    <row r="20" spans="1:8" x14ac:dyDescent="0.25">
      <c r="A20">
        <v>7</v>
      </c>
      <c r="B20">
        <v>18</v>
      </c>
      <c r="C20" s="1">
        <v>-1.5979209914804001E-2</v>
      </c>
      <c r="D20" s="1">
        <v>-1.1718087829649001E-2</v>
      </c>
      <c r="E20" s="1">
        <v>3.1958424951879999E-3</v>
      </c>
      <c r="F20" s="1">
        <v>-1.5083701610565099</v>
      </c>
      <c r="G20" s="1">
        <v>1.8196210861205999</v>
      </c>
      <c r="H20" s="1">
        <v>-8.5522184371948207</v>
      </c>
    </row>
    <row r="21" spans="1:8" x14ac:dyDescent="0.25">
      <c r="A21">
        <v>7</v>
      </c>
      <c r="B21">
        <v>19</v>
      </c>
      <c r="C21" s="1">
        <v>-1.5979209914804001E-2</v>
      </c>
      <c r="D21" s="1">
        <v>-1.1718087829649001E-2</v>
      </c>
      <c r="E21" s="1">
        <v>3.1958424951879999E-3</v>
      </c>
      <c r="F21" s="1">
        <v>-1.5083701610565099</v>
      </c>
      <c r="G21" s="1">
        <v>1.8196210861205999</v>
      </c>
      <c r="H21" s="1">
        <v>-8.5522184371948207</v>
      </c>
    </row>
    <row r="22" spans="1:8" x14ac:dyDescent="0.25">
      <c r="A22">
        <v>7</v>
      </c>
      <c r="B22">
        <v>20</v>
      </c>
      <c r="C22" s="1">
        <v>-1.5979209914804001E-2</v>
      </c>
      <c r="D22" s="1">
        <v>-1.1718087829649001E-2</v>
      </c>
      <c r="E22" s="1">
        <v>2.1305615082379999E-3</v>
      </c>
      <c r="F22" s="1">
        <v>-1.4940046072006199</v>
      </c>
      <c r="G22" s="1">
        <v>1.8004671335220299</v>
      </c>
      <c r="H22" s="1">
        <v>-8.5426416397094709</v>
      </c>
    </row>
    <row r="23" spans="1:8" x14ac:dyDescent="0.25">
      <c r="A23">
        <v>7</v>
      </c>
      <c r="B23">
        <v>21</v>
      </c>
      <c r="C23" s="1">
        <v>-1.3848649337888E-2</v>
      </c>
      <c r="D23" s="1">
        <v>-9.5875272527340006E-3</v>
      </c>
      <c r="E23" s="1">
        <v>2.1305615082379999E-3</v>
      </c>
      <c r="F23" s="1">
        <v>-1.5466779470443699</v>
      </c>
      <c r="G23" s="1">
        <v>1.8100440502166699</v>
      </c>
      <c r="H23" s="1">
        <v>-8.5330648422241193</v>
      </c>
    </row>
    <row r="24" spans="1:8" x14ac:dyDescent="0.25">
      <c r="A24">
        <v>7</v>
      </c>
      <c r="B24">
        <v>22</v>
      </c>
      <c r="C24" s="1">
        <v>-1.4913929626346E-2</v>
      </c>
      <c r="D24" s="1">
        <v>-1.0652806609869E-2</v>
      </c>
      <c r="E24" s="1">
        <v>2.1305615082379999E-3</v>
      </c>
      <c r="F24" s="1">
        <v>-1.5323125123977599</v>
      </c>
      <c r="G24" s="1">
        <v>1.7956787347793499</v>
      </c>
      <c r="H24" s="1">
        <v>-8.5761613845825106</v>
      </c>
    </row>
    <row r="25" spans="1:8" x14ac:dyDescent="0.25">
      <c r="A25">
        <v>7</v>
      </c>
      <c r="B25">
        <v>23</v>
      </c>
      <c r="C25" s="1">
        <v>-1.5979209914804001E-2</v>
      </c>
      <c r="D25" s="1">
        <v>-8.5222460329530004E-3</v>
      </c>
      <c r="E25" s="1">
        <v>3.1958424951879999E-3</v>
      </c>
      <c r="F25" s="1">
        <v>-1.5466779470443699</v>
      </c>
      <c r="G25" s="1">
        <v>1.8483519554138099</v>
      </c>
      <c r="H25" s="1">
        <v>-8.5474300384521396</v>
      </c>
    </row>
    <row r="26" spans="1:8" x14ac:dyDescent="0.25">
      <c r="A26">
        <v>7</v>
      </c>
      <c r="B26">
        <v>24</v>
      </c>
      <c r="C26" s="1">
        <v>-1.5979209914804001E-2</v>
      </c>
      <c r="D26" s="1">
        <v>-1.0652806609869E-2</v>
      </c>
      <c r="E26" s="1">
        <v>3.1958424951879999E-3</v>
      </c>
      <c r="F26" s="1">
        <v>-1.5131585597991899</v>
      </c>
      <c r="G26" s="1">
        <v>1.8579288721084499</v>
      </c>
      <c r="H26" s="1">
        <v>-8.5091228485107404</v>
      </c>
    </row>
    <row r="27" spans="1:8" x14ac:dyDescent="0.25">
      <c r="A27">
        <v>7</v>
      </c>
      <c r="B27">
        <v>25</v>
      </c>
      <c r="C27" s="1">
        <v>-1.3848649337888E-2</v>
      </c>
      <c r="D27" s="1">
        <v>-1.0652806609869E-2</v>
      </c>
      <c r="E27" s="1">
        <v>2.1305615082379999E-3</v>
      </c>
      <c r="F27" s="1">
        <v>-1.5418894290923999</v>
      </c>
      <c r="G27" s="1">
        <v>1.8339865207672099</v>
      </c>
      <c r="H27" s="1">
        <v>-8.4851808547973597</v>
      </c>
    </row>
    <row r="28" spans="1:8" x14ac:dyDescent="0.25">
      <c r="A28">
        <v>7</v>
      </c>
      <c r="B28">
        <v>26</v>
      </c>
      <c r="C28" s="1">
        <v>-1.5979209914804001E-2</v>
      </c>
      <c r="D28" s="1">
        <v>-1.0652806609869E-2</v>
      </c>
      <c r="E28" s="1">
        <v>3.1958424951879999E-3</v>
      </c>
      <c r="F28" s="1">
        <v>-1.5514663457870399</v>
      </c>
      <c r="G28" s="1">
        <v>1.8244094848632799</v>
      </c>
      <c r="H28" s="1">
        <v>-8.5330648422241193</v>
      </c>
    </row>
    <row r="29" spans="1:8" x14ac:dyDescent="0.25">
      <c r="A29">
        <v>7</v>
      </c>
      <c r="B29">
        <v>27</v>
      </c>
      <c r="C29" s="1">
        <v>-1.3848649337888E-2</v>
      </c>
      <c r="D29" s="1">
        <v>-9.5875272527340006E-3</v>
      </c>
      <c r="E29" s="1">
        <v>3.1958424951879999E-3</v>
      </c>
      <c r="F29" s="1">
        <v>-1.5323125123977599</v>
      </c>
      <c r="G29" s="1">
        <v>1.8196210861205999</v>
      </c>
      <c r="H29" s="1">
        <v>-8.5905265808105398</v>
      </c>
    </row>
    <row r="30" spans="1:8" x14ac:dyDescent="0.25">
      <c r="A30">
        <v>7</v>
      </c>
      <c r="B30">
        <v>28</v>
      </c>
      <c r="C30" s="1">
        <v>-1.5979209914804001E-2</v>
      </c>
      <c r="D30" s="1">
        <v>-1.1718087829649001E-2</v>
      </c>
      <c r="E30" s="1">
        <v>2.1305615082379999E-3</v>
      </c>
      <c r="F30" s="1">
        <v>-1.5514663457870399</v>
      </c>
      <c r="G30" s="1">
        <v>1.8339865207672099</v>
      </c>
      <c r="H30" s="1">
        <v>-8.5761613845825106</v>
      </c>
    </row>
    <row r="31" spans="1:8" x14ac:dyDescent="0.25">
      <c r="A31">
        <v>7</v>
      </c>
      <c r="B31">
        <v>29</v>
      </c>
      <c r="C31" s="1">
        <v>-1.4913929626346E-2</v>
      </c>
      <c r="D31" s="1">
        <v>-1.0652806609869E-2</v>
      </c>
      <c r="E31" s="1">
        <v>2.1305615082379999E-3</v>
      </c>
      <c r="F31" s="1">
        <v>-1.5131585597991899</v>
      </c>
      <c r="G31" s="1">
        <v>1.8483519554138099</v>
      </c>
      <c r="H31" s="1">
        <v>-8.5570068359375</v>
      </c>
    </row>
    <row r="32" spans="1:8" x14ac:dyDescent="0.25">
      <c r="A32">
        <v>7</v>
      </c>
      <c r="B32">
        <v>30</v>
      </c>
      <c r="C32" s="1">
        <v>-1.4913929626346E-2</v>
      </c>
      <c r="D32" s="1">
        <v>-9.5875272527340006E-3</v>
      </c>
      <c r="E32" s="1">
        <v>2.1305615082379999E-3</v>
      </c>
      <c r="F32" s="1">
        <v>-1.4987930059432899</v>
      </c>
      <c r="G32" s="1">
        <v>1.8291980028152399</v>
      </c>
      <c r="H32" s="1">
        <v>-8.5426416397094709</v>
      </c>
    </row>
    <row r="33" spans="1:8" x14ac:dyDescent="0.25">
      <c r="A33">
        <v>7</v>
      </c>
      <c r="B33">
        <v>31</v>
      </c>
      <c r="C33" s="1">
        <v>-1.7044492065907E-2</v>
      </c>
      <c r="D33" s="1">
        <v>-9.5875272527340006E-3</v>
      </c>
      <c r="E33" s="1">
        <v>3.1958424951879999E-3</v>
      </c>
      <c r="F33" s="1">
        <v>-1.4892162084579399</v>
      </c>
      <c r="G33" s="1">
        <v>1.7908902168273899</v>
      </c>
      <c r="H33" s="1">
        <v>-8.47560310363769</v>
      </c>
    </row>
    <row r="34" spans="1:8" x14ac:dyDescent="0.25">
      <c r="A34">
        <v>7</v>
      </c>
      <c r="B34">
        <v>32</v>
      </c>
      <c r="C34" s="1">
        <v>-1.7044492065907E-2</v>
      </c>
      <c r="D34" s="1">
        <v>-9.5875272527340006E-3</v>
      </c>
      <c r="E34" s="1">
        <v>3.1958424951879999E-3</v>
      </c>
      <c r="F34" s="1">
        <v>-1.4892162084579399</v>
      </c>
      <c r="G34" s="1">
        <v>1.7908902168273899</v>
      </c>
      <c r="H34" s="1">
        <v>-8.47560310363769</v>
      </c>
    </row>
    <row r="35" spans="1:8" x14ac:dyDescent="0.25">
      <c r="A35">
        <v>7</v>
      </c>
      <c r="B35">
        <v>33</v>
      </c>
      <c r="C35" s="1">
        <v>-1.2783369980752E-2</v>
      </c>
      <c r="D35" s="1">
        <v>-9.5875272527340006E-3</v>
      </c>
      <c r="E35" s="1">
        <v>3.1958424951879999E-3</v>
      </c>
      <c r="F35" s="1">
        <v>-1.5562547445297199</v>
      </c>
      <c r="G35" s="1">
        <v>1.8004671335220299</v>
      </c>
      <c r="H35" s="1">
        <v>-8.52827644348144</v>
      </c>
    </row>
    <row r="36" spans="1:8" x14ac:dyDescent="0.25">
      <c r="A36">
        <v>7</v>
      </c>
      <c r="B36">
        <v>34</v>
      </c>
      <c r="C36" s="1">
        <v>-1.4913929626346E-2</v>
      </c>
      <c r="D36" s="1">
        <v>-1.0652806609869E-2</v>
      </c>
      <c r="E36" s="1">
        <v>2.1305615082379999E-3</v>
      </c>
      <c r="F36" s="1">
        <v>-1.5466779470443699</v>
      </c>
      <c r="G36" s="1">
        <v>1.8244094848632799</v>
      </c>
      <c r="H36" s="1">
        <v>-8.52827644348144</v>
      </c>
    </row>
    <row r="37" spans="1:8" x14ac:dyDescent="0.25">
      <c r="A37">
        <v>7</v>
      </c>
      <c r="B37">
        <v>35</v>
      </c>
      <c r="C37" s="1">
        <v>-1.2783369980752E-2</v>
      </c>
      <c r="D37" s="1">
        <v>-1.1718087829649001E-2</v>
      </c>
      <c r="E37" s="1">
        <v>3.1958424951879999E-3</v>
      </c>
      <c r="F37" s="1">
        <v>-1.5371009111404399</v>
      </c>
      <c r="G37" s="1">
        <v>1.8100440502166699</v>
      </c>
      <c r="H37" s="1">
        <v>-8.5139112472534109</v>
      </c>
    </row>
    <row r="38" spans="1:8" x14ac:dyDescent="0.25">
      <c r="A38">
        <v>7</v>
      </c>
      <c r="B38">
        <v>36</v>
      </c>
      <c r="C38" s="1">
        <v>-1.4913929626346E-2</v>
      </c>
      <c r="D38" s="1">
        <v>-1.0652806609869E-2</v>
      </c>
      <c r="E38" s="1">
        <v>3.1958424951879999E-3</v>
      </c>
      <c r="F38" s="1">
        <v>-1.5418894290923999</v>
      </c>
      <c r="G38" s="1">
        <v>1.8052555322646999</v>
      </c>
      <c r="H38" s="1">
        <v>-8.5139112472534109</v>
      </c>
    </row>
    <row r="39" spans="1:8" x14ac:dyDescent="0.25">
      <c r="A39">
        <v>7</v>
      </c>
      <c r="B39">
        <v>37</v>
      </c>
      <c r="C39" s="1">
        <v>-1.4913929626346E-2</v>
      </c>
      <c r="D39" s="1">
        <v>-9.5875272527340006E-3</v>
      </c>
      <c r="E39" s="1">
        <v>3.1958424951879999E-3</v>
      </c>
      <c r="F39" s="1">
        <v>-1.5514663457870399</v>
      </c>
      <c r="G39" s="1">
        <v>1.8483519554138099</v>
      </c>
      <c r="H39" s="1">
        <v>-8.5186996459960902</v>
      </c>
    </row>
    <row r="40" spans="1:8" x14ac:dyDescent="0.25">
      <c r="A40">
        <v>7</v>
      </c>
      <c r="B40">
        <v>38</v>
      </c>
      <c r="C40" s="1">
        <v>-1.4913929626346E-2</v>
      </c>
      <c r="D40" s="1">
        <v>-1.0652806609869E-2</v>
      </c>
      <c r="E40" s="1">
        <v>3.1958424951879999E-3</v>
      </c>
      <c r="F40" s="1">
        <v>-1.5610433816909699</v>
      </c>
      <c r="G40" s="1">
        <v>1.8148326873779299</v>
      </c>
      <c r="H40" s="1">
        <v>-8.4133529663085902</v>
      </c>
    </row>
    <row r="41" spans="1:8" x14ac:dyDescent="0.25">
      <c r="A41">
        <v>7</v>
      </c>
      <c r="B41">
        <v>39</v>
      </c>
      <c r="C41" s="1">
        <v>-1.5979209914804001E-2</v>
      </c>
      <c r="D41" s="1">
        <v>-1.0652806609869E-2</v>
      </c>
      <c r="E41" s="1">
        <v>3.1958424951879999E-3</v>
      </c>
      <c r="F41" s="1">
        <v>-1.4987930059432899</v>
      </c>
      <c r="G41" s="1">
        <v>1.8291980028152399</v>
      </c>
      <c r="H41" s="1">
        <v>-8.4803915023803693</v>
      </c>
    </row>
    <row r="42" spans="1:8" x14ac:dyDescent="0.25">
      <c r="A42">
        <v>7</v>
      </c>
      <c r="B42">
        <v>40</v>
      </c>
      <c r="C42" s="1">
        <v>-1.3848649337888E-2</v>
      </c>
      <c r="D42" s="1">
        <v>-9.5875272527340006E-3</v>
      </c>
      <c r="E42" s="1">
        <v>3.1958424951879999E-3</v>
      </c>
      <c r="F42" s="1">
        <v>-1.5035816431045499</v>
      </c>
      <c r="G42" s="1">
        <v>1.8196210861205999</v>
      </c>
      <c r="H42" s="1">
        <v>-8.5474300384521396</v>
      </c>
    </row>
    <row r="43" spans="1:8" x14ac:dyDescent="0.25">
      <c r="A43">
        <v>7</v>
      </c>
      <c r="B43">
        <v>41</v>
      </c>
      <c r="C43" s="1">
        <v>-1.4913929626346E-2</v>
      </c>
      <c r="D43" s="1">
        <v>-1.0652806609869E-2</v>
      </c>
      <c r="E43" s="1">
        <v>2.1305615082379999E-3</v>
      </c>
      <c r="F43" s="1">
        <v>-1.5323125123977599</v>
      </c>
      <c r="G43" s="1">
        <v>1.8435633182525599</v>
      </c>
      <c r="H43" s="1">
        <v>-8.4947576522827095</v>
      </c>
    </row>
    <row r="44" spans="1:8" x14ac:dyDescent="0.25">
      <c r="A44">
        <v>7</v>
      </c>
      <c r="B44">
        <v>42</v>
      </c>
      <c r="C44" s="1">
        <v>-1.3848649337888E-2</v>
      </c>
      <c r="D44" s="1">
        <v>-1.0652806609869E-2</v>
      </c>
      <c r="E44" s="1">
        <v>2.1305615082379999E-3</v>
      </c>
      <c r="F44" s="1">
        <v>-1.5227354764938299</v>
      </c>
      <c r="G44" s="1">
        <v>1.8579288721084499</v>
      </c>
      <c r="H44" s="1">
        <v>-8.5857381820678693</v>
      </c>
    </row>
    <row r="45" spans="1:8" x14ac:dyDescent="0.25">
      <c r="A45">
        <v>7</v>
      </c>
      <c r="B45">
        <v>43</v>
      </c>
      <c r="C45" s="1">
        <v>-1.7044492065907E-2</v>
      </c>
      <c r="D45" s="1">
        <v>-1.0652806609869E-2</v>
      </c>
      <c r="E45" s="1">
        <v>3.1958424951879999E-3</v>
      </c>
      <c r="F45" s="1">
        <v>-1.5323125123977599</v>
      </c>
      <c r="G45" s="1">
        <v>1.8148326873779299</v>
      </c>
      <c r="H45" s="1">
        <v>-8.5139112472534109</v>
      </c>
    </row>
    <row r="46" spans="1:8" x14ac:dyDescent="0.25">
      <c r="A46">
        <v>7</v>
      </c>
      <c r="B46">
        <v>44</v>
      </c>
      <c r="C46" s="1">
        <v>-1.4913929626346E-2</v>
      </c>
      <c r="D46" s="1">
        <v>-1.0652806609869E-2</v>
      </c>
      <c r="E46" s="1">
        <v>3.1958424951879999E-3</v>
      </c>
      <c r="F46" s="1">
        <v>-1.5993511676788299</v>
      </c>
      <c r="G46" s="1">
        <v>1.7956787347793499</v>
      </c>
      <c r="H46" s="1">
        <v>-8.4947576522827095</v>
      </c>
    </row>
    <row r="47" spans="1:8" x14ac:dyDescent="0.25">
      <c r="A47">
        <v>7</v>
      </c>
      <c r="B47">
        <v>45</v>
      </c>
      <c r="C47" s="1">
        <v>-1.4913929626346E-2</v>
      </c>
      <c r="D47" s="1">
        <v>-9.5875272527340006E-3</v>
      </c>
      <c r="E47" s="1">
        <v>3.1958424951879999E-3</v>
      </c>
      <c r="F47" s="1">
        <v>-1.5275241136550901</v>
      </c>
      <c r="G47" s="1">
        <v>1.8052555322646999</v>
      </c>
      <c r="H47" s="1">
        <v>-8.5091228485107404</v>
      </c>
    </row>
    <row r="48" spans="1:8" x14ac:dyDescent="0.25">
      <c r="A48">
        <v>7</v>
      </c>
      <c r="B48">
        <v>46</v>
      </c>
      <c r="C48" s="1">
        <v>-1.4913929626346E-2</v>
      </c>
      <c r="D48" s="1">
        <v>-9.5875272527340006E-3</v>
      </c>
      <c r="E48" s="1">
        <v>3.1958424951879999E-3</v>
      </c>
      <c r="F48" s="1">
        <v>-1.5275241136550901</v>
      </c>
      <c r="G48" s="1">
        <v>1.8052555322646999</v>
      </c>
      <c r="H48" s="1">
        <v>-8.5091228485107404</v>
      </c>
    </row>
    <row r="49" spans="1:8" x14ac:dyDescent="0.25">
      <c r="A49">
        <v>7</v>
      </c>
      <c r="B49">
        <v>47</v>
      </c>
      <c r="C49" s="1">
        <v>-1.2783369980752E-2</v>
      </c>
      <c r="D49" s="1">
        <v>-8.5222460329530004E-3</v>
      </c>
      <c r="E49" s="1">
        <v>3.1958424951879999E-3</v>
      </c>
      <c r="F49" s="1">
        <v>-1.5227354764938299</v>
      </c>
      <c r="G49" s="1">
        <v>1.8052555322646999</v>
      </c>
      <c r="H49" s="1">
        <v>-8.5761613845825106</v>
      </c>
    </row>
    <row r="50" spans="1:8" x14ac:dyDescent="0.25">
      <c r="A50">
        <v>7</v>
      </c>
      <c r="B50">
        <v>48</v>
      </c>
      <c r="C50" s="1">
        <v>-1.4913929626346E-2</v>
      </c>
      <c r="D50" s="1">
        <v>-9.5875272527340006E-3</v>
      </c>
      <c r="E50" s="1">
        <v>2.1305615082379999E-3</v>
      </c>
      <c r="F50" s="1">
        <v>-1.5562547445297199</v>
      </c>
      <c r="G50" s="1">
        <v>1.8291980028152399</v>
      </c>
      <c r="H50" s="1">
        <v>-8.4947576522827095</v>
      </c>
    </row>
    <row r="51" spans="1:8" x14ac:dyDescent="0.25">
      <c r="A51">
        <v>7</v>
      </c>
      <c r="B51">
        <v>49</v>
      </c>
      <c r="C51" s="1">
        <v>-1.7044492065907E-2</v>
      </c>
      <c r="D51" s="1">
        <v>-1.0652806609869E-2</v>
      </c>
      <c r="E51" s="1">
        <v>3.1958424951879999E-3</v>
      </c>
      <c r="F51" s="1">
        <v>-1.5371009111404399</v>
      </c>
      <c r="G51" s="1">
        <v>1.8483519554138099</v>
      </c>
      <c r="H51" s="1">
        <v>-8.5186996459960902</v>
      </c>
    </row>
    <row r="52" spans="1:8" x14ac:dyDescent="0.25">
      <c r="A52">
        <v>7</v>
      </c>
      <c r="B52">
        <v>50</v>
      </c>
      <c r="C52" s="1">
        <v>-1.4913929626346E-2</v>
      </c>
      <c r="D52" s="1">
        <v>-9.5875272527340006E-3</v>
      </c>
      <c r="E52" s="1">
        <v>3.1958424951879999E-3</v>
      </c>
      <c r="F52" s="1">
        <v>-1.4892162084579399</v>
      </c>
      <c r="G52" s="1">
        <v>1.8052555322646999</v>
      </c>
      <c r="H52" s="1">
        <v>-8.5378532409667898</v>
      </c>
    </row>
    <row r="53" spans="1:8" x14ac:dyDescent="0.25">
      <c r="A53">
        <v>7</v>
      </c>
      <c r="B53">
        <v>51</v>
      </c>
      <c r="C53" s="1">
        <v>-1.4913929626346E-2</v>
      </c>
      <c r="D53" s="1">
        <v>-1.1718087829649001E-2</v>
      </c>
      <c r="E53" s="1">
        <v>3.1958424951879999E-3</v>
      </c>
      <c r="F53" s="1">
        <v>-1.5179469585418699</v>
      </c>
      <c r="G53" s="1">
        <v>1.8531404733657799</v>
      </c>
      <c r="H53" s="1">
        <v>-8.4564495086669904</v>
      </c>
    </row>
    <row r="54" spans="1:8" x14ac:dyDescent="0.25">
      <c r="A54">
        <v>7</v>
      </c>
      <c r="B54">
        <v>52</v>
      </c>
      <c r="C54" s="1">
        <v>-1.7044492065907E-2</v>
      </c>
      <c r="D54" s="1">
        <v>-9.5875272527340006E-3</v>
      </c>
      <c r="E54" s="1">
        <v>3.1958424951879999E-3</v>
      </c>
      <c r="F54" s="1">
        <v>-1.5754086971282899</v>
      </c>
      <c r="G54" s="1">
        <v>1.7621593475341799</v>
      </c>
      <c r="H54" s="1">
        <v>-8.5234880447387606</v>
      </c>
    </row>
    <row r="55" spans="1:8" x14ac:dyDescent="0.25">
      <c r="A55">
        <v>7</v>
      </c>
      <c r="B55">
        <v>53</v>
      </c>
      <c r="C55" s="1">
        <v>-1.3848649337888E-2</v>
      </c>
      <c r="D55" s="1">
        <v>-9.5875272527340006E-3</v>
      </c>
      <c r="E55" s="1">
        <v>2.1305615082379999E-3</v>
      </c>
      <c r="F55" s="1">
        <v>-1.5562547445297199</v>
      </c>
      <c r="G55" s="1">
        <v>1.8387749195098799</v>
      </c>
      <c r="H55" s="1">
        <v>-8.52827644348144</v>
      </c>
    </row>
    <row r="56" spans="1:8" x14ac:dyDescent="0.25">
      <c r="A56">
        <v>7</v>
      </c>
      <c r="B56">
        <v>54</v>
      </c>
      <c r="C56" s="1">
        <v>-1.7044492065907E-2</v>
      </c>
      <c r="D56" s="1">
        <v>-1.0652806609869E-2</v>
      </c>
      <c r="E56" s="1">
        <v>3.1958424951879999E-3</v>
      </c>
      <c r="F56" s="1">
        <v>-1.4796391725540099</v>
      </c>
      <c r="G56" s="1">
        <v>1.8244094848632799</v>
      </c>
      <c r="H56" s="1">
        <v>-8.4995460510253906</v>
      </c>
    </row>
    <row r="57" spans="1:8" x14ac:dyDescent="0.25">
      <c r="A57">
        <v>7</v>
      </c>
      <c r="B57">
        <v>55</v>
      </c>
      <c r="C57" s="1">
        <v>-1.3848649337888E-2</v>
      </c>
      <c r="D57" s="1">
        <v>-9.5875272527340006E-3</v>
      </c>
      <c r="E57" s="1">
        <v>2.1305615082379999E-3</v>
      </c>
      <c r="F57" s="1">
        <v>-1.5514663457870399</v>
      </c>
      <c r="G57" s="1">
        <v>1.8004671335220299</v>
      </c>
      <c r="H57" s="1">
        <v>-8.5186996459960902</v>
      </c>
    </row>
    <row r="58" spans="1:8" x14ac:dyDescent="0.25">
      <c r="A58">
        <v>7</v>
      </c>
      <c r="B58">
        <v>56</v>
      </c>
      <c r="C58" s="1">
        <v>-1.5979209914804001E-2</v>
      </c>
      <c r="D58" s="1">
        <v>-9.5875272527340006E-3</v>
      </c>
      <c r="E58" s="1">
        <v>2.1305615082379999E-3</v>
      </c>
      <c r="F58" s="1">
        <v>-1.5371009111404399</v>
      </c>
      <c r="G58" s="1">
        <v>1.8291980028152399</v>
      </c>
      <c r="H58" s="1">
        <v>-8.5617961883544904</v>
      </c>
    </row>
    <row r="59" spans="1:8" x14ac:dyDescent="0.25">
      <c r="A59">
        <v>7</v>
      </c>
      <c r="B59">
        <v>57</v>
      </c>
      <c r="C59" s="1">
        <v>-1.3848649337888E-2</v>
      </c>
      <c r="D59" s="1">
        <v>-1.0652806609869E-2</v>
      </c>
      <c r="E59" s="1">
        <v>3.1958424951879999E-3</v>
      </c>
      <c r="F59" s="1">
        <v>-1.5131585597991899</v>
      </c>
      <c r="G59" s="1">
        <v>1.7861016988754199</v>
      </c>
      <c r="H59" s="1">
        <v>-8.4995460510253906</v>
      </c>
    </row>
    <row r="60" spans="1:8" x14ac:dyDescent="0.25">
      <c r="A60">
        <v>7</v>
      </c>
      <c r="B60">
        <v>58</v>
      </c>
      <c r="C60" s="1">
        <v>-1.4913929626346E-2</v>
      </c>
      <c r="D60" s="1">
        <v>-9.5875272527340006E-3</v>
      </c>
      <c r="E60" s="1">
        <v>3.1958424951879999E-3</v>
      </c>
      <c r="F60" s="1">
        <v>-1.5275241136550901</v>
      </c>
      <c r="G60" s="1">
        <v>1.8291980028152399</v>
      </c>
      <c r="H60" s="1">
        <v>-8.5234880447387606</v>
      </c>
    </row>
    <row r="61" spans="1:8" x14ac:dyDescent="0.25">
      <c r="A61">
        <v>7</v>
      </c>
      <c r="B61">
        <v>59</v>
      </c>
      <c r="C61" s="1">
        <v>-1.4913929626346E-2</v>
      </c>
      <c r="D61" s="1">
        <v>-9.5875272527340006E-3</v>
      </c>
      <c r="E61" s="1">
        <v>3.1958424951879999E-3</v>
      </c>
      <c r="F61" s="1">
        <v>-1.5275241136550901</v>
      </c>
      <c r="G61" s="1">
        <v>1.8291980028152399</v>
      </c>
      <c r="H61" s="1">
        <v>-8.5234880447387606</v>
      </c>
    </row>
    <row r="62" spans="1:8" x14ac:dyDescent="0.25">
      <c r="A62">
        <v>7</v>
      </c>
      <c r="B62">
        <v>60</v>
      </c>
      <c r="C62" s="1">
        <v>-1.4913929626346E-2</v>
      </c>
      <c r="D62" s="1">
        <v>-1.0652806609869E-2</v>
      </c>
      <c r="E62" s="1">
        <v>3.1958424951879999E-3</v>
      </c>
      <c r="F62" s="1">
        <v>-1.5371009111404399</v>
      </c>
      <c r="G62" s="1">
        <v>1.8291980028152399</v>
      </c>
      <c r="H62" s="1">
        <v>-8.4660263061523402</v>
      </c>
    </row>
    <row r="63" spans="1:8" x14ac:dyDescent="0.25">
      <c r="A63">
        <v>7</v>
      </c>
      <c r="B63">
        <v>61</v>
      </c>
      <c r="C63" s="1">
        <v>-1.5979209914804001E-2</v>
      </c>
      <c r="D63" s="1">
        <v>-1.0652806609869E-2</v>
      </c>
      <c r="E63" s="1">
        <v>2.1305615082379999E-3</v>
      </c>
      <c r="F63" s="1">
        <v>-1.5371009111404399</v>
      </c>
      <c r="G63" s="1">
        <v>1.8244094848632799</v>
      </c>
      <c r="H63" s="1">
        <v>-8.52827644348144</v>
      </c>
    </row>
    <row r="64" spans="1:8" x14ac:dyDescent="0.25">
      <c r="A64">
        <v>7</v>
      </c>
      <c r="B64">
        <v>62</v>
      </c>
      <c r="C64" s="1">
        <v>-1.5979209914804001E-2</v>
      </c>
      <c r="D64" s="1">
        <v>-9.5875272527340006E-3</v>
      </c>
      <c r="E64" s="1">
        <v>3.1958424951879999E-3</v>
      </c>
      <c r="F64" s="1">
        <v>-1.5275241136550901</v>
      </c>
      <c r="G64" s="1">
        <v>1.8770828247070299</v>
      </c>
      <c r="H64" s="1">
        <v>-8.5426416397094709</v>
      </c>
    </row>
    <row r="65" spans="1:8" x14ac:dyDescent="0.25">
      <c r="A65">
        <v>7</v>
      </c>
      <c r="B65">
        <v>63</v>
      </c>
      <c r="C65" s="1">
        <v>-1.5979209914804001E-2</v>
      </c>
      <c r="D65" s="1">
        <v>-1.1718087829649001E-2</v>
      </c>
      <c r="E65" s="1">
        <v>3.1958424951879999E-3</v>
      </c>
      <c r="F65" s="1">
        <v>-1.5514663457870399</v>
      </c>
      <c r="G65" s="1">
        <v>1.8100440502166699</v>
      </c>
      <c r="H65" s="1">
        <v>-8.4803915023803693</v>
      </c>
    </row>
    <row r="66" spans="1:8" x14ac:dyDescent="0.25">
      <c r="A66">
        <v>7</v>
      </c>
      <c r="B66">
        <v>64</v>
      </c>
      <c r="C66" s="1">
        <v>-1.5979209914804001E-2</v>
      </c>
      <c r="D66" s="1">
        <v>-1.1718087829649001E-2</v>
      </c>
      <c r="E66" s="1">
        <v>2.1305615082379999E-3</v>
      </c>
      <c r="F66" s="1">
        <v>-1.5706202983856199</v>
      </c>
      <c r="G66" s="1">
        <v>1.8148326873779299</v>
      </c>
      <c r="H66" s="1">
        <v>-8.4995460510253906</v>
      </c>
    </row>
    <row r="67" spans="1:8" x14ac:dyDescent="0.25">
      <c r="A67">
        <v>7</v>
      </c>
      <c r="B67">
        <v>65</v>
      </c>
      <c r="C67" s="1">
        <v>-1.5979209914804001E-2</v>
      </c>
      <c r="D67" s="1">
        <v>-1.0652806609869E-2</v>
      </c>
      <c r="E67" s="1">
        <v>4.2611230164769998E-3</v>
      </c>
      <c r="F67" s="1">
        <v>-1.5083701610565099</v>
      </c>
      <c r="G67" s="1">
        <v>1.8004671335220299</v>
      </c>
      <c r="H67" s="1">
        <v>-8.5522184371948207</v>
      </c>
    </row>
    <row r="68" spans="1:8" x14ac:dyDescent="0.25">
      <c r="A68">
        <v>7</v>
      </c>
      <c r="B68">
        <v>66</v>
      </c>
      <c r="C68" s="1">
        <v>-1.3848649337888E-2</v>
      </c>
      <c r="D68" s="1">
        <v>-9.5875272527340006E-3</v>
      </c>
      <c r="E68" s="1">
        <v>3.1958424951879999E-3</v>
      </c>
      <c r="F68" s="1">
        <v>-1.5371009111404399</v>
      </c>
      <c r="G68" s="1">
        <v>1.8196210861205999</v>
      </c>
      <c r="H68" s="1">
        <v>-8.5474300384521396</v>
      </c>
    </row>
    <row r="69" spans="1:8" x14ac:dyDescent="0.25">
      <c r="A69">
        <v>7</v>
      </c>
      <c r="B69">
        <v>67</v>
      </c>
      <c r="C69" s="1">
        <v>-1.5979209914804001E-2</v>
      </c>
      <c r="D69" s="1">
        <v>-1.0652806609869E-2</v>
      </c>
      <c r="E69" s="1">
        <v>2.1305615082379999E-3</v>
      </c>
      <c r="F69" s="1">
        <v>-1.4892162084579399</v>
      </c>
      <c r="G69" s="1">
        <v>1.8291980028152399</v>
      </c>
      <c r="H69" s="1">
        <v>-8.52827644348144</v>
      </c>
    </row>
    <row r="70" spans="1:8" x14ac:dyDescent="0.25">
      <c r="A70">
        <v>7</v>
      </c>
      <c r="B70">
        <v>68</v>
      </c>
      <c r="C70" s="1">
        <v>-1.2783369980752E-2</v>
      </c>
      <c r="D70" s="1">
        <v>-9.5875272527340006E-3</v>
      </c>
      <c r="E70" s="1">
        <v>2.1305615082379999E-3</v>
      </c>
      <c r="F70" s="1">
        <v>-1.5371009111404399</v>
      </c>
      <c r="G70" s="1">
        <v>1.7908902168273899</v>
      </c>
      <c r="H70" s="1">
        <v>-8.47560310363769</v>
      </c>
    </row>
    <row r="71" spans="1:8" x14ac:dyDescent="0.25">
      <c r="A71">
        <v>7</v>
      </c>
      <c r="B71">
        <v>69</v>
      </c>
      <c r="C71" s="1">
        <v>-1.7044492065907E-2</v>
      </c>
      <c r="D71" s="1">
        <v>-1.1718087829649001E-2</v>
      </c>
      <c r="E71" s="1">
        <v>3.1958424951879999E-3</v>
      </c>
      <c r="F71" s="1">
        <v>-1.5323125123977599</v>
      </c>
      <c r="G71" s="1">
        <v>1.8435633182525599</v>
      </c>
      <c r="H71" s="1">
        <v>-8.4899692535400302</v>
      </c>
    </row>
    <row r="72" spans="1:8" x14ac:dyDescent="0.25">
      <c r="A72">
        <v>7</v>
      </c>
      <c r="B72">
        <v>70</v>
      </c>
      <c r="C72" s="1">
        <v>-1.3848649337888E-2</v>
      </c>
      <c r="D72" s="1">
        <v>-1.0652806609869E-2</v>
      </c>
      <c r="E72" s="1">
        <v>3.1958424951879999E-3</v>
      </c>
      <c r="F72" s="1">
        <v>-1.5083701610565099</v>
      </c>
      <c r="G72" s="1">
        <v>1.8244094848632799</v>
      </c>
      <c r="H72" s="1">
        <v>-8.4851808547973597</v>
      </c>
    </row>
    <row r="73" spans="1:8" x14ac:dyDescent="0.25">
      <c r="A73">
        <v>7</v>
      </c>
      <c r="B73">
        <v>71</v>
      </c>
      <c r="C73" s="1">
        <v>-1.5979209914804001E-2</v>
      </c>
      <c r="D73" s="1">
        <v>-1.1718087829649001E-2</v>
      </c>
      <c r="E73" s="1">
        <v>3.1958424951879999E-3</v>
      </c>
      <c r="F73" s="1">
        <v>-1.5371009111404399</v>
      </c>
      <c r="G73" s="1">
        <v>1.8100440502166699</v>
      </c>
      <c r="H73" s="1">
        <v>-8.5186996459960902</v>
      </c>
    </row>
    <row r="74" spans="1:8" x14ac:dyDescent="0.25">
      <c r="A74">
        <v>7</v>
      </c>
      <c r="B74">
        <v>72</v>
      </c>
      <c r="C74" s="1">
        <v>-1.5979209914804001E-2</v>
      </c>
      <c r="D74" s="1">
        <v>-1.1718087829649001E-2</v>
      </c>
      <c r="E74" s="1">
        <v>3.1958424951879999E-3</v>
      </c>
      <c r="F74" s="1">
        <v>-1.5371009111404399</v>
      </c>
      <c r="G74" s="1">
        <v>1.8100440502166699</v>
      </c>
      <c r="H74" s="1">
        <v>-8.5186996459960902</v>
      </c>
    </row>
    <row r="75" spans="1:8" x14ac:dyDescent="0.25">
      <c r="A75">
        <v>7</v>
      </c>
      <c r="B75">
        <v>73</v>
      </c>
      <c r="C75" s="1">
        <v>-1.7044492065907E-2</v>
      </c>
      <c r="D75" s="1">
        <v>-1.0652806609869E-2</v>
      </c>
      <c r="E75" s="1">
        <v>2.1305615082379999E-3</v>
      </c>
      <c r="F75" s="1">
        <v>-1.5035816431045499</v>
      </c>
      <c r="G75" s="1">
        <v>1.8579288721084499</v>
      </c>
      <c r="H75" s="1">
        <v>-8.6048927307128906</v>
      </c>
    </row>
    <row r="76" spans="1:8" x14ac:dyDescent="0.25">
      <c r="A76">
        <v>7</v>
      </c>
      <c r="B76">
        <v>74</v>
      </c>
      <c r="C76" s="1">
        <v>-1.5979209914804001E-2</v>
      </c>
      <c r="D76" s="1">
        <v>-1.1718087829649001E-2</v>
      </c>
      <c r="E76" s="1">
        <v>3.1958424951879999E-3</v>
      </c>
      <c r="F76" s="1">
        <v>-1.5562547445297199</v>
      </c>
      <c r="G76" s="1">
        <v>1.8244094848632799</v>
      </c>
      <c r="H76" s="1">
        <v>-8.4564495086669904</v>
      </c>
    </row>
    <row r="77" spans="1:8" x14ac:dyDescent="0.25">
      <c r="A77">
        <v>7</v>
      </c>
      <c r="B77">
        <v>75</v>
      </c>
      <c r="C77" s="1">
        <v>-1.3848649337888E-2</v>
      </c>
      <c r="D77" s="1">
        <v>-9.5875272527340006E-3</v>
      </c>
      <c r="E77" s="1">
        <v>3.1958424951879999E-3</v>
      </c>
      <c r="F77" s="1">
        <v>-1.5227354764938299</v>
      </c>
      <c r="G77" s="1">
        <v>1.8148326873779299</v>
      </c>
      <c r="H77" s="1">
        <v>-8.5234880447387606</v>
      </c>
    </row>
    <row r="78" spans="1:8" x14ac:dyDescent="0.25">
      <c r="A78">
        <v>7</v>
      </c>
      <c r="B78">
        <v>76</v>
      </c>
      <c r="C78" s="1">
        <v>-1.7044492065907E-2</v>
      </c>
      <c r="D78" s="1">
        <v>-1.0652806609869E-2</v>
      </c>
      <c r="E78" s="1">
        <v>2.1305615082379999E-3</v>
      </c>
      <c r="F78" s="1">
        <v>-1.4987930059432899</v>
      </c>
      <c r="G78" s="1">
        <v>1.8004671335220299</v>
      </c>
      <c r="H78" s="1">
        <v>-8.47560310363769</v>
      </c>
    </row>
    <row r="79" spans="1:8" x14ac:dyDescent="0.25">
      <c r="A79">
        <v>7</v>
      </c>
      <c r="B79">
        <v>77</v>
      </c>
      <c r="C79" s="1">
        <v>-1.4913929626346E-2</v>
      </c>
      <c r="D79" s="1">
        <v>-1.0652806609869E-2</v>
      </c>
      <c r="E79" s="1">
        <v>3.1958424951879999E-3</v>
      </c>
      <c r="F79" s="1">
        <v>-1.5227354764938299</v>
      </c>
      <c r="G79" s="1">
        <v>1.8483519554138099</v>
      </c>
      <c r="H79" s="1">
        <v>-8.5617961883544904</v>
      </c>
    </row>
    <row r="80" spans="1:8" x14ac:dyDescent="0.25">
      <c r="A80">
        <v>7</v>
      </c>
      <c r="B80">
        <v>78</v>
      </c>
      <c r="C80" s="1">
        <v>-1.4913929626346E-2</v>
      </c>
      <c r="D80" s="1">
        <v>-1.0652806609869E-2</v>
      </c>
      <c r="E80" s="1">
        <v>3.1958424951879999E-3</v>
      </c>
      <c r="F80" s="1">
        <v>-1.5514663457870399</v>
      </c>
      <c r="G80" s="1">
        <v>1.8244094848632799</v>
      </c>
      <c r="H80" s="1">
        <v>-8.5234880447387606</v>
      </c>
    </row>
    <row r="81" spans="1:8" x14ac:dyDescent="0.25">
      <c r="A81">
        <v>7</v>
      </c>
      <c r="B81">
        <v>79</v>
      </c>
      <c r="C81" s="1">
        <v>-1.2783369980752E-2</v>
      </c>
      <c r="D81" s="1">
        <v>-1.0652806609869E-2</v>
      </c>
      <c r="E81" s="1">
        <v>3.1958424951879999E-3</v>
      </c>
      <c r="F81" s="1">
        <v>-1.5514663457870399</v>
      </c>
      <c r="G81" s="1">
        <v>1.8722944259643499</v>
      </c>
      <c r="H81" s="1">
        <v>-8.5570068359375</v>
      </c>
    </row>
    <row r="82" spans="1:8" x14ac:dyDescent="0.25">
      <c r="A82">
        <v>7</v>
      </c>
      <c r="B82">
        <v>80</v>
      </c>
      <c r="C82" s="1">
        <v>-1.4913929626346E-2</v>
      </c>
      <c r="D82" s="1">
        <v>-1.0652806609869E-2</v>
      </c>
      <c r="E82" s="1">
        <v>3.1958424951879999E-3</v>
      </c>
      <c r="F82" s="1">
        <v>-1.5323125123977599</v>
      </c>
      <c r="G82" s="1">
        <v>1.8148326873779299</v>
      </c>
      <c r="H82" s="1">
        <v>-8.5330648422241193</v>
      </c>
    </row>
    <row r="83" spans="1:8" x14ac:dyDescent="0.25">
      <c r="A83">
        <v>7</v>
      </c>
      <c r="B83">
        <v>81</v>
      </c>
      <c r="C83" s="1">
        <v>-1.2783369980752E-2</v>
      </c>
      <c r="D83" s="1">
        <v>-9.5875272527340006E-3</v>
      </c>
      <c r="E83" s="1">
        <v>3.1958424951879999E-3</v>
      </c>
      <c r="F83" s="1">
        <v>-1.5275241136550901</v>
      </c>
      <c r="G83" s="1">
        <v>1.8100440502166699</v>
      </c>
      <c r="H83" s="1">
        <v>-8.5139112472534109</v>
      </c>
    </row>
    <row r="84" spans="1:8" x14ac:dyDescent="0.25">
      <c r="A84">
        <v>7</v>
      </c>
      <c r="B84">
        <v>82</v>
      </c>
      <c r="C84" s="1">
        <v>-1.4913929626346E-2</v>
      </c>
      <c r="D84" s="1">
        <v>-1.1718087829649001E-2</v>
      </c>
      <c r="E84" s="1">
        <v>3.1958424951879999E-3</v>
      </c>
      <c r="F84" s="1">
        <v>-1.5131585597991899</v>
      </c>
      <c r="G84" s="1">
        <v>1.8531404733657799</v>
      </c>
      <c r="H84" s="1">
        <v>-8.5617961883544904</v>
      </c>
    </row>
    <row r="85" spans="1:8" x14ac:dyDescent="0.25">
      <c r="A85">
        <v>7</v>
      </c>
      <c r="B85">
        <v>83</v>
      </c>
      <c r="C85" s="1">
        <v>-1.3848649337888E-2</v>
      </c>
      <c r="D85" s="1">
        <v>-9.5875272527340006E-3</v>
      </c>
      <c r="E85" s="1">
        <v>2.1305615082379999E-3</v>
      </c>
      <c r="F85" s="1">
        <v>-1.4940046072006199</v>
      </c>
      <c r="G85" s="1">
        <v>1.8244094848632799</v>
      </c>
      <c r="H85" s="1">
        <v>-8.5091228485107404</v>
      </c>
    </row>
    <row r="86" spans="1:8" x14ac:dyDescent="0.25">
      <c r="A86">
        <v>7</v>
      </c>
      <c r="B86">
        <v>84</v>
      </c>
      <c r="C86" s="1">
        <v>-1.4913929626346E-2</v>
      </c>
      <c r="D86" s="1">
        <v>-1.0652806609869E-2</v>
      </c>
      <c r="E86" s="1">
        <v>2.1305615082379999E-3</v>
      </c>
      <c r="F86" s="1">
        <v>-1.5323125123977599</v>
      </c>
      <c r="G86" s="1">
        <v>1.8387749195098799</v>
      </c>
      <c r="H86" s="1">
        <v>-8.5617961883544904</v>
      </c>
    </row>
    <row r="87" spans="1:8" x14ac:dyDescent="0.25">
      <c r="A87">
        <v>7</v>
      </c>
      <c r="B87">
        <v>85</v>
      </c>
      <c r="C87" s="1">
        <v>-1.7044492065907E-2</v>
      </c>
      <c r="D87" s="1">
        <v>-1.0652806609869E-2</v>
      </c>
      <c r="E87" s="1">
        <v>3.1958424951879999E-3</v>
      </c>
      <c r="F87" s="1">
        <v>-1.5371009111404399</v>
      </c>
      <c r="G87" s="1">
        <v>1.8148326873779299</v>
      </c>
      <c r="H87" s="1">
        <v>-8.5139112472534109</v>
      </c>
    </row>
    <row r="88" spans="1:8" x14ac:dyDescent="0.25">
      <c r="A88">
        <v>7</v>
      </c>
      <c r="B88">
        <v>86</v>
      </c>
      <c r="C88" s="1">
        <v>-1.7044492065907E-2</v>
      </c>
      <c r="D88" s="1">
        <v>-1.0652806609869E-2</v>
      </c>
      <c r="E88" s="1">
        <v>3.1958424951879999E-3</v>
      </c>
      <c r="F88" s="1">
        <v>-1.5371009111404399</v>
      </c>
      <c r="G88" s="1">
        <v>1.8148326873779299</v>
      </c>
      <c r="H88" s="1">
        <v>-8.5139112472534109</v>
      </c>
    </row>
    <row r="89" spans="1:8" x14ac:dyDescent="0.25">
      <c r="A89">
        <v>7</v>
      </c>
      <c r="B89">
        <v>87</v>
      </c>
      <c r="C89" s="1">
        <v>-1.8109772354364E-2</v>
      </c>
      <c r="D89" s="1">
        <v>-1.1718087829649001E-2</v>
      </c>
      <c r="E89" s="1">
        <v>4.2611230164769998E-3</v>
      </c>
      <c r="F89" s="1">
        <v>-1.5275241136550901</v>
      </c>
      <c r="G89" s="1">
        <v>1.8148326873779299</v>
      </c>
      <c r="H89" s="1">
        <v>-8.5234880447387606</v>
      </c>
    </row>
    <row r="90" spans="1:8" x14ac:dyDescent="0.25">
      <c r="A90">
        <v>7</v>
      </c>
      <c r="B90">
        <v>88</v>
      </c>
      <c r="C90" s="1">
        <v>-1.1718087829649001E-2</v>
      </c>
      <c r="D90" s="1">
        <v>-8.5222460329530004E-3</v>
      </c>
      <c r="E90" s="1">
        <v>2.1305615082379999E-3</v>
      </c>
      <c r="F90" s="1">
        <v>-1.5131585597991899</v>
      </c>
      <c r="G90" s="1">
        <v>1.8244094848632799</v>
      </c>
      <c r="H90" s="1">
        <v>-8.4899692535400302</v>
      </c>
    </row>
    <row r="91" spans="1:8" x14ac:dyDescent="0.25">
      <c r="A91">
        <v>7</v>
      </c>
      <c r="B91">
        <v>89</v>
      </c>
      <c r="C91" s="1">
        <v>-1.8109772354364E-2</v>
      </c>
      <c r="D91" s="1">
        <v>-1.1718087829649001E-2</v>
      </c>
      <c r="E91" s="1">
        <v>4.2611230164769998E-3</v>
      </c>
      <c r="F91" s="1">
        <v>-1.5083701610565099</v>
      </c>
      <c r="G91" s="1">
        <v>1.8291980028152399</v>
      </c>
      <c r="H91" s="1">
        <v>-8.4564495086669904</v>
      </c>
    </row>
    <row r="92" spans="1:8" x14ac:dyDescent="0.25">
      <c r="A92">
        <v>7</v>
      </c>
      <c r="B92">
        <v>90</v>
      </c>
      <c r="C92" s="1">
        <v>-1.3848649337888E-2</v>
      </c>
      <c r="D92" s="1">
        <v>-1.0652806609869E-2</v>
      </c>
      <c r="E92" s="1">
        <v>2.1305615082379999E-3</v>
      </c>
      <c r="F92" s="1">
        <v>-1.5131585597991899</v>
      </c>
      <c r="G92" s="1">
        <v>1.8148326873779299</v>
      </c>
      <c r="H92" s="1">
        <v>-8.5043344497680593</v>
      </c>
    </row>
    <row r="93" spans="1:8" x14ac:dyDescent="0.25">
      <c r="A93">
        <v>7</v>
      </c>
      <c r="B93">
        <v>91</v>
      </c>
      <c r="C93" s="1">
        <v>-1.5979209914804001E-2</v>
      </c>
      <c r="D93" s="1">
        <v>-1.0652806609869E-2</v>
      </c>
      <c r="E93" s="1">
        <v>3.1958424951879999E-3</v>
      </c>
      <c r="F93" s="1">
        <v>-1.5371009111404399</v>
      </c>
      <c r="G93" s="1">
        <v>1.8244094848632799</v>
      </c>
      <c r="H93" s="1">
        <v>-8.5761613845825106</v>
      </c>
    </row>
    <row r="94" spans="1:8" x14ac:dyDescent="0.25">
      <c r="A94">
        <v>7</v>
      </c>
      <c r="B94">
        <v>92</v>
      </c>
      <c r="C94" s="1">
        <v>-1.4913929626346E-2</v>
      </c>
      <c r="D94" s="1">
        <v>-1.0652806609869E-2</v>
      </c>
      <c r="E94" s="1">
        <v>2.1305615082379999E-3</v>
      </c>
      <c r="F94" s="1">
        <v>-1.4892162084579399</v>
      </c>
      <c r="G94" s="1">
        <v>1.8100440502166699</v>
      </c>
      <c r="H94" s="1">
        <v>-8.5330648422241193</v>
      </c>
    </row>
    <row r="95" spans="1:8" x14ac:dyDescent="0.25">
      <c r="A95">
        <v>7</v>
      </c>
      <c r="B95">
        <v>93</v>
      </c>
      <c r="C95" s="1">
        <v>-1.4913929626346E-2</v>
      </c>
      <c r="D95" s="1">
        <v>-9.5875272527340006E-3</v>
      </c>
      <c r="E95" s="1">
        <v>3.1958424951879999E-3</v>
      </c>
      <c r="F95" s="1">
        <v>-1.5466779470443699</v>
      </c>
      <c r="G95" s="1">
        <v>1.8435633182525599</v>
      </c>
      <c r="H95" s="1">
        <v>-8.5186996459960902</v>
      </c>
    </row>
    <row r="96" spans="1:8" x14ac:dyDescent="0.25">
      <c r="A96">
        <v>7</v>
      </c>
      <c r="B96">
        <v>94</v>
      </c>
      <c r="C96" s="1">
        <v>-1.4913929626346E-2</v>
      </c>
      <c r="D96" s="1">
        <v>-1.1718087829649001E-2</v>
      </c>
      <c r="E96" s="1">
        <v>2.1305615082379999E-3</v>
      </c>
      <c r="F96" s="1">
        <v>-1.5514663457870399</v>
      </c>
      <c r="G96" s="1">
        <v>1.7956787347793499</v>
      </c>
      <c r="H96" s="1">
        <v>-8.4708147048950106</v>
      </c>
    </row>
    <row r="97" spans="1:8" x14ac:dyDescent="0.25">
      <c r="A97">
        <v>7</v>
      </c>
      <c r="B97">
        <v>95</v>
      </c>
      <c r="C97" s="1">
        <v>-1.4913929626346E-2</v>
      </c>
      <c r="D97" s="1">
        <v>-1.1718087829649001E-2</v>
      </c>
      <c r="E97" s="1">
        <v>3.1958424951879999E-3</v>
      </c>
      <c r="F97" s="1">
        <v>-1.5466779470443699</v>
      </c>
      <c r="G97" s="1">
        <v>1.8435633182525599</v>
      </c>
      <c r="H97" s="1">
        <v>-8.5330648422241193</v>
      </c>
    </row>
    <row r="98" spans="1:8" x14ac:dyDescent="0.25">
      <c r="A98">
        <v>7</v>
      </c>
      <c r="B98">
        <v>96</v>
      </c>
      <c r="C98" s="1">
        <v>-1.3848649337888E-2</v>
      </c>
      <c r="D98" s="1">
        <v>-1.1718087829649001E-2</v>
      </c>
      <c r="E98" s="1">
        <v>3.1958424951879999E-3</v>
      </c>
      <c r="F98" s="1">
        <v>-1.5514663457870399</v>
      </c>
      <c r="G98" s="1">
        <v>1.8148326873779299</v>
      </c>
      <c r="H98" s="1">
        <v>-8.5713729858398402</v>
      </c>
    </row>
    <row r="99" spans="1:8" x14ac:dyDescent="0.25">
      <c r="A99">
        <v>7</v>
      </c>
      <c r="B99">
        <v>97</v>
      </c>
      <c r="C99" s="1">
        <v>-1.4913929626346E-2</v>
      </c>
      <c r="D99" s="1">
        <v>-1.0652806609869E-2</v>
      </c>
      <c r="E99" s="1">
        <v>3.1958424951879999E-3</v>
      </c>
      <c r="F99" s="1">
        <v>-1.5754086971282899</v>
      </c>
      <c r="G99" s="1">
        <v>1.8339865207672099</v>
      </c>
      <c r="H99" s="1">
        <v>-8.5234880447387606</v>
      </c>
    </row>
    <row r="100" spans="1:8" x14ac:dyDescent="0.25">
      <c r="A100">
        <v>7</v>
      </c>
      <c r="B100">
        <v>98</v>
      </c>
      <c r="C100" s="1">
        <v>-1.4913929626346E-2</v>
      </c>
      <c r="D100" s="1">
        <v>-1.1718087829649001E-2</v>
      </c>
      <c r="E100" s="1">
        <v>2.1305615082379999E-3</v>
      </c>
      <c r="F100" s="1">
        <v>-1.5562547445297199</v>
      </c>
      <c r="G100" s="1">
        <v>1.8052555322646999</v>
      </c>
      <c r="H100" s="1">
        <v>-8.5091228485107404</v>
      </c>
    </row>
    <row r="101" spans="1:8" x14ac:dyDescent="0.25">
      <c r="A101">
        <v>7</v>
      </c>
      <c r="B101">
        <v>99</v>
      </c>
      <c r="C101" s="1">
        <v>-1.4913929626346E-2</v>
      </c>
      <c r="D101" s="1">
        <v>-1.1718087829649001E-2</v>
      </c>
      <c r="E101" s="1">
        <v>2.1305615082379999E-3</v>
      </c>
      <c r="F101" s="1">
        <v>-1.5562547445297199</v>
      </c>
      <c r="G101" s="1">
        <v>1.8052555322646999</v>
      </c>
      <c r="H101" s="1">
        <v>-8.5091228485107404</v>
      </c>
    </row>
    <row r="102" spans="1:8" x14ac:dyDescent="0.25">
      <c r="A102">
        <v>7</v>
      </c>
      <c r="B102">
        <v>100</v>
      </c>
      <c r="C102" s="1">
        <v>-1.3848649337888E-2</v>
      </c>
      <c r="D102" s="1">
        <v>-1.0652806609869E-2</v>
      </c>
      <c r="E102" s="1">
        <v>3.1958424951879999E-3</v>
      </c>
      <c r="F102" s="1">
        <v>-1.5418894290923999</v>
      </c>
      <c r="G102" s="1">
        <v>1.8052555322646999</v>
      </c>
      <c r="H102" s="1">
        <v>-8.5857381820678693</v>
      </c>
    </row>
    <row r="103" spans="1:8" x14ac:dyDescent="0.25">
      <c r="A103">
        <v>7</v>
      </c>
      <c r="B103">
        <v>101</v>
      </c>
      <c r="C103" s="1">
        <v>-1.1718087829649001E-2</v>
      </c>
      <c r="D103" s="1">
        <v>-8.5222460329530004E-3</v>
      </c>
      <c r="E103" s="1">
        <v>3.1958424951879999E-3</v>
      </c>
      <c r="F103" s="1">
        <v>-1.5227354764938299</v>
      </c>
      <c r="G103" s="1">
        <v>1.8244094848632799</v>
      </c>
      <c r="H103" s="1">
        <v>-8.5091228485107404</v>
      </c>
    </row>
    <row r="104" spans="1:8" x14ac:dyDescent="0.25">
      <c r="A104">
        <v>7</v>
      </c>
      <c r="B104">
        <v>102</v>
      </c>
      <c r="C104" s="1">
        <v>-1.7044492065907E-2</v>
      </c>
      <c r="D104" s="1">
        <v>-1.1718087829649001E-2</v>
      </c>
      <c r="E104" s="1">
        <v>3.1958424951879999E-3</v>
      </c>
      <c r="F104" s="1">
        <v>-1.5514663457870399</v>
      </c>
      <c r="G104" s="1">
        <v>1.7861016988754199</v>
      </c>
      <c r="H104" s="1">
        <v>-8.5378532409667898</v>
      </c>
    </row>
    <row r="105" spans="1:8" x14ac:dyDescent="0.25">
      <c r="A105">
        <v>7</v>
      </c>
      <c r="B105">
        <v>103</v>
      </c>
      <c r="C105" s="1">
        <v>-1.3848649337888E-2</v>
      </c>
      <c r="D105" s="1">
        <v>-9.5875272527340006E-3</v>
      </c>
      <c r="E105" s="1">
        <v>2.1305615082379999E-3</v>
      </c>
      <c r="F105" s="1">
        <v>-1.5658318996429399</v>
      </c>
      <c r="G105" s="1">
        <v>1.8196210861205999</v>
      </c>
      <c r="H105" s="1">
        <v>-8.4947576522827095</v>
      </c>
    </row>
    <row r="106" spans="1:8" x14ac:dyDescent="0.25">
      <c r="A106">
        <v>7</v>
      </c>
      <c r="B106">
        <v>104</v>
      </c>
      <c r="C106" s="1">
        <v>-1.5979209914804001E-2</v>
      </c>
      <c r="D106" s="1">
        <v>-1.0652806609869E-2</v>
      </c>
      <c r="E106" s="1">
        <v>2.1305615082379999E-3</v>
      </c>
      <c r="F106" s="1">
        <v>-1.5083701610565099</v>
      </c>
      <c r="G106" s="1">
        <v>1.8339865207672099</v>
      </c>
      <c r="H106" s="1">
        <v>-8.5378532409667898</v>
      </c>
    </row>
    <row r="107" spans="1:8" x14ac:dyDescent="0.25">
      <c r="A107">
        <v>7</v>
      </c>
      <c r="B107">
        <v>105</v>
      </c>
      <c r="C107" s="1">
        <v>-1.5979209914804001E-2</v>
      </c>
      <c r="D107" s="1">
        <v>-9.5875272527340006E-3</v>
      </c>
      <c r="E107" s="1">
        <v>3.1958424951879999E-3</v>
      </c>
      <c r="F107" s="1">
        <v>-1.4987930059432899</v>
      </c>
      <c r="G107" s="1">
        <v>1.8483519554138099</v>
      </c>
      <c r="H107" s="1">
        <v>-8.5378532409667898</v>
      </c>
    </row>
    <row r="108" spans="1:8" x14ac:dyDescent="0.25">
      <c r="A108">
        <v>7</v>
      </c>
      <c r="B108">
        <v>106</v>
      </c>
      <c r="C108" s="1">
        <v>-1.3848649337888E-2</v>
      </c>
      <c r="D108" s="1">
        <v>-9.5875272527340006E-3</v>
      </c>
      <c r="E108" s="1">
        <v>3.1958424951879999E-3</v>
      </c>
      <c r="F108" s="1">
        <v>-1.5418894290923999</v>
      </c>
      <c r="G108" s="1">
        <v>1.8675057888030999</v>
      </c>
      <c r="H108" s="1">
        <v>-8.5043344497680593</v>
      </c>
    </row>
    <row r="109" spans="1:8" x14ac:dyDescent="0.25">
      <c r="A109">
        <v>7</v>
      </c>
      <c r="B109">
        <v>107</v>
      </c>
      <c r="C109" s="1">
        <v>-1.5979209914804001E-2</v>
      </c>
      <c r="D109" s="1">
        <v>-1.0652806609869E-2</v>
      </c>
      <c r="E109" s="1">
        <v>2.1305615082379999E-3</v>
      </c>
      <c r="F109" s="1">
        <v>-1.5323125123977599</v>
      </c>
      <c r="G109" s="1">
        <v>1.8052555322646999</v>
      </c>
      <c r="H109" s="1">
        <v>-8.5857381820678693</v>
      </c>
    </row>
    <row r="110" spans="1:8" x14ac:dyDescent="0.25">
      <c r="A110">
        <v>7</v>
      </c>
      <c r="B110">
        <v>108</v>
      </c>
      <c r="C110" s="1">
        <v>-1.3848649337888E-2</v>
      </c>
      <c r="D110" s="1">
        <v>-9.5875272527340006E-3</v>
      </c>
      <c r="E110" s="1">
        <v>4.2611230164769998E-3</v>
      </c>
      <c r="F110" s="1">
        <v>-1.5227354764938299</v>
      </c>
      <c r="G110" s="1">
        <v>1.8387749195098799</v>
      </c>
      <c r="H110" s="1">
        <v>-8.4660263061523402</v>
      </c>
    </row>
    <row r="111" spans="1:8" x14ac:dyDescent="0.25">
      <c r="A111">
        <v>7</v>
      </c>
      <c r="B111">
        <v>109</v>
      </c>
      <c r="C111" s="1">
        <v>-1.4913929626346E-2</v>
      </c>
      <c r="D111" s="1">
        <v>-1.0652806609869E-2</v>
      </c>
      <c r="E111" s="1">
        <v>2.1305615082379999E-3</v>
      </c>
      <c r="F111" s="1">
        <v>-1.4892162084579399</v>
      </c>
      <c r="G111" s="1">
        <v>1.8052555322646999</v>
      </c>
      <c r="H111" s="1">
        <v>-8.52827644348144</v>
      </c>
    </row>
    <row r="112" spans="1:8" x14ac:dyDescent="0.25">
      <c r="A112">
        <v>7</v>
      </c>
      <c r="B112">
        <v>110</v>
      </c>
      <c r="C112" s="1">
        <v>-1.3848649337888E-2</v>
      </c>
      <c r="D112" s="1">
        <v>-1.0652806609869E-2</v>
      </c>
      <c r="E112" s="1">
        <v>3.1958424951879999E-3</v>
      </c>
      <c r="F112" s="1">
        <v>-1.5323125123977599</v>
      </c>
      <c r="G112" s="1">
        <v>1.8770828247070299</v>
      </c>
      <c r="H112" s="1">
        <v>-8.58094978332519</v>
      </c>
    </row>
    <row r="113" spans="1:8" x14ac:dyDescent="0.25">
      <c r="A113">
        <v>7</v>
      </c>
      <c r="B113">
        <v>111</v>
      </c>
      <c r="C113" s="1">
        <v>-1.7044492065907E-2</v>
      </c>
      <c r="D113" s="1">
        <v>-1.0652806609869E-2</v>
      </c>
      <c r="E113" s="1">
        <v>3.1958424951879999E-3</v>
      </c>
      <c r="F113" s="1">
        <v>-1.5275241136550901</v>
      </c>
      <c r="G113" s="1">
        <v>1.8148326873779299</v>
      </c>
      <c r="H113" s="1">
        <v>-8.4947576522827095</v>
      </c>
    </row>
    <row r="114" spans="1:8" x14ac:dyDescent="0.25">
      <c r="A114">
        <v>7</v>
      </c>
      <c r="B114">
        <v>112</v>
      </c>
      <c r="C114" s="1">
        <v>-1.7044492065907E-2</v>
      </c>
      <c r="D114" s="1">
        <v>-1.0652806609869E-2</v>
      </c>
      <c r="E114" s="1">
        <v>3.1958424951879999E-3</v>
      </c>
      <c r="F114" s="1">
        <v>-1.5275241136550901</v>
      </c>
      <c r="G114" s="1">
        <v>1.8148326873779299</v>
      </c>
      <c r="H114" s="1">
        <v>-8.4947576522827095</v>
      </c>
    </row>
    <row r="115" spans="1:8" x14ac:dyDescent="0.25">
      <c r="A115">
        <v>7</v>
      </c>
      <c r="B115">
        <v>113</v>
      </c>
      <c r="C115" s="1">
        <v>-1.3848649337888E-2</v>
      </c>
      <c r="D115" s="1">
        <v>-1.0652806609869E-2</v>
      </c>
      <c r="E115" s="1">
        <v>3.1958424951879999E-3</v>
      </c>
      <c r="F115" s="1">
        <v>-1.5035816431045499</v>
      </c>
      <c r="G115" s="1">
        <v>1.7908902168273899</v>
      </c>
      <c r="H115" s="1">
        <v>-8.5570068359375</v>
      </c>
    </row>
    <row r="116" spans="1:8" x14ac:dyDescent="0.25">
      <c r="A116">
        <v>7</v>
      </c>
      <c r="B116">
        <v>114</v>
      </c>
      <c r="C116" s="1">
        <v>-1.2783369980752E-2</v>
      </c>
      <c r="D116" s="1">
        <v>-9.5875272527340006E-3</v>
      </c>
      <c r="E116" s="1">
        <v>3.1958424951879999E-3</v>
      </c>
      <c r="F116" s="1">
        <v>-1.5323125123977599</v>
      </c>
      <c r="G116" s="1">
        <v>1.8531404733657799</v>
      </c>
      <c r="H116" s="1">
        <v>-8.4995460510253906</v>
      </c>
    </row>
    <row r="117" spans="1:8" x14ac:dyDescent="0.25">
      <c r="A117">
        <v>7</v>
      </c>
      <c r="B117">
        <v>115</v>
      </c>
      <c r="C117" s="1">
        <v>-1.5979209914804001E-2</v>
      </c>
      <c r="D117" s="1">
        <v>-1.2783369980752E-2</v>
      </c>
      <c r="E117" s="1">
        <v>2.1305615082379999E-3</v>
      </c>
      <c r="F117" s="1">
        <v>-1.5562547445297199</v>
      </c>
      <c r="G117" s="1">
        <v>1.8914482593536299</v>
      </c>
      <c r="H117" s="1">
        <v>-8.5426416397094709</v>
      </c>
    </row>
    <row r="118" spans="1:8" x14ac:dyDescent="0.25">
      <c r="A118">
        <v>7</v>
      </c>
      <c r="B118">
        <v>116</v>
      </c>
      <c r="C118" s="1">
        <v>-1.2783369980752E-2</v>
      </c>
      <c r="D118" s="1">
        <v>-9.5875272527340006E-3</v>
      </c>
      <c r="E118" s="1">
        <v>3.1958424951879999E-3</v>
      </c>
      <c r="F118" s="1">
        <v>-1.5706202983856199</v>
      </c>
      <c r="G118" s="1">
        <v>1.8196210861205999</v>
      </c>
      <c r="H118" s="1">
        <v>-8.5330648422241193</v>
      </c>
    </row>
    <row r="119" spans="1:8" x14ac:dyDescent="0.25">
      <c r="A119">
        <v>7</v>
      </c>
      <c r="B119">
        <v>117</v>
      </c>
      <c r="C119" s="1">
        <v>-1.5979209914804001E-2</v>
      </c>
      <c r="D119" s="1">
        <v>-1.0652806609869E-2</v>
      </c>
      <c r="E119" s="1">
        <v>2.1305615082379999E-3</v>
      </c>
      <c r="F119" s="1">
        <v>-1.5035816431045499</v>
      </c>
      <c r="G119" s="1">
        <v>1.8387749195098799</v>
      </c>
      <c r="H119" s="1">
        <v>-8.5378532409667898</v>
      </c>
    </row>
    <row r="120" spans="1:8" x14ac:dyDescent="0.25">
      <c r="A120">
        <v>7</v>
      </c>
      <c r="B120">
        <v>118</v>
      </c>
      <c r="C120" s="1">
        <v>-1.5979209914804001E-2</v>
      </c>
      <c r="D120" s="1">
        <v>-1.1718087829649001E-2</v>
      </c>
      <c r="E120" s="1">
        <v>2.1305615082379999E-3</v>
      </c>
      <c r="F120" s="1">
        <v>-1.5179469585418699</v>
      </c>
      <c r="G120" s="1">
        <v>1.8339865207672099</v>
      </c>
      <c r="H120" s="1">
        <v>-8.5139112472534109</v>
      </c>
    </row>
    <row r="121" spans="1:8" x14ac:dyDescent="0.25">
      <c r="A121">
        <v>7</v>
      </c>
      <c r="B121">
        <v>119</v>
      </c>
      <c r="C121" s="1">
        <v>-1.2783369980752E-2</v>
      </c>
      <c r="D121" s="1">
        <v>-9.5875272527340006E-3</v>
      </c>
      <c r="E121" s="1">
        <v>3.1958424951879999E-3</v>
      </c>
      <c r="F121" s="1">
        <v>-1.5418894290923999</v>
      </c>
      <c r="G121" s="1">
        <v>1.8387749195098799</v>
      </c>
      <c r="H121" s="1">
        <v>-8.4995460510253906</v>
      </c>
    </row>
    <row r="122" spans="1:8" x14ac:dyDescent="0.25">
      <c r="A122">
        <v>7</v>
      </c>
      <c r="B122">
        <v>120</v>
      </c>
      <c r="C122" s="1">
        <v>-1.7044492065907E-2</v>
      </c>
      <c r="D122" s="1">
        <v>-1.0652806609869E-2</v>
      </c>
      <c r="E122" s="1">
        <v>2.1305615082379999E-3</v>
      </c>
      <c r="F122" s="1">
        <v>-1.4748507738113401</v>
      </c>
      <c r="G122" s="1">
        <v>1.8052555322646999</v>
      </c>
      <c r="H122" s="1">
        <v>-8.5139112472534109</v>
      </c>
    </row>
    <row r="123" spans="1:8" x14ac:dyDescent="0.25">
      <c r="A123">
        <v>7</v>
      </c>
      <c r="B123">
        <v>121</v>
      </c>
      <c r="C123" s="1">
        <v>-1.3848649337888E-2</v>
      </c>
      <c r="D123" s="1">
        <v>-9.5875272527340006E-3</v>
      </c>
      <c r="E123" s="1">
        <v>3.1958424951879999E-3</v>
      </c>
      <c r="F123" s="1">
        <v>-1.5466779470443699</v>
      </c>
      <c r="G123" s="1">
        <v>1.8291980028152399</v>
      </c>
      <c r="H123" s="1">
        <v>-8.58094978332519</v>
      </c>
    </row>
    <row r="124" spans="1:8" x14ac:dyDescent="0.25">
      <c r="A124">
        <v>7</v>
      </c>
      <c r="B124">
        <v>122</v>
      </c>
      <c r="C124" s="1">
        <v>-1.5979209914804001E-2</v>
      </c>
      <c r="D124" s="1">
        <v>-1.1718087829649001E-2</v>
      </c>
      <c r="E124" s="1">
        <v>2.1305615082379999E-3</v>
      </c>
      <c r="F124" s="1">
        <v>-1.5035816431045499</v>
      </c>
      <c r="G124" s="1">
        <v>1.8052555322646999</v>
      </c>
      <c r="H124" s="1">
        <v>-8.4420833587646396</v>
      </c>
    </row>
    <row r="125" spans="1:8" x14ac:dyDescent="0.25">
      <c r="A125">
        <v>7</v>
      </c>
      <c r="B125">
        <v>123</v>
      </c>
      <c r="C125" s="1">
        <v>-1.2783369980752E-2</v>
      </c>
      <c r="D125" s="1">
        <v>-1.0652806609869E-2</v>
      </c>
      <c r="E125" s="1">
        <v>4.2611230164769998E-3</v>
      </c>
      <c r="F125" s="1">
        <v>-1.5035816431045499</v>
      </c>
      <c r="G125" s="1">
        <v>1.8244094848632799</v>
      </c>
      <c r="H125" s="1">
        <v>-8.5905265808105398</v>
      </c>
    </row>
    <row r="126" spans="1:8" x14ac:dyDescent="0.25">
      <c r="A126">
        <v>7</v>
      </c>
      <c r="B126">
        <v>124</v>
      </c>
      <c r="C126" s="1">
        <v>-1.5979209914804001E-2</v>
      </c>
      <c r="D126" s="1">
        <v>-1.0652806609869E-2</v>
      </c>
      <c r="E126" s="1">
        <v>3.1958424951879999E-3</v>
      </c>
      <c r="F126" s="1">
        <v>-1.5227354764938299</v>
      </c>
      <c r="G126" s="1">
        <v>1.8291980028152399</v>
      </c>
      <c r="H126" s="1">
        <v>-8.4851808547973597</v>
      </c>
    </row>
    <row r="127" spans="1:8" x14ac:dyDescent="0.25">
      <c r="A127">
        <v>7</v>
      </c>
      <c r="B127">
        <v>125</v>
      </c>
      <c r="C127" s="1">
        <v>-1.3848649337888E-2</v>
      </c>
      <c r="D127" s="1">
        <v>-1.0652806609869E-2</v>
      </c>
      <c r="E127" s="1">
        <v>2.1305615082379999E-3</v>
      </c>
      <c r="F127" s="1">
        <v>-1.5083701610565099</v>
      </c>
      <c r="G127" s="1">
        <v>1.8291980028152399</v>
      </c>
      <c r="H127" s="1">
        <v>-8.5426416397094709</v>
      </c>
    </row>
    <row r="128" spans="1:8" x14ac:dyDescent="0.25">
      <c r="A128">
        <v>7</v>
      </c>
      <c r="B128">
        <v>126</v>
      </c>
      <c r="C128" s="1">
        <v>-1.3848649337888E-2</v>
      </c>
      <c r="D128" s="1">
        <v>-1.0652806609869E-2</v>
      </c>
      <c r="E128" s="1">
        <v>2.1305615082379999E-3</v>
      </c>
      <c r="F128" s="1">
        <v>-1.5083701610565099</v>
      </c>
      <c r="G128" s="1">
        <v>1.8291980028152399</v>
      </c>
      <c r="H128" s="1">
        <v>-8.5426416397094709</v>
      </c>
    </row>
    <row r="129" spans="1:8" x14ac:dyDescent="0.25">
      <c r="A129">
        <v>7</v>
      </c>
      <c r="B129">
        <v>127</v>
      </c>
      <c r="C129" s="1">
        <v>-1.2783369980752E-2</v>
      </c>
      <c r="D129" s="1">
        <v>-8.5222460329530004E-3</v>
      </c>
      <c r="E129" s="1">
        <v>3.1958424951879999E-3</v>
      </c>
      <c r="F129" s="1">
        <v>-1.5514663457870399</v>
      </c>
      <c r="G129" s="1">
        <v>1.7861016988754199</v>
      </c>
      <c r="H129" s="1">
        <v>-8.5234880447387606</v>
      </c>
    </row>
    <row r="130" spans="1:8" x14ac:dyDescent="0.25">
      <c r="A130">
        <v>7</v>
      </c>
      <c r="B130">
        <v>128</v>
      </c>
      <c r="C130" s="1">
        <v>-1.5979209914804001E-2</v>
      </c>
      <c r="D130" s="1">
        <v>-1.1718087829649001E-2</v>
      </c>
      <c r="E130" s="1">
        <v>2.1305615082379999E-3</v>
      </c>
      <c r="F130" s="1">
        <v>-1.5179469585418699</v>
      </c>
      <c r="G130" s="1">
        <v>1.8100440502166699</v>
      </c>
      <c r="H130" s="1">
        <v>-8.5857381820678693</v>
      </c>
    </row>
    <row r="131" spans="1:8" x14ac:dyDescent="0.25">
      <c r="A131">
        <v>7</v>
      </c>
      <c r="B131">
        <v>129</v>
      </c>
      <c r="C131" s="1">
        <v>-1.3848649337888E-2</v>
      </c>
      <c r="D131" s="1">
        <v>-9.5875272527340006E-3</v>
      </c>
      <c r="E131" s="1">
        <v>3.1958424951879999E-3</v>
      </c>
      <c r="F131" s="1">
        <v>-1.5227354764938299</v>
      </c>
      <c r="G131" s="1">
        <v>1.8627172708511299</v>
      </c>
      <c r="H131" s="1">
        <v>-8.5330648422241193</v>
      </c>
    </row>
    <row r="132" spans="1:8" x14ac:dyDescent="0.25">
      <c r="A132">
        <v>7</v>
      </c>
      <c r="B132">
        <v>130</v>
      </c>
      <c r="C132" s="1">
        <v>-1.5979209914804001E-2</v>
      </c>
      <c r="D132" s="1">
        <v>-1.0652806609869E-2</v>
      </c>
      <c r="E132" s="1">
        <v>3.1958424951879999E-3</v>
      </c>
      <c r="F132" s="1">
        <v>-1.5514663457870399</v>
      </c>
      <c r="G132" s="1">
        <v>1.8531404733657799</v>
      </c>
      <c r="H132" s="1">
        <v>-8.5522184371948207</v>
      </c>
    </row>
    <row r="133" spans="1:8" x14ac:dyDescent="0.25">
      <c r="A133">
        <v>7</v>
      </c>
      <c r="B133">
        <v>131</v>
      </c>
      <c r="C133" s="1">
        <v>-1.5979209914804001E-2</v>
      </c>
      <c r="D133" s="1">
        <v>-1.0652806609869E-2</v>
      </c>
      <c r="E133" s="1">
        <v>3.1958424951879999E-3</v>
      </c>
      <c r="F133" s="1">
        <v>-1.5179469585418699</v>
      </c>
      <c r="G133" s="1">
        <v>1.8483519554138099</v>
      </c>
      <c r="H133" s="1">
        <v>-8.5091228485107404</v>
      </c>
    </row>
    <row r="134" spans="1:8" x14ac:dyDescent="0.25">
      <c r="A134">
        <v>7</v>
      </c>
      <c r="B134">
        <v>132</v>
      </c>
      <c r="C134" s="1">
        <v>-1.4913929626346E-2</v>
      </c>
      <c r="D134" s="1">
        <v>-9.5875272527340006E-3</v>
      </c>
      <c r="E134" s="1">
        <v>3.1958424951879999E-3</v>
      </c>
      <c r="F134" s="1">
        <v>-1.5227354764938299</v>
      </c>
      <c r="G134" s="1">
        <v>1.8244094848632799</v>
      </c>
      <c r="H134" s="1">
        <v>-8.5139112472534109</v>
      </c>
    </row>
    <row r="135" spans="1:8" x14ac:dyDescent="0.25">
      <c r="A135">
        <v>7</v>
      </c>
      <c r="B135">
        <v>133</v>
      </c>
      <c r="C135" s="1">
        <v>-1.4913929626346E-2</v>
      </c>
      <c r="D135" s="1">
        <v>-1.1718087829649001E-2</v>
      </c>
      <c r="E135" s="1">
        <v>2.1305615082379999E-3</v>
      </c>
      <c r="F135" s="1">
        <v>-1.5466779470443699</v>
      </c>
      <c r="G135" s="1">
        <v>1.8244094848632799</v>
      </c>
      <c r="H135" s="1">
        <v>-8.4516611099243093</v>
      </c>
    </row>
    <row r="136" spans="1:8" x14ac:dyDescent="0.25">
      <c r="A136">
        <v>7</v>
      </c>
      <c r="B136">
        <v>134</v>
      </c>
      <c r="C136" s="1">
        <v>-1.2783369980752E-2</v>
      </c>
      <c r="D136" s="1">
        <v>-8.5222460329530004E-3</v>
      </c>
      <c r="E136" s="1">
        <v>3.1958424951879999E-3</v>
      </c>
      <c r="F136" s="1">
        <v>-1.5179469585418699</v>
      </c>
      <c r="G136" s="1">
        <v>1.8148326873779299</v>
      </c>
      <c r="H136" s="1">
        <v>-8.5570068359375</v>
      </c>
    </row>
    <row r="137" spans="1:8" x14ac:dyDescent="0.25">
      <c r="A137">
        <v>7</v>
      </c>
      <c r="B137">
        <v>135</v>
      </c>
      <c r="C137" s="1">
        <v>-1.5979209914804001E-2</v>
      </c>
      <c r="D137" s="1">
        <v>-1.2783369980752E-2</v>
      </c>
      <c r="E137" s="1">
        <v>3.1958424951879999E-3</v>
      </c>
      <c r="F137" s="1">
        <v>-1.5323125123977599</v>
      </c>
      <c r="G137" s="1">
        <v>1.8004671335220299</v>
      </c>
      <c r="H137" s="1">
        <v>-8.4708147048950106</v>
      </c>
    </row>
    <row r="138" spans="1:8" x14ac:dyDescent="0.25">
      <c r="A138">
        <v>7</v>
      </c>
      <c r="B138">
        <v>136</v>
      </c>
      <c r="C138" s="1">
        <v>-1.4913929626346E-2</v>
      </c>
      <c r="D138" s="1">
        <v>-9.5875272527340006E-3</v>
      </c>
      <c r="E138" s="1">
        <v>3.1958424951879999E-3</v>
      </c>
      <c r="F138" s="1">
        <v>-1.5179469585418699</v>
      </c>
      <c r="G138" s="1">
        <v>1.8291980028152399</v>
      </c>
      <c r="H138" s="1">
        <v>-8.5091228485107404</v>
      </c>
    </row>
    <row r="139" spans="1:8" x14ac:dyDescent="0.25">
      <c r="A139">
        <v>7</v>
      </c>
      <c r="B139">
        <v>137</v>
      </c>
      <c r="C139" s="1">
        <v>-1.5979209914804001E-2</v>
      </c>
      <c r="D139" s="1">
        <v>-1.0652806609869E-2</v>
      </c>
      <c r="E139" s="1">
        <v>3.1958424951879999E-3</v>
      </c>
      <c r="F139" s="1">
        <v>-1.5323125123977599</v>
      </c>
      <c r="G139" s="1">
        <v>1.8244094848632799</v>
      </c>
      <c r="H139" s="1">
        <v>-8.5330648422241193</v>
      </c>
    </row>
    <row r="140" spans="1:8" x14ac:dyDescent="0.25">
      <c r="A140">
        <v>7</v>
      </c>
      <c r="B140">
        <v>138</v>
      </c>
      <c r="C140" s="1">
        <v>-1.3848649337888E-2</v>
      </c>
      <c r="D140" s="1">
        <v>-1.0652806609869E-2</v>
      </c>
      <c r="E140" s="1">
        <v>3.1958424951879999E-3</v>
      </c>
      <c r="F140" s="1">
        <v>-1.5514663457870399</v>
      </c>
      <c r="G140" s="1">
        <v>1.8435633182525599</v>
      </c>
      <c r="H140" s="1">
        <v>-8.5426416397094709</v>
      </c>
    </row>
    <row r="141" spans="1:8" x14ac:dyDescent="0.25">
      <c r="A141">
        <v>7</v>
      </c>
      <c r="B141">
        <v>139</v>
      </c>
      <c r="C141" s="1">
        <v>-1.3848649337888E-2</v>
      </c>
      <c r="D141" s="1">
        <v>-1.0652806609869E-2</v>
      </c>
      <c r="E141" s="1">
        <v>3.1958424951879999E-3</v>
      </c>
      <c r="F141" s="1">
        <v>-1.5514663457870399</v>
      </c>
      <c r="G141" s="1">
        <v>1.8435633182525599</v>
      </c>
      <c r="H141" s="1">
        <v>-8.5426416397094709</v>
      </c>
    </row>
    <row r="142" spans="1:8" x14ac:dyDescent="0.25">
      <c r="A142">
        <v>7</v>
      </c>
      <c r="B142">
        <v>140</v>
      </c>
      <c r="C142" s="1">
        <v>-1.5979209914804001E-2</v>
      </c>
      <c r="D142" s="1">
        <v>-9.5875272527340006E-3</v>
      </c>
      <c r="E142" s="1">
        <v>3.1958424951879999E-3</v>
      </c>
      <c r="F142" s="1">
        <v>-1.5275241136550901</v>
      </c>
      <c r="G142" s="1">
        <v>1.8579288721084499</v>
      </c>
      <c r="H142" s="1">
        <v>-8.4803915023803693</v>
      </c>
    </row>
    <row r="143" spans="1:8" x14ac:dyDescent="0.25">
      <c r="A143">
        <v>7</v>
      </c>
      <c r="B143">
        <v>141</v>
      </c>
      <c r="C143" s="1">
        <v>-1.5979209914804001E-2</v>
      </c>
      <c r="D143" s="1">
        <v>-1.1718087829649001E-2</v>
      </c>
      <c r="E143" s="1">
        <v>3.1958424951879999E-3</v>
      </c>
      <c r="F143" s="1">
        <v>-1.5179469585418699</v>
      </c>
      <c r="G143" s="1">
        <v>1.8435633182525599</v>
      </c>
      <c r="H143" s="1">
        <v>-8.4564495086669904</v>
      </c>
    </row>
    <row r="144" spans="1:8" x14ac:dyDescent="0.25">
      <c r="A144">
        <v>7</v>
      </c>
      <c r="B144">
        <v>142</v>
      </c>
      <c r="C144" s="1">
        <v>-1.3848649337888E-2</v>
      </c>
      <c r="D144" s="1">
        <v>-8.5222460329530004E-3</v>
      </c>
      <c r="E144" s="1">
        <v>2.1305615082379999E-3</v>
      </c>
      <c r="F144" s="1">
        <v>-1.5418894290923999</v>
      </c>
      <c r="G144" s="1">
        <v>1.8675057888030999</v>
      </c>
      <c r="H144" s="1">
        <v>-8.5522184371948207</v>
      </c>
    </row>
    <row r="145" spans="1:8" x14ac:dyDescent="0.25">
      <c r="A145">
        <v>7</v>
      </c>
      <c r="B145">
        <v>143</v>
      </c>
      <c r="C145" s="1">
        <v>-1.5979209914804001E-2</v>
      </c>
      <c r="D145" s="1">
        <v>-1.1718087829649001E-2</v>
      </c>
      <c r="E145" s="1">
        <v>3.1958424951879999E-3</v>
      </c>
      <c r="F145" s="1">
        <v>-1.5179469585418699</v>
      </c>
      <c r="G145" s="1">
        <v>1.7717362642288199</v>
      </c>
      <c r="H145" s="1">
        <v>-8.5905265808105398</v>
      </c>
    </row>
    <row r="146" spans="1:8" x14ac:dyDescent="0.25">
      <c r="A146">
        <v>7</v>
      </c>
      <c r="B146">
        <v>144</v>
      </c>
      <c r="C146" s="1">
        <v>-1.5979209914804001E-2</v>
      </c>
      <c r="D146" s="1">
        <v>-9.5875272527340006E-3</v>
      </c>
      <c r="E146" s="1">
        <v>3.1958424951879999E-3</v>
      </c>
      <c r="F146" s="1">
        <v>-1.4987930059432899</v>
      </c>
      <c r="G146" s="1">
        <v>1.8244094848632799</v>
      </c>
      <c r="H146" s="1">
        <v>-8.47560310363769</v>
      </c>
    </row>
    <row r="147" spans="1:8" x14ac:dyDescent="0.25">
      <c r="A147">
        <v>7</v>
      </c>
      <c r="B147">
        <v>145</v>
      </c>
      <c r="C147" s="1">
        <v>-1.4913929626346E-2</v>
      </c>
      <c r="D147" s="1">
        <v>-9.5875272527340006E-3</v>
      </c>
      <c r="E147" s="1">
        <v>3.1958424951879999E-3</v>
      </c>
      <c r="F147" s="1">
        <v>-1.4892162084579399</v>
      </c>
      <c r="G147" s="1">
        <v>1.7813133001327499</v>
      </c>
      <c r="H147" s="1">
        <v>-8.5474300384521396</v>
      </c>
    </row>
    <row r="148" spans="1:8" x14ac:dyDescent="0.25">
      <c r="A148">
        <v>7</v>
      </c>
      <c r="B148">
        <v>146</v>
      </c>
      <c r="C148" s="1">
        <v>-1.5979209914804001E-2</v>
      </c>
      <c r="D148" s="1">
        <v>-1.0652806609869E-2</v>
      </c>
      <c r="E148" s="1">
        <v>2.1305615082379999E-3</v>
      </c>
      <c r="F148" s="1">
        <v>-1.5514663457870399</v>
      </c>
      <c r="G148" s="1">
        <v>1.7813133001327499</v>
      </c>
      <c r="H148" s="1">
        <v>-8.4995460510253906</v>
      </c>
    </row>
    <row r="149" spans="1:8" x14ac:dyDescent="0.25">
      <c r="A149">
        <v>7</v>
      </c>
      <c r="B149">
        <v>147</v>
      </c>
      <c r="C149" s="1">
        <v>-1.2783369980752E-2</v>
      </c>
      <c r="D149" s="1">
        <v>-9.5875272527340006E-3</v>
      </c>
      <c r="E149" s="1">
        <v>3.1958424951879999E-3</v>
      </c>
      <c r="F149" s="1">
        <v>-1.5131585597991899</v>
      </c>
      <c r="G149" s="1">
        <v>1.8148326873779299</v>
      </c>
      <c r="H149" s="1">
        <v>-8.6096811294555593</v>
      </c>
    </row>
    <row r="150" spans="1:8" x14ac:dyDescent="0.25">
      <c r="A150">
        <v>7</v>
      </c>
      <c r="B150">
        <v>148</v>
      </c>
      <c r="C150" s="1">
        <v>-1.7044492065907E-2</v>
      </c>
      <c r="D150" s="1">
        <v>-1.2783369980752E-2</v>
      </c>
      <c r="E150" s="1">
        <v>2.1305615082379999E-3</v>
      </c>
      <c r="F150" s="1">
        <v>-1.5610433816909699</v>
      </c>
      <c r="G150" s="1">
        <v>1.8052555322646999</v>
      </c>
      <c r="H150" s="1">
        <v>-8.5953149795532209</v>
      </c>
    </row>
    <row r="151" spans="1:8" x14ac:dyDescent="0.25">
      <c r="A151">
        <v>7</v>
      </c>
      <c r="B151">
        <v>149</v>
      </c>
      <c r="C151" s="1">
        <v>-1.2783369980752E-2</v>
      </c>
      <c r="D151" s="1">
        <v>-1.0652806609869E-2</v>
      </c>
      <c r="E151" s="1">
        <v>3.1958424951879999E-3</v>
      </c>
      <c r="F151" s="1">
        <v>-1.5466779470443699</v>
      </c>
      <c r="G151" s="1">
        <v>1.8100440502166699</v>
      </c>
      <c r="H151" s="1">
        <v>-8.4803915023803693</v>
      </c>
    </row>
    <row r="152" spans="1:8" x14ac:dyDescent="0.25">
      <c r="A152">
        <v>7</v>
      </c>
      <c r="B152">
        <v>150</v>
      </c>
      <c r="C152" s="1">
        <v>-1.5979209914804001E-2</v>
      </c>
      <c r="D152" s="1">
        <v>-9.5875272527340006E-3</v>
      </c>
      <c r="E152" s="1">
        <v>2.1305615082379999E-3</v>
      </c>
      <c r="F152" s="1">
        <v>-1.5227354764938299</v>
      </c>
      <c r="G152" s="1">
        <v>1.8339865207672099</v>
      </c>
      <c r="H152" s="1">
        <v>-8.5857381820678693</v>
      </c>
    </row>
    <row r="153" spans="1:8" x14ac:dyDescent="0.25">
      <c r="A153">
        <v>7</v>
      </c>
      <c r="B153">
        <v>151</v>
      </c>
      <c r="C153" s="1">
        <v>-1.3848649337888E-2</v>
      </c>
      <c r="D153" s="1">
        <v>-9.5875272527340006E-3</v>
      </c>
      <c r="E153" s="1">
        <v>3.1958424951879999E-3</v>
      </c>
      <c r="F153" s="1">
        <v>-1.5562547445297199</v>
      </c>
      <c r="G153" s="1">
        <v>1.8196210861205999</v>
      </c>
      <c r="H153" s="1">
        <v>-8.5570068359375</v>
      </c>
    </row>
    <row r="154" spans="1:8" x14ac:dyDescent="0.25">
      <c r="A154">
        <v>7</v>
      </c>
      <c r="B154">
        <v>152</v>
      </c>
      <c r="C154" s="1">
        <v>-1.3848649337888E-2</v>
      </c>
      <c r="D154" s="1">
        <v>-9.5875272527340006E-3</v>
      </c>
      <c r="E154" s="1">
        <v>3.1958424951879999E-3</v>
      </c>
      <c r="F154" s="1">
        <v>-1.5562547445297199</v>
      </c>
      <c r="G154" s="1">
        <v>1.8196210861205999</v>
      </c>
      <c r="H154" s="1">
        <v>-8.5570068359375</v>
      </c>
    </row>
    <row r="155" spans="1:8" x14ac:dyDescent="0.25">
      <c r="A155">
        <v>7</v>
      </c>
      <c r="B155">
        <v>153</v>
      </c>
      <c r="C155" s="1">
        <v>-1.5979209914804001E-2</v>
      </c>
      <c r="D155" s="1">
        <v>-8.5222460329530004E-3</v>
      </c>
      <c r="E155" s="1">
        <v>3.1958424951879999E-3</v>
      </c>
      <c r="F155" s="1">
        <v>-1.5562547445297199</v>
      </c>
      <c r="G155" s="1">
        <v>1.8196210861205999</v>
      </c>
      <c r="H155" s="1">
        <v>-8.52827644348144</v>
      </c>
    </row>
    <row r="156" spans="1:8" x14ac:dyDescent="0.25">
      <c r="A156">
        <v>7</v>
      </c>
      <c r="B156">
        <v>154</v>
      </c>
      <c r="C156" s="1">
        <v>-1.4913929626346E-2</v>
      </c>
      <c r="D156" s="1">
        <v>-1.1718087829649001E-2</v>
      </c>
      <c r="E156" s="1">
        <v>3.1958424951879999E-3</v>
      </c>
      <c r="F156" s="1">
        <v>-1.5610433816909699</v>
      </c>
      <c r="G156" s="1">
        <v>1.8244094848632799</v>
      </c>
      <c r="H156" s="1">
        <v>-8.4899692535400302</v>
      </c>
    </row>
    <row r="157" spans="1:8" x14ac:dyDescent="0.25">
      <c r="A157">
        <v>7</v>
      </c>
      <c r="B157">
        <v>155</v>
      </c>
      <c r="C157" s="1">
        <v>-1.4913929626346E-2</v>
      </c>
      <c r="D157" s="1">
        <v>-1.0652806609869E-2</v>
      </c>
      <c r="E157" s="1">
        <v>3.1958424951879999E-3</v>
      </c>
      <c r="F157" s="1">
        <v>-1.5323125123977599</v>
      </c>
      <c r="G157" s="1">
        <v>1.7813133001327499</v>
      </c>
      <c r="H157" s="1">
        <v>-8.5330648422241193</v>
      </c>
    </row>
    <row r="158" spans="1:8" x14ac:dyDescent="0.25">
      <c r="A158">
        <v>7</v>
      </c>
      <c r="B158">
        <v>156</v>
      </c>
      <c r="C158" s="1">
        <v>-1.4913929626346E-2</v>
      </c>
      <c r="D158" s="1">
        <v>-1.0652806609869E-2</v>
      </c>
      <c r="E158" s="1">
        <v>3.1958424951879999E-3</v>
      </c>
      <c r="F158" s="1">
        <v>-1.5035816431045499</v>
      </c>
      <c r="G158" s="1">
        <v>1.8244094848632799</v>
      </c>
      <c r="H158" s="1">
        <v>-8.4612379074096609</v>
      </c>
    </row>
    <row r="159" spans="1:8" x14ac:dyDescent="0.25">
      <c r="A159">
        <v>7</v>
      </c>
      <c r="B159">
        <v>157</v>
      </c>
      <c r="C159" s="1">
        <v>-1.4913929626346E-2</v>
      </c>
      <c r="D159" s="1">
        <v>-9.5875272527340006E-3</v>
      </c>
      <c r="E159" s="1">
        <v>2.1305615082379999E-3</v>
      </c>
      <c r="F159" s="1">
        <v>-1.5371009111404399</v>
      </c>
      <c r="G159" s="1">
        <v>1.8627172708511299</v>
      </c>
      <c r="H159" s="1">
        <v>-8.4803915023803693</v>
      </c>
    </row>
    <row r="160" spans="1:8" x14ac:dyDescent="0.25">
      <c r="A160">
        <v>7</v>
      </c>
      <c r="B160">
        <v>158</v>
      </c>
      <c r="C160" s="1">
        <v>-1.2783369980752E-2</v>
      </c>
      <c r="D160" s="1">
        <v>-9.5875272527340006E-3</v>
      </c>
      <c r="E160" s="1">
        <v>3.1958424951879999E-3</v>
      </c>
      <c r="F160" s="1">
        <v>-1.5514663457870399</v>
      </c>
      <c r="G160" s="1">
        <v>1.8675057888030999</v>
      </c>
      <c r="H160" s="1">
        <v>-8.5761613845825106</v>
      </c>
    </row>
    <row r="161" spans="1:8" x14ac:dyDescent="0.25">
      <c r="A161">
        <v>7</v>
      </c>
      <c r="B161">
        <v>159</v>
      </c>
      <c r="C161" s="1">
        <v>-1.7044492065907E-2</v>
      </c>
      <c r="D161" s="1">
        <v>-1.1718087829649001E-2</v>
      </c>
      <c r="E161" s="1">
        <v>2.1305615082379999E-3</v>
      </c>
      <c r="F161" s="1">
        <v>-1.5466779470443699</v>
      </c>
      <c r="G161" s="1">
        <v>1.8100440502166699</v>
      </c>
      <c r="H161" s="1">
        <v>-8.5139112472534109</v>
      </c>
    </row>
    <row r="162" spans="1:8" x14ac:dyDescent="0.25">
      <c r="A162">
        <v>7</v>
      </c>
      <c r="B162">
        <v>160</v>
      </c>
      <c r="C162" s="1">
        <v>-1.2783369980752E-2</v>
      </c>
      <c r="D162" s="1">
        <v>-8.5222460329530004E-3</v>
      </c>
      <c r="E162" s="1">
        <v>3.1958424951879999E-3</v>
      </c>
      <c r="F162" s="1">
        <v>-1.5083701610565099</v>
      </c>
      <c r="G162" s="1">
        <v>1.8100440502166699</v>
      </c>
      <c r="H162" s="1">
        <v>-8.5186996459960902</v>
      </c>
    </row>
    <row r="163" spans="1:8" x14ac:dyDescent="0.25">
      <c r="A163">
        <v>7</v>
      </c>
      <c r="B163">
        <v>161</v>
      </c>
      <c r="C163" s="1">
        <v>-1.8109772354364E-2</v>
      </c>
      <c r="D163" s="1">
        <v>-1.1718087829649001E-2</v>
      </c>
      <c r="E163" s="1">
        <v>2.1305615082379999E-3</v>
      </c>
      <c r="F163" s="1">
        <v>-1.4892162084579399</v>
      </c>
      <c r="G163" s="1">
        <v>1.8148326873779299</v>
      </c>
      <c r="H163" s="1">
        <v>-8.5857381820678693</v>
      </c>
    </row>
    <row r="164" spans="1:8" x14ac:dyDescent="0.25">
      <c r="A164">
        <v>7</v>
      </c>
      <c r="B164">
        <v>162</v>
      </c>
      <c r="C164" s="1">
        <v>-1.3848649337888E-2</v>
      </c>
      <c r="D164" s="1">
        <v>-8.5222460329530004E-3</v>
      </c>
      <c r="E164" s="1">
        <v>3.1958424951879999E-3</v>
      </c>
      <c r="F164" s="1">
        <v>-1.5227354764938299</v>
      </c>
      <c r="G164" s="1">
        <v>1.8004671335220299</v>
      </c>
      <c r="H164" s="1">
        <v>-8.4660263061523402</v>
      </c>
    </row>
    <row r="165" spans="1:8" x14ac:dyDescent="0.25">
      <c r="A165">
        <v>7</v>
      </c>
      <c r="B165">
        <v>163</v>
      </c>
      <c r="C165" s="1">
        <v>-1.7044492065907E-2</v>
      </c>
      <c r="D165" s="1">
        <v>-1.0652806609869E-2</v>
      </c>
      <c r="E165" s="1">
        <v>4.2611230164769998E-3</v>
      </c>
      <c r="F165" s="1">
        <v>-1.5514663457870399</v>
      </c>
      <c r="G165" s="1">
        <v>1.8100440502166699</v>
      </c>
      <c r="H165" s="1">
        <v>-8.5474300384521396</v>
      </c>
    </row>
    <row r="166" spans="1:8" x14ac:dyDescent="0.25">
      <c r="A166">
        <v>7</v>
      </c>
      <c r="B166">
        <v>164</v>
      </c>
      <c r="C166" s="1">
        <v>-1.4913929626346E-2</v>
      </c>
      <c r="D166" s="1">
        <v>-1.0652806609869E-2</v>
      </c>
      <c r="E166" s="1">
        <v>2.1305615082379999E-3</v>
      </c>
      <c r="F166" s="1">
        <v>-1.5562547445297199</v>
      </c>
      <c r="G166" s="1">
        <v>1.8483519554138099</v>
      </c>
      <c r="H166" s="1">
        <v>-8.5426416397094709</v>
      </c>
    </row>
    <row r="167" spans="1:8" x14ac:dyDescent="0.25">
      <c r="A167">
        <v>7</v>
      </c>
      <c r="B167">
        <v>165</v>
      </c>
      <c r="C167" s="1">
        <v>-1.4913929626346E-2</v>
      </c>
      <c r="D167" s="1">
        <v>-9.5875272527340006E-3</v>
      </c>
      <c r="E167" s="1">
        <v>4.2611230164769998E-3</v>
      </c>
      <c r="F167" s="1">
        <v>-1.5179469585418699</v>
      </c>
      <c r="G167" s="1">
        <v>1.8196210861205999</v>
      </c>
      <c r="H167" s="1">
        <v>-8.5426416397094709</v>
      </c>
    </row>
    <row r="168" spans="1:8" x14ac:dyDescent="0.25">
      <c r="A168">
        <v>7</v>
      </c>
      <c r="B168">
        <v>166</v>
      </c>
      <c r="C168" s="1">
        <v>-1.4913929626346E-2</v>
      </c>
      <c r="D168" s="1">
        <v>-9.5875272527340006E-3</v>
      </c>
      <c r="E168" s="1">
        <v>4.2611230164769998E-3</v>
      </c>
      <c r="F168" s="1">
        <v>-1.5179469585418699</v>
      </c>
      <c r="G168" s="1">
        <v>1.8196210861205999</v>
      </c>
      <c r="H168" s="1">
        <v>-8.5426416397094709</v>
      </c>
    </row>
    <row r="169" spans="1:8" x14ac:dyDescent="0.25">
      <c r="A169">
        <v>7</v>
      </c>
      <c r="B169">
        <v>167</v>
      </c>
      <c r="C169" s="1">
        <v>-1.3848649337888E-2</v>
      </c>
      <c r="D169" s="1">
        <v>-1.0652806609869E-2</v>
      </c>
      <c r="E169" s="1">
        <v>2.1305615082379999E-3</v>
      </c>
      <c r="F169" s="1">
        <v>-1.5083701610565099</v>
      </c>
      <c r="G169" s="1">
        <v>1.8627172708511299</v>
      </c>
      <c r="H169" s="1">
        <v>-8.5234880447387606</v>
      </c>
    </row>
    <row r="170" spans="1:8" x14ac:dyDescent="0.25">
      <c r="A170">
        <v>7</v>
      </c>
      <c r="B170">
        <v>168</v>
      </c>
      <c r="C170" s="1">
        <v>-1.3848649337888E-2</v>
      </c>
      <c r="D170" s="1">
        <v>-1.0652806609869E-2</v>
      </c>
      <c r="E170" s="1">
        <v>2.1305615082379999E-3</v>
      </c>
      <c r="F170" s="1">
        <v>-1.5658318996429399</v>
      </c>
      <c r="G170" s="1">
        <v>1.8435633182525599</v>
      </c>
      <c r="H170" s="1">
        <v>-8.5330648422241193</v>
      </c>
    </row>
    <row r="171" spans="1:8" x14ac:dyDescent="0.25">
      <c r="A171">
        <v>7</v>
      </c>
      <c r="B171">
        <v>169</v>
      </c>
      <c r="C171" s="1">
        <v>-1.4913929626346E-2</v>
      </c>
      <c r="D171" s="1">
        <v>-1.0652806609869E-2</v>
      </c>
      <c r="E171" s="1">
        <v>3.1958424951879999E-3</v>
      </c>
      <c r="F171" s="1">
        <v>-1.5179469585418699</v>
      </c>
      <c r="G171" s="1">
        <v>1.8339865207672099</v>
      </c>
      <c r="H171" s="1">
        <v>-8.5378532409667898</v>
      </c>
    </row>
    <row r="172" spans="1:8" x14ac:dyDescent="0.25">
      <c r="A172">
        <v>7</v>
      </c>
      <c r="B172">
        <v>170</v>
      </c>
      <c r="C172" s="1">
        <v>-1.7044492065907E-2</v>
      </c>
      <c r="D172" s="1">
        <v>-1.0652806609869E-2</v>
      </c>
      <c r="E172" s="1">
        <v>3.1958424951879999E-3</v>
      </c>
      <c r="F172" s="1">
        <v>-1.5275241136550901</v>
      </c>
      <c r="G172" s="1">
        <v>1.7956787347793499</v>
      </c>
      <c r="H172" s="1">
        <v>-8.5043344497680593</v>
      </c>
    </row>
    <row r="173" spans="1:8" x14ac:dyDescent="0.25">
      <c r="A173">
        <v>7</v>
      </c>
      <c r="B173">
        <v>171</v>
      </c>
      <c r="C173" s="1">
        <v>-1.2783369980752E-2</v>
      </c>
      <c r="D173" s="1">
        <v>-8.5222460329530004E-3</v>
      </c>
      <c r="E173" s="1">
        <v>2.1305615082379999E-3</v>
      </c>
      <c r="F173" s="1">
        <v>-1.5466779470443699</v>
      </c>
      <c r="G173" s="1">
        <v>1.8196210861205999</v>
      </c>
      <c r="H173" s="1">
        <v>-8.5713729858398402</v>
      </c>
    </row>
    <row r="174" spans="1:8" x14ac:dyDescent="0.25">
      <c r="A174">
        <v>7</v>
      </c>
      <c r="B174">
        <v>172</v>
      </c>
      <c r="C174" s="1">
        <v>-1.7044492065907E-2</v>
      </c>
      <c r="D174" s="1">
        <v>-1.2783369980752E-2</v>
      </c>
      <c r="E174" s="1">
        <v>4.2611230164769998E-3</v>
      </c>
      <c r="F174" s="1">
        <v>-1.5131585597991899</v>
      </c>
      <c r="G174" s="1">
        <v>1.8387749195098799</v>
      </c>
      <c r="H174" s="1">
        <v>-8.4803915023803693</v>
      </c>
    </row>
    <row r="175" spans="1:8" x14ac:dyDescent="0.25">
      <c r="A175">
        <v>7</v>
      </c>
      <c r="B175">
        <v>173</v>
      </c>
      <c r="C175" s="1">
        <v>-1.3848649337888E-2</v>
      </c>
      <c r="D175" s="1">
        <v>-8.5222460329530004E-3</v>
      </c>
      <c r="E175" s="1">
        <v>3.1958424951879999E-3</v>
      </c>
      <c r="F175" s="1">
        <v>-1.5514663457870399</v>
      </c>
      <c r="G175" s="1">
        <v>1.8339865207672099</v>
      </c>
      <c r="H175" s="1">
        <v>-8.5617961883544904</v>
      </c>
    </row>
    <row r="176" spans="1:8" x14ac:dyDescent="0.25">
      <c r="A176">
        <v>7</v>
      </c>
      <c r="B176">
        <v>174</v>
      </c>
      <c r="C176" s="1">
        <v>-1.7044492065907E-2</v>
      </c>
      <c r="D176" s="1">
        <v>-1.1718087829649001E-2</v>
      </c>
      <c r="E176" s="1">
        <v>2.1305615082379999E-3</v>
      </c>
      <c r="F176" s="1">
        <v>-1.5131585597991899</v>
      </c>
      <c r="G176" s="1">
        <v>1.8435633182525599</v>
      </c>
      <c r="H176" s="1">
        <v>-8.4420833587646396</v>
      </c>
    </row>
    <row r="177" spans="1:8" x14ac:dyDescent="0.25">
      <c r="A177">
        <v>7</v>
      </c>
      <c r="B177">
        <v>175</v>
      </c>
      <c r="C177" s="1">
        <v>-1.2783369980752E-2</v>
      </c>
      <c r="D177" s="1">
        <v>-9.5875272527340006E-3</v>
      </c>
      <c r="E177" s="1">
        <v>3.1958424951879999E-3</v>
      </c>
      <c r="F177" s="1">
        <v>-1.5131585597991899</v>
      </c>
      <c r="G177" s="1">
        <v>1.8244094848632799</v>
      </c>
      <c r="H177" s="1">
        <v>-8.4995460510253906</v>
      </c>
    </row>
    <row r="178" spans="1:8" x14ac:dyDescent="0.25">
      <c r="A178">
        <v>7</v>
      </c>
      <c r="B178">
        <v>176</v>
      </c>
      <c r="C178" s="1">
        <v>-1.4913929626346E-2</v>
      </c>
      <c r="D178" s="1">
        <v>-1.0652806609869E-2</v>
      </c>
      <c r="E178" s="1">
        <v>2.1305615082379999E-3</v>
      </c>
      <c r="F178" s="1">
        <v>-1.4796391725540099</v>
      </c>
      <c r="G178" s="1">
        <v>1.8100440502166699</v>
      </c>
      <c r="H178" s="1">
        <v>-8.52827644348144</v>
      </c>
    </row>
    <row r="179" spans="1:8" x14ac:dyDescent="0.25">
      <c r="A179">
        <v>7</v>
      </c>
      <c r="B179">
        <v>177</v>
      </c>
      <c r="C179" s="1">
        <v>-1.4913929626346E-2</v>
      </c>
      <c r="D179" s="1">
        <v>-1.0652806609869E-2</v>
      </c>
      <c r="E179" s="1">
        <v>2.1305615082379999E-3</v>
      </c>
      <c r="F179" s="1">
        <v>-1.5371009111404399</v>
      </c>
      <c r="G179" s="1">
        <v>1.8196210861205999</v>
      </c>
      <c r="H179" s="1">
        <v>-8.4277181625366193</v>
      </c>
    </row>
    <row r="180" spans="1:8" x14ac:dyDescent="0.25">
      <c r="A180">
        <v>7</v>
      </c>
      <c r="B180">
        <v>178</v>
      </c>
      <c r="C180" s="1">
        <v>-1.3848649337888E-2</v>
      </c>
      <c r="D180" s="1">
        <v>-1.0652806609869E-2</v>
      </c>
      <c r="E180" s="1">
        <v>3.1958424951879999E-3</v>
      </c>
      <c r="F180" s="1">
        <v>-1.5035816431045499</v>
      </c>
      <c r="G180" s="1">
        <v>1.7908902168273899</v>
      </c>
      <c r="H180" s="1">
        <v>-8.6001033782958896</v>
      </c>
    </row>
    <row r="181" spans="1:8" x14ac:dyDescent="0.25">
      <c r="A181">
        <v>7</v>
      </c>
      <c r="B181">
        <v>179</v>
      </c>
      <c r="C181" s="1">
        <v>-1.3848649337888E-2</v>
      </c>
      <c r="D181" s="1">
        <v>-1.0652806609869E-2</v>
      </c>
      <c r="E181" s="1">
        <v>3.1958424951879999E-3</v>
      </c>
      <c r="F181" s="1">
        <v>-1.5035816431045499</v>
      </c>
      <c r="G181" s="1">
        <v>1.7908902168273899</v>
      </c>
      <c r="H181" s="1">
        <v>-8.6001033782958896</v>
      </c>
    </row>
    <row r="182" spans="1:8" x14ac:dyDescent="0.25">
      <c r="A182">
        <v>7</v>
      </c>
      <c r="B182">
        <v>180</v>
      </c>
      <c r="C182" s="1">
        <v>-1.5979209914804001E-2</v>
      </c>
      <c r="D182" s="1">
        <v>-1.1718087829649001E-2</v>
      </c>
      <c r="E182" s="1">
        <v>3.1958424951879999E-3</v>
      </c>
      <c r="F182" s="1">
        <v>-1.5035816431045499</v>
      </c>
      <c r="G182" s="1">
        <v>1.8004671335220299</v>
      </c>
      <c r="H182" s="1">
        <v>-8.5186996459960902</v>
      </c>
    </row>
    <row r="183" spans="1:8" x14ac:dyDescent="0.25">
      <c r="A183">
        <v>7</v>
      </c>
      <c r="B183">
        <v>181</v>
      </c>
      <c r="C183" s="1">
        <v>-1.7044492065907E-2</v>
      </c>
      <c r="D183" s="1">
        <v>-1.0652806609869E-2</v>
      </c>
      <c r="E183" s="1">
        <v>3.1958424951879999E-3</v>
      </c>
      <c r="F183" s="1">
        <v>-1.5371009111404399</v>
      </c>
      <c r="G183" s="1">
        <v>1.8100440502166699</v>
      </c>
      <c r="H183" s="1">
        <v>-8.4708147048950106</v>
      </c>
    </row>
    <row r="184" spans="1:8" x14ac:dyDescent="0.25">
      <c r="A184">
        <v>7</v>
      </c>
      <c r="B184">
        <v>182</v>
      </c>
      <c r="C184" s="1">
        <v>-1.2783369980752E-2</v>
      </c>
      <c r="D184" s="1">
        <v>-1.1718087829649001E-2</v>
      </c>
      <c r="E184" s="1">
        <v>3.1958424951879999E-3</v>
      </c>
      <c r="F184" s="1">
        <v>-1.5275241136550901</v>
      </c>
      <c r="G184" s="1">
        <v>1.8291980028152399</v>
      </c>
      <c r="H184" s="1">
        <v>-8.5139112472534109</v>
      </c>
    </row>
    <row r="185" spans="1:8" x14ac:dyDescent="0.25">
      <c r="A185">
        <v>7</v>
      </c>
      <c r="B185">
        <v>183</v>
      </c>
      <c r="C185" s="1">
        <v>-1.4913929626346E-2</v>
      </c>
      <c r="D185" s="1">
        <v>-9.5875272527340006E-3</v>
      </c>
      <c r="E185" s="1">
        <v>2.1305615082379999E-3</v>
      </c>
      <c r="F185" s="1">
        <v>-1.5323125123977599</v>
      </c>
      <c r="G185" s="1">
        <v>1.8148326873779299</v>
      </c>
      <c r="H185" s="1">
        <v>-8.5665845870971609</v>
      </c>
    </row>
    <row r="186" spans="1:8" x14ac:dyDescent="0.25">
      <c r="A186">
        <v>7</v>
      </c>
      <c r="B186">
        <v>184</v>
      </c>
      <c r="C186" s="1">
        <v>-1.4913929626346E-2</v>
      </c>
      <c r="D186" s="1">
        <v>-1.0652806609869E-2</v>
      </c>
      <c r="E186" s="1">
        <v>3.1958424951879999E-3</v>
      </c>
      <c r="F186" s="1">
        <v>-1.5275241136550901</v>
      </c>
      <c r="G186" s="1">
        <v>1.8244094848632799</v>
      </c>
      <c r="H186" s="1">
        <v>-8.5139112472534109</v>
      </c>
    </row>
    <row r="187" spans="1:8" x14ac:dyDescent="0.25">
      <c r="A187">
        <v>7</v>
      </c>
      <c r="B187">
        <v>185</v>
      </c>
      <c r="C187" s="1">
        <v>-1.7044492065907E-2</v>
      </c>
      <c r="D187" s="1">
        <v>-1.0652806609869E-2</v>
      </c>
      <c r="E187" s="1">
        <v>3.1958424951879999E-3</v>
      </c>
      <c r="F187" s="1">
        <v>-1.5083701610565099</v>
      </c>
      <c r="G187" s="1">
        <v>1.8483519554138099</v>
      </c>
      <c r="H187" s="1">
        <v>-8.5522184371948207</v>
      </c>
    </row>
    <row r="188" spans="1:8" x14ac:dyDescent="0.25">
      <c r="A188">
        <v>7</v>
      </c>
      <c r="B188">
        <v>186</v>
      </c>
      <c r="C188" s="1">
        <v>-1.3848649337888E-2</v>
      </c>
      <c r="D188" s="1">
        <v>-9.5875272527340006E-3</v>
      </c>
      <c r="E188" s="1">
        <v>2.1305615082379999E-3</v>
      </c>
      <c r="F188" s="1">
        <v>-1.5466779470443699</v>
      </c>
      <c r="G188" s="1">
        <v>1.8244094848632799</v>
      </c>
      <c r="H188" s="1">
        <v>-8.4803915023803693</v>
      </c>
    </row>
    <row r="189" spans="1:8" x14ac:dyDescent="0.25">
      <c r="A189">
        <v>7</v>
      </c>
      <c r="B189">
        <v>187</v>
      </c>
      <c r="C189" s="1">
        <v>-1.5979209914804001E-2</v>
      </c>
      <c r="D189" s="1">
        <v>-1.1718087829649001E-2</v>
      </c>
      <c r="E189" s="1">
        <v>3.1958424951879999E-3</v>
      </c>
      <c r="F189" s="1">
        <v>-1.5514663457870399</v>
      </c>
      <c r="G189" s="1">
        <v>1.8387749195098799</v>
      </c>
      <c r="H189" s="1">
        <v>-8.4612379074096609</v>
      </c>
    </row>
    <row r="190" spans="1:8" x14ac:dyDescent="0.25">
      <c r="A190">
        <v>7</v>
      </c>
      <c r="B190">
        <v>188</v>
      </c>
      <c r="C190" s="1">
        <v>-1.2783369980752E-2</v>
      </c>
      <c r="D190" s="1">
        <v>-9.5875272527340006E-3</v>
      </c>
      <c r="E190" s="1">
        <v>3.1958424951879999E-3</v>
      </c>
      <c r="F190" s="1">
        <v>-1.5418894290923999</v>
      </c>
      <c r="G190" s="1">
        <v>1.8483519554138099</v>
      </c>
      <c r="H190" s="1">
        <v>-8.4947576522827095</v>
      </c>
    </row>
    <row r="191" spans="1:8" x14ac:dyDescent="0.25">
      <c r="A191">
        <v>7</v>
      </c>
      <c r="B191">
        <v>189</v>
      </c>
      <c r="C191" s="1">
        <v>-1.4913929626346E-2</v>
      </c>
      <c r="D191" s="1">
        <v>-1.1718087829649001E-2</v>
      </c>
      <c r="E191" s="1">
        <v>3.1958424951879999E-3</v>
      </c>
      <c r="F191" s="1">
        <v>-1.5275241136550901</v>
      </c>
      <c r="G191" s="1">
        <v>1.8196210861205999</v>
      </c>
      <c r="H191" s="1">
        <v>-8.5426416397094709</v>
      </c>
    </row>
    <row r="192" spans="1:8" x14ac:dyDescent="0.25">
      <c r="A192">
        <v>7</v>
      </c>
      <c r="B192">
        <v>190</v>
      </c>
      <c r="C192" s="1">
        <v>-1.5979209914804001E-2</v>
      </c>
      <c r="D192" s="1">
        <v>-1.1718087829649001E-2</v>
      </c>
      <c r="E192" s="1">
        <v>3.1958424951879999E-3</v>
      </c>
      <c r="F192" s="1">
        <v>-1.5466779470443699</v>
      </c>
      <c r="G192" s="1">
        <v>1.8291980028152399</v>
      </c>
      <c r="H192" s="1">
        <v>-8.5426416397094709</v>
      </c>
    </row>
    <row r="193" spans="1:8" x14ac:dyDescent="0.25">
      <c r="A193">
        <v>7</v>
      </c>
      <c r="B193">
        <v>191</v>
      </c>
      <c r="C193" s="1">
        <v>-1.2783369980752E-2</v>
      </c>
      <c r="D193" s="1">
        <v>-8.5222460329530004E-3</v>
      </c>
      <c r="E193" s="1">
        <v>3.1958424951879999E-3</v>
      </c>
      <c r="F193" s="1">
        <v>-1.5371009111404399</v>
      </c>
      <c r="G193" s="1">
        <v>1.8148326873779299</v>
      </c>
      <c r="H193" s="1">
        <v>-8.52827644348144</v>
      </c>
    </row>
    <row r="194" spans="1:8" x14ac:dyDescent="0.25">
      <c r="A194">
        <v>7</v>
      </c>
      <c r="B194">
        <v>192</v>
      </c>
      <c r="C194" s="1">
        <v>-1.7044492065907E-2</v>
      </c>
      <c r="D194" s="1">
        <v>-1.1718087829649001E-2</v>
      </c>
      <c r="E194" s="1">
        <v>2.1305615082379999E-3</v>
      </c>
      <c r="F194" s="1">
        <v>-1.5227354764938299</v>
      </c>
      <c r="G194" s="1">
        <v>1.8435633182525599</v>
      </c>
      <c r="H194" s="1">
        <v>-8.5139112472534109</v>
      </c>
    </row>
    <row r="195" spans="1:8" x14ac:dyDescent="0.25">
      <c r="A195">
        <v>7</v>
      </c>
      <c r="B195">
        <v>193</v>
      </c>
      <c r="C195" s="1">
        <v>-1.7044492065907E-2</v>
      </c>
      <c r="D195" s="1">
        <v>-1.1718087829649001E-2</v>
      </c>
      <c r="E195" s="1">
        <v>2.1305615082379999E-3</v>
      </c>
      <c r="F195" s="1">
        <v>-1.5227354764938299</v>
      </c>
      <c r="G195" s="1">
        <v>1.8435633182525599</v>
      </c>
      <c r="H195" s="1">
        <v>-8.5139112472534109</v>
      </c>
    </row>
    <row r="196" spans="1:8" x14ac:dyDescent="0.25">
      <c r="A196">
        <v>7</v>
      </c>
      <c r="B196">
        <v>194</v>
      </c>
      <c r="C196" s="1">
        <v>-1.7044492065907E-2</v>
      </c>
      <c r="D196" s="1">
        <v>-1.0652806609869E-2</v>
      </c>
      <c r="E196" s="1">
        <v>2.1305615082379999E-3</v>
      </c>
      <c r="F196" s="1">
        <v>-1.5418894290923999</v>
      </c>
      <c r="G196" s="1">
        <v>1.8100440502166699</v>
      </c>
      <c r="H196" s="1">
        <v>-8.47560310363769</v>
      </c>
    </row>
    <row r="197" spans="1:8" x14ac:dyDescent="0.25">
      <c r="A197">
        <v>7</v>
      </c>
      <c r="B197">
        <v>195</v>
      </c>
      <c r="C197" s="1">
        <v>-1.2783369980752E-2</v>
      </c>
      <c r="D197" s="1">
        <v>-9.5875272527340006E-3</v>
      </c>
      <c r="E197" s="1">
        <v>4.2611230164769998E-3</v>
      </c>
      <c r="F197" s="1">
        <v>-1.5466779470443699</v>
      </c>
      <c r="G197" s="1">
        <v>1.8579288721084499</v>
      </c>
      <c r="H197" s="1">
        <v>-8.5186996459960902</v>
      </c>
    </row>
    <row r="198" spans="1:8" x14ac:dyDescent="0.25">
      <c r="A198">
        <v>7</v>
      </c>
      <c r="B198">
        <v>196</v>
      </c>
      <c r="C198" s="1">
        <v>-1.5979209914804001E-2</v>
      </c>
      <c r="D198" s="1">
        <v>-1.0652806609869E-2</v>
      </c>
      <c r="E198" s="1">
        <v>2.1305615082379999E-3</v>
      </c>
      <c r="F198" s="1">
        <v>-1.5371009111404399</v>
      </c>
      <c r="G198" s="1">
        <v>1.8483519554138099</v>
      </c>
      <c r="H198" s="1">
        <v>-8.4420833587646396</v>
      </c>
    </row>
    <row r="199" spans="1:8" x14ac:dyDescent="0.25">
      <c r="A199">
        <v>7</v>
      </c>
      <c r="B199">
        <v>197</v>
      </c>
      <c r="C199" s="1">
        <v>-1.5979209914804001E-2</v>
      </c>
      <c r="D199" s="1">
        <v>-1.0652806609869E-2</v>
      </c>
      <c r="E199" s="1">
        <v>3.1958424951879999E-3</v>
      </c>
      <c r="F199" s="1">
        <v>-1.5945625305175699</v>
      </c>
      <c r="G199" s="1">
        <v>1.8387749195098799</v>
      </c>
      <c r="H199" s="1">
        <v>-8.4995460510253906</v>
      </c>
    </row>
    <row r="200" spans="1:8" x14ac:dyDescent="0.25">
      <c r="A200">
        <v>7</v>
      </c>
      <c r="B200">
        <v>198</v>
      </c>
      <c r="C200" s="1">
        <v>-1.5979209914804001E-2</v>
      </c>
      <c r="D200" s="1">
        <v>-9.5875272527340006E-3</v>
      </c>
      <c r="E200" s="1">
        <v>3.1958424951879999E-3</v>
      </c>
      <c r="F200" s="1">
        <v>-1.4987930059432899</v>
      </c>
      <c r="G200" s="1">
        <v>1.8244094848632799</v>
      </c>
      <c r="H200" s="1">
        <v>-8.52827644348144</v>
      </c>
    </row>
    <row r="201" spans="1:8" x14ac:dyDescent="0.25">
      <c r="A201">
        <v>7</v>
      </c>
      <c r="B201">
        <v>199</v>
      </c>
      <c r="C201" s="1">
        <v>-1.5979209914804001E-2</v>
      </c>
      <c r="D201" s="1">
        <v>-1.0652806609869E-2</v>
      </c>
      <c r="E201" s="1">
        <v>3.1958424951879999E-3</v>
      </c>
      <c r="F201" s="1">
        <v>-1.5275241136550901</v>
      </c>
      <c r="G201" s="1">
        <v>1.8291980028152399</v>
      </c>
      <c r="H201" s="1">
        <v>-8.5474300384521396</v>
      </c>
    </row>
    <row r="202" spans="1:8" x14ac:dyDescent="0.25">
      <c r="A202">
        <v>7</v>
      </c>
      <c r="B202">
        <v>200</v>
      </c>
      <c r="C202" s="1">
        <v>-1.5979209914804001E-2</v>
      </c>
      <c r="D202" s="1">
        <v>-1.0652806609869E-2</v>
      </c>
      <c r="E202" s="1">
        <v>3.1958424951879999E-3</v>
      </c>
      <c r="F202" s="1">
        <v>-1.5179469585418699</v>
      </c>
      <c r="G202" s="1">
        <v>1.7908902168273899</v>
      </c>
      <c r="H202" s="1">
        <v>-8.5043344497680593</v>
      </c>
    </row>
    <row r="203" spans="1:8" x14ac:dyDescent="0.25">
      <c r="A203">
        <v>7</v>
      </c>
      <c r="B203">
        <v>201</v>
      </c>
      <c r="C203" s="1">
        <v>-1.4913929626346E-2</v>
      </c>
      <c r="D203" s="1">
        <v>-9.5875272527340006E-3</v>
      </c>
      <c r="E203" s="1">
        <v>2.1305615082379999E-3</v>
      </c>
      <c r="F203" s="1">
        <v>-1.5227354764938299</v>
      </c>
      <c r="G203" s="1">
        <v>1.8483519554138099</v>
      </c>
      <c r="H203" s="1">
        <v>-8.5043344497680593</v>
      </c>
    </row>
    <row r="204" spans="1:8" x14ac:dyDescent="0.25">
      <c r="A204">
        <v>7</v>
      </c>
      <c r="B204">
        <v>202</v>
      </c>
      <c r="C204" s="1">
        <v>-1.4913929626346E-2</v>
      </c>
      <c r="D204" s="1">
        <v>-1.1718087829649001E-2</v>
      </c>
      <c r="E204" s="1">
        <v>3.1958424951879999E-3</v>
      </c>
      <c r="F204" s="1">
        <v>-1.5418894290923999</v>
      </c>
      <c r="G204" s="1">
        <v>1.8531404733657799</v>
      </c>
      <c r="H204" s="1">
        <v>-8.5043344497680593</v>
      </c>
    </row>
    <row r="205" spans="1:8" x14ac:dyDescent="0.25">
      <c r="A205">
        <v>7</v>
      </c>
      <c r="B205">
        <v>203</v>
      </c>
      <c r="C205" s="1">
        <v>-1.4913929626346E-2</v>
      </c>
      <c r="D205" s="1">
        <v>-9.5875272527340006E-3</v>
      </c>
      <c r="E205" s="1">
        <v>2.1305615082379999E-3</v>
      </c>
      <c r="F205" s="1">
        <v>-1.4987930059432899</v>
      </c>
      <c r="G205" s="1">
        <v>1.7956787347793499</v>
      </c>
      <c r="H205" s="1">
        <v>-8.5570068359375</v>
      </c>
    </row>
    <row r="206" spans="1:8" x14ac:dyDescent="0.25">
      <c r="A206">
        <v>7</v>
      </c>
      <c r="B206">
        <v>204</v>
      </c>
      <c r="C206" s="1">
        <v>-1.3848649337888E-2</v>
      </c>
      <c r="D206" s="1">
        <v>-1.0652806609869E-2</v>
      </c>
      <c r="E206" s="1">
        <v>4.2611230164769998E-3</v>
      </c>
      <c r="F206" s="1">
        <v>-1.5371009111404399</v>
      </c>
      <c r="G206" s="1">
        <v>1.8004671335220299</v>
      </c>
      <c r="H206" s="1">
        <v>-8.4803915023803693</v>
      </c>
    </row>
    <row r="207" spans="1:8" x14ac:dyDescent="0.25">
      <c r="A207">
        <v>7</v>
      </c>
      <c r="B207">
        <v>205</v>
      </c>
      <c r="C207" s="1">
        <v>-1.5979209914804001E-2</v>
      </c>
      <c r="D207" s="1">
        <v>-1.0652806609869E-2</v>
      </c>
      <c r="E207" s="1">
        <v>2.1305615082379999E-3</v>
      </c>
      <c r="F207" s="1">
        <v>-1.5562547445297199</v>
      </c>
      <c r="G207" s="1">
        <v>1.8483519554138099</v>
      </c>
      <c r="H207" s="1">
        <v>-8.52827644348144</v>
      </c>
    </row>
    <row r="208" spans="1:8" x14ac:dyDescent="0.25">
      <c r="A208">
        <v>7</v>
      </c>
      <c r="B208">
        <v>206</v>
      </c>
      <c r="C208" s="1">
        <v>-1.5979209914804001E-2</v>
      </c>
      <c r="D208" s="1">
        <v>-1.0652806609869E-2</v>
      </c>
      <c r="E208" s="1">
        <v>2.1305615082379999E-3</v>
      </c>
      <c r="F208" s="1">
        <v>-1.5562547445297199</v>
      </c>
      <c r="G208" s="1">
        <v>1.8483519554138099</v>
      </c>
      <c r="H208" s="1">
        <v>-8.52827644348144</v>
      </c>
    </row>
    <row r="209" spans="1:8" x14ac:dyDescent="0.25">
      <c r="A209">
        <v>7</v>
      </c>
      <c r="B209">
        <v>207</v>
      </c>
      <c r="C209" s="1">
        <v>-1.3848649337888E-2</v>
      </c>
      <c r="D209" s="1">
        <v>-9.5875272527340006E-3</v>
      </c>
      <c r="E209" s="1">
        <v>3.1958424951879999E-3</v>
      </c>
      <c r="F209" s="1">
        <v>-1.5275241136550901</v>
      </c>
      <c r="G209" s="1">
        <v>1.8675057888030999</v>
      </c>
      <c r="H209" s="1">
        <v>-8.5522184371948207</v>
      </c>
    </row>
    <row r="210" spans="1:8" x14ac:dyDescent="0.25">
      <c r="A210">
        <v>7</v>
      </c>
      <c r="B210">
        <v>208</v>
      </c>
      <c r="C210" s="1">
        <v>-1.2783369980752E-2</v>
      </c>
      <c r="D210" s="1">
        <v>-9.5875272527340006E-3</v>
      </c>
      <c r="E210" s="1">
        <v>2.1305615082379999E-3</v>
      </c>
      <c r="F210" s="1">
        <v>-1.5514663457870399</v>
      </c>
      <c r="G210" s="1">
        <v>1.7861016988754199</v>
      </c>
      <c r="H210" s="1">
        <v>-8.4564495086669904</v>
      </c>
    </row>
    <row r="211" spans="1:8" x14ac:dyDescent="0.25">
      <c r="A211">
        <v>7</v>
      </c>
      <c r="B211">
        <v>209</v>
      </c>
      <c r="C211" s="1">
        <v>-1.4913929626346E-2</v>
      </c>
      <c r="D211" s="1">
        <v>-1.1718087829649001E-2</v>
      </c>
      <c r="E211" s="1">
        <v>3.1958424951879999E-3</v>
      </c>
      <c r="F211" s="1">
        <v>-1.5418894290923999</v>
      </c>
      <c r="G211" s="1">
        <v>1.8291980028152399</v>
      </c>
      <c r="H211" s="1">
        <v>-8.4803915023803693</v>
      </c>
    </row>
    <row r="212" spans="1:8" x14ac:dyDescent="0.25">
      <c r="A212">
        <v>7</v>
      </c>
      <c r="B212">
        <v>210</v>
      </c>
      <c r="C212" s="1">
        <v>-1.4913929626346E-2</v>
      </c>
      <c r="D212" s="1">
        <v>-1.0652806609869E-2</v>
      </c>
      <c r="E212" s="1">
        <v>3.1958424951879999E-3</v>
      </c>
      <c r="F212" s="1">
        <v>-1.4940046072006199</v>
      </c>
      <c r="G212" s="1">
        <v>1.7908902168273899</v>
      </c>
      <c r="H212" s="1">
        <v>-8.4564495086669904</v>
      </c>
    </row>
    <row r="213" spans="1:8" x14ac:dyDescent="0.25">
      <c r="A213">
        <v>7</v>
      </c>
      <c r="B213">
        <v>211</v>
      </c>
      <c r="C213" s="1">
        <v>-1.4913929626346E-2</v>
      </c>
      <c r="D213" s="1">
        <v>-9.5875272527340006E-3</v>
      </c>
      <c r="E213" s="1">
        <v>4.2611230164769998E-3</v>
      </c>
      <c r="F213" s="1">
        <v>-1.5323125123977599</v>
      </c>
      <c r="G213" s="1">
        <v>1.7765247821807799</v>
      </c>
      <c r="H213" s="1">
        <v>-8.5665845870971609</v>
      </c>
    </row>
    <row r="214" spans="1:8" x14ac:dyDescent="0.25">
      <c r="A214">
        <v>7</v>
      </c>
      <c r="B214">
        <v>212</v>
      </c>
      <c r="C214" s="1">
        <v>-1.5979209914804001E-2</v>
      </c>
      <c r="D214" s="1">
        <v>-1.0652806609869E-2</v>
      </c>
      <c r="E214" s="1">
        <v>1.0652807541189999E-3</v>
      </c>
      <c r="F214" s="1">
        <v>-1.5466779470443699</v>
      </c>
      <c r="G214" s="1">
        <v>1.8291980028152399</v>
      </c>
      <c r="H214" s="1">
        <v>-8.4612379074096609</v>
      </c>
    </row>
    <row r="215" spans="1:8" x14ac:dyDescent="0.25">
      <c r="A215">
        <v>7</v>
      </c>
      <c r="B215">
        <v>213</v>
      </c>
      <c r="C215" s="1">
        <v>-1.7044492065907E-2</v>
      </c>
      <c r="D215" s="1">
        <v>-9.5875272527340006E-3</v>
      </c>
      <c r="E215" s="1">
        <v>3.1958424951879999E-3</v>
      </c>
      <c r="F215" s="1">
        <v>-1.4652738571166899</v>
      </c>
      <c r="G215" s="1">
        <v>1.8052555322646999</v>
      </c>
      <c r="H215" s="1">
        <v>-8.4803915023803693</v>
      </c>
    </row>
    <row r="216" spans="1:8" x14ac:dyDescent="0.25">
      <c r="A216">
        <v>7</v>
      </c>
      <c r="B216">
        <v>214</v>
      </c>
      <c r="C216" s="1">
        <v>-1.3848649337888E-2</v>
      </c>
      <c r="D216" s="1">
        <v>-1.0652806609869E-2</v>
      </c>
      <c r="E216" s="1">
        <v>4.2611230164769998E-3</v>
      </c>
      <c r="F216" s="1">
        <v>-1.5083701610565099</v>
      </c>
      <c r="G216" s="1">
        <v>1.8244094848632799</v>
      </c>
      <c r="H216" s="1">
        <v>-8.4995460510253906</v>
      </c>
    </row>
    <row r="217" spans="1:8" x14ac:dyDescent="0.25">
      <c r="A217">
        <v>7</v>
      </c>
      <c r="B217">
        <v>215</v>
      </c>
      <c r="C217" s="1">
        <v>-1.5979209914804001E-2</v>
      </c>
      <c r="D217" s="1">
        <v>-1.1718087829649001E-2</v>
      </c>
      <c r="E217" s="1">
        <v>2.1305615082379999E-3</v>
      </c>
      <c r="F217" s="1">
        <v>-1.5466779470443699</v>
      </c>
      <c r="G217" s="1">
        <v>1.7956787347793499</v>
      </c>
      <c r="H217" s="1">
        <v>-8.5330648422241193</v>
      </c>
    </row>
    <row r="218" spans="1:8" x14ac:dyDescent="0.25">
      <c r="A218">
        <v>7</v>
      </c>
      <c r="B218">
        <v>216</v>
      </c>
      <c r="C218" s="1">
        <v>-1.4913929626346E-2</v>
      </c>
      <c r="D218" s="1">
        <v>-9.5875272527340006E-3</v>
      </c>
      <c r="E218" s="1">
        <v>2.1305615082379999E-3</v>
      </c>
      <c r="F218" s="1">
        <v>-1.5514663457870399</v>
      </c>
      <c r="G218" s="1">
        <v>1.8148326873779299</v>
      </c>
      <c r="H218" s="1">
        <v>-8.52827644348144</v>
      </c>
    </row>
    <row r="219" spans="1:8" x14ac:dyDescent="0.25">
      <c r="A219">
        <v>7</v>
      </c>
      <c r="B219">
        <v>217</v>
      </c>
      <c r="C219" s="1">
        <v>-1.4913929626346E-2</v>
      </c>
      <c r="D219" s="1">
        <v>-1.1718087829649001E-2</v>
      </c>
      <c r="E219" s="1">
        <v>3.1958424951879999E-3</v>
      </c>
      <c r="F219" s="1">
        <v>-1.5227354764938299</v>
      </c>
      <c r="G219" s="1">
        <v>1.8196210861205999</v>
      </c>
      <c r="H219" s="1">
        <v>-8.4851808547973597</v>
      </c>
    </row>
    <row r="220" spans="1:8" x14ac:dyDescent="0.25">
      <c r="A220">
        <v>7</v>
      </c>
      <c r="B220">
        <v>218</v>
      </c>
      <c r="C220" s="1">
        <v>-1.3848649337888E-2</v>
      </c>
      <c r="D220" s="1">
        <v>-1.0652806609869E-2</v>
      </c>
      <c r="E220" s="1">
        <v>3.1958424951879999E-3</v>
      </c>
      <c r="F220" s="1">
        <v>-1.5227354764938299</v>
      </c>
      <c r="G220" s="1">
        <v>1.8196210861205999</v>
      </c>
      <c r="H220" s="1">
        <v>-8.4468717575073207</v>
      </c>
    </row>
    <row r="221" spans="1:8" x14ac:dyDescent="0.25">
      <c r="A221">
        <v>7</v>
      </c>
      <c r="B221">
        <v>219</v>
      </c>
      <c r="C221" s="1">
        <v>-1.3848649337888E-2</v>
      </c>
      <c r="D221" s="1">
        <v>-1.0652806609869E-2</v>
      </c>
      <c r="E221" s="1">
        <v>3.1958424951879999E-3</v>
      </c>
      <c r="F221" s="1">
        <v>-1.5227354764938299</v>
      </c>
      <c r="G221" s="1">
        <v>1.8196210861205999</v>
      </c>
      <c r="H221" s="1">
        <v>-8.4468717575073207</v>
      </c>
    </row>
    <row r="222" spans="1:8" x14ac:dyDescent="0.25">
      <c r="A222">
        <v>7</v>
      </c>
      <c r="B222">
        <v>220</v>
      </c>
      <c r="C222" s="1">
        <v>-1.4913929626346E-2</v>
      </c>
      <c r="D222" s="1">
        <v>-9.5875272527340006E-3</v>
      </c>
      <c r="E222" s="1">
        <v>3.1958424951879999E-3</v>
      </c>
      <c r="F222" s="1">
        <v>-1.5035816431045499</v>
      </c>
      <c r="G222" s="1">
        <v>1.8196210861205999</v>
      </c>
      <c r="H222" s="1">
        <v>-8.5330648422241193</v>
      </c>
    </row>
    <row r="223" spans="1:8" x14ac:dyDescent="0.25">
      <c r="A223">
        <v>7</v>
      </c>
      <c r="B223">
        <v>221</v>
      </c>
      <c r="C223" s="1">
        <v>-1.3848649337888E-2</v>
      </c>
      <c r="D223" s="1">
        <v>-9.5875272527340006E-3</v>
      </c>
      <c r="E223" s="1">
        <v>3.1958424951879999E-3</v>
      </c>
      <c r="F223" s="1">
        <v>-1.5562547445297199</v>
      </c>
      <c r="G223" s="1">
        <v>1.8387749195098799</v>
      </c>
      <c r="H223" s="1">
        <v>-8.5186996459960902</v>
      </c>
    </row>
    <row r="224" spans="1:8" x14ac:dyDescent="0.25">
      <c r="A224">
        <v>7</v>
      </c>
      <c r="B224">
        <v>222</v>
      </c>
      <c r="C224" s="1">
        <v>-1.4913929626346E-2</v>
      </c>
      <c r="D224" s="1">
        <v>-1.0652806609869E-2</v>
      </c>
      <c r="E224" s="1">
        <v>2.1305615082379999E-3</v>
      </c>
      <c r="F224" s="1">
        <v>-1.5466779470443699</v>
      </c>
      <c r="G224" s="1">
        <v>1.8291980028152399</v>
      </c>
      <c r="H224" s="1">
        <v>-8.4660263061523402</v>
      </c>
    </row>
    <row r="225" spans="1:8" x14ac:dyDescent="0.25">
      <c r="A225">
        <v>7</v>
      </c>
      <c r="B225">
        <v>223</v>
      </c>
      <c r="C225" s="1">
        <v>-1.4913929626346E-2</v>
      </c>
      <c r="D225" s="1">
        <v>-1.0652806609869E-2</v>
      </c>
      <c r="E225" s="1">
        <v>2.1305615082379999E-3</v>
      </c>
      <c r="F225" s="1">
        <v>-1.5323125123977599</v>
      </c>
      <c r="G225" s="1">
        <v>1.8291980028152399</v>
      </c>
      <c r="H225" s="1">
        <v>-8.5043344497680593</v>
      </c>
    </row>
    <row r="226" spans="1:8" x14ac:dyDescent="0.25">
      <c r="A226">
        <v>7</v>
      </c>
      <c r="B226">
        <v>224</v>
      </c>
      <c r="C226" s="1">
        <v>-1.4913929626346E-2</v>
      </c>
      <c r="D226" s="1">
        <v>-9.5875272527340006E-3</v>
      </c>
      <c r="E226" s="1">
        <v>4.2611230164769998E-3</v>
      </c>
      <c r="F226" s="1">
        <v>-1.5083701610565099</v>
      </c>
      <c r="G226" s="1">
        <v>1.8291980028152399</v>
      </c>
      <c r="H226" s="1">
        <v>-8.5378532409667898</v>
      </c>
    </row>
    <row r="227" spans="1:8" x14ac:dyDescent="0.25">
      <c r="A227">
        <v>7</v>
      </c>
      <c r="B227">
        <v>225</v>
      </c>
      <c r="C227" s="1">
        <v>-1.5979209914804001E-2</v>
      </c>
      <c r="D227" s="1">
        <v>-9.5875272527340006E-3</v>
      </c>
      <c r="E227" s="1">
        <v>2.1305615082379999E-3</v>
      </c>
      <c r="F227" s="1">
        <v>-1.5801972150802599</v>
      </c>
      <c r="G227" s="1">
        <v>1.8100440502166699</v>
      </c>
      <c r="H227" s="1">
        <v>-8.4851808547973597</v>
      </c>
    </row>
    <row r="228" spans="1:8" x14ac:dyDescent="0.25">
      <c r="A228">
        <v>7</v>
      </c>
      <c r="B228">
        <v>226</v>
      </c>
      <c r="C228" s="1">
        <v>-1.4913929626346E-2</v>
      </c>
      <c r="D228" s="1">
        <v>-9.5875272527340006E-3</v>
      </c>
      <c r="E228" s="1">
        <v>3.1958424951879999E-3</v>
      </c>
      <c r="F228" s="1">
        <v>-1.5131585597991899</v>
      </c>
      <c r="G228" s="1">
        <v>1.8052555322646999</v>
      </c>
      <c r="H228" s="1">
        <v>-8.5426416397094709</v>
      </c>
    </row>
    <row r="229" spans="1:8" x14ac:dyDescent="0.25">
      <c r="A229">
        <v>7</v>
      </c>
      <c r="B229">
        <v>227</v>
      </c>
      <c r="C229" s="1">
        <v>-1.2783369980752E-2</v>
      </c>
      <c r="D229" s="1">
        <v>-1.0652806609869E-2</v>
      </c>
      <c r="E229" s="1">
        <v>2.1305615082379999E-3</v>
      </c>
      <c r="F229" s="1">
        <v>-1.5466779470443699</v>
      </c>
      <c r="G229" s="1">
        <v>1.8675057888030999</v>
      </c>
      <c r="H229" s="1">
        <v>-8.4899692535400302</v>
      </c>
    </row>
    <row r="230" spans="1:8" x14ac:dyDescent="0.25">
      <c r="A230">
        <v>7</v>
      </c>
      <c r="B230">
        <v>228</v>
      </c>
      <c r="C230" s="1">
        <v>-1.5979209914804001E-2</v>
      </c>
      <c r="D230" s="1">
        <v>-1.0652806609869E-2</v>
      </c>
      <c r="E230" s="1">
        <v>3.1958424951879999E-3</v>
      </c>
      <c r="F230" s="1">
        <v>-1.5083701610565099</v>
      </c>
      <c r="G230" s="1">
        <v>1.8483519554138099</v>
      </c>
      <c r="H230" s="1">
        <v>-8.58094978332519</v>
      </c>
    </row>
    <row r="231" spans="1:8" x14ac:dyDescent="0.25">
      <c r="A231">
        <v>7</v>
      </c>
      <c r="B231">
        <v>229</v>
      </c>
      <c r="C231" s="1">
        <v>-1.3848649337888E-2</v>
      </c>
      <c r="D231" s="1">
        <v>-1.0652806609869E-2</v>
      </c>
      <c r="E231" s="1">
        <v>2.1305615082379999E-3</v>
      </c>
      <c r="F231" s="1">
        <v>-1.5418894290923999</v>
      </c>
      <c r="G231" s="1">
        <v>1.7908902168273899</v>
      </c>
      <c r="H231" s="1">
        <v>-8.4803915023803693</v>
      </c>
    </row>
    <row r="232" spans="1:8" x14ac:dyDescent="0.25">
      <c r="A232">
        <v>7</v>
      </c>
      <c r="B232">
        <v>230</v>
      </c>
      <c r="C232" s="1">
        <v>-1.5979209914804001E-2</v>
      </c>
      <c r="D232" s="1">
        <v>-9.5875272527340006E-3</v>
      </c>
      <c r="E232" s="1">
        <v>3.1958424951879999E-3</v>
      </c>
      <c r="F232" s="1">
        <v>-1.4940046072006199</v>
      </c>
      <c r="G232" s="1">
        <v>1.8148326873779299</v>
      </c>
      <c r="H232" s="1">
        <v>-8.4947576522827095</v>
      </c>
    </row>
    <row r="233" spans="1:8" x14ac:dyDescent="0.25">
      <c r="A233">
        <v>7</v>
      </c>
      <c r="B233">
        <v>231</v>
      </c>
      <c r="C233" s="1">
        <v>-1.4913929626346E-2</v>
      </c>
      <c r="D233" s="1">
        <v>-1.0652806609869E-2</v>
      </c>
      <c r="E233" s="1">
        <v>3.1958424951879999E-3</v>
      </c>
      <c r="F233" s="1">
        <v>-1.5371009111404399</v>
      </c>
      <c r="G233" s="1">
        <v>1.7621593475341799</v>
      </c>
      <c r="H233" s="1">
        <v>-8.5617961883544904</v>
      </c>
    </row>
    <row r="234" spans="1:8" x14ac:dyDescent="0.25">
      <c r="A234">
        <v>7</v>
      </c>
      <c r="B234">
        <v>232</v>
      </c>
      <c r="C234" s="1">
        <v>-1.4913929626346E-2</v>
      </c>
      <c r="D234" s="1">
        <v>-9.5875272527340006E-3</v>
      </c>
      <c r="E234" s="1">
        <v>2.1305615082379999E-3</v>
      </c>
      <c r="F234" s="1">
        <v>-1.5706202983856199</v>
      </c>
      <c r="G234" s="1">
        <v>1.8196210861205999</v>
      </c>
      <c r="H234" s="1">
        <v>-8.4851808547973597</v>
      </c>
    </row>
    <row r="235" spans="1:8" x14ac:dyDescent="0.25">
      <c r="A235">
        <v>7</v>
      </c>
      <c r="B235">
        <v>233</v>
      </c>
      <c r="C235" s="1">
        <v>-1.4913929626346E-2</v>
      </c>
      <c r="D235" s="1">
        <v>-9.5875272527340006E-3</v>
      </c>
      <c r="E235" s="1">
        <v>2.1305615082379999E-3</v>
      </c>
      <c r="F235" s="1">
        <v>-1.5706202983856199</v>
      </c>
      <c r="G235" s="1">
        <v>1.8196210861205999</v>
      </c>
      <c r="H235" s="1">
        <v>-8.4851808547973597</v>
      </c>
    </row>
    <row r="236" spans="1:8" x14ac:dyDescent="0.25">
      <c r="A236">
        <v>7</v>
      </c>
      <c r="B236">
        <v>234</v>
      </c>
      <c r="C236" s="1">
        <v>-1.3848649337888E-2</v>
      </c>
      <c r="D236" s="1">
        <v>-9.5875272527340006E-3</v>
      </c>
      <c r="E236" s="1">
        <v>3.1958424951879999E-3</v>
      </c>
      <c r="F236" s="1">
        <v>-1.5035816431045499</v>
      </c>
      <c r="G236" s="1">
        <v>1.8339865207672099</v>
      </c>
      <c r="H236" s="1">
        <v>-8.5905265808105398</v>
      </c>
    </row>
    <row r="237" spans="1:8" x14ac:dyDescent="0.25">
      <c r="A237">
        <v>7</v>
      </c>
      <c r="B237">
        <v>235</v>
      </c>
      <c r="C237" s="1">
        <v>-1.5979209914804001E-2</v>
      </c>
      <c r="D237" s="1">
        <v>-1.1718087829649001E-2</v>
      </c>
      <c r="E237" s="1">
        <v>3.1958424951879999E-3</v>
      </c>
      <c r="F237" s="1">
        <v>-1.5323125123977599</v>
      </c>
      <c r="G237" s="1">
        <v>1.8244094848632799</v>
      </c>
      <c r="H237" s="1">
        <v>-8.4947576522827095</v>
      </c>
    </row>
    <row r="238" spans="1:8" x14ac:dyDescent="0.25">
      <c r="A238">
        <v>7</v>
      </c>
      <c r="B238">
        <v>236</v>
      </c>
      <c r="C238" s="1">
        <v>-1.3848649337888E-2</v>
      </c>
      <c r="D238" s="1">
        <v>-8.5222460329530004E-3</v>
      </c>
      <c r="E238" s="1">
        <v>3.1958424951879999E-3</v>
      </c>
      <c r="F238" s="1">
        <v>-1.5562547445297199</v>
      </c>
      <c r="G238" s="1">
        <v>1.8339865207672099</v>
      </c>
      <c r="H238" s="1">
        <v>-8.5953149795532209</v>
      </c>
    </row>
    <row r="239" spans="1:8" x14ac:dyDescent="0.25">
      <c r="A239">
        <v>7</v>
      </c>
      <c r="B239">
        <v>237</v>
      </c>
      <c r="C239" s="1">
        <v>-1.5979209914804001E-2</v>
      </c>
      <c r="D239" s="1">
        <v>-1.1718087829649001E-2</v>
      </c>
      <c r="E239" s="1">
        <v>3.1958424951879999E-3</v>
      </c>
      <c r="F239" s="1">
        <v>-1.5227354764938299</v>
      </c>
      <c r="G239" s="1">
        <v>1.8483519554138099</v>
      </c>
      <c r="H239" s="1">
        <v>-8.5713729858398402</v>
      </c>
    </row>
    <row r="240" spans="1:8" x14ac:dyDescent="0.25">
      <c r="A240">
        <v>7</v>
      </c>
      <c r="B240">
        <v>238</v>
      </c>
      <c r="C240" s="1">
        <v>-1.3848649337888E-2</v>
      </c>
      <c r="D240" s="1">
        <v>-1.0652806609869E-2</v>
      </c>
      <c r="E240" s="1">
        <v>3.1958424951879999E-3</v>
      </c>
      <c r="F240" s="1">
        <v>-1.5323125123977599</v>
      </c>
      <c r="G240" s="1">
        <v>1.8722944259643499</v>
      </c>
      <c r="H240" s="1">
        <v>-8.5522184371948207</v>
      </c>
    </row>
    <row r="241" spans="1:8" x14ac:dyDescent="0.25">
      <c r="A241">
        <v>7</v>
      </c>
      <c r="B241">
        <v>239</v>
      </c>
      <c r="C241" s="1">
        <v>-1.4913929626346E-2</v>
      </c>
      <c r="D241" s="1">
        <v>-1.0652806609869E-2</v>
      </c>
      <c r="E241" s="1">
        <v>2.1305615082379999E-3</v>
      </c>
      <c r="F241" s="1">
        <v>-1.5275241136550901</v>
      </c>
      <c r="G241" s="1">
        <v>1.8339865207672099</v>
      </c>
      <c r="H241" s="1">
        <v>-8.5186996459960902</v>
      </c>
    </row>
    <row r="242" spans="1:8" x14ac:dyDescent="0.25">
      <c r="A242">
        <v>7</v>
      </c>
      <c r="B242">
        <v>240</v>
      </c>
      <c r="C242" s="1">
        <v>-1.4913929626346E-2</v>
      </c>
      <c r="D242" s="1">
        <v>-1.0652806609869E-2</v>
      </c>
      <c r="E242" s="1">
        <v>3.1958424951879999E-3</v>
      </c>
      <c r="F242" s="1">
        <v>-1.5801972150802599</v>
      </c>
      <c r="G242" s="1">
        <v>1.8052555322646999</v>
      </c>
      <c r="H242" s="1">
        <v>-8.5570068359375</v>
      </c>
    </row>
    <row r="243" spans="1:8" x14ac:dyDescent="0.25">
      <c r="A243">
        <v>7</v>
      </c>
      <c r="B243">
        <v>241</v>
      </c>
      <c r="C243" s="1">
        <v>-1.7044492065907E-2</v>
      </c>
      <c r="D243" s="1">
        <v>-1.0652806609869E-2</v>
      </c>
      <c r="E243" s="1">
        <v>3.1958424951879999E-3</v>
      </c>
      <c r="F243" s="1">
        <v>-1.5227354764938299</v>
      </c>
      <c r="G243" s="1">
        <v>1.8148326873779299</v>
      </c>
      <c r="H243" s="1">
        <v>-8.4899692535400302</v>
      </c>
    </row>
    <row r="244" spans="1:8" x14ac:dyDescent="0.25">
      <c r="A244">
        <v>7</v>
      </c>
      <c r="B244">
        <v>242</v>
      </c>
      <c r="C244" s="1">
        <v>-1.3848649337888E-2</v>
      </c>
      <c r="D244" s="1">
        <v>-1.0652806609869E-2</v>
      </c>
      <c r="E244" s="1">
        <v>2.1305615082379999E-3</v>
      </c>
      <c r="F244" s="1">
        <v>-1.5371009111404399</v>
      </c>
      <c r="G244" s="1">
        <v>1.8291980028152399</v>
      </c>
      <c r="H244" s="1">
        <v>-8.5713729858398402</v>
      </c>
    </row>
    <row r="245" spans="1:8" x14ac:dyDescent="0.25">
      <c r="A245">
        <v>7</v>
      </c>
      <c r="B245">
        <v>243</v>
      </c>
      <c r="C245" s="1">
        <v>-1.4913929626346E-2</v>
      </c>
      <c r="D245" s="1">
        <v>-1.0652806609869E-2</v>
      </c>
      <c r="E245" s="1">
        <v>3.1958424951879999E-3</v>
      </c>
      <c r="F245" s="1">
        <v>-1.5179469585418699</v>
      </c>
      <c r="G245" s="1">
        <v>1.8531404733657799</v>
      </c>
      <c r="H245" s="1">
        <v>-8.4564495086669904</v>
      </c>
    </row>
    <row r="246" spans="1:8" x14ac:dyDescent="0.25">
      <c r="A246">
        <v>7</v>
      </c>
      <c r="B246">
        <v>244</v>
      </c>
      <c r="C246" s="1">
        <v>-1.5979209914804001E-2</v>
      </c>
      <c r="D246" s="1">
        <v>-1.0652806609869E-2</v>
      </c>
      <c r="E246" s="1">
        <v>2.1305615082379999E-3</v>
      </c>
      <c r="F246" s="1">
        <v>-1.5083701610565099</v>
      </c>
      <c r="G246" s="1">
        <v>1.8196210861205999</v>
      </c>
      <c r="H246" s="1">
        <v>-8.5713729858398402</v>
      </c>
    </row>
    <row r="247" spans="1:8" x14ac:dyDescent="0.25">
      <c r="A247">
        <v>7</v>
      </c>
      <c r="B247">
        <v>245</v>
      </c>
      <c r="C247" s="1">
        <v>-1.4913929626346E-2</v>
      </c>
      <c r="D247" s="1">
        <v>-9.5875272527340006E-3</v>
      </c>
      <c r="E247" s="1">
        <v>2.1305615082379999E-3</v>
      </c>
      <c r="F247" s="1">
        <v>-1.5323125123977599</v>
      </c>
      <c r="G247" s="1">
        <v>1.8435633182525599</v>
      </c>
      <c r="H247" s="1">
        <v>-8.5474300384521396</v>
      </c>
    </row>
    <row r="248" spans="1:8" x14ac:dyDescent="0.25">
      <c r="A248">
        <v>7</v>
      </c>
      <c r="B248">
        <v>246</v>
      </c>
      <c r="C248" s="1">
        <v>-1.4913929626346E-2</v>
      </c>
      <c r="D248" s="1">
        <v>-9.5875272527340006E-3</v>
      </c>
      <c r="E248" s="1">
        <v>2.1305615082379999E-3</v>
      </c>
      <c r="F248" s="1">
        <v>-1.5323125123977599</v>
      </c>
      <c r="G248" s="1">
        <v>1.8435633182525599</v>
      </c>
      <c r="H248" s="1">
        <v>-8.5474300384521396</v>
      </c>
    </row>
    <row r="249" spans="1:8" x14ac:dyDescent="0.25">
      <c r="A249">
        <v>7</v>
      </c>
      <c r="B249">
        <v>247</v>
      </c>
      <c r="C249" s="1">
        <v>-1.2783369980752E-2</v>
      </c>
      <c r="D249" s="1">
        <v>-9.5875272527340006E-3</v>
      </c>
      <c r="E249" s="1">
        <v>3.1958424951879999E-3</v>
      </c>
      <c r="F249" s="1">
        <v>-1.5754086971282899</v>
      </c>
      <c r="G249" s="1">
        <v>1.8148326873779299</v>
      </c>
      <c r="H249" s="1">
        <v>-8.5426416397094709</v>
      </c>
    </row>
    <row r="250" spans="1:8" x14ac:dyDescent="0.25">
      <c r="A250">
        <v>7</v>
      </c>
      <c r="B250">
        <v>248</v>
      </c>
      <c r="C250" s="1">
        <v>-1.5979209914804001E-2</v>
      </c>
      <c r="D250" s="1">
        <v>-1.0652806609869E-2</v>
      </c>
      <c r="E250" s="1">
        <v>3.1958424951879999E-3</v>
      </c>
      <c r="F250" s="1">
        <v>-1.4940046072006199</v>
      </c>
      <c r="G250" s="1">
        <v>1.8148326873779299</v>
      </c>
      <c r="H250" s="1">
        <v>-8.4325065612792898</v>
      </c>
    </row>
    <row r="251" spans="1:8" x14ac:dyDescent="0.25">
      <c r="A251">
        <v>7</v>
      </c>
      <c r="B251">
        <v>249</v>
      </c>
      <c r="C251" s="1">
        <v>-1.2783369980752E-2</v>
      </c>
      <c r="D251" s="1">
        <v>-9.5875272527340006E-3</v>
      </c>
      <c r="E251" s="1">
        <v>3.1958424951879999E-3</v>
      </c>
      <c r="F251" s="1">
        <v>-1.5083701610565099</v>
      </c>
      <c r="G251" s="1">
        <v>1.8052555322646999</v>
      </c>
      <c r="H251" s="1">
        <v>-8.5186996459960902</v>
      </c>
    </row>
    <row r="252" spans="1:8" x14ac:dyDescent="0.25">
      <c r="A252">
        <v>7</v>
      </c>
      <c r="B252">
        <v>250</v>
      </c>
      <c r="C252" s="1">
        <v>-1.7044492065907E-2</v>
      </c>
      <c r="D252" s="1">
        <v>-1.1718087829649001E-2</v>
      </c>
      <c r="E252" s="1">
        <v>3.1958424951879999E-3</v>
      </c>
      <c r="F252" s="1">
        <v>-1.5131585597991899</v>
      </c>
      <c r="G252" s="1">
        <v>1.8675057888030999</v>
      </c>
      <c r="H252" s="1">
        <v>-8.4851808547973597</v>
      </c>
    </row>
    <row r="253" spans="1:8" x14ac:dyDescent="0.25">
      <c r="A253">
        <v>7</v>
      </c>
      <c r="B253">
        <v>251</v>
      </c>
      <c r="C253" s="1">
        <v>-1.3848649337888E-2</v>
      </c>
      <c r="D253" s="1">
        <v>-1.0652806609869E-2</v>
      </c>
      <c r="E253" s="1">
        <v>2.1305615082379999E-3</v>
      </c>
      <c r="F253" s="1">
        <v>-1.5083701610565099</v>
      </c>
      <c r="G253" s="1">
        <v>1.8339865207672099</v>
      </c>
      <c r="H253" s="1">
        <v>-8.5617961883544904</v>
      </c>
    </row>
    <row r="254" spans="1:8" x14ac:dyDescent="0.25">
      <c r="A254">
        <v>7</v>
      </c>
      <c r="B254">
        <v>252</v>
      </c>
      <c r="C254" s="1">
        <v>-1.3848649337888E-2</v>
      </c>
      <c r="D254" s="1">
        <v>-1.1718087829649001E-2</v>
      </c>
      <c r="E254" s="1">
        <v>3.1958424951879999E-3</v>
      </c>
      <c r="F254" s="1">
        <v>-1.4987930059432899</v>
      </c>
      <c r="G254" s="1">
        <v>1.8244094848632799</v>
      </c>
      <c r="H254" s="1">
        <v>-8.4947576522827095</v>
      </c>
    </row>
    <row r="255" spans="1:8" x14ac:dyDescent="0.25">
      <c r="A255">
        <v>7</v>
      </c>
      <c r="B255">
        <v>253</v>
      </c>
      <c r="C255" s="1">
        <v>-1.4913929626346E-2</v>
      </c>
      <c r="D255" s="1">
        <v>-1.0652806609869E-2</v>
      </c>
      <c r="E255" s="1">
        <v>2.1305615082379999E-3</v>
      </c>
      <c r="F255" s="1">
        <v>-1.5275241136550901</v>
      </c>
      <c r="G255" s="1">
        <v>1.8100440502166699</v>
      </c>
      <c r="H255" s="1">
        <v>-8.6096811294555593</v>
      </c>
    </row>
    <row r="256" spans="1:8" x14ac:dyDescent="0.25">
      <c r="A256">
        <v>7</v>
      </c>
      <c r="B256">
        <v>254</v>
      </c>
      <c r="C256" s="1">
        <v>-1.4913929626346E-2</v>
      </c>
      <c r="D256" s="1">
        <v>-9.5875272527340006E-3</v>
      </c>
      <c r="E256" s="1">
        <v>3.1958424951879999E-3</v>
      </c>
      <c r="F256" s="1">
        <v>-1.4940046072006199</v>
      </c>
      <c r="G256" s="1">
        <v>1.7717362642288199</v>
      </c>
      <c r="H256" s="1">
        <v>-8.5139112472534109</v>
      </c>
    </row>
    <row r="257" spans="1:8" x14ac:dyDescent="0.25">
      <c r="A257">
        <v>7</v>
      </c>
      <c r="B257">
        <v>255</v>
      </c>
      <c r="C257" s="1">
        <v>-1.5979209914804001E-2</v>
      </c>
      <c r="D257" s="1">
        <v>-1.0652806609869E-2</v>
      </c>
      <c r="E257" s="1">
        <v>3.1958424951879999E-3</v>
      </c>
      <c r="F257" s="1">
        <v>-1.5371009111404399</v>
      </c>
      <c r="G257" s="1">
        <v>1.8004671335220299</v>
      </c>
      <c r="H257" s="1">
        <v>-8.4803915023803693</v>
      </c>
    </row>
    <row r="258" spans="1:8" x14ac:dyDescent="0.25">
      <c r="A258">
        <v>7</v>
      </c>
      <c r="B258">
        <v>256</v>
      </c>
      <c r="C258" s="1">
        <v>-1.4913929626346E-2</v>
      </c>
      <c r="D258" s="1">
        <v>-9.5875272527340006E-3</v>
      </c>
      <c r="E258" s="1">
        <v>3.1958424951879999E-3</v>
      </c>
      <c r="F258" s="1">
        <v>-1.4892162084579399</v>
      </c>
      <c r="G258" s="1">
        <v>1.8291980028152399</v>
      </c>
      <c r="H258" s="1">
        <v>-8.5522184371948207</v>
      </c>
    </row>
    <row r="259" spans="1:8" x14ac:dyDescent="0.25">
      <c r="A259">
        <v>7</v>
      </c>
      <c r="B259">
        <v>257</v>
      </c>
      <c r="C259" s="1">
        <v>-1.4913929626346E-2</v>
      </c>
      <c r="D259" s="1">
        <v>-1.1718087829649001E-2</v>
      </c>
      <c r="E259" s="1">
        <v>3.1958424951879999E-3</v>
      </c>
      <c r="F259" s="1">
        <v>-1.5227354764938299</v>
      </c>
      <c r="G259" s="1">
        <v>1.8004671335220299</v>
      </c>
      <c r="H259" s="1">
        <v>-8.4803915023803693</v>
      </c>
    </row>
    <row r="260" spans="1:8" x14ac:dyDescent="0.25">
      <c r="A260">
        <v>7</v>
      </c>
      <c r="B260">
        <v>258</v>
      </c>
      <c r="C260" s="1">
        <v>-1.2783369980752E-2</v>
      </c>
      <c r="D260" s="1">
        <v>-1.0652806609869E-2</v>
      </c>
      <c r="E260" s="1">
        <v>3.1958424951879999E-3</v>
      </c>
      <c r="F260" s="1">
        <v>-1.5466779470443699</v>
      </c>
      <c r="G260" s="1">
        <v>1.8579288721084499</v>
      </c>
      <c r="H260" s="1">
        <v>-8.4803915023803693</v>
      </c>
    </row>
    <row r="261" spans="1:8" x14ac:dyDescent="0.25">
      <c r="A261">
        <v>7</v>
      </c>
      <c r="B261">
        <v>259</v>
      </c>
      <c r="C261" s="1">
        <v>-1.2783369980752E-2</v>
      </c>
      <c r="D261" s="1">
        <v>-1.0652806609869E-2</v>
      </c>
      <c r="E261" s="1">
        <v>3.1958424951879999E-3</v>
      </c>
      <c r="F261" s="1">
        <v>-1.5466779470443699</v>
      </c>
      <c r="G261" s="1">
        <v>1.8579288721084499</v>
      </c>
      <c r="H261" s="1">
        <v>-8.4803915023803693</v>
      </c>
    </row>
    <row r="262" spans="1:8" x14ac:dyDescent="0.25">
      <c r="A262">
        <v>7</v>
      </c>
      <c r="B262">
        <v>260</v>
      </c>
      <c r="C262" s="1">
        <v>-1.8109772354364E-2</v>
      </c>
      <c r="D262" s="1">
        <v>-1.0652806609869E-2</v>
      </c>
      <c r="E262" s="1">
        <v>2.1305615082379999E-3</v>
      </c>
      <c r="F262" s="1">
        <v>-1.5035816431045499</v>
      </c>
      <c r="G262" s="1">
        <v>1.8148326873779299</v>
      </c>
      <c r="H262" s="1">
        <v>-8.5474300384521396</v>
      </c>
    </row>
    <row r="263" spans="1:8" x14ac:dyDescent="0.25">
      <c r="A263">
        <v>7</v>
      </c>
      <c r="B263">
        <v>261</v>
      </c>
      <c r="C263" s="1">
        <v>-1.7044492065907E-2</v>
      </c>
      <c r="D263" s="1">
        <v>-1.1718087829649001E-2</v>
      </c>
      <c r="E263" s="1">
        <v>3.1958424951879999E-3</v>
      </c>
      <c r="F263" s="1">
        <v>-1.5371009111404399</v>
      </c>
      <c r="G263" s="1">
        <v>1.8052555322646999</v>
      </c>
      <c r="H263" s="1">
        <v>-8.52827644348144</v>
      </c>
    </row>
    <row r="264" spans="1:8" x14ac:dyDescent="0.25">
      <c r="A264">
        <v>7</v>
      </c>
      <c r="B264">
        <v>262</v>
      </c>
      <c r="C264" s="1">
        <v>-1.2783369980752E-2</v>
      </c>
      <c r="D264" s="1">
        <v>-9.5875272527340006E-3</v>
      </c>
      <c r="E264" s="1">
        <v>3.1958424951879999E-3</v>
      </c>
      <c r="F264" s="1">
        <v>-1.5514663457870399</v>
      </c>
      <c r="G264" s="1">
        <v>1.8052555322646999</v>
      </c>
      <c r="H264" s="1">
        <v>-8.5378532409667898</v>
      </c>
    </row>
    <row r="265" spans="1:8" x14ac:dyDescent="0.25">
      <c r="A265">
        <v>7</v>
      </c>
      <c r="B265">
        <v>263</v>
      </c>
      <c r="C265" s="1">
        <v>-1.5979209914804001E-2</v>
      </c>
      <c r="D265" s="1">
        <v>-1.1718087829649001E-2</v>
      </c>
      <c r="E265" s="1">
        <v>3.1958424951879999E-3</v>
      </c>
      <c r="F265" s="1">
        <v>-1.5562547445297199</v>
      </c>
      <c r="G265" s="1">
        <v>1.8196210861205999</v>
      </c>
      <c r="H265" s="1">
        <v>-8.4325065612792898</v>
      </c>
    </row>
    <row r="266" spans="1:8" x14ac:dyDescent="0.25">
      <c r="A266">
        <v>7</v>
      </c>
      <c r="B266">
        <v>264</v>
      </c>
      <c r="C266" s="1">
        <v>-1.4913929626346E-2</v>
      </c>
      <c r="D266" s="1">
        <v>-1.0652806609869E-2</v>
      </c>
      <c r="E266" s="1">
        <v>3.1958424951879999E-3</v>
      </c>
      <c r="F266" s="1">
        <v>-1.5323125123977599</v>
      </c>
      <c r="G266" s="1">
        <v>1.8435633182525599</v>
      </c>
      <c r="H266" s="1">
        <v>-8.5378532409667898</v>
      </c>
    </row>
    <row r="267" spans="1:8" x14ac:dyDescent="0.25">
      <c r="A267">
        <v>7</v>
      </c>
      <c r="B267">
        <v>265</v>
      </c>
      <c r="C267" s="1">
        <v>-1.3848649337888E-2</v>
      </c>
      <c r="D267" s="1">
        <v>-1.0652806609869E-2</v>
      </c>
      <c r="E267" s="1">
        <v>3.1958424951879999E-3</v>
      </c>
      <c r="F267" s="1">
        <v>-1.5610433816909699</v>
      </c>
      <c r="G267" s="1">
        <v>1.8435633182525599</v>
      </c>
      <c r="H267" s="1">
        <v>-8.52827644348144</v>
      </c>
    </row>
    <row r="268" spans="1:8" x14ac:dyDescent="0.25">
      <c r="A268">
        <v>7</v>
      </c>
      <c r="B268">
        <v>266</v>
      </c>
      <c r="C268" s="1">
        <v>-1.5979209914804001E-2</v>
      </c>
      <c r="D268" s="1">
        <v>-1.0652806609869E-2</v>
      </c>
      <c r="E268" s="1">
        <v>2.1305615082379999E-3</v>
      </c>
      <c r="F268" s="1">
        <v>-1.5658318996429399</v>
      </c>
      <c r="G268" s="1">
        <v>1.8483519554138099</v>
      </c>
      <c r="H268" s="1">
        <v>-8.4851808547973597</v>
      </c>
    </row>
    <row r="269" spans="1:8" x14ac:dyDescent="0.25">
      <c r="A269">
        <v>7</v>
      </c>
      <c r="B269">
        <v>267</v>
      </c>
      <c r="C269" s="1">
        <v>-1.2783369980752E-2</v>
      </c>
      <c r="D269" s="1">
        <v>-9.5875272527340006E-3</v>
      </c>
      <c r="E269" s="1">
        <v>3.1958424951879999E-3</v>
      </c>
      <c r="F269" s="1">
        <v>-1.5371009111404399</v>
      </c>
      <c r="G269" s="1">
        <v>1.8339865207672099</v>
      </c>
      <c r="H269" s="1">
        <v>-8.5139112472534109</v>
      </c>
    </row>
    <row r="270" spans="1:8" x14ac:dyDescent="0.25">
      <c r="A270">
        <v>7</v>
      </c>
      <c r="B270">
        <v>268</v>
      </c>
      <c r="C270" s="1">
        <v>-1.7044492065907E-2</v>
      </c>
      <c r="D270" s="1">
        <v>-1.1718087829649001E-2</v>
      </c>
      <c r="E270" s="1">
        <v>2.1305615082379999E-3</v>
      </c>
      <c r="F270" s="1">
        <v>-1.5179469585418699</v>
      </c>
      <c r="G270" s="1">
        <v>1.8339865207672099</v>
      </c>
      <c r="H270" s="1">
        <v>-8.4851808547973597</v>
      </c>
    </row>
    <row r="271" spans="1:8" x14ac:dyDescent="0.25">
      <c r="A271">
        <v>7</v>
      </c>
      <c r="B271">
        <v>269</v>
      </c>
      <c r="C271" s="1">
        <v>-1.3848649337888E-2</v>
      </c>
      <c r="D271" s="1">
        <v>-9.5875272527340006E-3</v>
      </c>
      <c r="E271" s="1">
        <v>4.2611230164769998E-3</v>
      </c>
      <c r="F271" s="1">
        <v>-1.5371009111404399</v>
      </c>
      <c r="G271" s="1">
        <v>1.8722944259643499</v>
      </c>
      <c r="H271" s="1">
        <v>-8.5043344497680593</v>
      </c>
    </row>
    <row r="272" spans="1:8" x14ac:dyDescent="0.25">
      <c r="A272">
        <v>7</v>
      </c>
      <c r="B272">
        <v>270</v>
      </c>
      <c r="C272" s="1">
        <v>-1.7044492065907E-2</v>
      </c>
      <c r="D272" s="1">
        <v>-1.1718087829649001E-2</v>
      </c>
      <c r="E272" s="1">
        <v>3.1958424951879999E-3</v>
      </c>
      <c r="F272" s="1">
        <v>-1.5418894290923999</v>
      </c>
      <c r="G272" s="1">
        <v>1.7717362642288199</v>
      </c>
      <c r="H272" s="1">
        <v>-8.5474300384521396</v>
      </c>
    </row>
    <row r="273" spans="1:8" x14ac:dyDescent="0.25">
      <c r="A273">
        <v>7</v>
      </c>
      <c r="B273">
        <v>271</v>
      </c>
      <c r="C273" s="1">
        <v>-1.4913929626346E-2</v>
      </c>
      <c r="D273" s="1">
        <v>-1.0652806609869E-2</v>
      </c>
      <c r="E273" s="1">
        <v>2.1305615082379999E-3</v>
      </c>
      <c r="F273" s="1">
        <v>-1.4700623750686601</v>
      </c>
      <c r="G273" s="1">
        <v>1.8196210861205999</v>
      </c>
      <c r="H273" s="1">
        <v>-8.5665845870971609</v>
      </c>
    </row>
    <row r="274" spans="1:8" x14ac:dyDescent="0.25">
      <c r="A274">
        <v>7</v>
      </c>
      <c r="B274">
        <v>272</v>
      </c>
      <c r="C274" s="1">
        <v>-1.4913929626346E-2</v>
      </c>
      <c r="D274" s="1">
        <v>-1.0652806609869E-2</v>
      </c>
      <c r="E274" s="1">
        <v>2.1305615082379999E-3</v>
      </c>
      <c r="F274" s="1">
        <v>-1.4700623750686601</v>
      </c>
      <c r="G274" s="1">
        <v>1.8196210861205999</v>
      </c>
      <c r="H274" s="1">
        <v>-8.5665845870971609</v>
      </c>
    </row>
    <row r="275" spans="1:8" x14ac:dyDescent="0.25">
      <c r="A275">
        <v>7</v>
      </c>
      <c r="B275">
        <v>273</v>
      </c>
      <c r="C275" s="1">
        <v>-1.7044492065907E-2</v>
      </c>
      <c r="D275" s="1">
        <v>-1.0652806609869E-2</v>
      </c>
      <c r="E275" s="1">
        <v>3.1958424951879999E-3</v>
      </c>
      <c r="F275" s="1">
        <v>-1.5371009111404399</v>
      </c>
      <c r="G275" s="1">
        <v>1.8339865207672099</v>
      </c>
      <c r="H275" s="1">
        <v>-8.5091228485107404</v>
      </c>
    </row>
    <row r="276" spans="1:8" x14ac:dyDescent="0.25">
      <c r="A276">
        <v>7</v>
      </c>
      <c r="B276">
        <v>274</v>
      </c>
      <c r="C276" s="1">
        <v>-1.5979209914804001E-2</v>
      </c>
      <c r="D276" s="1">
        <v>-1.0652806609869E-2</v>
      </c>
      <c r="E276" s="1">
        <v>3.1958424951879999E-3</v>
      </c>
      <c r="F276" s="1">
        <v>-1.5371009111404399</v>
      </c>
      <c r="G276" s="1">
        <v>1.8579288721084499</v>
      </c>
      <c r="H276" s="1">
        <v>-8.5761613845825106</v>
      </c>
    </row>
    <row r="277" spans="1:8" x14ac:dyDescent="0.25">
      <c r="A277">
        <v>7</v>
      </c>
      <c r="B277">
        <v>275</v>
      </c>
      <c r="C277" s="1">
        <v>-1.4913929626346E-2</v>
      </c>
      <c r="D277" s="1">
        <v>-9.5875272527340006E-3</v>
      </c>
      <c r="E277" s="1">
        <v>2.1305615082379999E-3</v>
      </c>
      <c r="F277" s="1">
        <v>-1.5371009111404399</v>
      </c>
      <c r="G277" s="1">
        <v>1.8004671335220299</v>
      </c>
      <c r="H277" s="1">
        <v>-8.5043344497680593</v>
      </c>
    </row>
    <row r="278" spans="1:8" x14ac:dyDescent="0.25">
      <c r="A278">
        <v>7</v>
      </c>
      <c r="B278">
        <v>276</v>
      </c>
      <c r="C278" s="1">
        <v>-1.7044492065907E-2</v>
      </c>
      <c r="D278" s="1">
        <v>-1.0652806609869E-2</v>
      </c>
      <c r="E278" s="1">
        <v>3.1958424951879999E-3</v>
      </c>
      <c r="F278" s="1">
        <v>-1.5371009111404399</v>
      </c>
      <c r="G278" s="1">
        <v>1.8435633182525599</v>
      </c>
      <c r="H278" s="1">
        <v>-8.5234880447387606</v>
      </c>
    </row>
    <row r="279" spans="1:8" x14ac:dyDescent="0.25">
      <c r="A279">
        <v>7</v>
      </c>
      <c r="B279">
        <v>277</v>
      </c>
      <c r="C279" s="1">
        <v>-1.5979209914804001E-2</v>
      </c>
      <c r="D279" s="1">
        <v>-1.0652806609869E-2</v>
      </c>
      <c r="E279" s="1">
        <v>3.1958424951879999E-3</v>
      </c>
      <c r="F279" s="1">
        <v>-1.5227354764938299</v>
      </c>
      <c r="G279" s="1">
        <v>1.8052555322646999</v>
      </c>
      <c r="H279" s="1">
        <v>-8.4851808547973597</v>
      </c>
    </row>
    <row r="280" spans="1:8" x14ac:dyDescent="0.25">
      <c r="A280">
        <v>7</v>
      </c>
      <c r="B280">
        <v>278</v>
      </c>
      <c r="C280" s="1">
        <v>-1.3848649337888E-2</v>
      </c>
      <c r="D280" s="1">
        <v>-1.0652806609869E-2</v>
      </c>
      <c r="E280" s="1">
        <v>2.1305615082379999E-3</v>
      </c>
      <c r="F280" s="1">
        <v>-1.5706202983856199</v>
      </c>
      <c r="G280" s="1">
        <v>1.7956787347793499</v>
      </c>
      <c r="H280" s="1">
        <v>-8.5665845870971609</v>
      </c>
    </row>
    <row r="281" spans="1:8" x14ac:dyDescent="0.25">
      <c r="A281">
        <v>7</v>
      </c>
      <c r="B281">
        <v>279</v>
      </c>
      <c r="C281" s="1">
        <v>-1.5979209914804001E-2</v>
      </c>
      <c r="D281" s="1">
        <v>-1.2783369980752E-2</v>
      </c>
      <c r="E281" s="1">
        <v>3.1958424951879999E-3</v>
      </c>
      <c r="F281" s="1">
        <v>-1.5371009111404399</v>
      </c>
      <c r="G281" s="1">
        <v>1.8387749195098799</v>
      </c>
      <c r="H281" s="1">
        <v>-8.4660263061523402</v>
      </c>
    </row>
    <row r="282" spans="1:8" x14ac:dyDescent="0.25">
      <c r="A282">
        <v>7</v>
      </c>
      <c r="B282">
        <v>280</v>
      </c>
      <c r="C282" s="1">
        <v>-1.3848649337888E-2</v>
      </c>
      <c r="D282" s="1">
        <v>-8.5222460329530004E-3</v>
      </c>
      <c r="E282" s="1">
        <v>2.1305615082379999E-3</v>
      </c>
      <c r="F282" s="1">
        <v>-1.5610433816909699</v>
      </c>
      <c r="G282" s="1">
        <v>1.8004671335220299</v>
      </c>
      <c r="H282" s="1">
        <v>-8.5139112472534109</v>
      </c>
    </row>
    <row r="283" spans="1:8" x14ac:dyDescent="0.25">
      <c r="A283">
        <v>7</v>
      </c>
      <c r="B283">
        <v>281</v>
      </c>
      <c r="C283" s="1">
        <v>-1.7044492065907E-2</v>
      </c>
      <c r="D283" s="1">
        <v>-1.1718087829649001E-2</v>
      </c>
      <c r="E283" s="1">
        <v>2.1305615082379999E-3</v>
      </c>
      <c r="F283" s="1">
        <v>-1.5179469585418699</v>
      </c>
      <c r="G283" s="1">
        <v>1.8196210861205999</v>
      </c>
      <c r="H283" s="1">
        <v>-8.4947576522827095</v>
      </c>
    </row>
    <row r="284" spans="1:8" x14ac:dyDescent="0.25">
      <c r="A284">
        <v>7</v>
      </c>
      <c r="B284">
        <v>282</v>
      </c>
      <c r="C284" s="1">
        <v>-1.2783369980752E-2</v>
      </c>
      <c r="D284" s="1">
        <v>-9.5875272527340006E-3</v>
      </c>
      <c r="E284" s="1">
        <v>4.2611230164769998E-3</v>
      </c>
      <c r="F284" s="1">
        <v>-1.5371009111404399</v>
      </c>
      <c r="G284" s="1">
        <v>1.8627172708511299</v>
      </c>
      <c r="H284" s="1">
        <v>-8.5139112472534109</v>
      </c>
    </row>
    <row r="285" spans="1:8" x14ac:dyDescent="0.25">
      <c r="A285">
        <v>7</v>
      </c>
      <c r="B285">
        <v>283</v>
      </c>
      <c r="C285" s="1">
        <v>-1.5979209914804001E-2</v>
      </c>
      <c r="D285" s="1">
        <v>-1.1718087829649001E-2</v>
      </c>
      <c r="E285" s="1">
        <v>2.1305615082379999E-3</v>
      </c>
      <c r="F285" s="1">
        <v>-1.5514663457870399</v>
      </c>
      <c r="G285" s="1">
        <v>1.8004671335220299</v>
      </c>
      <c r="H285" s="1">
        <v>-8.4420833587646396</v>
      </c>
    </row>
    <row r="286" spans="1:8" x14ac:dyDescent="0.25">
      <c r="A286">
        <v>7</v>
      </c>
      <c r="B286">
        <v>284</v>
      </c>
      <c r="C286" s="1">
        <v>-1.3848649337888E-2</v>
      </c>
      <c r="D286" s="1">
        <v>-9.5875272527340006E-3</v>
      </c>
      <c r="E286" s="1">
        <v>3.1958424951879999E-3</v>
      </c>
      <c r="F286" s="1">
        <v>-1.5418894290923999</v>
      </c>
      <c r="G286" s="1">
        <v>1.8435633182525599</v>
      </c>
      <c r="H286" s="1">
        <v>-8.5186996459960902</v>
      </c>
    </row>
    <row r="287" spans="1:8" x14ac:dyDescent="0.25">
      <c r="A287">
        <v>7</v>
      </c>
      <c r="B287">
        <v>285</v>
      </c>
      <c r="C287" s="1">
        <v>-1.4913929626346E-2</v>
      </c>
      <c r="D287" s="1">
        <v>-1.0652806609869E-2</v>
      </c>
      <c r="E287" s="1">
        <v>2.1305615082379999E-3</v>
      </c>
      <c r="F287" s="1">
        <v>-1.5323125123977599</v>
      </c>
      <c r="G287" s="1">
        <v>1.8291980028152399</v>
      </c>
      <c r="H287" s="1">
        <v>-8.5378532409667898</v>
      </c>
    </row>
    <row r="288" spans="1:8" x14ac:dyDescent="0.25">
      <c r="A288">
        <v>7</v>
      </c>
      <c r="B288">
        <v>286</v>
      </c>
      <c r="C288" s="1">
        <v>-1.4913929626346E-2</v>
      </c>
      <c r="D288" s="1">
        <v>-1.0652806609869E-2</v>
      </c>
      <c r="E288" s="1">
        <v>2.1305615082379999E-3</v>
      </c>
      <c r="F288" s="1">
        <v>-1.5323125123977599</v>
      </c>
      <c r="G288" s="1">
        <v>1.8291980028152399</v>
      </c>
      <c r="H288" s="1">
        <v>-8.5378532409667898</v>
      </c>
    </row>
    <row r="289" spans="1:8" x14ac:dyDescent="0.25">
      <c r="A289">
        <v>7</v>
      </c>
      <c r="B289">
        <v>287</v>
      </c>
      <c r="C289" s="1">
        <v>-1.4913929626346E-2</v>
      </c>
      <c r="D289" s="1">
        <v>-1.0652806609869E-2</v>
      </c>
      <c r="E289" s="1">
        <v>2.1305615082379999E-3</v>
      </c>
      <c r="F289" s="1">
        <v>-1.5275241136550901</v>
      </c>
      <c r="G289" s="1">
        <v>1.8052555322646999</v>
      </c>
      <c r="H289" s="1">
        <v>-8.5043344497680593</v>
      </c>
    </row>
    <row r="290" spans="1:8" x14ac:dyDescent="0.25">
      <c r="A290">
        <v>7</v>
      </c>
      <c r="B290">
        <v>288</v>
      </c>
      <c r="C290" s="1">
        <v>-1.4913929626346E-2</v>
      </c>
      <c r="D290" s="1">
        <v>-8.5222460329530004E-3</v>
      </c>
      <c r="E290" s="1">
        <v>2.1305615082379999E-3</v>
      </c>
      <c r="F290" s="1">
        <v>-1.5323125123977599</v>
      </c>
      <c r="G290" s="1">
        <v>1.7861016988754199</v>
      </c>
      <c r="H290" s="1">
        <v>-8.4708147048950106</v>
      </c>
    </row>
    <row r="291" spans="1:8" x14ac:dyDescent="0.25">
      <c r="A291">
        <v>7</v>
      </c>
      <c r="B291">
        <v>289</v>
      </c>
      <c r="C291" s="1">
        <v>-1.4913929626346E-2</v>
      </c>
      <c r="D291" s="1">
        <v>-1.0652806609869E-2</v>
      </c>
      <c r="E291" s="1">
        <v>3.1958424951879999E-3</v>
      </c>
      <c r="F291" s="1">
        <v>-1.5179469585418699</v>
      </c>
      <c r="G291" s="1">
        <v>1.8675057888030999</v>
      </c>
      <c r="H291" s="1">
        <v>-8.5091228485107404</v>
      </c>
    </row>
    <row r="292" spans="1:8" x14ac:dyDescent="0.25">
      <c r="A292">
        <v>7</v>
      </c>
      <c r="B292">
        <v>290</v>
      </c>
      <c r="C292" s="1">
        <v>-1.5979209914804001E-2</v>
      </c>
      <c r="D292" s="1">
        <v>-1.0652806609869E-2</v>
      </c>
      <c r="E292" s="1">
        <v>2.1305615082379999E-3</v>
      </c>
      <c r="F292" s="1">
        <v>-1.5179469585418699</v>
      </c>
      <c r="G292" s="1">
        <v>1.8052555322646999</v>
      </c>
      <c r="H292" s="1">
        <v>-8.5091228485107404</v>
      </c>
    </row>
    <row r="293" spans="1:8" x14ac:dyDescent="0.25">
      <c r="A293">
        <v>7</v>
      </c>
      <c r="B293">
        <v>291</v>
      </c>
      <c r="C293" s="1">
        <v>-1.4913929626346E-2</v>
      </c>
      <c r="D293" s="1">
        <v>-9.5875272527340006E-3</v>
      </c>
      <c r="E293" s="1">
        <v>3.1958424951879999E-3</v>
      </c>
      <c r="F293" s="1">
        <v>-1.5179469585418699</v>
      </c>
      <c r="G293" s="1">
        <v>1.7717362642288199</v>
      </c>
      <c r="H293" s="1">
        <v>-8.5378532409667898</v>
      </c>
    </row>
    <row r="294" spans="1:8" x14ac:dyDescent="0.25">
      <c r="A294">
        <v>7</v>
      </c>
      <c r="B294">
        <v>292</v>
      </c>
      <c r="C294" s="1">
        <v>-1.7044492065907E-2</v>
      </c>
      <c r="D294" s="1">
        <v>-1.2783369980752E-2</v>
      </c>
      <c r="E294" s="1">
        <v>3.1958424951879999E-3</v>
      </c>
      <c r="F294" s="1">
        <v>-1.5418894290923999</v>
      </c>
      <c r="G294" s="1">
        <v>1.8052555322646999</v>
      </c>
      <c r="H294" s="1">
        <v>-8.5522184371948207</v>
      </c>
    </row>
    <row r="295" spans="1:8" x14ac:dyDescent="0.25">
      <c r="A295">
        <v>7</v>
      </c>
      <c r="B295">
        <v>293</v>
      </c>
      <c r="C295" s="1">
        <v>-1.2783369980752E-2</v>
      </c>
      <c r="D295" s="1">
        <v>-9.5875272527340006E-3</v>
      </c>
      <c r="E295" s="1">
        <v>2.1305615082379999E-3</v>
      </c>
      <c r="F295" s="1">
        <v>-1.5131585597991899</v>
      </c>
      <c r="G295" s="1">
        <v>1.8004671335220299</v>
      </c>
      <c r="H295" s="1">
        <v>-8.4995460510253906</v>
      </c>
    </row>
    <row r="296" spans="1:8" x14ac:dyDescent="0.25">
      <c r="A296">
        <v>7</v>
      </c>
      <c r="B296">
        <v>294</v>
      </c>
      <c r="C296" s="1">
        <v>-1.7044492065907E-2</v>
      </c>
      <c r="D296" s="1">
        <v>-1.2783369980752E-2</v>
      </c>
      <c r="E296" s="1">
        <v>3.1958424951879999E-3</v>
      </c>
      <c r="F296" s="1">
        <v>-1.5610433816909699</v>
      </c>
      <c r="G296" s="1">
        <v>1.8531404733657799</v>
      </c>
      <c r="H296" s="1">
        <v>-8.5426416397094709</v>
      </c>
    </row>
    <row r="297" spans="1:8" x14ac:dyDescent="0.25">
      <c r="A297">
        <v>7</v>
      </c>
      <c r="B297">
        <v>295</v>
      </c>
      <c r="C297" s="1">
        <v>-1.2783369980752E-2</v>
      </c>
      <c r="D297" s="1">
        <v>-9.5875272527340006E-3</v>
      </c>
      <c r="E297" s="1">
        <v>2.1305615082379999E-3</v>
      </c>
      <c r="F297" s="1">
        <v>-1.5275241136550901</v>
      </c>
      <c r="G297" s="1">
        <v>1.8387749195098799</v>
      </c>
      <c r="H297" s="1">
        <v>-8.5426416397094709</v>
      </c>
    </row>
    <row r="298" spans="1:8" x14ac:dyDescent="0.25">
      <c r="A298">
        <v>7</v>
      </c>
      <c r="B298">
        <v>296</v>
      </c>
      <c r="C298" s="1">
        <v>-1.7044492065907E-2</v>
      </c>
      <c r="D298" s="1">
        <v>-1.0652806609869E-2</v>
      </c>
      <c r="E298" s="1">
        <v>3.1958424951879999E-3</v>
      </c>
      <c r="F298" s="1">
        <v>-1.5179469585418699</v>
      </c>
      <c r="G298" s="1">
        <v>1.8291980028152399</v>
      </c>
      <c r="H298" s="1">
        <v>-8.4420833587646396</v>
      </c>
    </row>
    <row r="299" spans="1:8" x14ac:dyDescent="0.25">
      <c r="A299">
        <v>7</v>
      </c>
      <c r="B299">
        <v>297</v>
      </c>
      <c r="C299" s="1">
        <v>-1.5979209914804001E-2</v>
      </c>
      <c r="D299" s="1">
        <v>-1.0652806609869E-2</v>
      </c>
      <c r="E299" s="1">
        <v>2.1305615082379999E-3</v>
      </c>
      <c r="F299" s="1">
        <v>-1.4892162084579399</v>
      </c>
      <c r="G299" s="1">
        <v>1.8435633182525599</v>
      </c>
      <c r="H299" s="1">
        <v>-8.5617961883544904</v>
      </c>
    </row>
    <row r="300" spans="1:8" x14ac:dyDescent="0.25">
      <c r="A300">
        <v>7</v>
      </c>
      <c r="B300">
        <v>298</v>
      </c>
      <c r="C300" s="1">
        <v>-1.3848649337888E-2</v>
      </c>
      <c r="D300" s="1">
        <v>-1.0652806609869E-2</v>
      </c>
      <c r="E300" s="1">
        <v>2.1305615082379999E-3</v>
      </c>
      <c r="F300" s="1">
        <v>-1.5418894290923999</v>
      </c>
      <c r="G300" s="1">
        <v>1.8052555322646999</v>
      </c>
      <c r="H300" s="1">
        <v>-8.5570068359375</v>
      </c>
    </row>
    <row r="301" spans="1:8" x14ac:dyDescent="0.25">
      <c r="A301">
        <v>7</v>
      </c>
      <c r="B301">
        <v>299</v>
      </c>
      <c r="C301" s="1">
        <v>-1.3848649337888E-2</v>
      </c>
      <c r="D301" s="1">
        <v>-1.0652806609869E-2</v>
      </c>
      <c r="E301" s="1">
        <v>2.1305615082379999E-3</v>
      </c>
      <c r="F301" s="1">
        <v>-1.5418894290923999</v>
      </c>
      <c r="G301" s="1">
        <v>1.8052555322646999</v>
      </c>
      <c r="H301" s="1">
        <v>-8.5570068359375</v>
      </c>
    </row>
    <row r="302" spans="1:8" x14ac:dyDescent="0.25">
      <c r="A302">
        <v>7</v>
      </c>
      <c r="B302">
        <v>300</v>
      </c>
      <c r="C302" s="1">
        <v>-1.4913929626346E-2</v>
      </c>
      <c r="D302" s="1">
        <v>-1.0652806609869E-2</v>
      </c>
      <c r="E302" s="1">
        <v>3.1958424951879999E-3</v>
      </c>
      <c r="F302" s="1">
        <v>-1.5275241136550901</v>
      </c>
      <c r="G302" s="1">
        <v>1.8244094848632799</v>
      </c>
      <c r="H302" s="1">
        <v>-8.5617961883544904</v>
      </c>
    </row>
    <row r="303" spans="1:8" x14ac:dyDescent="0.25">
      <c r="A303">
        <v>7</v>
      </c>
      <c r="B303">
        <v>301</v>
      </c>
      <c r="C303" s="1">
        <v>-1.4913929626346E-2</v>
      </c>
      <c r="D303" s="1">
        <v>-1.1718087829649001E-2</v>
      </c>
      <c r="E303" s="1">
        <v>2.1305615082379999E-3</v>
      </c>
      <c r="F303" s="1">
        <v>-1.5562547445297199</v>
      </c>
      <c r="G303" s="1">
        <v>1.8339865207672099</v>
      </c>
      <c r="H303" s="1">
        <v>-8.5091228485107404</v>
      </c>
    </row>
    <row r="304" spans="1:8" x14ac:dyDescent="0.25">
      <c r="A304">
        <v>7</v>
      </c>
      <c r="B304">
        <v>302</v>
      </c>
      <c r="C304" s="1">
        <v>-1.4913929626346E-2</v>
      </c>
      <c r="D304" s="1">
        <v>-1.0652806609869E-2</v>
      </c>
      <c r="E304" s="1">
        <v>3.1958424951879999E-3</v>
      </c>
      <c r="F304" s="1">
        <v>-1.5371009111404399</v>
      </c>
      <c r="G304" s="1">
        <v>1.8291980028152399</v>
      </c>
      <c r="H304" s="1">
        <v>-8.5474300384521396</v>
      </c>
    </row>
    <row r="305" spans="1:8" x14ac:dyDescent="0.25">
      <c r="A305">
        <v>7</v>
      </c>
      <c r="B305">
        <v>303</v>
      </c>
      <c r="C305" s="1">
        <v>-1.4913929626346E-2</v>
      </c>
      <c r="D305" s="1">
        <v>-1.0652806609869E-2</v>
      </c>
      <c r="E305" s="1">
        <v>3.1958424951879999E-3</v>
      </c>
      <c r="F305" s="1">
        <v>-1.5131585597991899</v>
      </c>
      <c r="G305" s="1">
        <v>1.7813133001327499</v>
      </c>
      <c r="H305" s="1">
        <v>-8.5474300384521396</v>
      </c>
    </row>
    <row r="306" spans="1:8" x14ac:dyDescent="0.25">
      <c r="A306">
        <v>7</v>
      </c>
      <c r="B306">
        <v>304</v>
      </c>
      <c r="C306" s="1">
        <v>-1.4913929626346E-2</v>
      </c>
      <c r="D306" s="1">
        <v>-1.1718087829649001E-2</v>
      </c>
      <c r="E306" s="1">
        <v>2.1305615082379999E-3</v>
      </c>
      <c r="F306" s="1">
        <v>-1.5179469585418699</v>
      </c>
      <c r="G306" s="1">
        <v>1.8148326873779299</v>
      </c>
      <c r="H306" s="1">
        <v>-8.5570068359375</v>
      </c>
    </row>
    <row r="307" spans="1:8" x14ac:dyDescent="0.25">
      <c r="A307">
        <v>7</v>
      </c>
      <c r="B307">
        <v>305</v>
      </c>
      <c r="C307" s="1">
        <v>-1.5979209914804001E-2</v>
      </c>
      <c r="D307" s="1">
        <v>-1.0652806609869E-2</v>
      </c>
      <c r="E307" s="1">
        <v>3.1958424951879999E-3</v>
      </c>
      <c r="F307" s="1">
        <v>-1.4940046072006199</v>
      </c>
      <c r="G307" s="1">
        <v>1.8483519554138099</v>
      </c>
      <c r="H307" s="1">
        <v>-8.52827644348144</v>
      </c>
    </row>
    <row r="308" spans="1:8" x14ac:dyDescent="0.25">
      <c r="A308">
        <v>7</v>
      </c>
      <c r="B308">
        <v>306</v>
      </c>
      <c r="C308" s="1">
        <v>-1.3848649337888E-2</v>
      </c>
      <c r="D308" s="1">
        <v>-9.5875272527340006E-3</v>
      </c>
      <c r="E308" s="1">
        <v>3.1958424951879999E-3</v>
      </c>
      <c r="F308" s="1">
        <v>-1.5466779470443699</v>
      </c>
      <c r="G308" s="1">
        <v>1.8291980028152399</v>
      </c>
      <c r="H308" s="1">
        <v>-8.5713729858398402</v>
      </c>
    </row>
    <row r="309" spans="1:8" x14ac:dyDescent="0.25">
      <c r="A309">
        <v>7</v>
      </c>
      <c r="B309">
        <v>307</v>
      </c>
      <c r="C309" s="1">
        <v>-1.7044492065907E-2</v>
      </c>
      <c r="D309" s="1">
        <v>-1.1718087829649001E-2</v>
      </c>
      <c r="E309" s="1">
        <v>2.1305615082379999E-3</v>
      </c>
      <c r="F309" s="1">
        <v>-1.5323125123977599</v>
      </c>
      <c r="G309" s="1">
        <v>1.8100440502166699</v>
      </c>
      <c r="H309" s="1">
        <v>-8.5522184371948207</v>
      </c>
    </row>
    <row r="310" spans="1:8" x14ac:dyDescent="0.25">
      <c r="A310">
        <v>7</v>
      </c>
      <c r="B310">
        <v>308</v>
      </c>
      <c r="C310" s="1">
        <v>-1.2783369980752E-2</v>
      </c>
      <c r="D310" s="1">
        <v>-9.5875272527340006E-3</v>
      </c>
      <c r="E310" s="1">
        <v>3.1958424951879999E-3</v>
      </c>
      <c r="F310" s="1">
        <v>-1.5562547445297199</v>
      </c>
      <c r="G310" s="1">
        <v>1.7956787347793499</v>
      </c>
      <c r="H310" s="1">
        <v>-8.4420833587646396</v>
      </c>
    </row>
    <row r="311" spans="1:8" x14ac:dyDescent="0.25">
      <c r="A311">
        <v>7</v>
      </c>
      <c r="B311">
        <v>309</v>
      </c>
      <c r="C311" s="1">
        <v>-1.5979209914804001E-2</v>
      </c>
      <c r="D311" s="1">
        <v>-1.0652806609869E-2</v>
      </c>
      <c r="E311" s="1">
        <v>2.1305615082379999E-3</v>
      </c>
      <c r="F311" s="1">
        <v>-1.5466779470443699</v>
      </c>
      <c r="G311" s="1">
        <v>1.7908902168273899</v>
      </c>
      <c r="H311" s="1">
        <v>-8.5665845870971609</v>
      </c>
    </row>
    <row r="312" spans="1:8" x14ac:dyDescent="0.25">
      <c r="A312">
        <v>7</v>
      </c>
      <c r="B312">
        <v>310</v>
      </c>
      <c r="C312" s="1">
        <v>-1.4913929626346E-2</v>
      </c>
      <c r="D312" s="1">
        <v>-9.5875272527340006E-3</v>
      </c>
      <c r="E312" s="1">
        <v>3.1958424951879999E-3</v>
      </c>
      <c r="F312" s="1">
        <v>-1.5371009111404399</v>
      </c>
      <c r="G312" s="1">
        <v>1.8052555322646999</v>
      </c>
      <c r="H312" s="1">
        <v>-8.5522184371948207</v>
      </c>
    </row>
    <row r="313" spans="1:8" x14ac:dyDescent="0.25">
      <c r="A313">
        <v>7</v>
      </c>
      <c r="B313">
        <v>311</v>
      </c>
      <c r="C313" s="1">
        <v>-1.3848649337888E-2</v>
      </c>
      <c r="D313" s="1">
        <v>-9.5875272527340006E-3</v>
      </c>
      <c r="E313" s="1">
        <v>3.1958424951879999E-3</v>
      </c>
      <c r="F313" s="1">
        <v>-1.5035816431045499</v>
      </c>
      <c r="G313" s="1">
        <v>1.8004671335220299</v>
      </c>
      <c r="H313" s="1">
        <v>-8.5426416397094709</v>
      </c>
    </row>
    <row r="314" spans="1:8" x14ac:dyDescent="0.25">
      <c r="A314">
        <v>7</v>
      </c>
      <c r="B314">
        <v>312</v>
      </c>
      <c r="C314" s="1">
        <v>-1.3848649337888E-2</v>
      </c>
      <c r="D314" s="1">
        <v>-1.0652806609869E-2</v>
      </c>
      <c r="E314" s="1">
        <v>3.1958424951879999E-3</v>
      </c>
      <c r="F314" s="1">
        <v>-1.5610433816909699</v>
      </c>
      <c r="G314" s="1">
        <v>1.8483519554138099</v>
      </c>
      <c r="H314" s="1">
        <v>-8.4995460510253906</v>
      </c>
    </row>
    <row r="315" spans="1:8" x14ac:dyDescent="0.25">
      <c r="A315">
        <v>7</v>
      </c>
      <c r="B315">
        <v>313</v>
      </c>
      <c r="C315" s="1">
        <v>-1.3848649337888E-2</v>
      </c>
      <c r="D315" s="1">
        <v>-1.0652806609869E-2</v>
      </c>
      <c r="E315" s="1">
        <v>3.1958424951879999E-3</v>
      </c>
      <c r="F315" s="1">
        <v>-1.5610433816909699</v>
      </c>
      <c r="G315" s="1">
        <v>1.8483519554138099</v>
      </c>
      <c r="H315" s="1">
        <v>-8.4995460510253906</v>
      </c>
    </row>
    <row r="316" spans="1:8" x14ac:dyDescent="0.25">
      <c r="A316">
        <v>7</v>
      </c>
      <c r="B316">
        <v>314</v>
      </c>
      <c r="C316" s="1">
        <v>-1.5979209914804001E-2</v>
      </c>
      <c r="D316" s="1">
        <v>-1.1718087829649001E-2</v>
      </c>
      <c r="E316" s="1">
        <v>2.1305615082379999E-3</v>
      </c>
      <c r="F316" s="1">
        <v>-1.5035816431045499</v>
      </c>
      <c r="G316" s="1">
        <v>1.7956787347793499</v>
      </c>
      <c r="H316" s="1">
        <v>-8.47560310363769</v>
      </c>
    </row>
    <row r="317" spans="1:8" x14ac:dyDescent="0.25">
      <c r="A317">
        <v>7</v>
      </c>
      <c r="B317">
        <v>315</v>
      </c>
      <c r="C317" s="1">
        <v>-1.3848649337888E-2</v>
      </c>
      <c r="D317" s="1">
        <v>-9.5875272527340006E-3</v>
      </c>
      <c r="E317" s="1">
        <v>4.2611230164769998E-3</v>
      </c>
      <c r="F317" s="1">
        <v>-1.5131585597991899</v>
      </c>
      <c r="G317" s="1">
        <v>1.8387749195098799</v>
      </c>
      <c r="H317" s="1">
        <v>-8.5522184371948207</v>
      </c>
    </row>
    <row r="318" spans="1:8" x14ac:dyDescent="0.25">
      <c r="A318">
        <v>7</v>
      </c>
      <c r="B318">
        <v>316</v>
      </c>
      <c r="C318" s="1">
        <v>-1.3848649337888E-2</v>
      </c>
      <c r="D318" s="1">
        <v>-1.0652806609869E-2</v>
      </c>
      <c r="E318" s="1">
        <v>2.1305615082379999E-3</v>
      </c>
      <c r="F318" s="1">
        <v>-1.5466779470443699</v>
      </c>
      <c r="G318" s="1">
        <v>1.7956787347793499</v>
      </c>
      <c r="H318" s="1">
        <v>-8.5091228485107404</v>
      </c>
    </row>
    <row r="319" spans="1:8" x14ac:dyDescent="0.25">
      <c r="A319">
        <v>7</v>
      </c>
      <c r="B319">
        <v>317</v>
      </c>
      <c r="C319" s="1">
        <v>-1.4913929626346E-2</v>
      </c>
      <c r="D319" s="1">
        <v>-9.5875272527340006E-3</v>
      </c>
      <c r="E319" s="1">
        <v>2.1305615082379999E-3</v>
      </c>
      <c r="F319" s="1">
        <v>-1.5418894290923999</v>
      </c>
      <c r="G319" s="1">
        <v>1.8627172708511299</v>
      </c>
      <c r="H319" s="1">
        <v>-8.4995460510253906</v>
      </c>
    </row>
    <row r="320" spans="1:8" x14ac:dyDescent="0.25">
      <c r="A320">
        <v>7</v>
      </c>
      <c r="B320">
        <v>318</v>
      </c>
      <c r="C320" s="1">
        <v>-1.5979209914804001E-2</v>
      </c>
      <c r="D320" s="1">
        <v>-1.0652806609869E-2</v>
      </c>
      <c r="E320" s="1">
        <v>3.1958424951879999E-3</v>
      </c>
      <c r="F320" s="1">
        <v>-1.4940046072006199</v>
      </c>
      <c r="G320" s="1">
        <v>1.8291980028152399</v>
      </c>
      <c r="H320" s="1">
        <v>-8.5330648422241193</v>
      </c>
    </row>
    <row r="321" spans="1:8" x14ac:dyDescent="0.25">
      <c r="A321">
        <v>7</v>
      </c>
      <c r="B321">
        <v>319</v>
      </c>
      <c r="C321" s="1">
        <v>-1.3848649337888E-2</v>
      </c>
      <c r="D321" s="1">
        <v>-1.0652806609869E-2</v>
      </c>
      <c r="E321" s="1">
        <v>2.1305615082379999E-3</v>
      </c>
      <c r="F321" s="1">
        <v>-1.5418894290923999</v>
      </c>
      <c r="G321" s="1">
        <v>1.8483519554138099</v>
      </c>
      <c r="H321" s="1">
        <v>-8.5426416397094709</v>
      </c>
    </row>
    <row r="322" spans="1:8" x14ac:dyDescent="0.25">
      <c r="A322">
        <v>7</v>
      </c>
      <c r="B322">
        <v>320</v>
      </c>
      <c r="C322" s="1">
        <v>-1.8109772354364E-2</v>
      </c>
      <c r="D322" s="1">
        <v>-1.1718087829649001E-2</v>
      </c>
      <c r="E322" s="1">
        <v>4.2611230164769998E-3</v>
      </c>
      <c r="F322" s="1">
        <v>-1.5323125123977599</v>
      </c>
      <c r="G322" s="1">
        <v>1.8483519554138099</v>
      </c>
      <c r="H322" s="1">
        <v>-8.4564495086669904</v>
      </c>
    </row>
    <row r="323" spans="1:8" x14ac:dyDescent="0.25">
      <c r="A323">
        <v>7</v>
      </c>
      <c r="B323">
        <v>321</v>
      </c>
      <c r="C323" s="1">
        <v>-1.2783369980752E-2</v>
      </c>
      <c r="D323" s="1">
        <v>-8.5222460329530004E-3</v>
      </c>
      <c r="E323" s="1">
        <v>2.1305615082379999E-3</v>
      </c>
      <c r="F323" s="1">
        <v>-1.5131585597991899</v>
      </c>
      <c r="G323" s="1">
        <v>1.8291980028152399</v>
      </c>
      <c r="H323" s="1">
        <v>-8.5378532409667898</v>
      </c>
    </row>
    <row r="324" spans="1:8" x14ac:dyDescent="0.25">
      <c r="A324">
        <v>7</v>
      </c>
      <c r="B324">
        <v>322</v>
      </c>
      <c r="C324" s="1">
        <v>-1.5979209914804001E-2</v>
      </c>
      <c r="D324" s="1">
        <v>-1.0652806609869E-2</v>
      </c>
      <c r="E324" s="1">
        <v>3.1958424951879999E-3</v>
      </c>
      <c r="F324" s="1">
        <v>-1.5514663457870399</v>
      </c>
      <c r="G324" s="1">
        <v>1.8244094848632799</v>
      </c>
      <c r="H324" s="1">
        <v>-8.5378532409667898</v>
      </c>
    </row>
    <row r="325" spans="1:8" x14ac:dyDescent="0.25">
      <c r="A325">
        <v>7</v>
      </c>
      <c r="B325">
        <v>323</v>
      </c>
      <c r="C325" s="1">
        <v>-1.3848649337888E-2</v>
      </c>
      <c r="D325" s="1">
        <v>-1.0652806609869E-2</v>
      </c>
      <c r="E325" s="1">
        <v>3.1958424951879999E-3</v>
      </c>
      <c r="F325" s="1">
        <v>-1.5227354764938299</v>
      </c>
      <c r="G325" s="1">
        <v>1.7717362642288199</v>
      </c>
      <c r="H325" s="1">
        <v>-8.4420833587646396</v>
      </c>
    </row>
    <row r="326" spans="1:8" x14ac:dyDescent="0.25">
      <c r="A326">
        <v>7</v>
      </c>
      <c r="B326">
        <v>324</v>
      </c>
      <c r="C326" s="1">
        <v>-1.4913929626346E-2</v>
      </c>
      <c r="D326" s="1">
        <v>-9.5875272527340006E-3</v>
      </c>
      <c r="E326" s="1">
        <v>4.2611230164769998E-3</v>
      </c>
      <c r="F326" s="1">
        <v>-1.5131585597991899</v>
      </c>
      <c r="G326" s="1">
        <v>1.7956787347793499</v>
      </c>
      <c r="H326" s="1">
        <v>-8.4851808547973597</v>
      </c>
    </row>
    <row r="327" spans="1:8" x14ac:dyDescent="0.25">
      <c r="A327">
        <v>7</v>
      </c>
      <c r="B327">
        <v>325</v>
      </c>
      <c r="C327" s="1">
        <v>-1.5979209914804001E-2</v>
      </c>
      <c r="D327" s="1">
        <v>-1.0652806609869E-2</v>
      </c>
      <c r="E327" s="1">
        <v>2.1305615082379999E-3</v>
      </c>
      <c r="F327" s="1">
        <v>-1.5514663457870399</v>
      </c>
      <c r="G327" s="1">
        <v>1.8339865207672099</v>
      </c>
      <c r="H327" s="1">
        <v>-8.4899692535400302</v>
      </c>
    </row>
    <row r="328" spans="1:8" x14ac:dyDescent="0.25">
      <c r="A328">
        <v>7</v>
      </c>
      <c r="B328">
        <v>326</v>
      </c>
      <c r="C328" s="1">
        <v>-1.5979209914804001E-2</v>
      </c>
      <c r="D328" s="1">
        <v>-1.0652806609869E-2</v>
      </c>
      <c r="E328" s="1">
        <v>2.1305615082379999E-3</v>
      </c>
      <c r="F328" s="1">
        <v>-1.5514663457870399</v>
      </c>
      <c r="G328" s="1">
        <v>1.8339865207672099</v>
      </c>
      <c r="H328" s="1">
        <v>-8.4899692535400302</v>
      </c>
    </row>
    <row r="329" spans="1:8" x14ac:dyDescent="0.25">
      <c r="A329">
        <v>7</v>
      </c>
      <c r="B329">
        <v>327</v>
      </c>
      <c r="C329" s="1">
        <v>-1.5979209914804001E-2</v>
      </c>
      <c r="D329" s="1">
        <v>-1.0652806609869E-2</v>
      </c>
      <c r="E329" s="1">
        <v>3.1958424951879999E-3</v>
      </c>
      <c r="F329" s="1">
        <v>-1.5514663457870399</v>
      </c>
      <c r="G329" s="1">
        <v>1.8291980028152399</v>
      </c>
      <c r="H329" s="1">
        <v>-8.6192579269409109</v>
      </c>
    </row>
    <row r="330" spans="1:8" x14ac:dyDescent="0.25">
      <c r="A330">
        <v>7</v>
      </c>
      <c r="B330">
        <v>328</v>
      </c>
      <c r="C330" s="1">
        <v>-1.3848649337888E-2</v>
      </c>
      <c r="D330" s="1">
        <v>-9.5875272527340006E-3</v>
      </c>
      <c r="E330" s="1">
        <v>3.1958424951879999E-3</v>
      </c>
      <c r="F330" s="1">
        <v>-1.5418894290923999</v>
      </c>
      <c r="G330" s="1">
        <v>1.8435633182525599</v>
      </c>
      <c r="H330" s="1">
        <v>-8.5905265808105398</v>
      </c>
    </row>
    <row r="331" spans="1:8" x14ac:dyDescent="0.25">
      <c r="A331">
        <v>7</v>
      </c>
      <c r="B331">
        <v>329</v>
      </c>
      <c r="C331" s="1">
        <v>-1.7044492065907E-2</v>
      </c>
      <c r="D331" s="1">
        <v>-1.0652806609869E-2</v>
      </c>
      <c r="E331" s="1">
        <v>1.0652807541189999E-3</v>
      </c>
      <c r="F331" s="1">
        <v>-1.5466779470443699</v>
      </c>
      <c r="G331" s="1">
        <v>1.8244094848632799</v>
      </c>
      <c r="H331" s="1">
        <v>-8.5091228485107404</v>
      </c>
    </row>
    <row r="332" spans="1:8" x14ac:dyDescent="0.25">
      <c r="A332">
        <v>7</v>
      </c>
      <c r="B332">
        <v>330</v>
      </c>
      <c r="C332" s="1">
        <v>-1.4913929626346E-2</v>
      </c>
      <c r="D332" s="1">
        <v>-9.5875272527340006E-3</v>
      </c>
      <c r="E332" s="1">
        <v>3.1958424951879999E-3</v>
      </c>
      <c r="F332" s="1">
        <v>-1.5514663457870399</v>
      </c>
      <c r="G332" s="1">
        <v>1.8291980028152399</v>
      </c>
      <c r="H332" s="1">
        <v>-8.5091228485107404</v>
      </c>
    </row>
    <row r="333" spans="1:8" x14ac:dyDescent="0.25">
      <c r="A333">
        <v>7</v>
      </c>
      <c r="B333">
        <v>331</v>
      </c>
      <c r="C333" s="1">
        <v>-1.5979209914804001E-2</v>
      </c>
      <c r="D333" s="1">
        <v>-1.0652806609869E-2</v>
      </c>
      <c r="E333" s="1">
        <v>3.1958424951879999E-3</v>
      </c>
      <c r="F333" s="1">
        <v>-1.5323125123977599</v>
      </c>
      <c r="G333" s="1">
        <v>1.8148326873779299</v>
      </c>
      <c r="H333" s="1">
        <v>-8.4851808547973597</v>
      </c>
    </row>
    <row r="334" spans="1:8" x14ac:dyDescent="0.25">
      <c r="A334">
        <v>7</v>
      </c>
      <c r="B334">
        <v>332</v>
      </c>
      <c r="C334" s="1">
        <v>-1.3848649337888E-2</v>
      </c>
      <c r="D334" s="1">
        <v>-9.5875272527340006E-3</v>
      </c>
      <c r="E334" s="1">
        <v>3.1958424951879999E-3</v>
      </c>
      <c r="F334" s="1">
        <v>-1.5562547445297199</v>
      </c>
      <c r="G334" s="1">
        <v>1.8004671335220299</v>
      </c>
      <c r="H334" s="1">
        <v>-8.4851808547973597</v>
      </c>
    </row>
    <row r="335" spans="1:8" x14ac:dyDescent="0.25">
      <c r="A335">
        <v>7</v>
      </c>
      <c r="B335">
        <v>333</v>
      </c>
      <c r="C335" s="1">
        <v>-1.7044492065907E-2</v>
      </c>
      <c r="D335" s="1">
        <v>-1.1718087829649001E-2</v>
      </c>
      <c r="E335" s="1">
        <v>2.1305615082379999E-3</v>
      </c>
      <c r="F335" s="1">
        <v>-1.5323125123977599</v>
      </c>
      <c r="G335" s="1">
        <v>1.8004671335220299</v>
      </c>
      <c r="H335" s="1">
        <v>-8.5091228485107404</v>
      </c>
    </row>
    <row r="336" spans="1:8" x14ac:dyDescent="0.25">
      <c r="A336">
        <v>7</v>
      </c>
      <c r="B336">
        <v>334</v>
      </c>
      <c r="C336" s="1">
        <v>-1.3848649337888E-2</v>
      </c>
      <c r="D336" s="1">
        <v>-9.5875272527340006E-3</v>
      </c>
      <c r="E336" s="1">
        <v>3.1958424951879999E-3</v>
      </c>
      <c r="F336" s="1">
        <v>-1.5035816431045499</v>
      </c>
      <c r="G336" s="1">
        <v>1.8339865207672099</v>
      </c>
      <c r="H336" s="1">
        <v>-8.5330648422241193</v>
      </c>
    </row>
    <row r="337" spans="1:8" x14ac:dyDescent="0.25">
      <c r="A337">
        <v>7</v>
      </c>
      <c r="B337">
        <v>335</v>
      </c>
      <c r="C337" s="1">
        <v>-1.5979209914804001E-2</v>
      </c>
      <c r="D337" s="1">
        <v>-1.0652806609869E-2</v>
      </c>
      <c r="E337" s="1">
        <v>3.1958424951879999E-3</v>
      </c>
      <c r="F337" s="1">
        <v>-1.5323125123977599</v>
      </c>
      <c r="G337" s="1">
        <v>1.8196210861205999</v>
      </c>
      <c r="H337" s="1">
        <v>-8.4516611099243093</v>
      </c>
    </row>
    <row r="338" spans="1:8" x14ac:dyDescent="0.25">
      <c r="A338">
        <v>7</v>
      </c>
      <c r="B338">
        <v>336</v>
      </c>
      <c r="C338" s="1">
        <v>-1.3848649337888E-2</v>
      </c>
      <c r="D338" s="1">
        <v>-9.5875272527340006E-3</v>
      </c>
      <c r="E338" s="1">
        <v>3.1958424951879999E-3</v>
      </c>
      <c r="F338" s="1">
        <v>-1.5418894290923999</v>
      </c>
      <c r="G338" s="1">
        <v>1.8100440502166699</v>
      </c>
      <c r="H338" s="1">
        <v>-8.5617961883544904</v>
      </c>
    </row>
    <row r="339" spans="1:8" x14ac:dyDescent="0.25">
      <c r="A339">
        <v>7</v>
      </c>
      <c r="B339">
        <v>337</v>
      </c>
      <c r="C339" s="1">
        <v>-1.4913929626346E-2</v>
      </c>
      <c r="D339" s="1">
        <v>-1.0652806609869E-2</v>
      </c>
      <c r="E339" s="1">
        <v>3.1958424951879999E-3</v>
      </c>
      <c r="F339" s="1">
        <v>-1.5275241136550901</v>
      </c>
      <c r="G339" s="1">
        <v>1.8148326873779299</v>
      </c>
      <c r="H339" s="1">
        <v>-8.5043344497680593</v>
      </c>
    </row>
    <row r="340" spans="1:8" x14ac:dyDescent="0.25">
      <c r="A340">
        <v>7</v>
      </c>
      <c r="B340">
        <v>338</v>
      </c>
      <c r="C340" s="1">
        <v>-1.5979209914804001E-2</v>
      </c>
      <c r="D340" s="1">
        <v>-1.0652806609869E-2</v>
      </c>
      <c r="E340" s="1">
        <v>2.1305615082379999E-3</v>
      </c>
      <c r="F340" s="1">
        <v>-1.5083701610565099</v>
      </c>
      <c r="G340" s="1">
        <v>1.8387749195098799</v>
      </c>
      <c r="H340" s="1">
        <v>-8.4708147048950106</v>
      </c>
    </row>
    <row r="341" spans="1:8" x14ac:dyDescent="0.25">
      <c r="A341">
        <v>7</v>
      </c>
      <c r="B341">
        <v>339</v>
      </c>
      <c r="C341" s="1">
        <v>-1.5979209914804001E-2</v>
      </c>
      <c r="D341" s="1">
        <v>-1.0652806609869E-2</v>
      </c>
      <c r="E341" s="1">
        <v>2.1305615082379999E-3</v>
      </c>
      <c r="F341" s="1">
        <v>-1.5083701610565099</v>
      </c>
      <c r="G341" s="1">
        <v>1.8387749195098799</v>
      </c>
      <c r="H341" s="1">
        <v>-8.4708147048950106</v>
      </c>
    </row>
    <row r="342" spans="1:8" x14ac:dyDescent="0.25">
      <c r="A342">
        <v>7</v>
      </c>
      <c r="B342">
        <v>340</v>
      </c>
      <c r="C342" s="1">
        <v>-1.2783369980752E-2</v>
      </c>
      <c r="D342" s="1">
        <v>-9.5875272527340006E-3</v>
      </c>
      <c r="E342" s="1">
        <v>2.1305615082379999E-3</v>
      </c>
      <c r="F342" s="1">
        <v>-1.5131585597991899</v>
      </c>
      <c r="G342" s="1">
        <v>1.7956787347793499</v>
      </c>
      <c r="H342" s="1">
        <v>-8.4851808547973597</v>
      </c>
    </row>
    <row r="343" spans="1:8" x14ac:dyDescent="0.25">
      <c r="A343">
        <v>7</v>
      </c>
      <c r="B343">
        <v>341</v>
      </c>
      <c r="C343" s="1">
        <v>-1.3848649337888E-2</v>
      </c>
      <c r="D343" s="1">
        <v>-8.5222460329530004E-3</v>
      </c>
      <c r="E343" s="1">
        <v>3.1958424951879999E-3</v>
      </c>
      <c r="F343" s="1">
        <v>-1.5418894290923999</v>
      </c>
      <c r="G343" s="1">
        <v>1.8291980028152399</v>
      </c>
      <c r="H343" s="1">
        <v>-8.5665845870971609</v>
      </c>
    </row>
    <row r="344" spans="1:8" x14ac:dyDescent="0.25">
      <c r="A344">
        <v>7</v>
      </c>
      <c r="B344">
        <v>342</v>
      </c>
      <c r="C344" s="1">
        <v>-1.5979209914804001E-2</v>
      </c>
      <c r="D344" s="1">
        <v>-1.1718087829649001E-2</v>
      </c>
      <c r="E344" s="1">
        <v>3.1958424951879999E-3</v>
      </c>
      <c r="F344" s="1">
        <v>-1.5035816431045499</v>
      </c>
      <c r="G344" s="1">
        <v>1.8148326873779299</v>
      </c>
      <c r="H344" s="1">
        <v>-8.5330648422241193</v>
      </c>
    </row>
    <row r="345" spans="1:8" x14ac:dyDescent="0.25">
      <c r="A345">
        <v>7</v>
      </c>
      <c r="B345">
        <v>343</v>
      </c>
      <c r="C345" s="1">
        <v>-1.4913929626346E-2</v>
      </c>
      <c r="D345" s="1">
        <v>-9.5875272527340006E-3</v>
      </c>
      <c r="E345" s="1">
        <v>3.1958424951879999E-3</v>
      </c>
      <c r="F345" s="1">
        <v>-1.5610433816909699</v>
      </c>
      <c r="G345" s="1">
        <v>1.8866597414016699</v>
      </c>
      <c r="H345" s="1">
        <v>-8.5522184371948207</v>
      </c>
    </row>
    <row r="346" spans="1:8" x14ac:dyDescent="0.25">
      <c r="A346">
        <v>7</v>
      </c>
      <c r="B346">
        <v>344</v>
      </c>
      <c r="C346" s="1">
        <v>-1.4913929626346E-2</v>
      </c>
      <c r="D346" s="1">
        <v>-1.0652806609869E-2</v>
      </c>
      <c r="E346" s="1">
        <v>2.1305615082379999E-3</v>
      </c>
      <c r="F346" s="1">
        <v>-1.5418894290923999</v>
      </c>
      <c r="G346" s="1">
        <v>1.8100440502166699</v>
      </c>
      <c r="H346" s="1">
        <v>-8.5474300384521396</v>
      </c>
    </row>
    <row r="347" spans="1:8" x14ac:dyDescent="0.25">
      <c r="A347">
        <v>7</v>
      </c>
      <c r="B347">
        <v>345</v>
      </c>
      <c r="C347" s="1">
        <v>-1.3848649337888E-2</v>
      </c>
      <c r="D347" s="1">
        <v>-1.0652806609869E-2</v>
      </c>
      <c r="E347" s="1">
        <v>3.1958424951879999E-3</v>
      </c>
      <c r="F347" s="1">
        <v>-1.5610433816909699</v>
      </c>
      <c r="G347" s="1">
        <v>1.8052555322646999</v>
      </c>
      <c r="H347" s="1">
        <v>-8.5043344497680593</v>
      </c>
    </row>
    <row r="348" spans="1:8" x14ac:dyDescent="0.25">
      <c r="A348">
        <v>7</v>
      </c>
      <c r="B348">
        <v>346</v>
      </c>
      <c r="C348" s="1">
        <v>-1.5979209914804001E-2</v>
      </c>
      <c r="D348" s="1">
        <v>-1.0652806609869E-2</v>
      </c>
      <c r="E348" s="1">
        <v>3.1958424951879999E-3</v>
      </c>
      <c r="F348" s="1">
        <v>-1.5131585597991899</v>
      </c>
      <c r="G348" s="1">
        <v>1.8052555322646999</v>
      </c>
      <c r="H348" s="1">
        <v>-8.4851808547973597</v>
      </c>
    </row>
    <row r="349" spans="1:8" x14ac:dyDescent="0.25">
      <c r="A349">
        <v>7</v>
      </c>
      <c r="B349">
        <v>347</v>
      </c>
      <c r="C349" s="1">
        <v>-1.4913929626346E-2</v>
      </c>
      <c r="D349" s="1">
        <v>-9.5875272527340006E-3</v>
      </c>
      <c r="E349" s="1">
        <v>2.1305615082379999E-3</v>
      </c>
      <c r="F349" s="1">
        <v>-1.5371009111404399</v>
      </c>
      <c r="G349" s="1">
        <v>1.8100440502166699</v>
      </c>
      <c r="H349" s="1">
        <v>-8.5665845870971609</v>
      </c>
    </row>
    <row r="350" spans="1:8" x14ac:dyDescent="0.25">
      <c r="A350">
        <v>7</v>
      </c>
      <c r="B350">
        <v>348</v>
      </c>
      <c r="C350" s="1">
        <v>-1.5979209914804001E-2</v>
      </c>
      <c r="D350" s="1">
        <v>-1.0652806609869E-2</v>
      </c>
      <c r="E350" s="1">
        <v>3.1958424951879999E-3</v>
      </c>
      <c r="F350" s="1">
        <v>-1.5418894290923999</v>
      </c>
      <c r="G350" s="1">
        <v>1.8483519554138099</v>
      </c>
      <c r="H350" s="1">
        <v>-8.5043344497680593</v>
      </c>
    </row>
    <row r="351" spans="1:8" x14ac:dyDescent="0.25">
      <c r="A351">
        <v>7</v>
      </c>
      <c r="B351">
        <v>349</v>
      </c>
      <c r="C351" s="1">
        <v>-1.3848649337888E-2</v>
      </c>
      <c r="D351" s="1">
        <v>-9.5875272527340006E-3</v>
      </c>
      <c r="E351" s="1">
        <v>3.1958424951879999E-3</v>
      </c>
      <c r="F351" s="1">
        <v>-1.4987930059432899</v>
      </c>
      <c r="G351" s="1">
        <v>1.8004671335220299</v>
      </c>
      <c r="H351" s="1">
        <v>-8.5043344497680593</v>
      </c>
    </row>
    <row r="352" spans="1:8" x14ac:dyDescent="0.25">
      <c r="A352">
        <v>7</v>
      </c>
      <c r="B352">
        <v>350</v>
      </c>
      <c r="C352" s="1">
        <v>-1.4913929626346E-2</v>
      </c>
      <c r="D352" s="1">
        <v>-9.5875272527340006E-3</v>
      </c>
      <c r="E352" s="1">
        <v>3.1958424951879999E-3</v>
      </c>
      <c r="F352" s="1">
        <v>-1.5371009111404399</v>
      </c>
      <c r="G352" s="1">
        <v>1.7956787347793499</v>
      </c>
      <c r="H352" s="1">
        <v>-8.52827644348144</v>
      </c>
    </row>
    <row r="353" spans="1:8" x14ac:dyDescent="0.25">
      <c r="A353">
        <v>7</v>
      </c>
      <c r="B353">
        <v>351</v>
      </c>
      <c r="C353" s="1">
        <v>-1.5979209914804001E-2</v>
      </c>
      <c r="D353" s="1">
        <v>-1.0652806609869E-2</v>
      </c>
      <c r="E353" s="1">
        <v>2.1305615082379999E-3</v>
      </c>
      <c r="F353" s="1">
        <v>-1.5179469585418699</v>
      </c>
      <c r="G353" s="1">
        <v>1.8004671335220299</v>
      </c>
      <c r="H353" s="1">
        <v>-8.4995460510253906</v>
      </c>
    </row>
    <row r="354" spans="1:8" x14ac:dyDescent="0.25">
      <c r="A354">
        <v>7</v>
      </c>
      <c r="B354">
        <v>352</v>
      </c>
      <c r="C354" s="1">
        <v>-1.3848649337888E-2</v>
      </c>
      <c r="D354" s="1">
        <v>-8.5222460329530004E-3</v>
      </c>
      <c r="E354" s="1">
        <v>3.1958424951879999E-3</v>
      </c>
      <c r="F354" s="1">
        <v>-1.5083701610565099</v>
      </c>
      <c r="G354" s="1">
        <v>1.7765247821807799</v>
      </c>
      <c r="H354" s="1">
        <v>-8.4851808547973597</v>
      </c>
    </row>
    <row r="355" spans="1:8" x14ac:dyDescent="0.25">
      <c r="A355">
        <v>7</v>
      </c>
      <c r="B355">
        <v>353</v>
      </c>
      <c r="C355" s="1">
        <v>-1.3848649337888E-2</v>
      </c>
      <c r="D355" s="1">
        <v>-8.5222460329530004E-3</v>
      </c>
      <c r="E355" s="1">
        <v>3.1958424951879999E-3</v>
      </c>
      <c r="F355" s="1">
        <v>-1.5083701610565099</v>
      </c>
      <c r="G355" s="1">
        <v>1.7765247821807799</v>
      </c>
      <c r="H355" s="1">
        <v>-8.4851808547973597</v>
      </c>
    </row>
    <row r="356" spans="1:8" x14ac:dyDescent="0.25">
      <c r="A356">
        <v>7</v>
      </c>
      <c r="B356">
        <v>354</v>
      </c>
      <c r="C356" s="1">
        <v>-1.3848649337888E-2</v>
      </c>
      <c r="D356" s="1">
        <v>-8.5222460329530004E-3</v>
      </c>
      <c r="E356" s="1">
        <v>3.1958424951879999E-3</v>
      </c>
      <c r="F356" s="1">
        <v>-1.4987930059432899</v>
      </c>
      <c r="G356" s="1">
        <v>1.7717362642288199</v>
      </c>
      <c r="H356" s="1">
        <v>-8.5570068359375</v>
      </c>
    </row>
    <row r="357" spans="1:8" x14ac:dyDescent="0.25">
      <c r="A357">
        <v>7</v>
      </c>
      <c r="B357">
        <v>355</v>
      </c>
      <c r="C357" s="1">
        <v>-1.5979209914804001E-2</v>
      </c>
      <c r="D357" s="1">
        <v>-1.2783369980752E-2</v>
      </c>
      <c r="E357" s="1">
        <v>3.1958424951879999E-3</v>
      </c>
      <c r="F357" s="1">
        <v>-1.5179469585418699</v>
      </c>
      <c r="G357" s="1">
        <v>1.8004671335220299</v>
      </c>
      <c r="H357" s="1">
        <v>-8.5186996459960902</v>
      </c>
    </row>
    <row r="358" spans="1:8" x14ac:dyDescent="0.25">
      <c r="A358">
        <v>7</v>
      </c>
      <c r="B358">
        <v>356</v>
      </c>
      <c r="C358" s="1">
        <v>-1.3848649337888E-2</v>
      </c>
      <c r="D358" s="1">
        <v>-9.5875272527340006E-3</v>
      </c>
      <c r="E358" s="1">
        <v>3.1958424951879999E-3</v>
      </c>
      <c r="F358" s="1">
        <v>-1.5371009111404399</v>
      </c>
      <c r="G358" s="1">
        <v>1.8100440502166699</v>
      </c>
      <c r="H358" s="1">
        <v>-8.5234880447387606</v>
      </c>
    </row>
    <row r="359" spans="1:8" x14ac:dyDescent="0.25">
      <c r="A359">
        <v>7</v>
      </c>
      <c r="B359">
        <v>357</v>
      </c>
      <c r="C359" s="1">
        <v>-1.4913929626346E-2</v>
      </c>
      <c r="D359" s="1">
        <v>-9.5875272527340006E-3</v>
      </c>
      <c r="E359" s="1">
        <v>3.1958424951879999E-3</v>
      </c>
      <c r="F359" s="1">
        <v>-1.5371009111404399</v>
      </c>
      <c r="G359" s="1">
        <v>1.8196210861205999</v>
      </c>
      <c r="H359" s="1">
        <v>-8.5330648422241193</v>
      </c>
    </row>
    <row r="360" spans="1:8" x14ac:dyDescent="0.25">
      <c r="A360">
        <v>7</v>
      </c>
      <c r="B360">
        <v>358</v>
      </c>
      <c r="C360" s="1">
        <v>-1.4913929626346E-2</v>
      </c>
      <c r="D360" s="1">
        <v>-1.0652806609869E-2</v>
      </c>
      <c r="E360" s="1">
        <v>2.1305615082379999E-3</v>
      </c>
      <c r="F360" s="1">
        <v>-1.5418894290923999</v>
      </c>
      <c r="G360" s="1">
        <v>1.8818712234496999</v>
      </c>
      <c r="H360" s="1">
        <v>-8.4851808547973597</v>
      </c>
    </row>
    <row r="361" spans="1:8" x14ac:dyDescent="0.25">
      <c r="A361">
        <v>7</v>
      </c>
      <c r="B361">
        <v>359</v>
      </c>
      <c r="C361" s="1">
        <v>-1.4913929626346E-2</v>
      </c>
      <c r="D361" s="1">
        <v>-1.0652806609869E-2</v>
      </c>
      <c r="E361" s="1">
        <v>3.1958424951879999E-3</v>
      </c>
      <c r="F361" s="1">
        <v>-1.5083701610565099</v>
      </c>
      <c r="G361" s="1">
        <v>1.8052555322646999</v>
      </c>
      <c r="H361" s="1">
        <v>-8.5617961883544904</v>
      </c>
    </row>
    <row r="362" spans="1:8" x14ac:dyDescent="0.25">
      <c r="A362">
        <v>7</v>
      </c>
      <c r="B362">
        <v>360</v>
      </c>
      <c r="C362" s="1">
        <v>-1.4913929626346E-2</v>
      </c>
      <c r="D362" s="1">
        <v>-1.1718087829649001E-2</v>
      </c>
      <c r="E362" s="1">
        <v>2.1305615082379999E-3</v>
      </c>
      <c r="F362" s="1">
        <v>-1.5323125123977599</v>
      </c>
      <c r="G362" s="1">
        <v>1.8387749195098799</v>
      </c>
      <c r="H362" s="1">
        <v>-8.5139112472534109</v>
      </c>
    </row>
    <row r="363" spans="1:8" x14ac:dyDescent="0.25">
      <c r="A363">
        <v>7</v>
      </c>
      <c r="B363">
        <v>361</v>
      </c>
      <c r="C363" s="1">
        <v>-1.4913929626346E-2</v>
      </c>
      <c r="D363" s="1">
        <v>-1.1718087829649001E-2</v>
      </c>
      <c r="E363" s="1">
        <v>3.1958424951879999E-3</v>
      </c>
      <c r="F363" s="1">
        <v>-1.5323125123977599</v>
      </c>
      <c r="G363" s="1">
        <v>1.8196210861205999</v>
      </c>
      <c r="H363" s="1">
        <v>-8.5043344497680593</v>
      </c>
    </row>
    <row r="364" spans="1:8" x14ac:dyDescent="0.25">
      <c r="A364">
        <v>7</v>
      </c>
      <c r="B364">
        <v>362</v>
      </c>
      <c r="C364" s="1">
        <v>-1.4913929626346E-2</v>
      </c>
      <c r="D364" s="1">
        <v>-9.5875272527340006E-3</v>
      </c>
      <c r="E364" s="1">
        <v>2.1305615082379999E-3</v>
      </c>
      <c r="F364" s="1">
        <v>-1.5227354764938299</v>
      </c>
      <c r="G364" s="1">
        <v>1.7861016988754199</v>
      </c>
      <c r="H364" s="1">
        <v>-8.4420833587646396</v>
      </c>
    </row>
    <row r="365" spans="1:8" x14ac:dyDescent="0.25">
      <c r="A365">
        <v>7</v>
      </c>
      <c r="B365">
        <v>363</v>
      </c>
      <c r="C365" s="1">
        <v>-1.4913929626346E-2</v>
      </c>
      <c r="D365" s="1">
        <v>-1.1718087829649001E-2</v>
      </c>
      <c r="E365" s="1">
        <v>3.1958424951879999E-3</v>
      </c>
      <c r="F365" s="1">
        <v>-1.5275241136550901</v>
      </c>
      <c r="G365" s="1">
        <v>1.8291980028152399</v>
      </c>
      <c r="H365" s="1">
        <v>-8.58094978332519</v>
      </c>
    </row>
    <row r="366" spans="1:8" x14ac:dyDescent="0.25">
      <c r="A366">
        <v>7</v>
      </c>
      <c r="B366">
        <v>364</v>
      </c>
      <c r="C366" s="1">
        <v>-1.5979209914804001E-2</v>
      </c>
      <c r="D366" s="1">
        <v>-9.5875272527340006E-3</v>
      </c>
      <c r="E366" s="1">
        <v>2.1305615082379999E-3</v>
      </c>
      <c r="F366" s="1">
        <v>-1.5131585597991899</v>
      </c>
      <c r="G366" s="1">
        <v>1.8435633182525599</v>
      </c>
      <c r="H366" s="1">
        <v>-8.5139112472534109</v>
      </c>
    </row>
    <row r="367" spans="1:8" x14ac:dyDescent="0.25">
      <c r="A367">
        <v>7</v>
      </c>
      <c r="B367">
        <v>365</v>
      </c>
      <c r="C367" s="1">
        <v>-1.3848649337888E-2</v>
      </c>
      <c r="D367" s="1">
        <v>-1.0652806609869E-2</v>
      </c>
      <c r="E367" s="1">
        <v>2.1305615082379999E-3</v>
      </c>
      <c r="F367" s="1">
        <v>-1.5514663457870399</v>
      </c>
      <c r="G367" s="1">
        <v>1.8579288721084499</v>
      </c>
      <c r="H367" s="1">
        <v>-8.5378532409667898</v>
      </c>
    </row>
    <row r="368" spans="1:8" x14ac:dyDescent="0.25">
      <c r="A368">
        <v>7</v>
      </c>
      <c r="B368">
        <v>366</v>
      </c>
      <c r="C368" s="1">
        <v>-1.3848649337888E-2</v>
      </c>
      <c r="D368" s="1">
        <v>-1.0652806609869E-2</v>
      </c>
      <c r="E368" s="1">
        <v>2.1305615082379999E-3</v>
      </c>
      <c r="F368" s="1">
        <v>-1.5514663457870399</v>
      </c>
      <c r="G368" s="1">
        <v>1.8579288721084499</v>
      </c>
      <c r="H368" s="1">
        <v>-8.5378532409667898</v>
      </c>
    </row>
    <row r="369" spans="1:8" x14ac:dyDescent="0.25">
      <c r="A369">
        <v>7</v>
      </c>
      <c r="B369">
        <v>367</v>
      </c>
      <c r="C369" s="1">
        <v>-1.5979209914804001E-2</v>
      </c>
      <c r="D369" s="1">
        <v>-1.1718087829649001E-2</v>
      </c>
      <c r="E369" s="1">
        <v>3.1958424951879999E-3</v>
      </c>
      <c r="F369" s="1">
        <v>-1.5466779470443699</v>
      </c>
      <c r="G369" s="1">
        <v>1.8004671335220299</v>
      </c>
      <c r="H369" s="1">
        <v>-8.5091228485107404</v>
      </c>
    </row>
    <row r="370" spans="1:8" x14ac:dyDescent="0.25">
      <c r="A370">
        <v>7</v>
      </c>
      <c r="B370">
        <v>368</v>
      </c>
      <c r="C370" s="1">
        <v>-1.7044492065907E-2</v>
      </c>
      <c r="D370" s="1">
        <v>-1.2783369980752E-2</v>
      </c>
      <c r="E370" s="1">
        <v>2.1305615082379999E-3</v>
      </c>
      <c r="F370" s="1">
        <v>-1.5227354764938299</v>
      </c>
      <c r="G370" s="1">
        <v>1.8052555322646999</v>
      </c>
      <c r="H370" s="1">
        <v>-8.5139112472534109</v>
      </c>
    </row>
    <row r="371" spans="1:8" x14ac:dyDescent="0.25">
      <c r="A371">
        <v>7</v>
      </c>
      <c r="B371">
        <v>369</v>
      </c>
      <c r="C371" s="1">
        <v>-1.3848649337888E-2</v>
      </c>
      <c r="D371" s="1">
        <v>-9.5875272527340006E-3</v>
      </c>
      <c r="E371" s="1">
        <v>4.2611230164769998E-3</v>
      </c>
      <c r="F371" s="1">
        <v>-1.4987930059432899</v>
      </c>
      <c r="G371" s="1">
        <v>1.8531404733657799</v>
      </c>
      <c r="H371" s="1">
        <v>-8.5474300384521396</v>
      </c>
    </row>
    <row r="372" spans="1:8" x14ac:dyDescent="0.25">
      <c r="A372">
        <v>7</v>
      </c>
      <c r="B372">
        <v>370</v>
      </c>
      <c r="C372" s="1">
        <v>-1.5979209914804001E-2</v>
      </c>
      <c r="D372" s="1">
        <v>-9.5875272527340006E-3</v>
      </c>
      <c r="E372" s="1">
        <v>3.1958424951879999E-3</v>
      </c>
      <c r="F372" s="1">
        <v>-1.4987930059432899</v>
      </c>
      <c r="G372" s="1">
        <v>1.8100440502166699</v>
      </c>
      <c r="H372" s="1">
        <v>-8.4947576522827095</v>
      </c>
    </row>
    <row r="373" spans="1:8" x14ac:dyDescent="0.25">
      <c r="A373">
        <v>7</v>
      </c>
      <c r="B373">
        <v>371</v>
      </c>
      <c r="C373" s="1">
        <v>-1.5979209914804001E-2</v>
      </c>
      <c r="D373" s="1">
        <v>-1.1718087829649001E-2</v>
      </c>
      <c r="E373" s="1">
        <v>2.1305615082379999E-3</v>
      </c>
      <c r="F373" s="1">
        <v>-1.5418894290923999</v>
      </c>
      <c r="G373" s="1">
        <v>1.8291980028152399</v>
      </c>
      <c r="H373" s="1">
        <v>-8.4660263061523402</v>
      </c>
    </row>
    <row r="374" spans="1:8" x14ac:dyDescent="0.25">
      <c r="A374">
        <v>7</v>
      </c>
      <c r="B374">
        <v>372</v>
      </c>
      <c r="C374" s="1">
        <v>-1.4913929626346E-2</v>
      </c>
      <c r="D374" s="1">
        <v>-9.5875272527340006E-3</v>
      </c>
      <c r="E374" s="1">
        <v>3.1958424951879999E-3</v>
      </c>
      <c r="F374" s="1">
        <v>-1.5131585597991899</v>
      </c>
      <c r="G374" s="1">
        <v>1.8435633182525599</v>
      </c>
      <c r="H374" s="1">
        <v>-8.5234880447387606</v>
      </c>
    </row>
    <row r="375" spans="1:8" x14ac:dyDescent="0.25">
      <c r="A375">
        <v>7</v>
      </c>
      <c r="B375">
        <v>373</v>
      </c>
      <c r="C375" s="1">
        <v>-1.4913929626346E-2</v>
      </c>
      <c r="D375" s="1">
        <v>-1.0652806609869E-2</v>
      </c>
      <c r="E375" s="1">
        <v>2.1305615082379999E-3</v>
      </c>
      <c r="F375" s="1">
        <v>-1.5035816431045499</v>
      </c>
      <c r="G375" s="1">
        <v>1.7765247821807799</v>
      </c>
      <c r="H375" s="1">
        <v>-8.5330648422241193</v>
      </c>
    </row>
    <row r="376" spans="1:8" x14ac:dyDescent="0.25">
      <c r="A376">
        <v>7</v>
      </c>
      <c r="B376">
        <v>374</v>
      </c>
      <c r="C376" s="1">
        <v>-1.5979209914804001E-2</v>
      </c>
      <c r="D376" s="1">
        <v>-1.0652806609869E-2</v>
      </c>
      <c r="E376" s="1">
        <v>3.1958424951879999E-3</v>
      </c>
      <c r="F376" s="1">
        <v>-1.5418894290923999</v>
      </c>
      <c r="G376" s="1">
        <v>1.8339865207672099</v>
      </c>
      <c r="H376" s="1">
        <v>-8.5186996459960902</v>
      </c>
    </row>
    <row r="377" spans="1:8" x14ac:dyDescent="0.25">
      <c r="A377">
        <v>7</v>
      </c>
      <c r="B377">
        <v>375</v>
      </c>
      <c r="C377" s="1">
        <v>-1.4913929626346E-2</v>
      </c>
      <c r="D377" s="1">
        <v>-1.0652806609869E-2</v>
      </c>
      <c r="E377" s="1">
        <v>3.1958424951879999E-3</v>
      </c>
      <c r="F377" s="1">
        <v>-1.5514663457870399</v>
      </c>
      <c r="G377" s="1">
        <v>1.8100440502166699</v>
      </c>
      <c r="H377" s="1">
        <v>-8.5713729858398402</v>
      </c>
    </row>
    <row r="378" spans="1:8" x14ac:dyDescent="0.25">
      <c r="A378">
        <v>7</v>
      </c>
      <c r="B378">
        <v>376</v>
      </c>
      <c r="C378" s="1">
        <v>-1.5979209914804001E-2</v>
      </c>
      <c r="D378" s="1">
        <v>-1.1718087829649001E-2</v>
      </c>
      <c r="E378" s="1">
        <v>3.1958424951879999E-3</v>
      </c>
      <c r="F378" s="1">
        <v>-1.5466779470443699</v>
      </c>
      <c r="G378" s="1">
        <v>1.8100440502166699</v>
      </c>
      <c r="H378" s="1">
        <v>-8.4564495086669904</v>
      </c>
    </row>
    <row r="379" spans="1:8" x14ac:dyDescent="0.25">
      <c r="A379">
        <v>7</v>
      </c>
      <c r="B379">
        <v>377</v>
      </c>
      <c r="C379" s="1">
        <v>-1.4913929626346E-2</v>
      </c>
      <c r="D379" s="1">
        <v>-1.0652806609869E-2</v>
      </c>
      <c r="E379" s="1">
        <v>3.1958424951879999E-3</v>
      </c>
      <c r="F379" s="1">
        <v>-1.5131585597991899</v>
      </c>
      <c r="G379" s="1">
        <v>1.7956787347793499</v>
      </c>
      <c r="H379" s="1">
        <v>-8.5665845870971609</v>
      </c>
    </row>
    <row r="380" spans="1:8" x14ac:dyDescent="0.25">
      <c r="A380">
        <v>7</v>
      </c>
      <c r="B380">
        <v>378</v>
      </c>
      <c r="C380" s="1">
        <v>-1.4913929626346E-2</v>
      </c>
      <c r="D380" s="1">
        <v>-1.0652806609869E-2</v>
      </c>
      <c r="E380" s="1">
        <v>2.1305615082379999E-3</v>
      </c>
      <c r="F380" s="1">
        <v>-1.5275241136550901</v>
      </c>
      <c r="G380" s="1">
        <v>1.8483519554138099</v>
      </c>
      <c r="H380" s="1">
        <v>-8.5426416397094709</v>
      </c>
    </row>
    <row r="381" spans="1:8" x14ac:dyDescent="0.25">
      <c r="A381">
        <v>7</v>
      </c>
      <c r="B381">
        <v>379</v>
      </c>
      <c r="C381" s="1">
        <v>-1.4913929626346E-2</v>
      </c>
      <c r="D381" s="1">
        <v>-1.0652806609869E-2</v>
      </c>
      <c r="E381" s="1">
        <v>2.1305615082379999E-3</v>
      </c>
      <c r="F381" s="1">
        <v>-1.5275241136550901</v>
      </c>
      <c r="G381" s="1">
        <v>1.8483519554138099</v>
      </c>
      <c r="H381" s="1">
        <v>-8.5426416397094709</v>
      </c>
    </row>
    <row r="382" spans="1:8" x14ac:dyDescent="0.25">
      <c r="A382">
        <v>7</v>
      </c>
      <c r="B382">
        <v>380</v>
      </c>
      <c r="C382" s="1">
        <v>-1.5979209914804001E-2</v>
      </c>
      <c r="D382" s="1">
        <v>-1.1718087829649001E-2</v>
      </c>
      <c r="E382" s="1">
        <v>3.1958424951879999E-3</v>
      </c>
      <c r="F382" s="1">
        <v>-1.5323125123977599</v>
      </c>
      <c r="G382" s="1">
        <v>1.8244094848632799</v>
      </c>
      <c r="H382" s="1">
        <v>-8.5186996459960902</v>
      </c>
    </row>
    <row r="383" spans="1:8" x14ac:dyDescent="0.25">
      <c r="A383">
        <v>7</v>
      </c>
      <c r="B383">
        <v>381</v>
      </c>
      <c r="C383" s="1">
        <v>-1.5979209914804001E-2</v>
      </c>
      <c r="D383" s="1">
        <v>-1.1718087829649001E-2</v>
      </c>
      <c r="E383" s="1">
        <v>2.1305615082379999E-3</v>
      </c>
      <c r="F383" s="1">
        <v>-1.5418894290923999</v>
      </c>
      <c r="G383" s="1">
        <v>1.8483519554138099</v>
      </c>
      <c r="H383" s="1">
        <v>-8.5378532409667898</v>
      </c>
    </row>
    <row r="384" spans="1:8" x14ac:dyDescent="0.25">
      <c r="A384">
        <v>7</v>
      </c>
      <c r="B384">
        <v>382</v>
      </c>
      <c r="C384" s="1">
        <v>-1.4913929626346E-2</v>
      </c>
      <c r="D384" s="1">
        <v>-1.0652806609869E-2</v>
      </c>
      <c r="E384" s="1">
        <v>4.2611230164769998E-3</v>
      </c>
      <c r="F384" s="1">
        <v>-1.4987930059432899</v>
      </c>
      <c r="G384" s="1">
        <v>1.8339865207672099</v>
      </c>
      <c r="H384" s="1">
        <v>-8.5570068359375</v>
      </c>
    </row>
    <row r="385" spans="1:8" x14ac:dyDescent="0.25">
      <c r="A385">
        <v>7</v>
      </c>
      <c r="B385">
        <v>383</v>
      </c>
      <c r="C385" s="1">
        <v>-1.4913929626346E-2</v>
      </c>
      <c r="D385" s="1">
        <v>-1.1718087829649001E-2</v>
      </c>
      <c r="E385" s="1">
        <v>3.1958424951879999E-3</v>
      </c>
      <c r="F385" s="1">
        <v>-1.5035816431045499</v>
      </c>
      <c r="G385" s="1">
        <v>1.7956787347793499</v>
      </c>
      <c r="H385" s="1">
        <v>-8.5617961883544904</v>
      </c>
    </row>
    <row r="386" spans="1:8" x14ac:dyDescent="0.25">
      <c r="A386">
        <v>7</v>
      </c>
      <c r="B386">
        <v>384</v>
      </c>
      <c r="C386" s="1">
        <v>-1.4913929626346E-2</v>
      </c>
      <c r="D386" s="1">
        <v>-1.2783369980752E-2</v>
      </c>
      <c r="E386" s="1">
        <v>2.1305615082379999E-3</v>
      </c>
      <c r="F386" s="1">
        <v>-1.5466779470443699</v>
      </c>
      <c r="G386" s="1">
        <v>1.8291980028152399</v>
      </c>
      <c r="H386" s="1">
        <v>-8.5091228485107404</v>
      </c>
    </row>
    <row r="387" spans="1:8" x14ac:dyDescent="0.25">
      <c r="A387">
        <v>7</v>
      </c>
      <c r="B387">
        <v>385</v>
      </c>
      <c r="C387" s="1">
        <v>-1.4913929626346E-2</v>
      </c>
      <c r="D387" s="1">
        <v>-1.0652806609869E-2</v>
      </c>
      <c r="E387" s="1">
        <v>3.1958424951879999E-3</v>
      </c>
      <c r="F387" s="1">
        <v>-1.5514663457870399</v>
      </c>
      <c r="G387" s="1">
        <v>1.7908902168273899</v>
      </c>
      <c r="H387" s="1">
        <v>-8.58094978332519</v>
      </c>
    </row>
    <row r="388" spans="1:8" x14ac:dyDescent="0.25">
      <c r="A388">
        <v>7</v>
      </c>
      <c r="B388">
        <v>386</v>
      </c>
      <c r="C388" s="1">
        <v>-1.4913929626346E-2</v>
      </c>
      <c r="D388" s="1">
        <v>-1.0652806609869E-2</v>
      </c>
      <c r="E388" s="1">
        <v>2.1305615082379999E-3</v>
      </c>
      <c r="F388" s="1">
        <v>-1.5418894290923999</v>
      </c>
      <c r="G388" s="1">
        <v>1.8531404733657799</v>
      </c>
      <c r="H388" s="1">
        <v>-8.5139112472534109</v>
      </c>
    </row>
    <row r="389" spans="1:8" x14ac:dyDescent="0.25">
      <c r="A389">
        <v>7</v>
      </c>
      <c r="B389">
        <v>387</v>
      </c>
      <c r="C389" s="1">
        <v>-1.4913929626346E-2</v>
      </c>
      <c r="D389" s="1">
        <v>-1.0652806609869E-2</v>
      </c>
      <c r="E389" s="1">
        <v>4.2611230164769998E-3</v>
      </c>
      <c r="F389" s="1">
        <v>-1.5418894290923999</v>
      </c>
      <c r="G389" s="1">
        <v>1.7956787347793499</v>
      </c>
      <c r="H389" s="1">
        <v>-8.5378532409667898</v>
      </c>
    </row>
    <row r="390" spans="1:8" x14ac:dyDescent="0.25">
      <c r="A390">
        <v>7</v>
      </c>
      <c r="B390">
        <v>388</v>
      </c>
      <c r="C390" s="1">
        <v>-1.4913929626346E-2</v>
      </c>
      <c r="D390" s="1">
        <v>-1.0652806609869E-2</v>
      </c>
      <c r="E390" s="1">
        <v>2.1305615082379999E-3</v>
      </c>
      <c r="F390" s="1">
        <v>-1.5610433816909699</v>
      </c>
      <c r="G390" s="1">
        <v>1.8196210861205999</v>
      </c>
      <c r="H390" s="1">
        <v>-8.5043344497680593</v>
      </c>
    </row>
    <row r="391" spans="1:8" x14ac:dyDescent="0.25">
      <c r="A391">
        <v>7</v>
      </c>
      <c r="B391">
        <v>389</v>
      </c>
      <c r="C391" s="1">
        <v>-1.5979209914804001E-2</v>
      </c>
      <c r="D391" s="1">
        <v>-1.0652806609869E-2</v>
      </c>
      <c r="E391" s="1">
        <v>3.1958424951879999E-3</v>
      </c>
      <c r="F391" s="1">
        <v>-1.5658318996429399</v>
      </c>
      <c r="G391" s="1">
        <v>1.8627172708511299</v>
      </c>
      <c r="H391" s="1">
        <v>-8.5139112472534109</v>
      </c>
    </row>
    <row r="392" spans="1:8" x14ac:dyDescent="0.25">
      <c r="A392">
        <v>7</v>
      </c>
      <c r="B392">
        <v>390</v>
      </c>
      <c r="C392" s="1">
        <v>-1.3848649337888E-2</v>
      </c>
      <c r="D392" s="1">
        <v>-9.5875272527340006E-3</v>
      </c>
      <c r="E392" s="1">
        <v>3.1958424951879999E-3</v>
      </c>
      <c r="F392" s="1">
        <v>-1.5275241136550901</v>
      </c>
      <c r="G392" s="1">
        <v>1.8052555322646999</v>
      </c>
      <c r="H392" s="1">
        <v>-8.5665845870971609</v>
      </c>
    </row>
    <row r="393" spans="1:8" x14ac:dyDescent="0.25">
      <c r="A393">
        <v>7</v>
      </c>
      <c r="B393">
        <v>391</v>
      </c>
      <c r="C393" s="1">
        <v>-1.5979209914804001E-2</v>
      </c>
      <c r="D393" s="1">
        <v>-1.0652806609869E-2</v>
      </c>
      <c r="E393" s="1">
        <v>2.1305615082379999E-3</v>
      </c>
      <c r="F393" s="1">
        <v>-1.5466779470443699</v>
      </c>
      <c r="G393" s="1">
        <v>1.8675057888030999</v>
      </c>
      <c r="H393" s="1">
        <v>-8.5043344497680593</v>
      </c>
    </row>
    <row r="394" spans="1:8" x14ac:dyDescent="0.25">
      <c r="A394">
        <v>7</v>
      </c>
      <c r="B394">
        <v>392</v>
      </c>
      <c r="C394" s="1">
        <v>-1.5979209914804001E-2</v>
      </c>
      <c r="D394" s="1">
        <v>-1.0652806609869E-2</v>
      </c>
      <c r="E394" s="1">
        <v>3.1958424951879999E-3</v>
      </c>
      <c r="F394" s="1">
        <v>-1.5227354764938299</v>
      </c>
      <c r="G394" s="1">
        <v>1.8339865207672099</v>
      </c>
      <c r="H394" s="1">
        <v>-8.5330648422241193</v>
      </c>
    </row>
    <row r="395" spans="1:8" x14ac:dyDescent="0.25">
      <c r="A395">
        <v>7</v>
      </c>
      <c r="B395">
        <v>393</v>
      </c>
      <c r="C395" s="1">
        <v>-1.5979209914804001E-2</v>
      </c>
      <c r="D395" s="1">
        <v>-1.0652806609869E-2</v>
      </c>
      <c r="E395" s="1">
        <v>3.1958424951879999E-3</v>
      </c>
      <c r="F395" s="1">
        <v>-1.5227354764938299</v>
      </c>
      <c r="G395" s="1">
        <v>1.8339865207672099</v>
      </c>
      <c r="H395" s="1">
        <v>-8.5330648422241193</v>
      </c>
    </row>
    <row r="396" spans="1:8" x14ac:dyDescent="0.25">
      <c r="A396">
        <v>7</v>
      </c>
      <c r="B396">
        <v>394</v>
      </c>
      <c r="C396" s="1">
        <v>-1.5979209914804001E-2</v>
      </c>
      <c r="D396" s="1">
        <v>-1.0652806609869E-2</v>
      </c>
      <c r="E396" s="1">
        <v>3.1958424951879999E-3</v>
      </c>
      <c r="F396" s="1">
        <v>-1.5418894290923999</v>
      </c>
      <c r="G396" s="1">
        <v>1.8387749195098799</v>
      </c>
      <c r="H396" s="1">
        <v>-8.4564495086669904</v>
      </c>
    </row>
    <row r="397" spans="1:8" x14ac:dyDescent="0.25">
      <c r="A397">
        <v>7</v>
      </c>
      <c r="B397">
        <v>395</v>
      </c>
      <c r="C397" s="1">
        <v>-1.2783369980752E-2</v>
      </c>
      <c r="D397" s="1">
        <v>-9.5875272527340006E-3</v>
      </c>
      <c r="E397" s="1">
        <v>3.1958424951879999E-3</v>
      </c>
      <c r="F397" s="1">
        <v>-1.5466779470443699</v>
      </c>
      <c r="G397" s="1">
        <v>1.8291980028152399</v>
      </c>
      <c r="H397" s="1">
        <v>-8.5617961883544904</v>
      </c>
    </row>
    <row r="398" spans="1:8" x14ac:dyDescent="0.25">
      <c r="A398">
        <v>7</v>
      </c>
      <c r="B398">
        <v>396</v>
      </c>
      <c r="C398" s="1">
        <v>-1.7044492065907E-2</v>
      </c>
      <c r="D398" s="1">
        <v>-1.0652806609869E-2</v>
      </c>
      <c r="E398" s="1">
        <v>2.1305615082379999E-3</v>
      </c>
      <c r="F398" s="1">
        <v>-1.5131585597991899</v>
      </c>
      <c r="G398" s="1">
        <v>1.8196210861205999</v>
      </c>
      <c r="H398" s="1">
        <v>-8.4660263061523402</v>
      </c>
    </row>
    <row r="399" spans="1:8" x14ac:dyDescent="0.25">
      <c r="A399">
        <v>7</v>
      </c>
      <c r="B399">
        <v>397</v>
      </c>
      <c r="C399" s="1">
        <v>-1.3848649337888E-2</v>
      </c>
      <c r="D399" s="1">
        <v>-1.0652806609869E-2</v>
      </c>
      <c r="E399" s="1">
        <v>3.1958424951879999E-3</v>
      </c>
      <c r="F399" s="1">
        <v>-1.5227354764938299</v>
      </c>
      <c r="G399" s="1">
        <v>1.8483519554138099</v>
      </c>
      <c r="H399" s="1">
        <v>-8.5378532409667898</v>
      </c>
    </row>
    <row r="400" spans="1:8" x14ac:dyDescent="0.25">
      <c r="A400">
        <v>7</v>
      </c>
      <c r="B400">
        <v>398</v>
      </c>
      <c r="C400" s="1">
        <v>-1.4913929626346E-2</v>
      </c>
      <c r="D400" s="1">
        <v>-9.5875272527340006E-3</v>
      </c>
      <c r="E400" s="1">
        <v>3.1958424951879999E-3</v>
      </c>
      <c r="F400" s="1">
        <v>-1.5227354764938299</v>
      </c>
      <c r="G400" s="1">
        <v>1.8483519554138099</v>
      </c>
      <c r="H400" s="1">
        <v>-8.5426416397094709</v>
      </c>
    </row>
    <row r="401" spans="1:8" x14ac:dyDescent="0.25">
      <c r="A401">
        <v>7</v>
      </c>
      <c r="B401">
        <v>399</v>
      </c>
      <c r="C401" s="1">
        <v>-1.5979209914804001E-2</v>
      </c>
      <c r="D401" s="1">
        <v>-1.0652806609869E-2</v>
      </c>
      <c r="E401" s="1">
        <v>3.1958424951879999E-3</v>
      </c>
      <c r="F401" s="1">
        <v>-1.5323125123977599</v>
      </c>
      <c r="G401" s="1">
        <v>1.8483519554138099</v>
      </c>
      <c r="H401" s="1">
        <v>-8.5617961883544904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4" width="17.85546875" bestFit="1" customWidth="1"/>
    <col min="5" max="7" width="18.5703125" bestFit="1" customWidth="1"/>
    <col min="8" max="8" width="1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</v>
      </c>
      <c r="B2">
        <v>0</v>
      </c>
      <c r="C2" s="1">
        <v>1.1718087829649001E-2</v>
      </c>
      <c r="D2" s="1">
        <v>7.4569648131730002E-3</v>
      </c>
      <c r="E2" s="1">
        <v>0</v>
      </c>
      <c r="F2" s="1">
        <v>-0.18196210265159601</v>
      </c>
      <c r="G2" s="1">
        <v>3.3519335091114003E-2</v>
      </c>
      <c r="H2" s="1">
        <v>-10.228186607360801</v>
      </c>
    </row>
    <row r="3" spans="1:8" x14ac:dyDescent="0.25">
      <c r="A3">
        <v>6</v>
      </c>
      <c r="B3">
        <v>1</v>
      </c>
      <c r="C3" s="1">
        <v>3.1958424951879999E-3</v>
      </c>
      <c r="D3" s="1">
        <v>8.5222460329530004E-3</v>
      </c>
      <c r="E3" s="1">
        <v>0</v>
      </c>
      <c r="F3" s="1">
        <v>-0.19153906404972099</v>
      </c>
      <c r="G3" s="1">
        <v>0</v>
      </c>
      <c r="H3" s="1">
        <v>-10.2186079025268</v>
      </c>
    </row>
    <row r="4" spans="1:8" x14ac:dyDescent="0.25">
      <c r="A4">
        <v>6</v>
      </c>
      <c r="B4">
        <v>2</v>
      </c>
      <c r="C4" s="1">
        <v>1.2783369980752E-2</v>
      </c>
      <c r="D4" s="1">
        <v>6.3916849903759999E-3</v>
      </c>
      <c r="E4" s="1">
        <v>-1.0652807541189999E-3</v>
      </c>
      <c r="F4" s="1">
        <v>-0.17717362940311401</v>
      </c>
      <c r="G4" s="1">
        <v>3.8307812064886003E-2</v>
      </c>
      <c r="H4" s="1">
        <v>-10.223396301269499</v>
      </c>
    </row>
    <row r="5" spans="1:8" x14ac:dyDescent="0.25">
      <c r="A5">
        <v>6</v>
      </c>
      <c r="B5">
        <v>3</v>
      </c>
      <c r="C5" s="1">
        <v>7.4569648131730002E-3</v>
      </c>
      <c r="D5" s="1">
        <v>7.4569648131730002E-3</v>
      </c>
      <c r="E5" s="1">
        <v>1.0652807541189999E-3</v>
      </c>
      <c r="F5" s="1">
        <v>-0.23942382633686099</v>
      </c>
      <c r="G5" s="1">
        <v>3.3519335091114003E-2</v>
      </c>
      <c r="H5" s="1">
        <v>-10.2473402023315</v>
      </c>
    </row>
    <row r="6" spans="1:8" x14ac:dyDescent="0.25">
      <c r="A6">
        <v>6</v>
      </c>
      <c r="B6">
        <v>4</v>
      </c>
      <c r="C6" s="1">
        <v>7.4569648131730002E-3</v>
      </c>
      <c r="D6" s="1">
        <v>7.4569648131730002E-3</v>
      </c>
      <c r="E6" s="1">
        <v>1.0652807541189999E-3</v>
      </c>
      <c r="F6" s="1">
        <v>-0.23942382633686099</v>
      </c>
      <c r="G6" s="1">
        <v>3.3519335091114003E-2</v>
      </c>
      <c r="H6" s="1">
        <v>-10.2473402023315</v>
      </c>
    </row>
    <row r="7" spans="1:8" x14ac:dyDescent="0.25">
      <c r="A7">
        <v>6</v>
      </c>
      <c r="B7">
        <v>5</v>
      </c>
      <c r="C7" s="1">
        <v>7.4569648131730002E-3</v>
      </c>
      <c r="D7" s="1">
        <v>6.3916849903759999E-3</v>
      </c>
      <c r="E7" s="1">
        <v>0</v>
      </c>
      <c r="F7" s="1">
        <v>-0.16280819475650801</v>
      </c>
      <c r="G7" s="1">
        <v>-4.7884765081110002E-3</v>
      </c>
      <c r="H7" s="1">
        <v>-10.2904357910156</v>
      </c>
    </row>
    <row r="8" spans="1:8" x14ac:dyDescent="0.25">
      <c r="A8">
        <v>6</v>
      </c>
      <c r="B8">
        <v>6</v>
      </c>
      <c r="C8" s="1">
        <v>8.5222460329530004E-3</v>
      </c>
      <c r="D8" s="1">
        <v>7.4569648131730002E-3</v>
      </c>
      <c r="E8" s="1">
        <v>-2.1305615082379999E-3</v>
      </c>
      <c r="F8" s="1">
        <v>-0.20111601054668399</v>
      </c>
      <c r="G8" s="1">
        <v>2.8730858117341999E-2</v>
      </c>
      <c r="H8" s="1">
        <v>-10.261705398559499</v>
      </c>
    </row>
    <row r="9" spans="1:8" x14ac:dyDescent="0.25">
      <c r="A9">
        <v>6</v>
      </c>
      <c r="B9">
        <v>7</v>
      </c>
      <c r="C9" s="1">
        <v>8.5222460329530004E-3</v>
      </c>
      <c r="D9" s="1">
        <v>8.5222460329530004E-3</v>
      </c>
      <c r="E9" s="1">
        <v>0</v>
      </c>
      <c r="F9" s="1">
        <v>-0.17717362940311401</v>
      </c>
      <c r="G9" s="1">
        <v>3.3519335091114003E-2</v>
      </c>
      <c r="H9" s="1">
        <v>-10.2760705947875</v>
      </c>
    </row>
    <row r="10" spans="1:8" x14ac:dyDescent="0.25">
      <c r="A10">
        <v>6</v>
      </c>
      <c r="B10">
        <v>8</v>
      </c>
      <c r="C10" s="1">
        <v>9.5875272527340006E-3</v>
      </c>
      <c r="D10" s="1">
        <v>7.4569648131730002E-3</v>
      </c>
      <c r="E10" s="1">
        <v>0</v>
      </c>
      <c r="F10" s="1">
        <v>-0.20590448379516599</v>
      </c>
      <c r="G10" s="1">
        <v>9.5769530162220003E-3</v>
      </c>
      <c r="H10" s="1">
        <v>-10.285647392272899</v>
      </c>
    </row>
    <row r="11" spans="1:8" x14ac:dyDescent="0.25">
      <c r="A11">
        <v>6</v>
      </c>
      <c r="B11">
        <v>9</v>
      </c>
      <c r="C11" s="1">
        <v>6.3916849903759999E-3</v>
      </c>
      <c r="D11" s="1">
        <v>6.3916849903759999E-3</v>
      </c>
      <c r="E11" s="1">
        <v>-1.0652807541189999E-3</v>
      </c>
      <c r="F11" s="1">
        <v>-0.17238515615463301</v>
      </c>
      <c r="G11" s="1">
        <v>1.4365429058670999E-2</v>
      </c>
      <c r="H11" s="1">
        <v>-10.261705398559499</v>
      </c>
    </row>
    <row r="12" spans="1:8" x14ac:dyDescent="0.25">
      <c r="A12">
        <v>6</v>
      </c>
      <c r="B12">
        <v>10</v>
      </c>
      <c r="C12" s="1">
        <v>1.1718087829649001E-2</v>
      </c>
      <c r="D12" s="1">
        <v>6.3916849903759999E-3</v>
      </c>
      <c r="E12" s="1">
        <v>0</v>
      </c>
      <c r="F12" s="1">
        <v>-0.20111601054668399</v>
      </c>
      <c r="G12" s="1">
        <v>-9.5769530162220003E-3</v>
      </c>
      <c r="H12" s="1">
        <v>-10.228186607360801</v>
      </c>
    </row>
    <row r="13" spans="1:8" x14ac:dyDescent="0.25">
      <c r="A13">
        <v>6</v>
      </c>
      <c r="B13">
        <v>11</v>
      </c>
      <c r="C13" s="1">
        <v>7.4569648131730002E-3</v>
      </c>
      <c r="D13" s="1">
        <v>7.4569648131730002E-3</v>
      </c>
      <c r="E13" s="1">
        <v>-1.0652807541189999E-3</v>
      </c>
      <c r="F13" s="1">
        <v>-0.18196210265159601</v>
      </c>
      <c r="G13" s="1">
        <v>-4.7884765081110002E-3</v>
      </c>
      <c r="H13" s="1">
        <v>-10.189877510070801</v>
      </c>
    </row>
    <row r="14" spans="1:8" x14ac:dyDescent="0.25">
      <c r="A14">
        <v>6</v>
      </c>
      <c r="B14">
        <v>12</v>
      </c>
      <c r="C14" s="1">
        <v>9.5875272527340006E-3</v>
      </c>
      <c r="D14" s="1">
        <v>6.3916849903759999E-3</v>
      </c>
      <c r="E14" s="1">
        <v>-1.0652807541189999E-3</v>
      </c>
      <c r="F14" s="1">
        <v>-0.17717362940311401</v>
      </c>
      <c r="G14" s="1">
        <v>1.9153906032443001E-2</v>
      </c>
      <c r="H14" s="1">
        <v>-10.3095903396606</v>
      </c>
    </row>
    <row r="15" spans="1:8" x14ac:dyDescent="0.25">
      <c r="A15">
        <v>6</v>
      </c>
      <c r="B15">
        <v>13</v>
      </c>
      <c r="C15" s="1">
        <v>1.2783369980752E-2</v>
      </c>
      <c r="D15" s="1">
        <v>7.4569648131730002E-3</v>
      </c>
      <c r="E15" s="1">
        <v>0</v>
      </c>
      <c r="F15" s="1">
        <v>-0.19153906404972099</v>
      </c>
      <c r="G15" s="1">
        <v>-4.7884765081110002E-3</v>
      </c>
      <c r="H15" s="1">
        <v>-10.252128601074199</v>
      </c>
    </row>
    <row r="16" spans="1:8" x14ac:dyDescent="0.25">
      <c r="A16">
        <v>6</v>
      </c>
      <c r="B16">
        <v>14</v>
      </c>
      <c r="C16" s="1">
        <v>4.2611230164769998E-3</v>
      </c>
      <c r="D16" s="1">
        <v>6.3916849903759999E-3</v>
      </c>
      <c r="E16" s="1">
        <v>-1.0652807541189999E-3</v>
      </c>
      <c r="F16" s="1">
        <v>-0.13886581361293801</v>
      </c>
      <c r="G16" s="1">
        <v>9.5769530162220003E-3</v>
      </c>
      <c r="H16" s="1">
        <v>-10.2425518035888</v>
      </c>
    </row>
    <row r="17" spans="1:8" x14ac:dyDescent="0.25">
      <c r="A17">
        <v>6</v>
      </c>
      <c r="B17">
        <v>15</v>
      </c>
      <c r="C17" s="1">
        <v>1.3848649337888E-2</v>
      </c>
      <c r="D17" s="1">
        <v>7.4569648131730002E-3</v>
      </c>
      <c r="E17" s="1">
        <v>-1.0652807541189999E-3</v>
      </c>
      <c r="F17" s="1">
        <v>-0.16280819475650801</v>
      </c>
      <c r="G17" s="1">
        <v>-2.8730858117341999E-2</v>
      </c>
      <c r="H17" s="1">
        <v>-10.2760705947875</v>
      </c>
    </row>
    <row r="18" spans="1:8" x14ac:dyDescent="0.25">
      <c r="A18">
        <v>6</v>
      </c>
      <c r="B18">
        <v>16</v>
      </c>
      <c r="C18" s="1">
        <v>1.3848649337888E-2</v>
      </c>
      <c r="D18" s="1">
        <v>7.4569648131730002E-3</v>
      </c>
      <c r="E18" s="1">
        <v>-1.0652807541189999E-3</v>
      </c>
      <c r="F18" s="1">
        <v>-0.16280819475650801</v>
      </c>
      <c r="G18" s="1">
        <v>-2.8730858117341999E-2</v>
      </c>
      <c r="H18" s="1">
        <v>-10.2760705947875</v>
      </c>
    </row>
    <row r="19" spans="1:8" x14ac:dyDescent="0.25">
      <c r="A19">
        <v>6</v>
      </c>
      <c r="B19">
        <v>17</v>
      </c>
      <c r="C19" s="1">
        <v>6.3916849903759999E-3</v>
      </c>
      <c r="D19" s="1">
        <v>6.3916849903759999E-3</v>
      </c>
      <c r="E19" s="1">
        <v>0</v>
      </c>
      <c r="F19" s="1">
        <v>-0.18196210265159601</v>
      </c>
      <c r="G19" s="1">
        <v>9.5769530162220003E-3</v>
      </c>
      <c r="H19" s="1">
        <v>-10.237763404846101</v>
      </c>
    </row>
    <row r="20" spans="1:8" x14ac:dyDescent="0.25">
      <c r="A20">
        <v>6</v>
      </c>
      <c r="B20">
        <v>18</v>
      </c>
      <c r="C20" s="1">
        <v>8.5222460329530004E-3</v>
      </c>
      <c r="D20" s="1">
        <v>6.3916849903759999E-3</v>
      </c>
      <c r="E20" s="1">
        <v>-2.1305615082379999E-3</v>
      </c>
      <c r="F20" s="1">
        <v>-0.21069295704364799</v>
      </c>
      <c r="G20" s="1">
        <v>-2.8730858117341999E-2</v>
      </c>
      <c r="H20" s="1">
        <v>-10.2042427062988</v>
      </c>
    </row>
    <row r="21" spans="1:8" x14ac:dyDescent="0.25">
      <c r="A21">
        <v>6</v>
      </c>
      <c r="B21">
        <v>19</v>
      </c>
      <c r="C21" s="1">
        <v>8.5222460329530004E-3</v>
      </c>
      <c r="D21" s="1">
        <v>7.4569648131730002E-3</v>
      </c>
      <c r="E21" s="1">
        <v>1.0652807541189999E-3</v>
      </c>
      <c r="F21" s="1">
        <v>-0.17238515615463301</v>
      </c>
      <c r="G21" s="1">
        <v>6.7038670182228005E-2</v>
      </c>
      <c r="H21" s="1">
        <v>-10.237763404846101</v>
      </c>
    </row>
    <row r="22" spans="1:8" x14ac:dyDescent="0.25">
      <c r="A22">
        <v>6</v>
      </c>
      <c r="B22">
        <v>20</v>
      </c>
      <c r="C22" s="1">
        <v>9.5875272527340006E-3</v>
      </c>
      <c r="D22" s="1">
        <v>6.3916849903759999E-3</v>
      </c>
      <c r="E22" s="1">
        <v>2.1305615082379999E-3</v>
      </c>
      <c r="F22" s="1">
        <v>-0.18196210265159601</v>
      </c>
      <c r="G22" s="1">
        <v>1.4365429058670999E-2</v>
      </c>
      <c r="H22" s="1">
        <v>-10.252128601074199</v>
      </c>
    </row>
    <row r="23" spans="1:8" x14ac:dyDescent="0.25">
      <c r="A23">
        <v>6</v>
      </c>
      <c r="B23">
        <v>21</v>
      </c>
      <c r="C23" s="1">
        <v>1.0652806609869E-2</v>
      </c>
      <c r="D23" s="1">
        <v>7.4569648131730002E-3</v>
      </c>
      <c r="E23" s="1">
        <v>-1.0652807541189999E-3</v>
      </c>
      <c r="F23" s="1">
        <v>-0.19632753729820299</v>
      </c>
      <c r="G23" s="1">
        <v>-9.5769530162220003E-3</v>
      </c>
      <c r="H23" s="1">
        <v>-10.2425518035888</v>
      </c>
    </row>
    <row r="24" spans="1:8" x14ac:dyDescent="0.25">
      <c r="A24">
        <v>6</v>
      </c>
      <c r="B24">
        <v>22</v>
      </c>
      <c r="C24" s="1">
        <v>7.4569648131730002E-3</v>
      </c>
      <c r="D24" s="1">
        <v>6.3916849903759999E-3</v>
      </c>
      <c r="E24" s="1">
        <v>0</v>
      </c>
      <c r="F24" s="1">
        <v>-0.20111601054668399</v>
      </c>
      <c r="G24" s="1">
        <v>-2.3942383006214998E-2</v>
      </c>
      <c r="H24" s="1">
        <v>-10.271282196044901</v>
      </c>
    </row>
    <row r="25" spans="1:8" x14ac:dyDescent="0.25">
      <c r="A25">
        <v>6</v>
      </c>
      <c r="B25">
        <v>23</v>
      </c>
      <c r="C25" s="1">
        <v>1.0652806609869E-2</v>
      </c>
      <c r="D25" s="1">
        <v>7.4569648131730002E-3</v>
      </c>
      <c r="E25" s="1">
        <v>1.0652807541189999E-3</v>
      </c>
      <c r="F25" s="1">
        <v>-0.24421229958534199</v>
      </c>
      <c r="G25" s="1">
        <v>3.3519335091114003E-2</v>
      </c>
      <c r="H25" s="1">
        <v>-10.228186607360801</v>
      </c>
    </row>
    <row r="26" spans="1:8" x14ac:dyDescent="0.25">
      <c r="A26">
        <v>6</v>
      </c>
      <c r="B26">
        <v>24</v>
      </c>
      <c r="C26" s="1">
        <v>7.4569648131730002E-3</v>
      </c>
      <c r="D26" s="1">
        <v>7.4569648131730002E-3</v>
      </c>
      <c r="E26" s="1">
        <v>-2.1305615082379999E-3</v>
      </c>
      <c r="F26" s="1">
        <v>-0.16759668290615101</v>
      </c>
      <c r="G26" s="1">
        <v>9.5769530162220003E-3</v>
      </c>
      <c r="H26" s="1">
        <v>-10.304800987243601</v>
      </c>
    </row>
    <row r="27" spans="1:8" x14ac:dyDescent="0.25">
      <c r="A27">
        <v>6</v>
      </c>
      <c r="B27">
        <v>25</v>
      </c>
      <c r="C27" s="1">
        <v>1.0652806609869E-2</v>
      </c>
      <c r="D27" s="1">
        <v>7.4569648131730002E-3</v>
      </c>
      <c r="E27" s="1">
        <v>-1.0652807541189999E-3</v>
      </c>
      <c r="F27" s="1">
        <v>-0.14844277501106301</v>
      </c>
      <c r="G27" s="1">
        <v>-2.3942383006214998E-2</v>
      </c>
      <c r="H27" s="1">
        <v>-10.252128601074199</v>
      </c>
    </row>
    <row r="28" spans="1:8" x14ac:dyDescent="0.25">
      <c r="A28">
        <v>6</v>
      </c>
      <c r="B28">
        <v>26</v>
      </c>
      <c r="C28" s="1">
        <v>1.1718087829649001E-2</v>
      </c>
      <c r="D28" s="1">
        <v>7.4569648131730002E-3</v>
      </c>
      <c r="E28" s="1">
        <v>0</v>
      </c>
      <c r="F28" s="1">
        <v>-0.15801972150802601</v>
      </c>
      <c r="G28" s="1">
        <v>9.5769530162220003E-3</v>
      </c>
      <c r="H28" s="1">
        <v>-10.271282196044901</v>
      </c>
    </row>
    <row r="29" spans="1:8" x14ac:dyDescent="0.25">
      <c r="A29">
        <v>6</v>
      </c>
      <c r="B29">
        <v>27</v>
      </c>
      <c r="C29" s="1">
        <v>3.1958424951879999E-3</v>
      </c>
      <c r="D29" s="1">
        <v>7.4569648131730002E-3</v>
      </c>
      <c r="E29" s="1">
        <v>0</v>
      </c>
      <c r="F29" s="1">
        <v>-0.15801972150802601</v>
      </c>
      <c r="G29" s="1">
        <v>2.3942383006214998E-2</v>
      </c>
      <c r="H29" s="1">
        <v>-10.280858993530201</v>
      </c>
    </row>
    <row r="30" spans="1:8" x14ac:dyDescent="0.25">
      <c r="A30">
        <v>6</v>
      </c>
      <c r="B30">
        <v>28</v>
      </c>
      <c r="C30" s="1">
        <v>3.1958424951879999E-3</v>
      </c>
      <c r="D30" s="1">
        <v>7.4569648131730002E-3</v>
      </c>
      <c r="E30" s="1">
        <v>0</v>
      </c>
      <c r="F30" s="1">
        <v>-0.15801972150802601</v>
      </c>
      <c r="G30" s="1">
        <v>2.3942383006214998E-2</v>
      </c>
      <c r="H30" s="1">
        <v>-10.280858993530201</v>
      </c>
    </row>
    <row r="31" spans="1:8" x14ac:dyDescent="0.25">
      <c r="A31">
        <v>6</v>
      </c>
      <c r="B31">
        <v>29</v>
      </c>
      <c r="C31" s="1">
        <v>2.1305615082379999E-3</v>
      </c>
      <c r="D31" s="1">
        <v>6.3916849903759999E-3</v>
      </c>
      <c r="E31" s="1">
        <v>0</v>
      </c>
      <c r="F31" s="1">
        <v>-0.17717362940311401</v>
      </c>
      <c r="G31" s="1">
        <v>2.8730858117341999E-2</v>
      </c>
      <c r="H31" s="1">
        <v>-10.2329750061035</v>
      </c>
    </row>
    <row r="32" spans="1:8" x14ac:dyDescent="0.25">
      <c r="A32">
        <v>6</v>
      </c>
      <c r="B32">
        <v>30</v>
      </c>
      <c r="C32" s="1">
        <v>1.2783369980752E-2</v>
      </c>
      <c r="D32" s="1">
        <v>6.3916849903759999E-3</v>
      </c>
      <c r="E32" s="1">
        <v>-1.0652807541189999E-3</v>
      </c>
      <c r="F32" s="1">
        <v>-0.17717362940311401</v>
      </c>
      <c r="G32" s="1">
        <v>3.8307812064886003E-2</v>
      </c>
      <c r="H32" s="1">
        <v>-10.271282196044901</v>
      </c>
    </row>
    <row r="33" spans="1:8" x14ac:dyDescent="0.25">
      <c r="A33">
        <v>6</v>
      </c>
      <c r="B33">
        <v>31</v>
      </c>
      <c r="C33" s="1">
        <v>6.3916849903759999E-3</v>
      </c>
      <c r="D33" s="1">
        <v>6.3916849903759999E-3</v>
      </c>
      <c r="E33" s="1">
        <v>0</v>
      </c>
      <c r="F33" s="1">
        <v>-0.21069295704364799</v>
      </c>
      <c r="G33" s="1">
        <v>4.7884765081110002E-3</v>
      </c>
      <c r="H33" s="1">
        <v>-10.2090311050415</v>
      </c>
    </row>
    <row r="34" spans="1:8" x14ac:dyDescent="0.25">
      <c r="A34">
        <v>6</v>
      </c>
      <c r="B34">
        <v>32</v>
      </c>
      <c r="C34" s="1">
        <v>6.3916849903759999E-3</v>
      </c>
      <c r="D34" s="1">
        <v>6.3916849903759999E-3</v>
      </c>
      <c r="E34" s="1">
        <v>-2.1305615082379999E-3</v>
      </c>
      <c r="F34" s="1">
        <v>-0.19632753729820299</v>
      </c>
      <c r="G34" s="1">
        <v>4.7884766012429997E-2</v>
      </c>
      <c r="H34" s="1">
        <v>-10.280858993530201</v>
      </c>
    </row>
    <row r="35" spans="1:8" x14ac:dyDescent="0.25">
      <c r="A35">
        <v>6</v>
      </c>
      <c r="B35">
        <v>33</v>
      </c>
      <c r="C35" s="1">
        <v>1.0652806609869E-2</v>
      </c>
      <c r="D35" s="1">
        <v>7.4569648131730002E-3</v>
      </c>
      <c r="E35" s="1">
        <v>-1.0652807541189999E-3</v>
      </c>
      <c r="F35" s="1">
        <v>-0.21548144519329099</v>
      </c>
      <c r="G35" s="1">
        <v>1.9153906032443001E-2</v>
      </c>
      <c r="H35" s="1">
        <v>-10.295224189758301</v>
      </c>
    </row>
    <row r="36" spans="1:8" x14ac:dyDescent="0.25">
      <c r="A36">
        <v>6</v>
      </c>
      <c r="B36">
        <v>34</v>
      </c>
      <c r="C36" s="1">
        <v>6.3916849903759999E-3</v>
      </c>
      <c r="D36" s="1">
        <v>6.3916849903759999E-3</v>
      </c>
      <c r="E36" s="1">
        <v>1.0652807541189999E-3</v>
      </c>
      <c r="F36" s="1">
        <v>-0.19632753729820299</v>
      </c>
      <c r="G36" s="1">
        <v>2.8730858117341999E-2</v>
      </c>
      <c r="H36" s="1">
        <v>-10.223396301269499</v>
      </c>
    </row>
    <row r="37" spans="1:8" x14ac:dyDescent="0.25">
      <c r="A37">
        <v>6</v>
      </c>
      <c r="B37">
        <v>35</v>
      </c>
      <c r="C37" s="1">
        <v>8.5222460329530004E-3</v>
      </c>
      <c r="D37" s="1">
        <v>7.4569648131730002E-3</v>
      </c>
      <c r="E37" s="1">
        <v>-1.0652807541189999E-3</v>
      </c>
      <c r="F37" s="1">
        <v>-0.18675057590007799</v>
      </c>
      <c r="G37" s="1">
        <v>4.7884765081110002E-3</v>
      </c>
      <c r="H37" s="1">
        <v>-10.1946659088134</v>
      </c>
    </row>
    <row r="38" spans="1:8" x14ac:dyDescent="0.25">
      <c r="A38">
        <v>6</v>
      </c>
      <c r="B38">
        <v>36</v>
      </c>
      <c r="C38" s="1">
        <v>8.5222460329530004E-3</v>
      </c>
      <c r="D38" s="1">
        <v>7.4569648131730002E-3</v>
      </c>
      <c r="E38" s="1">
        <v>0</v>
      </c>
      <c r="F38" s="1">
        <v>-0.20590448379516599</v>
      </c>
      <c r="G38" s="1">
        <v>9.5769530162220003E-3</v>
      </c>
      <c r="H38" s="1">
        <v>-10.3000125885009</v>
      </c>
    </row>
    <row r="39" spans="1:8" x14ac:dyDescent="0.25">
      <c r="A39">
        <v>6</v>
      </c>
      <c r="B39">
        <v>37</v>
      </c>
      <c r="C39" s="1">
        <v>7.4569648131730002E-3</v>
      </c>
      <c r="D39" s="1">
        <v>7.4569648131730002E-3</v>
      </c>
      <c r="E39" s="1">
        <v>-1.0652807541189999E-3</v>
      </c>
      <c r="F39" s="1">
        <v>-0.18196210265159601</v>
      </c>
      <c r="G39" s="1">
        <v>2.3942383006214998E-2</v>
      </c>
      <c r="H39" s="1">
        <v>-10.237763404846101</v>
      </c>
    </row>
    <row r="40" spans="1:8" x14ac:dyDescent="0.25">
      <c r="A40">
        <v>6</v>
      </c>
      <c r="B40">
        <v>38</v>
      </c>
      <c r="C40" s="1">
        <v>9.5875272527340006E-3</v>
      </c>
      <c r="D40" s="1">
        <v>6.3916849903759999E-3</v>
      </c>
      <c r="E40" s="1">
        <v>-1.0652807541189999E-3</v>
      </c>
      <c r="F40" s="1">
        <v>-0.20111601054668399</v>
      </c>
      <c r="G40" s="1">
        <v>1.9153906032443001E-2</v>
      </c>
      <c r="H40" s="1">
        <v>-10.228186607360801</v>
      </c>
    </row>
    <row r="41" spans="1:8" x14ac:dyDescent="0.25">
      <c r="A41">
        <v>6</v>
      </c>
      <c r="B41">
        <v>39</v>
      </c>
      <c r="C41" s="1">
        <v>9.5875272527340006E-3</v>
      </c>
      <c r="D41" s="1">
        <v>6.3916849903759999E-3</v>
      </c>
      <c r="E41" s="1">
        <v>0</v>
      </c>
      <c r="F41" s="1">
        <v>-0.18196210265159601</v>
      </c>
      <c r="G41" s="1">
        <v>1.4365429058670999E-2</v>
      </c>
      <c r="H41" s="1">
        <v>-10.1850891113281</v>
      </c>
    </row>
    <row r="42" spans="1:8" x14ac:dyDescent="0.25">
      <c r="A42">
        <v>6</v>
      </c>
      <c r="B42">
        <v>40</v>
      </c>
      <c r="C42" s="1">
        <v>9.5875272527340006E-3</v>
      </c>
      <c r="D42" s="1">
        <v>6.3916849903759999E-3</v>
      </c>
      <c r="E42" s="1">
        <v>0</v>
      </c>
      <c r="F42" s="1">
        <v>-0.18196210265159601</v>
      </c>
      <c r="G42" s="1">
        <v>1.4365429058670999E-2</v>
      </c>
      <c r="H42" s="1">
        <v>-10.1850891113281</v>
      </c>
    </row>
    <row r="43" spans="1:8" x14ac:dyDescent="0.25">
      <c r="A43">
        <v>6</v>
      </c>
      <c r="B43">
        <v>41</v>
      </c>
      <c r="C43" s="1">
        <v>1.3848649337888E-2</v>
      </c>
      <c r="D43" s="1">
        <v>6.3916849903759999E-3</v>
      </c>
      <c r="E43" s="1">
        <v>-1.0652807541189999E-3</v>
      </c>
      <c r="F43" s="1">
        <v>-0.21069295704364799</v>
      </c>
      <c r="G43" s="1">
        <v>0</v>
      </c>
      <c r="H43" s="1">
        <v>-10.3000125885009</v>
      </c>
    </row>
    <row r="44" spans="1:8" x14ac:dyDescent="0.25">
      <c r="A44">
        <v>6</v>
      </c>
      <c r="B44">
        <v>42</v>
      </c>
      <c r="C44" s="1">
        <v>4.2611230164769998E-3</v>
      </c>
      <c r="D44" s="1">
        <v>7.4569648131730002E-3</v>
      </c>
      <c r="E44" s="1">
        <v>-1.0652807541189999E-3</v>
      </c>
      <c r="F44" s="1">
        <v>-0.16280819475650801</v>
      </c>
      <c r="G44" s="1">
        <v>-4.7884766012429997E-2</v>
      </c>
      <c r="H44" s="1">
        <v>-10.1946659088134</v>
      </c>
    </row>
    <row r="45" spans="1:8" x14ac:dyDescent="0.25">
      <c r="A45">
        <v>6</v>
      </c>
      <c r="B45">
        <v>43</v>
      </c>
      <c r="C45" s="1">
        <v>1.1718087829649001E-2</v>
      </c>
      <c r="D45" s="1">
        <v>5.3264033049350004E-3</v>
      </c>
      <c r="E45" s="1">
        <v>0</v>
      </c>
      <c r="F45" s="1">
        <v>-0.20111601054668399</v>
      </c>
      <c r="G45" s="1">
        <v>2.3942383006214998E-2</v>
      </c>
      <c r="H45" s="1">
        <v>-10.2569169998168</v>
      </c>
    </row>
    <row r="46" spans="1:8" x14ac:dyDescent="0.25">
      <c r="A46">
        <v>6</v>
      </c>
      <c r="B46">
        <v>44</v>
      </c>
      <c r="C46" s="1">
        <v>6.3916849903759999E-3</v>
      </c>
      <c r="D46" s="1">
        <v>7.4569648131730002E-3</v>
      </c>
      <c r="E46" s="1">
        <v>0</v>
      </c>
      <c r="F46" s="1">
        <v>-0.17717362940311401</v>
      </c>
      <c r="G46" s="1">
        <v>-3.3519335091114003E-2</v>
      </c>
      <c r="H46" s="1">
        <v>-10.237763404846101</v>
      </c>
    </row>
    <row r="47" spans="1:8" x14ac:dyDescent="0.25">
      <c r="A47">
        <v>6</v>
      </c>
      <c r="B47">
        <v>45</v>
      </c>
      <c r="C47" s="1">
        <v>7.4569648131730002E-3</v>
      </c>
      <c r="D47" s="1">
        <v>6.3916849903759999E-3</v>
      </c>
      <c r="E47" s="1">
        <v>0</v>
      </c>
      <c r="F47" s="1">
        <v>-0.17238515615463301</v>
      </c>
      <c r="G47" s="1">
        <v>2.8730858117341999E-2</v>
      </c>
      <c r="H47" s="1">
        <v>-10.189877510070801</v>
      </c>
    </row>
    <row r="48" spans="1:8" x14ac:dyDescent="0.25">
      <c r="A48">
        <v>6</v>
      </c>
      <c r="B48">
        <v>46</v>
      </c>
      <c r="C48" s="1">
        <v>1.1718087829649001E-2</v>
      </c>
      <c r="D48" s="1">
        <v>6.3916849903759999E-3</v>
      </c>
      <c r="E48" s="1">
        <v>-1.0652807541189999E-3</v>
      </c>
      <c r="F48" s="1">
        <v>-0.18675057590007799</v>
      </c>
      <c r="G48" s="1">
        <v>1.9153906032443001E-2</v>
      </c>
      <c r="H48" s="1">
        <v>-10.228186607360801</v>
      </c>
    </row>
    <row r="49" spans="1:8" x14ac:dyDescent="0.25">
      <c r="A49">
        <v>6</v>
      </c>
      <c r="B49">
        <v>47</v>
      </c>
      <c r="C49" s="1">
        <v>4.2611230164769998E-3</v>
      </c>
      <c r="D49" s="1">
        <v>6.3916849903759999E-3</v>
      </c>
      <c r="E49" s="1">
        <v>1.0652807541189999E-3</v>
      </c>
      <c r="F49" s="1">
        <v>-0.18196210265159601</v>
      </c>
      <c r="G49" s="1">
        <v>6.2250193208455998E-2</v>
      </c>
      <c r="H49" s="1">
        <v>-10.285647392272899</v>
      </c>
    </row>
    <row r="50" spans="1:8" x14ac:dyDescent="0.25">
      <c r="A50">
        <v>6</v>
      </c>
      <c r="B50">
        <v>48</v>
      </c>
      <c r="C50" s="1">
        <v>1.2783369980752E-2</v>
      </c>
      <c r="D50" s="1">
        <v>6.3916849903759999E-3</v>
      </c>
      <c r="E50" s="1">
        <v>-1.0652807541189999E-3</v>
      </c>
      <c r="F50" s="1">
        <v>-0.21069295704364799</v>
      </c>
      <c r="G50" s="1">
        <v>-2.8730858117341999E-2</v>
      </c>
      <c r="H50" s="1">
        <v>-10.271282196044901</v>
      </c>
    </row>
    <row r="51" spans="1:8" x14ac:dyDescent="0.25">
      <c r="A51">
        <v>6</v>
      </c>
      <c r="B51">
        <v>49</v>
      </c>
      <c r="C51" s="1">
        <v>5.3264033049350004E-3</v>
      </c>
      <c r="D51" s="1">
        <v>6.3916849903759999E-3</v>
      </c>
      <c r="E51" s="1">
        <v>-1.0652807541189999E-3</v>
      </c>
      <c r="F51" s="1">
        <v>-0.17238515615463301</v>
      </c>
      <c r="G51" s="1">
        <v>4.7884765081110002E-3</v>
      </c>
      <c r="H51" s="1">
        <v>-10.1946659088134</v>
      </c>
    </row>
    <row r="52" spans="1:8" x14ac:dyDescent="0.25">
      <c r="A52">
        <v>6</v>
      </c>
      <c r="B52">
        <v>50</v>
      </c>
      <c r="C52" s="1">
        <v>1.0652806609869E-2</v>
      </c>
      <c r="D52" s="1">
        <v>7.4569648131730002E-3</v>
      </c>
      <c r="E52" s="1">
        <v>0</v>
      </c>
      <c r="F52" s="1">
        <v>-0.16759668290615101</v>
      </c>
      <c r="G52" s="1">
        <v>-4.7884765081110002E-3</v>
      </c>
      <c r="H52" s="1">
        <v>-10.2664937973022</v>
      </c>
    </row>
    <row r="53" spans="1:8" x14ac:dyDescent="0.25">
      <c r="A53">
        <v>6</v>
      </c>
      <c r="B53">
        <v>51</v>
      </c>
      <c r="C53" s="1">
        <v>8.5222460329530004E-3</v>
      </c>
      <c r="D53" s="1">
        <v>6.3916849903759999E-3</v>
      </c>
      <c r="E53" s="1">
        <v>-1.0652807541189999E-3</v>
      </c>
      <c r="F53" s="1">
        <v>-0.19153906404972099</v>
      </c>
      <c r="G53" s="1">
        <v>0</v>
      </c>
      <c r="H53" s="1">
        <v>-10.228186607360801</v>
      </c>
    </row>
    <row r="54" spans="1:8" x14ac:dyDescent="0.25">
      <c r="A54">
        <v>6</v>
      </c>
      <c r="B54">
        <v>52</v>
      </c>
      <c r="C54" s="1">
        <v>8.5222460329530004E-3</v>
      </c>
      <c r="D54" s="1">
        <v>6.3916849903759999E-3</v>
      </c>
      <c r="E54" s="1">
        <v>-1.0652807541189999E-3</v>
      </c>
      <c r="F54" s="1">
        <v>-0.19153906404972099</v>
      </c>
      <c r="G54" s="1">
        <v>0</v>
      </c>
      <c r="H54" s="1">
        <v>-10.228186607360801</v>
      </c>
    </row>
    <row r="55" spans="1:8" x14ac:dyDescent="0.25">
      <c r="A55">
        <v>6</v>
      </c>
      <c r="B55">
        <v>53</v>
      </c>
      <c r="C55" s="1">
        <v>7.4569648131730002E-3</v>
      </c>
      <c r="D55" s="1">
        <v>6.3916849903759999E-3</v>
      </c>
      <c r="E55" s="1">
        <v>0</v>
      </c>
      <c r="F55" s="1">
        <v>-0.20111601054668399</v>
      </c>
      <c r="G55" s="1">
        <v>-2.3942383006214998E-2</v>
      </c>
      <c r="H55" s="1">
        <v>-10.1850891113281</v>
      </c>
    </row>
    <row r="56" spans="1:8" x14ac:dyDescent="0.25">
      <c r="A56">
        <v>6</v>
      </c>
      <c r="B56">
        <v>54</v>
      </c>
      <c r="C56" s="1">
        <v>9.5875272527340006E-3</v>
      </c>
      <c r="D56" s="1">
        <v>7.4569648131730002E-3</v>
      </c>
      <c r="E56" s="1">
        <v>-1.0652807541189999E-3</v>
      </c>
      <c r="F56" s="1">
        <v>-0.16759668290615101</v>
      </c>
      <c r="G56" s="1">
        <v>2.3942383006214998E-2</v>
      </c>
      <c r="H56" s="1">
        <v>-10.2473402023315</v>
      </c>
    </row>
    <row r="57" spans="1:8" x14ac:dyDescent="0.25">
      <c r="A57">
        <v>6</v>
      </c>
      <c r="B57">
        <v>55</v>
      </c>
      <c r="C57" s="1">
        <v>5.3264033049350004E-3</v>
      </c>
      <c r="D57" s="1">
        <v>7.4569648131730002E-3</v>
      </c>
      <c r="E57" s="1">
        <v>0</v>
      </c>
      <c r="F57" s="1">
        <v>-0.17238515615463301</v>
      </c>
      <c r="G57" s="1">
        <v>0</v>
      </c>
      <c r="H57" s="1">
        <v>-10.237763404846101</v>
      </c>
    </row>
    <row r="58" spans="1:8" x14ac:dyDescent="0.25">
      <c r="A58">
        <v>6</v>
      </c>
      <c r="B58">
        <v>56</v>
      </c>
      <c r="C58" s="1">
        <v>1.0652806609869E-2</v>
      </c>
      <c r="D58" s="1">
        <v>6.3916849903759999E-3</v>
      </c>
      <c r="E58" s="1">
        <v>-1.0652807541189999E-3</v>
      </c>
      <c r="F58" s="1">
        <v>-0.18675057590007799</v>
      </c>
      <c r="G58" s="1">
        <v>2.8730858117341999E-2</v>
      </c>
      <c r="H58" s="1">
        <v>-10.2760705947875</v>
      </c>
    </row>
    <row r="59" spans="1:8" x14ac:dyDescent="0.25">
      <c r="A59">
        <v>6</v>
      </c>
      <c r="B59">
        <v>57</v>
      </c>
      <c r="C59" s="1">
        <v>7.4569648131730002E-3</v>
      </c>
      <c r="D59" s="1">
        <v>7.4569648131730002E-3</v>
      </c>
      <c r="E59" s="1">
        <v>0</v>
      </c>
      <c r="F59" s="1">
        <v>-0.20111601054668399</v>
      </c>
      <c r="G59" s="1">
        <v>9.5769530162220003E-3</v>
      </c>
      <c r="H59" s="1">
        <v>-10.271282196044901</v>
      </c>
    </row>
    <row r="60" spans="1:8" x14ac:dyDescent="0.25">
      <c r="A60">
        <v>6</v>
      </c>
      <c r="B60">
        <v>58</v>
      </c>
      <c r="C60" s="1">
        <v>8.5222460329530004E-3</v>
      </c>
      <c r="D60" s="1">
        <v>7.4569648131730002E-3</v>
      </c>
      <c r="E60" s="1">
        <v>-2.1305615082379999E-3</v>
      </c>
      <c r="F60" s="1">
        <v>-0.18196210265159601</v>
      </c>
      <c r="G60" s="1">
        <v>0</v>
      </c>
      <c r="H60" s="1">
        <v>-10.237763404846101</v>
      </c>
    </row>
    <row r="61" spans="1:8" x14ac:dyDescent="0.25">
      <c r="A61">
        <v>6</v>
      </c>
      <c r="B61">
        <v>59</v>
      </c>
      <c r="C61" s="1">
        <v>1.2783369980752E-2</v>
      </c>
      <c r="D61" s="1">
        <v>6.3916849903759999E-3</v>
      </c>
      <c r="E61" s="1">
        <v>-1.0652807541189999E-3</v>
      </c>
      <c r="F61" s="1">
        <v>-0.19632753729820299</v>
      </c>
      <c r="G61" s="1">
        <v>3.8307812064886003E-2</v>
      </c>
      <c r="H61" s="1">
        <v>-10.280858993530201</v>
      </c>
    </row>
    <row r="62" spans="1:8" x14ac:dyDescent="0.25">
      <c r="A62">
        <v>6</v>
      </c>
      <c r="B62">
        <v>60</v>
      </c>
      <c r="C62" s="1">
        <v>2.1305615082379999E-3</v>
      </c>
      <c r="D62" s="1">
        <v>6.3916849903759999E-3</v>
      </c>
      <c r="E62" s="1">
        <v>0</v>
      </c>
      <c r="F62" s="1">
        <v>-0.14844277501106301</v>
      </c>
      <c r="G62" s="1">
        <v>-1.9153906032443001E-2</v>
      </c>
      <c r="H62" s="1">
        <v>-10.2473402023315</v>
      </c>
    </row>
    <row r="63" spans="1:8" x14ac:dyDescent="0.25">
      <c r="A63">
        <v>6</v>
      </c>
      <c r="B63">
        <v>61</v>
      </c>
      <c r="C63" s="1">
        <v>1.5979209914804001E-2</v>
      </c>
      <c r="D63" s="1">
        <v>7.4569648131730002E-3</v>
      </c>
      <c r="E63" s="1">
        <v>-2.1305615082379999E-3</v>
      </c>
      <c r="F63" s="1">
        <v>-0.19632753729820299</v>
      </c>
      <c r="G63" s="1">
        <v>1.4365429058670999E-2</v>
      </c>
      <c r="H63" s="1">
        <v>-10.2473402023315</v>
      </c>
    </row>
    <row r="64" spans="1:8" x14ac:dyDescent="0.25">
      <c r="A64">
        <v>6</v>
      </c>
      <c r="B64">
        <v>62</v>
      </c>
      <c r="C64" s="1">
        <v>4.2611230164769998E-3</v>
      </c>
      <c r="D64" s="1">
        <v>6.3916849903759999E-3</v>
      </c>
      <c r="E64" s="1">
        <v>-1.0652807541189999E-3</v>
      </c>
      <c r="F64" s="1">
        <v>-0.21069295704364799</v>
      </c>
      <c r="G64" s="1">
        <v>1.9153906032443001E-2</v>
      </c>
      <c r="H64" s="1">
        <v>-10.3000125885009</v>
      </c>
    </row>
    <row r="65" spans="1:8" x14ac:dyDescent="0.25">
      <c r="A65">
        <v>6</v>
      </c>
      <c r="B65">
        <v>63</v>
      </c>
      <c r="C65" s="1">
        <v>4.2611230164769998E-3</v>
      </c>
      <c r="D65" s="1">
        <v>6.3916849903759999E-3</v>
      </c>
      <c r="E65" s="1">
        <v>-1.0652807541189999E-3</v>
      </c>
      <c r="F65" s="1">
        <v>-0.21069295704364799</v>
      </c>
      <c r="G65" s="1">
        <v>1.9153906032443001E-2</v>
      </c>
      <c r="H65" s="1">
        <v>-10.3000125885009</v>
      </c>
    </row>
    <row r="66" spans="1:8" x14ac:dyDescent="0.25">
      <c r="A66">
        <v>6</v>
      </c>
      <c r="B66">
        <v>64</v>
      </c>
      <c r="C66" s="1">
        <v>9.5875272527340006E-3</v>
      </c>
      <c r="D66" s="1">
        <v>7.4569648131730002E-3</v>
      </c>
      <c r="E66" s="1">
        <v>0</v>
      </c>
      <c r="F66" s="1">
        <v>-0.16759668290615101</v>
      </c>
      <c r="G66" s="1">
        <v>1.4365429058670999E-2</v>
      </c>
      <c r="H66" s="1">
        <v>-10.280858993530201</v>
      </c>
    </row>
    <row r="67" spans="1:8" x14ac:dyDescent="0.25">
      <c r="A67">
        <v>6</v>
      </c>
      <c r="B67">
        <v>65</v>
      </c>
      <c r="C67" s="1">
        <v>6.3916849903759999E-3</v>
      </c>
      <c r="D67" s="1">
        <v>6.3916849903759999E-3</v>
      </c>
      <c r="E67" s="1">
        <v>-1.0652807541189999E-3</v>
      </c>
      <c r="F67" s="1">
        <v>-0.18675057590007799</v>
      </c>
      <c r="G67" s="1">
        <v>2.3942383006214998E-2</v>
      </c>
      <c r="H67" s="1">
        <v>-10.2760705947875</v>
      </c>
    </row>
    <row r="68" spans="1:8" x14ac:dyDescent="0.25">
      <c r="A68">
        <v>6</v>
      </c>
      <c r="B68">
        <v>66</v>
      </c>
      <c r="C68" s="1">
        <v>1.0652806609869E-2</v>
      </c>
      <c r="D68" s="1">
        <v>6.3916849903759999E-3</v>
      </c>
      <c r="E68" s="1">
        <v>0</v>
      </c>
      <c r="F68" s="1">
        <v>-0.18675057590007799</v>
      </c>
      <c r="G68" s="1">
        <v>9.5769530162220003E-3</v>
      </c>
      <c r="H68" s="1">
        <v>-10.304800987243601</v>
      </c>
    </row>
    <row r="69" spans="1:8" x14ac:dyDescent="0.25">
      <c r="A69">
        <v>6</v>
      </c>
      <c r="B69">
        <v>67</v>
      </c>
      <c r="C69" s="1">
        <v>8.5222460329530004E-3</v>
      </c>
      <c r="D69" s="1">
        <v>5.3264033049350004E-3</v>
      </c>
      <c r="E69" s="1">
        <v>-1.0652807541189999E-3</v>
      </c>
      <c r="F69" s="1">
        <v>-0.20111601054668399</v>
      </c>
      <c r="G69" s="1">
        <v>1.9153906032443001E-2</v>
      </c>
      <c r="H69" s="1">
        <v>-10.285647392272899</v>
      </c>
    </row>
    <row r="70" spans="1:8" x14ac:dyDescent="0.25">
      <c r="A70">
        <v>6</v>
      </c>
      <c r="B70">
        <v>68</v>
      </c>
      <c r="C70" s="1">
        <v>8.5222460329530004E-3</v>
      </c>
      <c r="D70" s="1">
        <v>7.4569648131730002E-3</v>
      </c>
      <c r="E70" s="1">
        <v>-2.1305615082379999E-3</v>
      </c>
      <c r="F70" s="1">
        <v>-0.15323124825954401</v>
      </c>
      <c r="G70" s="1">
        <v>2.8730858117341999E-2</v>
      </c>
      <c r="H70" s="1">
        <v>-10.1946659088134</v>
      </c>
    </row>
    <row r="71" spans="1:8" x14ac:dyDescent="0.25">
      <c r="A71">
        <v>6</v>
      </c>
      <c r="B71">
        <v>69</v>
      </c>
      <c r="C71" s="1">
        <v>1.0652806609869E-2</v>
      </c>
      <c r="D71" s="1">
        <v>6.3916849903759999E-3</v>
      </c>
      <c r="E71" s="1">
        <v>-1.0652807541189999E-3</v>
      </c>
      <c r="F71" s="1">
        <v>-0.17238515615463301</v>
      </c>
      <c r="G71" s="1">
        <v>4.7884765081110002E-3</v>
      </c>
      <c r="H71" s="1">
        <v>-10.2664937973022</v>
      </c>
    </row>
    <row r="72" spans="1:8" x14ac:dyDescent="0.25">
      <c r="A72">
        <v>6</v>
      </c>
      <c r="B72">
        <v>70</v>
      </c>
      <c r="C72" s="1">
        <v>8.5222460329530004E-3</v>
      </c>
      <c r="D72" s="1">
        <v>6.3916849903759999E-3</v>
      </c>
      <c r="E72" s="1">
        <v>-1.0652807541189999E-3</v>
      </c>
      <c r="F72" s="1">
        <v>-0.18196210265159601</v>
      </c>
      <c r="G72" s="1">
        <v>3.8307812064886003E-2</v>
      </c>
      <c r="H72" s="1">
        <v>-10.2042427062988</v>
      </c>
    </row>
    <row r="73" spans="1:8" x14ac:dyDescent="0.25">
      <c r="A73">
        <v>6</v>
      </c>
      <c r="B73">
        <v>71</v>
      </c>
      <c r="C73" s="1">
        <v>7.4569648131730002E-3</v>
      </c>
      <c r="D73" s="1">
        <v>7.4569648131730002E-3</v>
      </c>
      <c r="E73" s="1">
        <v>1.0652807541189999E-3</v>
      </c>
      <c r="F73" s="1">
        <v>-0.18196210265159601</v>
      </c>
      <c r="G73" s="1">
        <v>2.8730858117341999E-2</v>
      </c>
      <c r="H73" s="1">
        <v>-10.228186607360801</v>
      </c>
    </row>
    <row r="74" spans="1:8" x14ac:dyDescent="0.25">
      <c r="A74">
        <v>6</v>
      </c>
      <c r="B74">
        <v>72</v>
      </c>
      <c r="C74" s="1">
        <v>1.1718087829649001E-2</v>
      </c>
      <c r="D74" s="1">
        <v>6.3916849903759999E-3</v>
      </c>
      <c r="E74" s="1">
        <v>-1.0652807541189999E-3</v>
      </c>
      <c r="F74" s="1">
        <v>-0.19153906404972099</v>
      </c>
      <c r="G74" s="1">
        <v>3.3519335091114003E-2</v>
      </c>
      <c r="H74" s="1">
        <v>-10.223396301269499</v>
      </c>
    </row>
    <row r="75" spans="1:8" x14ac:dyDescent="0.25">
      <c r="A75">
        <v>6</v>
      </c>
      <c r="B75">
        <v>73</v>
      </c>
      <c r="C75" s="1">
        <v>4.2611230164769998E-3</v>
      </c>
      <c r="D75" s="1">
        <v>6.3916849903759999E-3</v>
      </c>
      <c r="E75" s="1">
        <v>0</v>
      </c>
      <c r="F75" s="1">
        <v>-0.20590448379516599</v>
      </c>
      <c r="G75" s="1">
        <v>4.7884765081110002E-3</v>
      </c>
      <c r="H75" s="1">
        <v>-10.228186607360801</v>
      </c>
    </row>
    <row r="76" spans="1:8" x14ac:dyDescent="0.25">
      <c r="A76">
        <v>6</v>
      </c>
      <c r="B76">
        <v>74</v>
      </c>
      <c r="C76" s="1">
        <v>1.2783369980752E-2</v>
      </c>
      <c r="D76" s="1">
        <v>6.3916849903759999E-3</v>
      </c>
      <c r="E76" s="1">
        <v>-1.0652807541189999E-3</v>
      </c>
      <c r="F76" s="1">
        <v>-0.19153906404972099</v>
      </c>
      <c r="G76" s="1">
        <v>4.3096289038658003E-2</v>
      </c>
      <c r="H76" s="1">
        <v>-10.223396301269499</v>
      </c>
    </row>
    <row r="77" spans="1:8" x14ac:dyDescent="0.25">
      <c r="A77">
        <v>6</v>
      </c>
      <c r="B77">
        <v>75</v>
      </c>
      <c r="C77" s="1">
        <v>1.2783369980752E-2</v>
      </c>
      <c r="D77" s="1">
        <v>6.3916849903759999E-3</v>
      </c>
      <c r="E77" s="1">
        <v>-1.0652807541189999E-3</v>
      </c>
      <c r="F77" s="1">
        <v>-0.19153906404972099</v>
      </c>
      <c r="G77" s="1">
        <v>4.3096289038658003E-2</v>
      </c>
      <c r="H77" s="1">
        <v>-10.223396301269499</v>
      </c>
    </row>
    <row r="78" spans="1:8" x14ac:dyDescent="0.25">
      <c r="A78">
        <v>6</v>
      </c>
      <c r="B78">
        <v>76</v>
      </c>
      <c r="C78" s="1">
        <v>3.1958424951879999E-3</v>
      </c>
      <c r="D78" s="1">
        <v>7.4569648131730002E-3</v>
      </c>
      <c r="E78" s="1">
        <v>-1.0652807541189999E-3</v>
      </c>
      <c r="F78" s="1">
        <v>-0.23463535308837899</v>
      </c>
      <c r="G78" s="1">
        <v>4.3096289038658003E-2</v>
      </c>
      <c r="H78" s="1">
        <v>-10.304800987243601</v>
      </c>
    </row>
    <row r="79" spans="1:8" x14ac:dyDescent="0.25">
      <c r="A79">
        <v>6</v>
      </c>
      <c r="B79">
        <v>77</v>
      </c>
      <c r="C79" s="1">
        <v>7.4569648131730002E-3</v>
      </c>
      <c r="D79" s="1">
        <v>7.4569648131730002E-3</v>
      </c>
      <c r="E79" s="1">
        <v>-1.0652807541189999E-3</v>
      </c>
      <c r="F79" s="1">
        <v>-0.16280819475650801</v>
      </c>
      <c r="G79" s="1">
        <v>2.3942383006214998E-2</v>
      </c>
      <c r="H79" s="1">
        <v>-10.189877510070801</v>
      </c>
    </row>
    <row r="80" spans="1:8" x14ac:dyDescent="0.25">
      <c r="A80">
        <v>6</v>
      </c>
      <c r="B80">
        <v>78</v>
      </c>
      <c r="C80" s="1">
        <v>6.3916849903759999E-3</v>
      </c>
      <c r="D80" s="1">
        <v>7.4569648131730002E-3</v>
      </c>
      <c r="E80" s="1">
        <v>0</v>
      </c>
      <c r="F80" s="1">
        <v>-0.19153906404972099</v>
      </c>
      <c r="G80" s="1">
        <v>4.7884766012429997E-2</v>
      </c>
      <c r="H80" s="1">
        <v>-10.228186607360801</v>
      </c>
    </row>
    <row r="81" spans="1:8" x14ac:dyDescent="0.25">
      <c r="A81">
        <v>6</v>
      </c>
      <c r="B81">
        <v>79</v>
      </c>
      <c r="C81" s="1">
        <v>1.2783369980752E-2</v>
      </c>
      <c r="D81" s="1">
        <v>7.4569648131730002E-3</v>
      </c>
      <c r="E81" s="1">
        <v>0</v>
      </c>
      <c r="F81" s="1">
        <v>-0.14844277501106301</v>
      </c>
      <c r="G81" s="1">
        <v>9.5769530162220003E-3</v>
      </c>
      <c r="H81" s="1">
        <v>-10.304800987243601</v>
      </c>
    </row>
    <row r="82" spans="1:8" x14ac:dyDescent="0.25">
      <c r="A82">
        <v>6</v>
      </c>
      <c r="B82">
        <v>80</v>
      </c>
      <c r="C82" s="1">
        <v>5.3264033049350004E-3</v>
      </c>
      <c r="D82" s="1">
        <v>6.3916849903759999E-3</v>
      </c>
      <c r="E82" s="1">
        <v>-1.0652807541189999E-3</v>
      </c>
      <c r="F82" s="1">
        <v>-0.18196210265159601</v>
      </c>
      <c r="G82" s="1">
        <v>3.3519335091114003E-2</v>
      </c>
      <c r="H82" s="1">
        <v>-10.252128601074199</v>
      </c>
    </row>
    <row r="83" spans="1:8" x14ac:dyDescent="0.25">
      <c r="A83">
        <v>6</v>
      </c>
      <c r="B83">
        <v>81</v>
      </c>
      <c r="C83" s="1">
        <v>9.5875272527340006E-3</v>
      </c>
      <c r="D83" s="1">
        <v>8.5222460329530004E-3</v>
      </c>
      <c r="E83" s="1">
        <v>0</v>
      </c>
      <c r="F83" s="1">
        <v>-0.15323124825954401</v>
      </c>
      <c r="G83" s="1">
        <v>1.4365429058670999E-2</v>
      </c>
      <c r="H83" s="1">
        <v>-10.2569169998168</v>
      </c>
    </row>
    <row r="84" spans="1:8" x14ac:dyDescent="0.25">
      <c r="A84">
        <v>6</v>
      </c>
      <c r="B84">
        <v>82</v>
      </c>
      <c r="C84" s="1">
        <v>8.5222460329530004E-3</v>
      </c>
      <c r="D84" s="1">
        <v>7.4569648131730002E-3</v>
      </c>
      <c r="E84" s="1">
        <v>0</v>
      </c>
      <c r="F84" s="1">
        <v>-0.17238515615463301</v>
      </c>
      <c r="G84" s="1">
        <v>2.3942383006214998E-2</v>
      </c>
      <c r="H84" s="1">
        <v>-10.280858993530201</v>
      </c>
    </row>
    <row r="85" spans="1:8" x14ac:dyDescent="0.25">
      <c r="A85">
        <v>6</v>
      </c>
      <c r="B85">
        <v>83</v>
      </c>
      <c r="C85" s="1">
        <v>6.3916849903759999E-3</v>
      </c>
      <c r="D85" s="1">
        <v>6.3916849903759999E-3</v>
      </c>
      <c r="E85" s="1">
        <v>-1.0652807541189999E-3</v>
      </c>
      <c r="F85" s="1">
        <v>-0.15801972150802601</v>
      </c>
      <c r="G85" s="1">
        <v>-4.7884765081110002E-3</v>
      </c>
      <c r="H85" s="1">
        <v>-10.1946659088134</v>
      </c>
    </row>
    <row r="86" spans="1:8" x14ac:dyDescent="0.25">
      <c r="A86">
        <v>6</v>
      </c>
      <c r="B86">
        <v>84</v>
      </c>
      <c r="C86" s="1">
        <v>8.5222460329530004E-3</v>
      </c>
      <c r="D86" s="1">
        <v>5.3264033049350004E-3</v>
      </c>
      <c r="E86" s="1">
        <v>0</v>
      </c>
      <c r="F86" s="1">
        <v>-0.16759668290615101</v>
      </c>
      <c r="G86" s="1">
        <v>-1.9153906032443001E-2</v>
      </c>
      <c r="H86" s="1">
        <v>-10.271282196044901</v>
      </c>
    </row>
    <row r="87" spans="1:8" x14ac:dyDescent="0.25">
      <c r="A87">
        <v>6</v>
      </c>
      <c r="B87">
        <v>85</v>
      </c>
      <c r="C87" s="1">
        <v>8.5222460329530004E-3</v>
      </c>
      <c r="D87" s="1">
        <v>6.3916849903759999E-3</v>
      </c>
      <c r="E87" s="1">
        <v>0</v>
      </c>
      <c r="F87" s="1">
        <v>-0.17238515615463301</v>
      </c>
      <c r="G87" s="1">
        <v>0</v>
      </c>
      <c r="H87" s="1">
        <v>-10.2138195037841</v>
      </c>
    </row>
    <row r="88" spans="1:8" x14ac:dyDescent="0.25">
      <c r="A88">
        <v>6</v>
      </c>
      <c r="B88">
        <v>86</v>
      </c>
      <c r="C88" s="1">
        <v>5.3264033049350004E-3</v>
      </c>
      <c r="D88" s="1">
        <v>6.3916849903759999E-3</v>
      </c>
      <c r="E88" s="1">
        <v>-1.0652807541189999E-3</v>
      </c>
      <c r="F88" s="1">
        <v>-0.19153906404972099</v>
      </c>
      <c r="G88" s="1">
        <v>1.4365429058670999E-2</v>
      </c>
      <c r="H88" s="1">
        <v>-10.2186079025268</v>
      </c>
    </row>
    <row r="89" spans="1:8" x14ac:dyDescent="0.25">
      <c r="A89">
        <v>6</v>
      </c>
      <c r="B89">
        <v>87</v>
      </c>
      <c r="C89" s="1">
        <v>5.3264033049350004E-3</v>
      </c>
      <c r="D89" s="1">
        <v>6.3916849903759999E-3</v>
      </c>
      <c r="E89" s="1">
        <v>-1.0652807541189999E-3</v>
      </c>
      <c r="F89" s="1">
        <v>-0.19153906404972099</v>
      </c>
      <c r="G89" s="1">
        <v>1.4365429058670999E-2</v>
      </c>
      <c r="H89" s="1">
        <v>-10.2186079025268</v>
      </c>
    </row>
    <row r="90" spans="1:8" x14ac:dyDescent="0.25">
      <c r="A90">
        <v>6</v>
      </c>
      <c r="B90">
        <v>88</v>
      </c>
      <c r="C90" s="1">
        <v>5.3264033049350004E-3</v>
      </c>
      <c r="D90" s="1">
        <v>6.3916849903759999E-3</v>
      </c>
      <c r="E90" s="1">
        <v>-1.0652807541189999E-3</v>
      </c>
      <c r="F90" s="1">
        <v>-0.20590448379516599</v>
      </c>
      <c r="G90" s="1">
        <v>3.3519335091114003E-2</v>
      </c>
      <c r="H90" s="1">
        <v>-10.2329750061035</v>
      </c>
    </row>
    <row r="91" spans="1:8" x14ac:dyDescent="0.25">
      <c r="A91">
        <v>6</v>
      </c>
      <c r="B91">
        <v>89</v>
      </c>
      <c r="C91" s="1">
        <v>1.1718087829649001E-2</v>
      </c>
      <c r="D91" s="1">
        <v>7.4569648131730002E-3</v>
      </c>
      <c r="E91" s="1">
        <v>1.0652807541189999E-3</v>
      </c>
      <c r="F91" s="1">
        <v>-0.16759668290615101</v>
      </c>
      <c r="G91" s="1">
        <v>-4.7884766012429997E-2</v>
      </c>
      <c r="H91" s="1">
        <v>-10.2186079025268</v>
      </c>
    </row>
    <row r="92" spans="1:8" x14ac:dyDescent="0.25">
      <c r="A92">
        <v>6</v>
      </c>
      <c r="B92">
        <v>90</v>
      </c>
      <c r="C92" s="1">
        <v>4.2611230164769998E-3</v>
      </c>
      <c r="D92" s="1">
        <v>7.4569648131730002E-3</v>
      </c>
      <c r="E92" s="1">
        <v>0</v>
      </c>
      <c r="F92" s="1">
        <v>-0.16759668290615101</v>
      </c>
      <c r="G92" s="1">
        <v>2.8730858117341999E-2</v>
      </c>
      <c r="H92" s="1">
        <v>-10.228186607360801</v>
      </c>
    </row>
    <row r="93" spans="1:8" x14ac:dyDescent="0.25">
      <c r="A93">
        <v>6</v>
      </c>
      <c r="B93">
        <v>91</v>
      </c>
      <c r="C93" s="1">
        <v>7.4569648131730002E-3</v>
      </c>
      <c r="D93" s="1">
        <v>7.4569648131730002E-3</v>
      </c>
      <c r="E93" s="1">
        <v>-1.0652807541189999E-3</v>
      </c>
      <c r="F93" s="1">
        <v>-0.18675057590007799</v>
      </c>
      <c r="G93" s="1">
        <v>4.7884765081110002E-3</v>
      </c>
      <c r="H93" s="1">
        <v>-10.2138195037841</v>
      </c>
    </row>
    <row r="94" spans="1:8" x14ac:dyDescent="0.25">
      <c r="A94">
        <v>6</v>
      </c>
      <c r="B94">
        <v>92</v>
      </c>
      <c r="C94" s="1">
        <v>9.5875272527340006E-3</v>
      </c>
      <c r="D94" s="1">
        <v>7.4569648131730002E-3</v>
      </c>
      <c r="E94" s="1">
        <v>1.0652807541189999E-3</v>
      </c>
      <c r="F94" s="1">
        <v>-0.17238515615463301</v>
      </c>
      <c r="G94" s="1">
        <v>4.7884765081110002E-3</v>
      </c>
      <c r="H94" s="1">
        <v>-10.280858993530201</v>
      </c>
    </row>
    <row r="95" spans="1:8" x14ac:dyDescent="0.25">
      <c r="A95">
        <v>6</v>
      </c>
      <c r="B95">
        <v>93</v>
      </c>
      <c r="C95" s="1">
        <v>5.3264033049350004E-3</v>
      </c>
      <c r="D95" s="1">
        <v>7.4569648131730002E-3</v>
      </c>
      <c r="E95" s="1">
        <v>-1.0652807541189999E-3</v>
      </c>
      <c r="F95" s="1">
        <v>-0.16280819475650801</v>
      </c>
      <c r="G95" s="1">
        <v>0</v>
      </c>
      <c r="H95" s="1">
        <v>-10.2425518035888</v>
      </c>
    </row>
    <row r="96" spans="1:8" x14ac:dyDescent="0.25">
      <c r="A96">
        <v>6</v>
      </c>
      <c r="B96">
        <v>94</v>
      </c>
      <c r="C96" s="1">
        <v>1.0652806609869E-2</v>
      </c>
      <c r="D96" s="1">
        <v>6.3916849903759999E-3</v>
      </c>
      <c r="E96" s="1">
        <v>-1.0652807541189999E-3</v>
      </c>
      <c r="F96" s="1">
        <v>-0.15801972150802601</v>
      </c>
      <c r="G96" s="1">
        <v>-1.9153906032443001E-2</v>
      </c>
      <c r="H96" s="1">
        <v>-10.2329750061035</v>
      </c>
    </row>
    <row r="97" spans="1:8" x14ac:dyDescent="0.25">
      <c r="A97">
        <v>6</v>
      </c>
      <c r="B97">
        <v>95</v>
      </c>
      <c r="C97" s="1">
        <v>1.0652806609869E-2</v>
      </c>
      <c r="D97" s="1">
        <v>6.3916849903759999E-3</v>
      </c>
      <c r="E97" s="1">
        <v>0</v>
      </c>
      <c r="F97" s="1">
        <v>-0.16759668290615101</v>
      </c>
      <c r="G97" s="1">
        <v>4.7884766012429997E-2</v>
      </c>
      <c r="H97" s="1">
        <v>-10.252128601074199</v>
      </c>
    </row>
    <row r="98" spans="1:8" x14ac:dyDescent="0.25">
      <c r="A98">
        <v>6</v>
      </c>
      <c r="B98">
        <v>96</v>
      </c>
      <c r="C98" s="1">
        <v>5.3264033049350004E-3</v>
      </c>
      <c r="D98" s="1">
        <v>7.4569648131730002E-3</v>
      </c>
      <c r="E98" s="1">
        <v>1.0652807541189999E-3</v>
      </c>
      <c r="F98" s="1">
        <v>-0.17238515615463301</v>
      </c>
      <c r="G98" s="1">
        <v>-1.4365429058670999E-2</v>
      </c>
      <c r="H98" s="1">
        <v>-10.180300712585399</v>
      </c>
    </row>
    <row r="99" spans="1:8" x14ac:dyDescent="0.25">
      <c r="A99">
        <v>6</v>
      </c>
      <c r="B99">
        <v>97</v>
      </c>
      <c r="C99" s="1">
        <v>1.1718087829649001E-2</v>
      </c>
      <c r="D99" s="1">
        <v>6.3916849903759999E-3</v>
      </c>
      <c r="E99" s="1">
        <v>1.0652807541189999E-3</v>
      </c>
      <c r="F99" s="1">
        <v>-0.20111601054668399</v>
      </c>
      <c r="G99" s="1">
        <v>2.3942383006214998E-2</v>
      </c>
      <c r="H99" s="1">
        <v>-10.228186607360801</v>
      </c>
    </row>
    <row r="100" spans="1:8" x14ac:dyDescent="0.25">
      <c r="A100">
        <v>6</v>
      </c>
      <c r="B100">
        <v>98</v>
      </c>
      <c r="C100" s="1">
        <v>4.2611230164769998E-3</v>
      </c>
      <c r="D100" s="1">
        <v>5.3264033049350004E-3</v>
      </c>
      <c r="E100" s="1">
        <v>0</v>
      </c>
      <c r="F100" s="1">
        <v>-0.19632753729820299</v>
      </c>
      <c r="G100" s="1">
        <v>3.8307812064886003E-2</v>
      </c>
      <c r="H100" s="1">
        <v>-10.2473402023315</v>
      </c>
    </row>
    <row r="101" spans="1:8" x14ac:dyDescent="0.25">
      <c r="A101">
        <v>6</v>
      </c>
      <c r="B101">
        <v>99</v>
      </c>
      <c r="C101" s="1">
        <v>4.2611230164769998E-3</v>
      </c>
      <c r="D101" s="1">
        <v>5.3264033049350004E-3</v>
      </c>
      <c r="E101" s="1">
        <v>0</v>
      </c>
      <c r="F101" s="1">
        <v>-0.19632753729820299</v>
      </c>
      <c r="G101" s="1">
        <v>3.8307812064886003E-2</v>
      </c>
      <c r="H101" s="1">
        <v>-10.2473402023315</v>
      </c>
    </row>
    <row r="102" spans="1:8" x14ac:dyDescent="0.25">
      <c r="A102">
        <v>6</v>
      </c>
      <c r="B102">
        <v>100</v>
      </c>
      <c r="C102" s="1">
        <v>1.0652806609869E-2</v>
      </c>
      <c r="D102" s="1">
        <v>6.3916849903759999E-3</v>
      </c>
      <c r="E102" s="1">
        <v>-1.0652807541189999E-3</v>
      </c>
      <c r="F102" s="1">
        <v>-0.21069295704364799</v>
      </c>
      <c r="G102" s="1">
        <v>9.5769530162220003E-3</v>
      </c>
      <c r="H102" s="1">
        <v>-10.2473402023315</v>
      </c>
    </row>
    <row r="103" spans="1:8" x14ac:dyDescent="0.25">
      <c r="A103">
        <v>6</v>
      </c>
      <c r="B103">
        <v>101</v>
      </c>
      <c r="C103" s="1">
        <v>6.3916849903759999E-3</v>
      </c>
      <c r="D103" s="1">
        <v>7.4569648131730002E-3</v>
      </c>
      <c r="E103" s="1">
        <v>-1.0652807541189999E-3</v>
      </c>
      <c r="F103" s="1">
        <v>-0.21069295704364799</v>
      </c>
      <c r="G103" s="1">
        <v>-4.7884765081110002E-3</v>
      </c>
      <c r="H103" s="1">
        <v>-10.2090311050415</v>
      </c>
    </row>
    <row r="104" spans="1:8" x14ac:dyDescent="0.25">
      <c r="A104">
        <v>6</v>
      </c>
      <c r="B104">
        <v>102</v>
      </c>
      <c r="C104" s="1">
        <v>1.0652806609869E-2</v>
      </c>
      <c r="D104" s="1">
        <v>8.5222460329530004E-3</v>
      </c>
      <c r="E104" s="1">
        <v>-1.0652807541189999E-3</v>
      </c>
      <c r="F104" s="1">
        <v>-0.18675057590007799</v>
      </c>
      <c r="G104" s="1">
        <v>2.8730858117341999E-2</v>
      </c>
      <c r="H104" s="1">
        <v>-10.2090311050415</v>
      </c>
    </row>
    <row r="105" spans="1:8" x14ac:dyDescent="0.25">
      <c r="A105">
        <v>6</v>
      </c>
      <c r="B105">
        <v>103</v>
      </c>
      <c r="C105" s="1">
        <v>5.3264033049350004E-3</v>
      </c>
      <c r="D105" s="1">
        <v>6.3916849903759999E-3</v>
      </c>
      <c r="E105" s="1">
        <v>-1.0652807541189999E-3</v>
      </c>
      <c r="F105" s="1">
        <v>-0.20111601054668399</v>
      </c>
      <c r="G105" s="1">
        <v>0</v>
      </c>
      <c r="H105" s="1">
        <v>-10.2569169998168</v>
      </c>
    </row>
    <row r="106" spans="1:8" x14ac:dyDescent="0.25">
      <c r="A106">
        <v>6</v>
      </c>
      <c r="B106">
        <v>104</v>
      </c>
      <c r="C106" s="1">
        <v>1.0652806609869E-2</v>
      </c>
      <c r="D106" s="1">
        <v>7.4569648131730002E-3</v>
      </c>
      <c r="E106" s="1">
        <v>0</v>
      </c>
      <c r="F106" s="1">
        <v>-0.18675057590007799</v>
      </c>
      <c r="G106" s="1">
        <v>-9.5769530162220003E-3</v>
      </c>
      <c r="H106" s="1">
        <v>-10.180300712585399</v>
      </c>
    </row>
    <row r="107" spans="1:8" x14ac:dyDescent="0.25">
      <c r="A107">
        <v>6</v>
      </c>
      <c r="B107">
        <v>105</v>
      </c>
      <c r="C107" s="1">
        <v>8.5222460329530004E-3</v>
      </c>
      <c r="D107" s="1">
        <v>7.4569648131730002E-3</v>
      </c>
      <c r="E107" s="1">
        <v>0</v>
      </c>
      <c r="F107" s="1">
        <v>-0.18675057590007799</v>
      </c>
      <c r="G107" s="1">
        <v>4.7884765081110002E-3</v>
      </c>
      <c r="H107" s="1">
        <v>-10.3000125885009</v>
      </c>
    </row>
    <row r="108" spans="1:8" x14ac:dyDescent="0.25">
      <c r="A108">
        <v>6</v>
      </c>
      <c r="B108">
        <v>106</v>
      </c>
      <c r="C108" s="1">
        <v>7.4569648131730002E-3</v>
      </c>
      <c r="D108" s="1">
        <v>6.3916849903759999E-3</v>
      </c>
      <c r="E108" s="1">
        <v>1.0652807541189999E-3</v>
      </c>
      <c r="F108" s="1">
        <v>-0.18196210265159601</v>
      </c>
      <c r="G108" s="1">
        <v>-1.4365429058670999E-2</v>
      </c>
      <c r="H108" s="1">
        <v>-10.3000125885009</v>
      </c>
    </row>
    <row r="109" spans="1:8" x14ac:dyDescent="0.25">
      <c r="A109">
        <v>6</v>
      </c>
      <c r="B109">
        <v>107</v>
      </c>
      <c r="C109" s="1">
        <v>1.0652806609869E-2</v>
      </c>
      <c r="D109" s="1">
        <v>7.4569648131730002E-3</v>
      </c>
      <c r="E109" s="1">
        <v>-2.1305615082379999E-3</v>
      </c>
      <c r="F109" s="1">
        <v>-0.17238515615463301</v>
      </c>
      <c r="G109" s="1">
        <v>2.8730858117341999E-2</v>
      </c>
      <c r="H109" s="1">
        <v>-10.2329750061035</v>
      </c>
    </row>
    <row r="110" spans="1:8" x14ac:dyDescent="0.25">
      <c r="A110">
        <v>6</v>
      </c>
      <c r="B110">
        <v>108</v>
      </c>
      <c r="C110" s="1">
        <v>6.3916849903759999E-3</v>
      </c>
      <c r="D110" s="1">
        <v>6.3916849903759999E-3</v>
      </c>
      <c r="E110" s="1">
        <v>0</v>
      </c>
      <c r="F110" s="1">
        <v>-0.21069295704364799</v>
      </c>
      <c r="G110" s="1">
        <v>-9.5769530162220003E-3</v>
      </c>
      <c r="H110" s="1">
        <v>-10.237763404846101</v>
      </c>
    </row>
    <row r="111" spans="1:8" x14ac:dyDescent="0.25">
      <c r="A111">
        <v>6</v>
      </c>
      <c r="B111">
        <v>109</v>
      </c>
      <c r="C111" s="1">
        <v>8.5222460329530004E-3</v>
      </c>
      <c r="D111" s="1">
        <v>7.4569648131730002E-3</v>
      </c>
      <c r="E111" s="1">
        <v>-1.0652807541189999E-3</v>
      </c>
      <c r="F111" s="1">
        <v>-0.17717362940311401</v>
      </c>
      <c r="G111" s="1">
        <v>3.3519335091114003E-2</v>
      </c>
      <c r="H111" s="1">
        <v>-10.2090311050415</v>
      </c>
    </row>
    <row r="112" spans="1:8" x14ac:dyDescent="0.25">
      <c r="A112">
        <v>6</v>
      </c>
      <c r="B112">
        <v>110</v>
      </c>
      <c r="C112" s="1">
        <v>1.0652806609869E-2</v>
      </c>
      <c r="D112" s="1">
        <v>7.4569648131730002E-3</v>
      </c>
      <c r="E112" s="1">
        <v>-2.1305615082379999E-3</v>
      </c>
      <c r="F112" s="1">
        <v>-0.19632753729820299</v>
      </c>
      <c r="G112" s="1">
        <v>7.1827143430710005E-2</v>
      </c>
      <c r="H112" s="1">
        <v>-10.237763404846101</v>
      </c>
    </row>
    <row r="113" spans="1:8" x14ac:dyDescent="0.25">
      <c r="A113">
        <v>6</v>
      </c>
      <c r="B113">
        <v>111</v>
      </c>
      <c r="C113" s="1">
        <v>1.0652806609869E-2</v>
      </c>
      <c r="D113" s="1">
        <v>7.4569648131730002E-3</v>
      </c>
      <c r="E113" s="1">
        <v>-2.1305615082379999E-3</v>
      </c>
      <c r="F113" s="1">
        <v>-0.19632753729820299</v>
      </c>
      <c r="G113" s="1">
        <v>7.1827143430710005E-2</v>
      </c>
      <c r="H113" s="1">
        <v>-10.237763404846101</v>
      </c>
    </row>
    <row r="114" spans="1:8" x14ac:dyDescent="0.25">
      <c r="A114">
        <v>6</v>
      </c>
      <c r="B114">
        <v>112</v>
      </c>
      <c r="C114" s="1">
        <v>8.5222460329530004E-3</v>
      </c>
      <c r="D114" s="1">
        <v>7.4569648131730002E-3</v>
      </c>
      <c r="E114" s="1">
        <v>0</v>
      </c>
      <c r="F114" s="1">
        <v>-0.18196210265159601</v>
      </c>
      <c r="G114" s="1">
        <v>2.3942383006214998E-2</v>
      </c>
      <c r="H114" s="1">
        <v>-10.223396301269499</v>
      </c>
    </row>
    <row r="115" spans="1:8" x14ac:dyDescent="0.25">
      <c r="A115">
        <v>6</v>
      </c>
      <c r="B115">
        <v>113</v>
      </c>
      <c r="C115" s="1">
        <v>1.0652806609869E-2</v>
      </c>
      <c r="D115" s="1">
        <v>6.3916849903759999E-3</v>
      </c>
      <c r="E115" s="1">
        <v>0</v>
      </c>
      <c r="F115" s="1">
        <v>-0.18196210265159601</v>
      </c>
      <c r="G115" s="1">
        <v>2.8730858117341999E-2</v>
      </c>
      <c r="H115" s="1">
        <v>-10.285647392272899</v>
      </c>
    </row>
    <row r="116" spans="1:8" x14ac:dyDescent="0.25">
      <c r="A116">
        <v>6</v>
      </c>
      <c r="B116">
        <v>114</v>
      </c>
      <c r="C116" s="1">
        <v>3.1958424951879999E-3</v>
      </c>
      <c r="D116" s="1">
        <v>6.3916849903759999E-3</v>
      </c>
      <c r="E116" s="1">
        <v>-1.0652807541189999E-3</v>
      </c>
      <c r="F116" s="1">
        <v>-0.18196210265159601</v>
      </c>
      <c r="G116" s="1">
        <v>1.4365429058670999E-2</v>
      </c>
      <c r="H116" s="1">
        <v>-10.1707239151</v>
      </c>
    </row>
    <row r="117" spans="1:8" x14ac:dyDescent="0.25">
      <c r="A117">
        <v>6</v>
      </c>
      <c r="B117">
        <v>115</v>
      </c>
      <c r="C117" s="1">
        <v>1.4913929626346E-2</v>
      </c>
      <c r="D117" s="1">
        <v>6.3916849903759999E-3</v>
      </c>
      <c r="E117" s="1">
        <v>-1.0652807541189999E-3</v>
      </c>
      <c r="F117" s="1">
        <v>-0.17717362940311401</v>
      </c>
      <c r="G117" s="1">
        <v>1.9153906032443001E-2</v>
      </c>
      <c r="H117" s="1">
        <v>-10.2329750061035</v>
      </c>
    </row>
    <row r="118" spans="1:8" x14ac:dyDescent="0.25">
      <c r="A118">
        <v>6</v>
      </c>
      <c r="B118">
        <v>116</v>
      </c>
      <c r="C118" s="1">
        <v>4.2611230164769998E-3</v>
      </c>
      <c r="D118" s="1">
        <v>7.4569648131730002E-3</v>
      </c>
      <c r="E118" s="1">
        <v>0</v>
      </c>
      <c r="F118" s="1">
        <v>-0.21069295704364799</v>
      </c>
      <c r="G118" s="1">
        <v>1.9153906032443001E-2</v>
      </c>
      <c r="H118" s="1">
        <v>-10.2664937973022</v>
      </c>
    </row>
    <row r="119" spans="1:8" x14ac:dyDescent="0.25">
      <c r="A119">
        <v>6</v>
      </c>
      <c r="B119">
        <v>117</v>
      </c>
      <c r="C119" s="1">
        <v>1.2783369980752E-2</v>
      </c>
      <c r="D119" s="1">
        <v>6.3916849903759999E-3</v>
      </c>
      <c r="E119" s="1">
        <v>-1.0652807541189999E-3</v>
      </c>
      <c r="F119" s="1">
        <v>-0.18196210265159601</v>
      </c>
      <c r="G119" s="1">
        <v>5.7461716234683997E-2</v>
      </c>
      <c r="H119" s="1">
        <v>-10.2425518035888</v>
      </c>
    </row>
    <row r="120" spans="1:8" x14ac:dyDescent="0.25">
      <c r="A120">
        <v>6</v>
      </c>
      <c r="B120">
        <v>118</v>
      </c>
      <c r="C120" s="1">
        <v>6.3916849903759999E-3</v>
      </c>
      <c r="D120" s="1">
        <v>7.4569648131730002E-3</v>
      </c>
      <c r="E120" s="1">
        <v>0</v>
      </c>
      <c r="F120" s="1">
        <v>-0.16759668290615101</v>
      </c>
      <c r="G120" s="1">
        <v>2.3942383006214998E-2</v>
      </c>
      <c r="H120" s="1">
        <v>-10.189877510070801</v>
      </c>
    </row>
    <row r="121" spans="1:8" x14ac:dyDescent="0.25">
      <c r="A121">
        <v>6</v>
      </c>
      <c r="B121">
        <v>119</v>
      </c>
      <c r="C121" s="1">
        <v>7.4569648131730002E-3</v>
      </c>
      <c r="D121" s="1">
        <v>6.3916849903759999E-3</v>
      </c>
      <c r="E121" s="1">
        <v>0</v>
      </c>
      <c r="F121" s="1">
        <v>-0.17717362940311401</v>
      </c>
      <c r="G121" s="1">
        <v>3.3519335091114003E-2</v>
      </c>
      <c r="H121" s="1">
        <v>-10.271282196044901</v>
      </c>
    </row>
    <row r="122" spans="1:8" x14ac:dyDescent="0.25">
      <c r="A122">
        <v>6</v>
      </c>
      <c r="B122">
        <v>120</v>
      </c>
      <c r="C122" s="1">
        <v>1.1718087829649001E-2</v>
      </c>
      <c r="D122" s="1">
        <v>6.3916849903759999E-3</v>
      </c>
      <c r="E122" s="1">
        <v>-2.1305615082379999E-3</v>
      </c>
      <c r="F122" s="1">
        <v>-0.16759668290615101</v>
      </c>
      <c r="G122" s="1">
        <v>1.4365429058670999E-2</v>
      </c>
      <c r="H122" s="1">
        <v>-10.2186079025268</v>
      </c>
    </row>
    <row r="123" spans="1:8" x14ac:dyDescent="0.25">
      <c r="A123">
        <v>6</v>
      </c>
      <c r="B123">
        <v>121</v>
      </c>
      <c r="C123" s="1">
        <v>5.3264033049350004E-3</v>
      </c>
      <c r="D123" s="1">
        <v>7.4569648131730002E-3</v>
      </c>
      <c r="E123" s="1">
        <v>-1.0652807541189999E-3</v>
      </c>
      <c r="F123" s="1">
        <v>-0.20111601054668399</v>
      </c>
      <c r="G123" s="1">
        <v>9.5769530162220003E-3</v>
      </c>
      <c r="H123" s="1">
        <v>-10.285647392272899</v>
      </c>
    </row>
    <row r="124" spans="1:8" x14ac:dyDescent="0.25">
      <c r="A124">
        <v>6</v>
      </c>
      <c r="B124">
        <v>122</v>
      </c>
      <c r="C124" s="1">
        <v>1.1718087829649001E-2</v>
      </c>
      <c r="D124" s="1">
        <v>8.5222460329530004E-3</v>
      </c>
      <c r="E124" s="1">
        <v>-1.0652807541189999E-3</v>
      </c>
      <c r="F124" s="1">
        <v>-0.16280819475650801</v>
      </c>
      <c r="G124" s="1">
        <v>-9.5769530162220003E-3</v>
      </c>
      <c r="H124" s="1">
        <v>-10.2425518035888</v>
      </c>
    </row>
    <row r="125" spans="1:8" x14ac:dyDescent="0.25">
      <c r="A125">
        <v>6</v>
      </c>
      <c r="B125">
        <v>123</v>
      </c>
      <c r="C125" s="1">
        <v>1.1718087829649001E-2</v>
      </c>
      <c r="D125" s="1">
        <v>8.5222460329530004E-3</v>
      </c>
      <c r="E125" s="1">
        <v>-1.0652807541189999E-3</v>
      </c>
      <c r="F125" s="1">
        <v>-0.16280819475650801</v>
      </c>
      <c r="G125" s="1">
        <v>-9.5769530162220003E-3</v>
      </c>
      <c r="H125" s="1">
        <v>-10.2425518035888</v>
      </c>
    </row>
    <row r="126" spans="1:8" x14ac:dyDescent="0.25">
      <c r="A126">
        <v>6</v>
      </c>
      <c r="B126">
        <v>124</v>
      </c>
      <c r="C126" s="1">
        <v>7.4569648131730002E-3</v>
      </c>
      <c r="D126" s="1">
        <v>7.4569648131730002E-3</v>
      </c>
      <c r="E126" s="1">
        <v>-1.0652807541189999E-3</v>
      </c>
      <c r="F126" s="1">
        <v>-0.20590448379516599</v>
      </c>
      <c r="G126" s="1">
        <v>2.3942383006214998E-2</v>
      </c>
      <c r="H126" s="1">
        <v>-10.2569169998168</v>
      </c>
    </row>
    <row r="127" spans="1:8" x14ac:dyDescent="0.25">
      <c r="A127">
        <v>6</v>
      </c>
      <c r="B127">
        <v>125</v>
      </c>
      <c r="C127" s="1">
        <v>8.5222460329530004E-3</v>
      </c>
      <c r="D127" s="1">
        <v>6.3916849903759999E-3</v>
      </c>
      <c r="E127" s="1">
        <v>1.0652807541189999E-3</v>
      </c>
      <c r="F127" s="1">
        <v>-0.18675057590007799</v>
      </c>
      <c r="G127" s="1">
        <v>3.3519335091114003E-2</v>
      </c>
      <c r="H127" s="1">
        <v>-10.252128601074199</v>
      </c>
    </row>
    <row r="128" spans="1:8" x14ac:dyDescent="0.25">
      <c r="A128">
        <v>6</v>
      </c>
      <c r="B128">
        <v>126</v>
      </c>
      <c r="C128" s="1">
        <v>7.4569648131730002E-3</v>
      </c>
      <c r="D128" s="1">
        <v>7.4569648131730002E-3</v>
      </c>
      <c r="E128" s="1">
        <v>0</v>
      </c>
      <c r="F128" s="1">
        <v>-0.18196210265159601</v>
      </c>
      <c r="G128" s="1">
        <v>-1.9153906032443001E-2</v>
      </c>
      <c r="H128" s="1">
        <v>-10.2138195037841</v>
      </c>
    </row>
    <row r="129" spans="1:8" x14ac:dyDescent="0.25">
      <c r="A129">
        <v>6</v>
      </c>
      <c r="B129">
        <v>127</v>
      </c>
      <c r="C129" s="1">
        <v>5.3264033049350004E-3</v>
      </c>
      <c r="D129" s="1">
        <v>7.4569648131730002E-3</v>
      </c>
      <c r="E129" s="1">
        <v>0</v>
      </c>
      <c r="F129" s="1">
        <v>-0.18675057590007799</v>
      </c>
      <c r="G129" s="1">
        <v>4.7884765081110002E-3</v>
      </c>
      <c r="H129" s="1">
        <v>-10.180300712585399</v>
      </c>
    </row>
    <row r="130" spans="1:8" x14ac:dyDescent="0.25">
      <c r="A130">
        <v>6</v>
      </c>
      <c r="B130">
        <v>128</v>
      </c>
      <c r="C130" s="1">
        <v>1.0652806609869E-2</v>
      </c>
      <c r="D130" s="1">
        <v>7.4569648131730002E-3</v>
      </c>
      <c r="E130" s="1">
        <v>-2.1305615082379999E-3</v>
      </c>
      <c r="F130" s="1">
        <v>-0.20590448379516599</v>
      </c>
      <c r="G130" s="1">
        <v>5.2673239260911997E-2</v>
      </c>
      <c r="H130" s="1">
        <v>-10.2425518035888</v>
      </c>
    </row>
    <row r="131" spans="1:8" x14ac:dyDescent="0.25">
      <c r="A131">
        <v>6</v>
      </c>
      <c r="B131">
        <v>129</v>
      </c>
      <c r="C131" s="1">
        <v>2.1305615082379999E-3</v>
      </c>
      <c r="D131" s="1">
        <v>7.4569648131730002E-3</v>
      </c>
      <c r="E131" s="1">
        <v>-1.0652807541189999E-3</v>
      </c>
      <c r="F131" s="1">
        <v>-0.16759668290615101</v>
      </c>
      <c r="G131" s="1">
        <v>5.7461716234683997E-2</v>
      </c>
      <c r="H131" s="1">
        <v>-10.2090311050415</v>
      </c>
    </row>
    <row r="132" spans="1:8" x14ac:dyDescent="0.25">
      <c r="A132">
        <v>6</v>
      </c>
      <c r="B132">
        <v>130</v>
      </c>
      <c r="C132" s="1">
        <v>1.1718087829649001E-2</v>
      </c>
      <c r="D132" s="1">
        <v>7.4569648131730002E-3</v>
      </c>
      <c r="E132" s="1">
        <v>1.0652807541189999E-3</v>
      </c>
      <c r="F132" s="1">
        <v>-0.19153906404972099</v>
      </c>
      <c r="G132" s="1">
        <v>-9.5769530162220003E-3</v>
      </c>
      <c r="H132" s="1">
        <v>-10.295224189758301</v>
      </c>
    </row>
    <row r="133" spans="1:8" x14ac:dyDescent="0.25">
      <c r="A133">
        <v>6</v>
      </c>
      <c r="B133">
        <v>131</v>
      </c>
      <c r="C133" s="1">
        <v>7.4569648131730002E-3</v>
      </c>
      <c r="D133" s="1">
        <v>6.3916849903759999E-3</v>
      </c>
      <c r="E133" s="1">
        <v>0</v>
      </c>
      <c r="F133" s="1">
        <v>-0.18196210265159601</v>
      </c>
      <c r="G133" s="1">
        <v>1.9153906032443001E-2</v>
      </c>
      <c r="H133" s="1">
        <v>-10.2473402023315</v>
      </c>
    </row>
    <row r="134" spans="1:8" x14ac:dyDescent="0.25">
      <c r="A134">
        <v>6</v>
      </c>
      <c r="B134">
        <v>132</v>
      </c>
      <c r="C134" s="1">
        <v>7.4569648131730002E-3</v>
      </c>
      <c r="D134" s="1">
        <v>7.4569648131730002E-3</v>
      </c>
      <c r="E134" s="1">
        <v>0</v>
      </c>
      <c r="F134" s="1">
        <v>-0.18675057590007799</v>
      </c>
      <c r="G134" s="1">
        <v>4.7884765081110002E-3</v>
      </c>
      <c r="H134" s="1">
        <v>-10.237763404846101</v>
      </c>
    </row>
    <row r="135" spans="1:8" x14ac:dyDescent="0.25">
      <c r="A135">
        <v>6</v>
      </c>
      <c r="B135">
        <v>133</v>
      </c>
      <c r="C135" s="1">
        <v>1.2783369980752E-2</v>
      </c>
      <c r="D135" s="1">
        <v>6.3916849903759999E-3</v>
      </c>
      <c r="E135" s="1">
        <v>-1.0652807541189999E-3</v>
      </c>
      <c r="F135" s="1">
        <v>-0.18196210265159601</v>
      </c>
      <c r="G135" s="1">
        <v>9.5769530162220003E-3</v>
      </c>
      <c r="H135" s="1">
        <v>-10.2329750061035</v>
      </c>
    </row>
    <row r="136" spans="1:8" x14ac:dyDescent="0.25">
      <c r="A136">
        <v>6</v>
      </c>
      <c r="B136">
        <v>134</v>
      </c>
      <c r="C136" s="1">
        <v>1.2783369980752E-2</v>
      </c>
      <c r="D136" s="1">
        <v>6.3916849903759999E-3</v>
      </c>
      <c r="E136" s="1">
        <v>-1.0652807541189999E-3</v>
      </c>
      <c r="F136" s="1">
        <v>-0.18196210265159601</v>
      </c>
      <c r="G136" s="1">
        <v>9.5769530162220003E-3</v>
      </c>
      <c r="H136" s="1">
        <v>-10.2329750061035</v>
      </c>
    </row>
    <row r="137" spans="1:8" x14ac:dyDescent="0.25">
      <c r="A137">
        <v>6</v>
      </c>
      <c r="B137">
        <v>135</v>
      </c>
      <c r="C137" s="1">
        <v>2.1305615082379999E-3</v>
      </c>
      <c r="D137" s="1">
        <v>6.3916849903759999E-3</v>
      </c>
      <c r="E137" s="1">
        <v>0</v>
      </c>
      <c r="F137" s="1">
        <v>-0.21069295704364799</v>
      </c>
      <c r="G137" s="1">
        <v>0</v>
      </c>
      <c r="H137" s="1">
        <v>-10.199454307556101</v>
      </c>
    </row>
    <row r="138" spans="1:8" x14ac:dyDescent="0.25">
      <c r="A138">
        <v>6</v>
      </c>
      <c r="B138">
        <v>136</v>
      </c>
      <c r="C138" s="1">
        <v>5.3264033049350004E-3</v>
      </c>
      <c r="D138" s="1">
        <v>7.4569648131730002E-3</v>
      </c>
      <c r="E138" s="1">
        <v>1.0652807541189999E-3</v>
      </c>
      <c r="F138" s="1">
        <v>-0.22026991844177199</v>
      </c>
      <c r="G138" s="1">
        <v>2.8730858117341999E-2</v>
      </c>
      <c r="H138" s="1">
        <v>-10.304800987243601</v>
      </c>
    </row>
    <row r="139" spans="1:8" x14ac:dyDescent="0.25">
      <c r="A139">
        <v>6</v>
      </c>
      <c r="B139">
        <v>137</v>
      </c>
      <c r="C139" s="1">
        <v>9.5875272527340006E-3</v>
      </c>
      <c r="D139" s="1">
        <v>8.5222460329530004E-3</v>
      </c>
      <c r="E139" s="1">
        <v>0</v>
      </c>
      <c r="F139" s="1">
        <v>-0.17717362940311401</v>
      </c>
      <c r="G139" s="1">
        <v>2.3942383006214998E-2</v>
      </c>
      <c r="H139" s="1">
        <v>-10.2329750061035</v>
      </c>
    </row>
    <row r="140" spans="1:8" x14ac:dyDescent="0.25">
      <c r="A140">
        <v>6</v>
      </c>
      <c r="B140">
        <v>138</v>
      </c>
      <c r="C140" s="1">
        <v>8.5222460329530004E-3</v>
      </c>
      <c r="D140" s="1">
        <v>6.3916849903759999E-3</v>
      </c>
      <c r="E140" s="1">
        <v>0</v>
      </c>
      <c r="F140" s="1">
        <v>-0.17717362940311401</v>
      </c>
      <c r="G140" s="1">
        <v>4.7884765081110002E-3</v>
      </c>
      <c r="H140" s="1">
        <v>-10.2329750061035</v>
      </c>
    </row>
    <row r="141" spans="1:8" x14ac:dyDescent="0.25">
      <c r="A141">
        <v>6</v>
      </c>
      <c r="B141">
        <v>139</v>
      </c>
      <c r="C141" s="1">
        <v>9.5875272527340006E-3</v>
      </c>
      <c r="D141" s="1">
        <v>7.4569648131730002E-3</v>
      </c>
      <c r="E141" s="1">
        <v>0</v>
      </c>
      <c r="F141" s="1">
        <v>-0.21069295704364799</v>
      </c>
      <c r="G141" s="1">
        <v>2.8730858117341999E-2</v>
      </c>
      <c r="H141" s="1">
        <v>-10.1850891113281</v>
      </c>
    </row>
    <row r="142" spans="1:8" x14ac:dyDescent="0.25">
      <c r="A142">
        <v>6</v>
      </c>
      <c r="B142">
        <v>140</v>
      </c>
      <c r="C142" s="1">
        <v>8.5222460329530004E-3</v>
      </c>
      <c r="D142" s="1">
        <v>7.4569648131730002E-3</v>
      </c>
      <c r="E142" s="1">
        <v>2.1305615082379999E-3</v>
      </c>
      <c r="F142" s="1">
        <v>-0.17238515615463301</v>
      </c>
      <c r="G142" s="1">
        <v>-3.8307812064886003E-2</v>
      </c>
      <c r="H142" s="1">
        <v>-10.285647392272899</v>
      </c>
    </row>
    <row r="143" spans="1:8" x14ac:dyDescent="0.25">
      <c r="A143">
        <v>6</v>
      </c>
      <c r="B143">
        <v>141</v>
      </c>
      <c r="C143" s="1">
        <v>8.5222460329530004E-3</v>
      </c>
      <c r="D143" s="1">
        <v>6.3916849903759999E-3</v>
      </c>
      <c r="E143" s="1">
        <v>-1.0652807541189999E-3</v>
      </c>
      <c r="F143" s="1">
        <v>-0.17717362940311401</v>
      </c>
      <c r="G143" s="1">
        <v>6.2250193208455998E-2</v>
      </c>
      <c r="H143" s="1">
        <v>-10.271282196044901</v>
      </c>
    </row>
    <row r="144" spans="1:8" x14ac:dyDescent="0.25">
      <c r="A144">
        <v>6</v>
      </c>
      <c r="B144">
        <v>142</v>
      </c>
      <c r="C144" s="1">
        <v>4.2611230164769998E-3</v>
      </c>
      <c r="D144" s="1">
        <v>6.3916849903759999E-3</v>
      </c>
      <c r="E144" s="1">
        <v>-1.0652807541189999E-3</v>
      </c>
      <c r="F144" s="1">
        <v>-0.14844277501106301</v>
      </c>
      <c r="G144" s="1">
        <v>9.5769530162220003E-3</v>
      </c>
      <c r="H144" s="1">
        <v>-10.199454307556101</v>
      </c>
    </row>
    <row r="145" spans="1:8" x14ac:dyDescent="0.25">
      <c r="A145">
        <v>6</v>
      </c>
      <c r="B145">
        <v>143</v>
      </c>
      <c r="C145" s="1">
        <v>9.5875272527340006E-3</v>
      </c>
      <c r="D145" s="1">
        <v>6.3916849903759999E-3</v>
      </c>
      <c r="E145" s="1">
        <v>-2.1305615082379999E-3</v>
      </c>
      <c r="F145" s="1">
        <v>-0.20590448379516599</v>
      </c>
      <c r="G145" s="1">
        <v>3.3519335091114003E-2</v>
      </c>
      <c r="H145" s="1">
        <v>-10.2138195037841</v>
      </c>
    </row>
    <row r="146" spans="1:8" x14ac:dyDescent="0.25">
      <c r="A146">
        <v>6</v>
      </c>
      <c r="B146">
        <v>144</v>
      </c>
      <c r="C146" s="1">
        <v>8.5222460329530004E-3</v>
      </c>
      <c r="D146" s="1">
        <v>6.3916849903759999E-3</v>
      </c>
      <c r="E146" s="1">
        <v>0</v>
      </c>
      <c r="F146" s="1">
        <v>-0.15801972150802601</v>
      </c>
      <c r="G146" s="1">
        <v>2.3942383006214998E-2</v>
      </c>
      <c r="H146" s="1">
        <v>-10.228186607360801</v>
      </c>
    </row>
    <row r="147" spans="1:8" x14ac:dyDescent="0.25">
      <c r="A147">
        <v>6</v>
      </c>
      <c r="B147">
        <v>145</v>
      </c>
      <c r="C147" s="1">
        <v>7.4569648131730002E-3</v>
      </c>
      <c r="D147" s="1">
        <v>5.3264033049350004E-3</v>
      </c>
      <c r="E147" s="1">
        <v>0</v>
      </c>
      <c r="F147" s="1">
        <v>-0.20590448379516599</v>
      </c>
      <c r="G147" s="1">
        <v>-9.5769530162220003E-3</v>
      </c>
      <c r="H147" s="1">
        <v>-10.223396301269499</v>
      </c>
    </row>
    <row r="148" spans="1:8" x14ac:dyDescent="0.25">
      <c r="A148">
        <v>6</v>
      </c>
      <c r="B148">
        <v>146</v>
      </c>
      <c r="C148" s="1">
        <v>7.4569648131730002E-3</v>
      </c>
      <c r="D148" s="1">
        <v>5.3264033049350004E-3</v>
      </c>
      <c r="E148" s="1">
        <v>0</v>
      </c>
      <c r="F148" s="1">
        <v>-0.20590448379516599</v>
      </c>
      <c r="G148" s="1">
        <v>-9.5769530162220003E-3</v>
      </c>
      <c r="H148" s="1">
        <v>-10.223396301269499</v>
      </c>
    </row>
    <row r="149" spans="1:8" x14ac:dyDescent="0.25">
      <c r="A149">
        <v>6</v>
      </c>
      <c r="B149">
        <v>147</v>
      </c>
      <c r="C149" s="1">
        <v>1.1718087829649001E-2</v>
      </c>
      <c r="D149" s="1">
        <v>6.3916849903759999E-3</v>
      </c>
      <c r="E149" s="1">
        <v>0</v>
      </c>
      <c r="F149" s="1">
        <v>-0.21069295704364799</v>
      </c>
      <c r="G149" s="1">
        <v>6.2250193208455998E-2</v>
      </c>
      <c r="H149" s="1">
        <v>-10.2042427062988</v>
      </c>
    </row>
    <row r="150" spans="1:8" x14ac:dyDescent="0.25">
      <c r="A150">
        <v>6</v>
      </c>
      <c r="B150">
        <v>148</v>
      </c>
      <c r="C150" s="1">
        <v>1.2783369980752E-2</v>
      </c>
      <c r="D150" s="1">
        <v>6.3916849903759999E-3</v>
      </c>
      <c r="E150" s="1">
        <v>0</v>
      </c>
      <c r="F150" s="1">
        <v>-0.19632753729820299</v>
      </c>
      <c r="G150" s="1">
        <v>-9.5769530162220003E-3</v>
      </c>
      <c r="H150" s="1">
        <v>-10.252128601074199</v>
      </c>
    </row>
    <row r="151" spans="1:8" x14ac:dyDescent="0.25">
      <c r="A151">
        <v>6</v>
      </c>
      <c r="B151">
        <v>149</v>
      </c>
      <c r="C151" s="1">
        <v>3.1958424951879999E-3</v>
      </c>
      <c r="D151" s="1">
        <v>7.4569648131730002E-3</v>
      </c>
      <c r="E151" s="1">
        <v>0</v>
      </c>
      <c r="F151" s="1">
        <v>-0.18675057590007799</v>
      </c>
      <c r="G151" s="1">
        <v>2.3942383006214998E-2</v>
      </c>
      <c r="H151" s="1">
        <v>-10.223396301269499</v>
      </c>
    </row>
    <row r="152" spans="1:8" x14ac:dyDescent="0.25">
      <c r="A152">
        <v>6</v>
      </c>
      <c r="B152">
        <v>150</v>
      </c>
      <c r="C152" s="1">
        <v>1.1718087829649001E-2</v>
      </c>
      <c r="D152" s="1">
        <v>6.3916849903759999E-3</v>
      </c>
      <c r="E152" s="1">
        <v>-1.0652807541189999E-3</v>
      </c>
      <c r="F152" s="1">
        <v>-0.18675057590007799</v>
      </c>
      <c r="G152" s="1">
        <v>-9.5769530162220003E-3</v>
      </c>
      <c r="H152" s="1">
        <v>-10.2904357910156</v>
      </c>
    </row>
    <row r="153" spans="1:8" x14ac:dyDescent="0.25">
      <c r="A153">
        <v>6</v>
      </c>
      <c r="B153">
        <v>151</v>
      </c>
      <c r="C153" s="1">
        <v>8.5222460329530004E-3</v>
      </c>
      <c r="D153" s="1">
        <v>6.3916849903759999E-3</v>
      </c>
      <c r="E153" s="1">
        <v>0</v>
      </c>
      <c r="F153" s="1">
        <v>-0.20111601054668399</v>
      </c>
      <c r="G153" s="1">
        <v>9.5769530162220003E-3</v>
      </c>
      <c r="H153" s="1">
        <v>-10.2473402023315</v>
      </c>
    </row>
    <row r="154" spans="1:8" x14ac:dyDescent="0.25">
      <c r="A154">
        <v>6</v>
      </c>
      <c r="B154">
        <v>152</v>
      </c>
      <c r="C154" s="1">
        <v>6.3916849903759999E-3</v>
      </c>
      <c r="D154" s="1">
        <v>6.3916849903759999E-3</v>
      </c>
      <c r="E154" s="1">
        <v>0</v>
      </c>
      <c r="F154" s="1">
        <v>-0.19632753729820299</v>
      </c>
      <c r="G154" s="1">
        <v>4.7884765081110002E-3</v>
      </c>
      <c r="H154" s="1">
        <v>-10.2329750061035</v>
      </c>
    </row>
    <row r="155" spans="1:8" x14ac:dyDescent="0.25">
      <c r="A155">
        <v>6</v>
      </c>
      <c r="B155">
        <v>153</v>
      </c>
      <c r="C155" s="1">
        <v>1.1718087829649001E-2</v>
      </c>
      <c r="D155" s="1">
        <v>6.3916849903759999E-3</v>
      </c>
      <c r="E155" s="1">
        <v>0</v>
      </c>
      <c r="F155" s="1">
        <v>-0.20590448379516599</v>
      </c>
      <c r="G155" s="1">
        <v>-2.3942383006214998E-2</v>
      </c>
      <c r="H155" s="1">
        <v>-10.2186079025268</v>
      </c>
    </row>
    <row r="156" spans="1:8" x14ac:dyDescent="0.25">
      <c r="A156">
        <v>6</v>
      </c>
      <c r="B156">
        <v>154</v>
      </c>
      <c r="C156" s="1">
        <v>7.4569648131730002E-3</v>
      </c>
      <c r="D156" s="1">
        <v>6.3916849903759999E-3</v>
      </c>
      <c r="E156" s="1">
        <v>-1.0652807541189999E-3</v>
      </c>
      <c r="F156" s="1">
        <v>-0.20590448379516599</v>
      </c>
      <c r="G156" s="1">
        <v>2.3942383006214998E-2</v>
      </c>
      <c r="H156" s="1">
        <v>-10.2760705947875</v>
      </c>
    </row>
    <row r="157" spans="1:8" x14ac:dyDescent="0.25">
      <c r="A157">
        <v>6</v>
      </c>
      <c r="B157">
        <v>155</v>
      </c>
      <c r="C157" s="1">
        <v>9.5875272527340006E-3</v>
      </c>
      <c r="D157" s="1">
        <v>7.4569648131730002E-3</v>
      </c>
      <c r="E157" s="1">
        <v>-1.0652807541189999E-3</v>
      </c>
      <c r="F157" s="1">
        <v>-0.17717362940311401</v>
      </c>
      <c r="G157" s="1">
        <v>2.8730858117341999E-2</v>
      </c>
      <c r="H157" s="1">
        <v>-10.295224189758301</v>
      </c>
    </row>
    <row r="158" spans="1:8" x14ac:dyDescent="0.25">
      <c r="A158">
        <v>6</v>
      </c>
      <c r="B158">
        <v>156</v>
      </c>
      <c r="C158" s="1">
        <v>6.3916849903759999E-3</v>
      </c>
      <c r="D158" s="1">
        <v>6.3916849903759999E-3</v>
      </c>
      <c r="E158" s="1">
        <v>0</v>
      </c>
      <c r="F158" s="1">
        <v>-0.21069295704364799</v>
      </c>
      <c r="G158" s="1">
        <v>1.4365429058670999E-2</v>
      </c>
      <c r="H158" s="1">
        <v>-10.223396301269499</v>
      </c>
    </row>
    <row r="159" spans="1:8" x14ac:dyDescent="0.25">
      <c r="A159">
        <v>6</v>
      </c>
      <c r="B159">
        <v>157</v>
      </c>
      <c r="C159" s="1">
        <v>6.3916849903759999E-3</v>
      </c>
      <c r="D159" s="1">
        <v>8.5222460329530004E-3</v>
      </c>
      <c r="E159" s="1">
        <v>0</v>
      </c>
      <c r="F159" s="1">
        <v>-0.17717362940311401</v>
      </c>
      <c r="G159" s="1">
        <v>2.8730858117341999E-2</v>
      </c>
      <c r="H159" s="1">
        <v>-10.261705398559499</v>
      </c>
    </row>
    <row r="160" spans="1:8" x14ac:dyDescent="0.25">
      <c r="A160">
        <v>6</v>
      </c>
      <c r="B160">
        <v>158</v>
      </c>
      <c r="C160" s="1">
        <v>6.3916849903759999E-3</v>
      </c>
      <c r="D160" s="1">
        <v>8.5222460329530004E-3</v>
      </c>
      <c r="E160" s="1">
        <v>0</v>
      </c>
      <c r="F160" s="1">
        <v>-0.17717362940311401</v>
      </c>
      <c r="G160" s="1">
        <v>2.8730858117341999E-2</v>
      </c>
      <c r="H160" s="1">
        <v>-10.261705398559499</v>
      </c>
    </row>
    <row r="161" spans="1:8" x14ac:dyDescent="0.25">
      <c r="A161">
        <v>6</v>
      </c>
      <c r="B161">
        <v>159</v>
      </c>
      <c r="C161" s="1">
        <v>1.0652806609869E-2</v>
      </c>
      <c r="D161" s="1">
        <v>7.4569648131730002E-3</v>
      </c>
      <c r="E161" s="1">
        <v>-2.1305615082379999E-3</v>
      </c>
      <c r="F161" s="1">
        <v>-0.19153906404972099</v>
      </c>
      <c r="G161" s="1">
        <v>9.5769530162220003E-3</v>
      </c>
      <c r="H161" s="1">
        <v>-10.2138195037841</v>
      </c>
    </row>
    <row r="162" spans="1:8" x14ac:dyDescent="0.25">
      <c r="A162">
        <v>6</v>
      </c>
      <c r="B162">
        <v>160</v>
      </c>
      <c r="C162" s="1">
        <v>4.2611230164769998E-3</v>
      </c>
      <c r="D162" s="1">
        <v>6.3916849903759999E-3</v>
      </c>
      <c r="E162" s="1">
        <v>0</v>
      </c>
      <c r="F162" s="1">
        <v>-0.17238515615463301</v>
      </c>
      <c r="G162" s="1">
        <v>4.7884765081110002E-3</v>
      </c>
      <c r="H162" s="1">
        <v>-10.261705398559499</v>
      </c>
    </row>
    <row r="163" spans="1:8" x14ac:dyDescent="0.25">
      <c r="A163">
        <v>6</v>
      </c>
      <c r="B163">
        <v>161</v>
      </c>
      <c r="C163" s="1">
        <v>1.2783369980752E-2</v>
      </c>
      <c r="D163" s="1">
        <v>6.3916849903759999E-3</v>
      </c>
      <c r="E163" s="1">
        <v>0</v>
      </c>
      <c r="F163" s="1">
        <v>-0.19632753729820299</v>
      </c>
      <c r="G163" s="1">
        <v>2.8730858117341999E-2</v>
      </c>
      <c r="H163" s="1">
        <v>-10.295224189758301</v>
      </c>
    </row>
    <row r="164" spans="1:8" x14ac:dyDescent="0.25">
      <c r="A164">
        <v>6</v>
      </c>
      <c r="B164">
        <v>162</v>
      </c>
      <c r="C164" s="1">
        <v>3.1958424951879999E-3</v>
      </c>
      <c r="D164" s="1">
        <v>6.3916849903759999E-3</v>
      </c>
      <c r="E164" s="1">
        <v>1.0652807541189999E-3</v>
      </c>
      <c r="F164" s="1">
        <v>-0.21069295704364799</v>
      </c>
      <c r="G164" s="1">
        <v>-1.4365429058670999E-2</v>
      </c>
      <c r="H164" s="1">
        <v>-10.2042427062988</v>
      </c>
    </row>
    <row r="165" spans="1:8" x14ac:dyDescent="0.25">
      <c r="A165">
        <v>6</v>
      </c>
      <c r="B165">
        <v>163</v>
      </c>
      <c r="C165" s="1">
        <v>1.1718087829649001E-2</v>
      </c>
      <c r="D165" s="1">
        <v>6.3916849903759999E-3</v>
      </c>
      <c r="E165" s="1">
        <v>-2.1305615082379999E-3</v>
      </c>
      <c r="F165" s="1">
        <v>-0.18675057590007799</v>
      </c>
      <c r="G165" s="1">
        <v>-2.8730858117341999E-2</v>
      </c>
      <c r="H165" s="1">
        <v>-10.2760705947875</v>
      </c>
    </row>
    <row r="166" spans="1:8" x14ac:dyDescent="0.25">
      <c r="A166">
        <v>6</v>
      </c>
      <c r="B166">
        <v>164</v>
      </c>
      <c r="C166" s="1">
        <v>7.4569648131730002E-3</v>
      </c>
      <c r="D166" s="1">
        <v>5.3264033049350004E-3</v>
      </c>
      <c r="E166" s="1">
        <v>-1.0652807541189999E-3</v>
      </c>
      <c r="F166" s="1">
        <v>-0.19632753729820299</v>
      </c>
      <c r="G166" s="1">
        <v>-9.5769530162220003E-3</v>
      </c>
      <c r="H166" s="1">
        <v>-10.228186607360801</v>
      </c>
    </row>
    <row r="167" spans="1:8" x14ac:dyDescent="0.25">
      <c r="A167">
        <v>6</v>
      </c>
      <c r="B167">
        <v>165</v>
      </c>
      <c r="C167" s="1">
        <v>6.3916849903759999E-3</v>
      </c>
      <c r="D167" s="1">
        <v>6.3916849903759999E-3</v>
      </c>
      <c r="E167" s="1">
        <v>1.0652807541189999E-3</v>
      </c>
      <c r="F167" s="1">
        <v>-0.17717362940311401</v>
      </c>
      <c r="G167" s="1">
        <v>0</v>
      </c>
      <c r="H167" s="1">
        <v>-10.2090311050415</v>
      </c>
    </row>
    <row r="168" spans="1:8" x14ac:dyDescent="0.25">
      <c r="A168">
        <v>6</v>
      </c>
      <c r="B168">
        <v>166</v>
      </c>
      <c r="C168" s="1">
        <v>1.0652806609869E-2</v>
      </c>
      <c r="D168" s="1">
        <v>6.3916849903759999E-3</v>
      </c>
      <c r="E168" s="1">
        <v>-1.0652807541189999E-3</v>
      </c>
      <c r="F168" s="1">
        <v>-0.18675057590007799</v>
      </c>
      <c r="G168" s="1">
        <v>0</v>
      </c>
      <c r="H168" s="1">
        <v>-10.2664937973022</v>
      </c>
    </row>
    <row r="169" spans="1:8" x14ac:dyDescent="0.25">
      <c r="A169">
        <v>6</v>
      </c>
      <c r="B169">
        <v>167</v>
      </c>
      <c r="C169" s="1">
        <v>3.1958424951879999E-3</v>
      </c>
      <c r="D169" s="1">
        <v>6.3916849903759999E-3</v>
      </c>
      <c r="E169" s="1">
        <v>0</v>
      </c>
      <c r="F169" s="1">
        <v>-0.19153906404972099</v>
      </c>
      <c r="G169" s="1">
        <v>4.7884765081110002E-3</v>
      </c>
      <c r="H169" s="1">
        <v>-10.2329750061035</v>
      </c>
    </row>
    <row r="170" spans="1:8" x14ac:dyDescent="0.25">
      <c r="A170">
        <v>6</v>
      </c>
      <c r="B170">
        <v>168</v>
      </c>
      <c r="C170" s="1">
        <v>9.5875272527340006E-3</v>
      </c>
      <c r="D170" s="1">
        <v>6.3916849903759999E-3</v>
      </c>
      <c r="E170" s="1">
        <v>1.0652807541189999E-3</v>
      </c>
      <c r="F170" s="1">
        <v>-0.13886581361293801</v>
      </c>
      <c r="G170" s="1">
        <v>-1.4365429058670999E-2</v>
      </c>
      <c r="H170" s="1">
        <v>-10.2425518035888</v>
      </c>
    </row>
    <row r="171" spans="1:8" x14ac:dyDescent="0.25">
      <c r="A171">
        <v>6</v>
      </c>
      <c r="B171">
        <v>169</v>
      </c>
      <c r="C171" s="1">
        <v>6.3916849903759999E-3</v>
      </c>
      <c r="D171" s="1">
        <v>7.4569648131730002E-3</v>
      </c>
      <c r="E171" s="1">
        <v>1.0652807541189999E-3</v>
      </c>
      <c r="F171" s="1">
        <v>-0.19632753729820299</v>
      </c>
      <c r="G171" s="1">
        <v>5.2673239260911997E-2</v>
      </c>
      <c r="H171" s="1">
        <v>-10.228186607360801</v>
      </c>
    </row>
    <row r="172" spans="1:8" x14ac:dyDescent="0.25">
      <c r="A172">
        <v>6</v>
      </c>
      <c r="B172">
        <v>170</v>
      </c>
      <c r="C172" s="1">
        <v>6.3916849903759999E-3</v>
      </c>
      <c r="D172" s="1">
        <v>7.4569648131730002E-3</v>
      </c>
      <c r="E172" s="1">
        <v>1.0652807541189999E-3</v>
      </c>
      <c r="F172" s="1">
        <v>-0.19632753729820299</v>
      </c>
      <c r="G172" s="1">
        <v>5.2673239260911997E-2</v>
      </c>
      <c r="H172" s="1">
        <v>-10.228186607360801</v>
      </c>
    </row>
    <row r="173" spans="1:8" x14ac:dyDescent="0.25">
      <c r="A173">
        <v>6</v>
      </c>
      <c r="B173">
        <v>171</v>
      </c>
      <c r="C173" s="1">
        <v>9.5875272527340006E-3</v>
      </c>
      <c r="D173" s="1">
        <v>7.4569648131730002E-3</v>
      </c>
      <c r="E173" s="1">
        <v>0</v>
      </c>
      <c r="F173" s="1">
        <v>-0.19153906404972099</v>
      </c>
      <c r="G173" s="1">
        <v>-1.4365429058670999E-2</v>
      </c>
      <c r="H173" s="1">
        <v>-10.237763404846101</v>
      </c>
    </row>
    <row r="174" spans="1:8" x14ac:dyDescent="0.25">
      <c r="A174">
        <v>6</v>
      </c>
      <c r="B174">
        <v>172</v>
      </c>
      <c r="C174" s="1">
        <v>6.3916849903759999E-3</v>
      </c>
      <c r="D174" s="1">
        <v>7.4569648131730002E-3</v>
      </c>
      <c r="E174" s="1">
        <v>0</v>
      </c>
      <c r="F174" s="1">
        <v>-0.22026991844177199</v>
      </c>
      <c r="G174" s="1">
        <v>9.5769530162220003E-3</v>
      </c>
      <c r="H174" s="1">
        <v>-10.199454307556101</v>
      </c>
    </row>
    <row r="175" spans="1:8" x14ac:dyDescent="0.25">
      <c r="A175">
        <v>6</v>
      </c>
      <c r="B175">
        <v>173</v>
      </c>
      <c r="C175" s="1">
        <v>7.4569648131730002E-3</v>
      </c>
      <c r="D175" s="1">
        <v>7.4569648131730002E-3</v>
      </c>
      <c r="E175" s="1">
        <v>0</v>
      </c>
      <c r="F175" s="1">
        <v>-0.19153906404972099</v>
      </c>
      <c r="G175" s="1">
        <v>3.3519335091114003E-2</v>
      </c>
      <c r="H175" s="1">
        <v>-10.3191671371459</v>
      </c>
    </row>
    <row r="176" spans="1:8" x14ac:dyDescent="0.25">
      <c r="A176">
        <v>6</v>
      </c>
      <c r="B176">
        <v>174</v>
      </c>
      <c r="C176" s="1">
        <v>1.2783369980752E-2</v>
      </c>
      <c r="D176" s="1">
        <v>6.3916849903759999E-3</v>
      </c>
      <c r="E176" s="1">
        <v>-1.0652807541189999E-3</v>
      </c>
      <c r="F176" s="1">
        <v>-0.19632753729820299</v>
      </c>
      <c r="G176" s="1">
        <v>3.8307812064886003E-2</v>
      </c>
      <c r="H176" s="1">
        <v>-10.223396301269499</v>
      </c>
    </row>
    <row r="177" spans="1:8" x14ac:dyDescent="0.25">
      <c r="A177">
        <v>6</v>
      </c>
      <c r="B177">
        <v>175</v>
      </c>
      <c r="C177" s="1">
        <v>4.2611230164769998E-3</v>
      </c>
      <c r="D177" s="1">
        <v>6.3916849903759999E-3</v>
      </c>
      <c r="E177" s="1">
        <v>0</v>
      </c>
      <c r="F177" s="1">
        <v>-0.17717362940311401</v>
      </c>
      <c r="G177" s="1">
        <v>3.3519335091114003E-2</v>
      </c>
      <c r="H177" s="1">
        <v>-10.280858993530201</v>
      </c>
    </row>
    <row r="178" spans="1:8" x14ac:dyDescent="0.25">
      <c r="A178">
        <v>6</v>
      </c>
      <c r="B178">
        <v>176</v>
      </c>
      <c r="C178" s="1">
        <v>1.2783369980752E-2</v>
      </c>
      <c r="D178" s="1">
        <v>7.4569648131730002E-3</v>
      </c>
      <c r="E178" s="1">
        <v>-1.0652807541189999E-3</v>
      </c>
      <c r="F178" s="1">
        <v>-0.23942382633686099</v>
      </c>
      <c r="G178" s="1">
        <v>-1.4365429058670999E-2</v>
      </c>
      <c r="H178" s="1">
        <v>-10.2186079025268</v>
      </c>
    </row>
    <row r="179" spans="1:8" x14ac:dyDescent="0.25">
      <c r="A179">
        <v>6</v>
      </c>
      <c r="B179">
        <v>177</v>
      </c>
      <c r="C179" s="1">
        <v>6.3916849903759999E-3</v>
      </c>
      <c r="D179" s="1">
        <v>7.4569648131730002E-3</v>
      </c>
      <c r="E179" s="1">
        <v>-1.0652807541189999E-3</v>
      </c>
      <c r="F179" s="1">
        <v>-0.19632753729820299</v>
      </c>
      <c r="G179" s="1">
        <v>1.9153906032443001E-2</v>
      </c>
      <c r="H179" s="1">
        <v>-10.223396301269499</v>
      </c>
    </row>
    <row r="180" spans="1:8" x14ac:dyDescent="0.25">
      <c r="A180">
        <v>6</v>
      </c>
      <c r="B180">
        <v>178</v>
      </c>
      <c r="C180" s="1">
        <v>8.5222460329530004E-3</v>
      </c>
      <c r="D180" s="1">
        <v>7.4569648131730002E-3</v>
      </c>
      <c r="E180" s="1">
        <v>-2.1305615082379999E-3</v>
      </c>
      <c r="F180" s="1">
        <v>-0.18675057590007799</v>
      </c>
      <c r="G180" s="1">
        <v>0</v>
      </c>
      <c r="H180" s="1">
        <v>-10.252128601074199</v>
      </c>
    </row>
    <row r="181" spans="1:8" x14ac:dyDescent="0.25">
      <c r="A181">
        <v>6</v>
      </c>
      <c r="B181">
        <v>179</v>
      </c>
      <c r="C181" s="1">
        <v>9.5875272527340006E-3</v>
      </c>
      <c r="D181" s="1">
        <v>6.3916849903759999E-3</v>
      </c>
      <c r="E181" s="1">
        <v>0</v>
      </c>
      <c r="F181" s="1">
        <v>-0.14844277501106301</v>
      </c>
      <c r="G181" s="1">
        <v>2.3942383006214998E-2</v>
      </c>
      <c r="H181" s="1">
        <v>-10.237763404846101</v>
      </c>
    </row>
    <row r="182" spans="1:8" x14ac:dyDescent="0.25">
      <c r="A182">
        <v>6</v>
      </c>
      <c r="B182">
        <v>180</v>
      </c>
      <c r="C182" s="1">
        <v>4.2611230164769998E-3</v>
      </c>
      <c r="D182" s="1">
        <v>6.3916849903759999E-3</v>
      </c>
      <c r="E182" s="1">
        <v>1.0652807541189999E-3</v>
      </c>
      <c r="F182" s="1">
        <v>-0.20111601054668399</v>
      </c>
      <c r="G182" s="1">
        <v>1.9153906032443001E-2</v>
      </c>
      <c r="H182" s="1">
        <v>-10.304800987243601</v>
      </c>
    </row>
    <row r="183" spans="1:8" x14ac:dyDescent="0.25">
      <c r="A183">
        <v>6</v>
      </c>
      <c r="B183">
        <v>181</v>
      </c>
      <c r="C183" s="1">
        <v>1.2783369980752E-2</v>
      </c>
      <c r="D183" s="1">
        <v>6.3916849903759999E-3</v>
      </c>
      <c r="E183" s="1">
        <v>0</v>
      </c>
      <c r="F183" s="1">
        <v>-0.20111601054668399</v>
      </c>
      <c r="G183" s="1">
        <v>1.9153906032443001E-2</v>
      </c>
      <c r="H183" s="1">
        <v>-10.2569169998168</v>
      </c>
    </row>
    <row r="184" spans="1:8" x14ac:dyDescent="0.25">
      <c r="A184">
        <v>6</v>
      </c>
      <c r="B184">
        <v>182</v>
      </c>
      <c r="C184" s="1">
        <v>1.2783369980752E-2</v>
      </c>
      <c r="D184" s="1">
        <v>6.3916849903759999E-3</v>
      </c>
      <c r="E184" s="1">
        <v>0</v>
      </c>
      <c r="F184" s="1">
        <v>-0.20111601054668399</v>
      </c>
      <c r="G184" s="1">
        <v>1.9153906032443001E-2</v>
      </c>
      <c r="H184" s="1">
        <v>-10.2569169998168</v>
      </c>
    </row>
    <row r="185" spans="1:8" x14ac:dyDescent="0.25">
      <c r="A185">
        <v>6</v>
      </c>
      <c r="B185">
        <v>183</v>
      </c>
      <c r="C185" s="1">
        <v>6.3916849903759999E-3</v>
      </c>
      <c r="D185" s="1">
        <v>6.3916849903759999E-3</v>
      </c>
      <c r="E185" s="1">
        <v>-1.0652807541189999E-3</v>
      </c>
      <c r="F185" s="1">
        <v>-0.17238515615463301</v>
      </c>
      <c r="G185" s="1">
        <v>3.3519335091114003E-2</v>
      </c>
      <c r="H185" s="1">
        <v>-10.2425518035888</v>
      </c>
    </row>
    <row r="186" spans="1:8" x14ac:dyDescent="0.25">
      <c r="A186">
        <v>6</v>
      </c>
      <c r="B186">
        <v>184</v>
      </c>
      <c r="C186" s="1">
        <v>9.5875272527340006E-3</v>
      </c>
      <c r="D186" s="1">
        <v>8.5222460329530004E-3</v>
      </c>
      <c r="E186" s="1">
        <v>0</v>
      </c>
      <c r="F186" s="1">
        <v>-0.17238515615463301</v>
      </c>
      <c r="G186" s="1">
        <v>-4.7884765081110002E-3</v>
      </c>
      <c r="H186" s="1">
        <v>-10.2186079025268</v>
      </c>
    </row>
    <row r="187" spans="1:8" x14ac:dyDescent="0.25">
      <c r="A187">
        <v>6</v>
      </c>
      <c r="B187">
        <v>185</v>
      </c>
      <c r="C187" s="1">
        <v>6.3916849903759999E-3</v>
      </c>
      <c r="D187" s="1">
        <v>6.3916849903759999E-3</v>
      </c>
      <c r="E187" s="1">
        <v>0</v>
      </c>
      <c r="F187" s="1">
        <v>-0.13886581361293801</v>
      </c>
      <c r="G187" s="1">
        <v>1.4365429058670999E-2</v>
      </c>
      <c r="H187" s="1">
        <v>-10.237763404846101</v>
      </c>
    </row>
    <row r="188" spans="1:8" x14ac:dyDescent="0.25">
      <c r="A188">
        <v>6</v>
      </c>
      <c r="B188">
        <v>186</v>
      </c>
      <c r="C188" s="1">
        <v>8.5222460329530004E-3</v>
      </c>
      <c r="D188" s="1">
        <v>6.3916849903759999E-3</v>
      </c>
      <c r="E188" s="1">
        <v>-1.0652807541189999E-3</v>
      </c>
      <c r="F188" s="1">
        <v>-0.17717362940311401</v>
      </c>
      <c r="G188" s="1">
        <v>1.4365429058670999E-2</v>
      </c>
      <c r="H188" s="1">
        <v>-10.271282196044901</v>
      </c>
    </row>
    <row r="189" spans="1:8" x14ac:dyDescent="0.25">
      <c r="A189">
        <v>6</v>
      </c>
      <c r="B189">
        <v>187</v>
      </c>
      <c r="C189" s="1">
        <v>9.5875272527340006E-3</v>
      </c>
      <c r="D189" s="1">
        <v>6.3916849903759999E-3</v>
      </c>
      <c r="E189" s="1">
        <v>-1.0652807541189999E-3</v>
      </c>
      <c r="F189" s="1">
        <v>-0.18196210265159601</v>
      </c>
      <c r="G189" s="1">
        <v>2.3942383006214998E-2</v>
      </c>
      <c r="H189" s="1">
        <v>-10.237763404846101</v>
      </c>
    </row>
    <row r="190" spans="1:8" x14ac:dyDescent="0.25">
      <c r="A190">
        <v>6</v>
      </c>
      <c r="B190">
        <v>188</v>
      </c>
      <c r="C190" s="1">
        <v>3.1958424951879999E-3</v>
      </c>
      <c r="D190" s="1">
        <v>7.4569648131730002E-3</v>
      </c>
      <c r="E190" s="1">
        <v>-1.0652807541189999E-3</v>
      </c>
      <c r="F190" s="1">
        <v>-0.15801972150802601</v>
      </c>
      <c r="G190" s="1">
        <v>2.8730858117341999E-2</v>
      </c>
      <c r="H190" s="1">
        <v>-10.223396301269499</v>
      </c>
    </row>
    <row r="191" spans="1:8" x14ac:dyDescent="0.25">
      <c r="A191">
        <v>6</v>
      </c>
      <c r="B191">
        <v>189</v>
      </c>
      <c r="C191" s="1">
        <v>1.1718087829649001E-2</v>
      </c>
      <c r="D191" s="1">
        <v>7.4569648131730002E-3</v>
      </c>
      <c r="E191" s="1">
        <v>0</v>
      </c>
      <c r="F191" s="1">
        <v>-0.17717362940311401</v>
      </c>
      <c r="G191" s="1">
        <v>1.4365429058670999E-2</v>
      </c>
      <c r="H191" s="1">
        <v>-10.189877510070801</v>
      </c>
    </row>
    <row r="192" spans="1:8" x14ac:dyDescent="0.25">
      <c r="A192">
        <v>6</v>
      </c>
      <c r="B192">
        <v>190</v>
      </c>
      <c r="C192" s="1">
        <v>5.3264033049350004E-3</v>
      </c>
      <c r="D192" s="1">
        <v>7.4569648131730002E-3</v>
      </c>
      <c r="E192" s="1">
        <v>0</v>
      </c>
      <c r="F192" s="1">
        <v>-0.18675057590007799</v>
      </c>
      <c r="G192" s="1">
        <v>1.9153906032443001E-2</v>
      </c>
      <c r="H192" s="1">
        <v>-10.2473402023315</v>
      </c>
    </row>
    <row r="193" spans="1:8" x14ac:dyDescent="0.25">
      <c r="A193">
        <v>6</v>
      </c>
      <c r="B193">
        <v>191</v>
      </c>
      <c r="C193" s="1">
        <v>9.5875272527340006E-3</v>
      </c>
      <c r="D193" s="1">
        <v>6.3916849903759999E-3</v>
      </c>
      <c r="E193" s="1">
        <v>1.0652807541189999E-3</v>
      </c>
      <c r="F193" s="1">
        <v>-0.21069295704364799</v>
      </c>
      <c r="G193" s="1">
        <v>-9.5769530162220003E-3</v>
      </c>
      <c r="H193" s="1">
        <v>-10.2090311050415</v>
      </c>
    </row>
    <row r="194" spans="1:8" x14ac:dyDescent="0.25">
      <c r="A194">
        <v>6</v>
      </c>
      <c r="B194">
        <v>192</v>
      </c>
      <c r="C194" s="1">
        <v>9.5875272527340006E-3</v>
      </c>
      <c r="D194" s="1">
        <v>7.4569648131730002E-3</v>
      </c>
      <c r="E194" s="1">
        <v>-1.0652807541189999E-3</v>
      </c>
      <c r="F194" s="1">
        <v>-0.19153906404972099</v>
      </c>
      <c r="G194" s="1">
        <v>2.3942383006214998E-2</v>
      </c>
      <c r="H194" s="1">
        <v>-10.2904357910156</v>
      </c>
    </row>
    <row r="195" spans="1:8" x14ac:dyDescent="0.25">
      <c r="A195">
        <v>6</v>
      </c>
      <c r="B195">
        <v>193</v>
      </c>
      <c r="C195" s="1">
        <v>5.3264033049350004E-3</v>
      </c>
      <c r="D195" s="1">
        <v>6.3916849903759999E-3</v>
      </c>
      <c r="E195" s="1">
        <v>0</v>
      </c>
      <c r="F195" s="1">
        <v>-0.18196210265159601</v>
      </c>
      <c r="G195" s="1">
        <v>-2.3942383006214998E-2</v>
      </c>
      <c r="H195" s="1">
        <v>-10.2425518035888</v>
      </c>
    </row>
    <row r="196" spans="1:8" x14ac:dyDescent="0.25">
      <c r="A196">
        <v>6</v>
      </c>
      <c r="B196">
        <v>194</v>
      </c>
      <c r="C196" s="1">
        <v>5.3264033049350004E-3</v>
      </c>
      <c r="D196" s="1">
        <v>6.3916849903759999E-3</v>
      </c>
      <c r="E196" s="1">
        <v>0</v>
      </c>
      <c r="F196" s="1">
        <v>-0.18196210265159601</v>
      </c>
      <c r="G196" s="1">
        <v>-2.3942383006214998E-2</v>
      </c>
      <c r="H196" s="1">
        <v>-10.2425518035888</v>
      </c>
    </row>
    <row r="197" spans="1:8" x14ac:dyDescent="0.25">
      <c r="A197">
        <v>6</v>
      </c>
      <c r="B197">
        <v>195</v>
      </c>
      <c r="C197" s="1">
        <v>4.2611230164769998E-3</v>
      </c>
      <c r="D197" s="1">
        <v>7.4569648131730002E-3</v>
      </c>
      <c r="E197" s="1">
        <v>0</v>
      </c>
      <c r="F197" s="1">
        <v>-0.22984686493873599</v>
      </c>
      <c r="G197" s="1">
        <v>4.7884765081110002E-3</v>
      </c>
      <c r="H197" s="1">
        <v>-10.2473402023315</v>
      </c>
    </row>
    <row r="198" spans="1:8" x14ac:dyDescent="0.25">
      <c r="A198">
        <v>6</v>
      </c>
      <c r="B198">
        <v>196</v>
      </c>
      <c r="C198" s="1">
        <v>1.0652806609869E-2</v>
      </c>
      <c r="D198" s="1">
        <v>6.3916849903759999E-3</v>
      </c>
      <c r="E198" s="1">
        <v>-1.0652807541189999E-3</v>
      </c>
      <c r="F198" s="1">
        <v>-0.17238515615463301</v>
      </c>
      <c r="G198" s="1">
        <v>1.4365429058670999E-2</v>
      </c>
      <c r="H198" s="1">
        <v>-10.2186079025268</v>
      </c>
    </row>
    <row r="199" spans="1:8" x14ac:dyDescent="0.25">
      <c r="A199">
        <v>6</v>
      </c>
      <c r="B199">
        <v>197</v>
      </c>
      <c r="C199" s="1">
        <v>6.3916849903759999E-3</v>
      </c>
      <c r="D199" s="1">
        <v>6.3916849903759999E-3</v>
      </c>
      <c r="E199" s="1">
        <v>2.1305615082379999E-3</v>
      </c>
      <c r="F199" s="1">
        <v>-0.20590448379516599</v>
      </c>
      <c r="G199" s="1">
        <v>1.9153906032443001E-2</v>
      </c>
      <c r="H199" s="1">
        <v>-10.2090311050415</v>
      </c>
    </row>
    <row r="200" spans="1:8" x14ac:dyDescent="0.25">
      <c r="A200">
        <v>6</v>
      </c>
      <c r="B200">
        <v>198</v>
      </c>
      <c r="C200" s="1">
        <v>8.5222460329530004E-3</v>
      </c>
      <c r="D200" s="1">
        <v>6.3916849903759999E-3</v>
      </c>
      <c r="E200" s="1">
        <v>-1.0652807541189999E-3</v>
      </c>
      <c r="F200" s="1">
        <v>-0.18196210265159601</v>
      </c>
      <c r="G200" s="1">
        <v>2.3942383006214998E-2</v>
      </c>
      <c r="H200" s="1">
        <v>-10.2569169998168</v>
      </c>
    </row>
    <row r="201" spans="1:8" x14ac:dyDescent="0.25">
      <c r="A201">
        <v>6</v>
      </c>
      <c r="B201">
        <v>199</v>
      </c>
      <c r="C201" s="1">
        <v>8.5222460329530004E-3</v>
      </c>
      <c r="D201" s="1">
        <v>5.3264033049350004E-3</v>
      </c>
      <c r="E201" s="1">
        <v>-1.0652807541189999E-3</v>
      </c>
      <c r="F201" s="1">
        <v>-0.20111601054668399</v>
      </c>
      <c r="G201" s="1">
        <v>1.4365429058670999E-2</v>
      </c>
      <c r="H201" s="1">
        <v>-10.252128601074199</v>
      </c>
    </row>
    <row r="202" spans="1:8" x14ac:dyDescent="0.25">
      <c r="A202">
        <v>6</v>
      </c>
      <c r="B202">
        <v>200</v>
      </c>
      <c r="C202" s="1">
        <v>7.4569648131730002E-3</v>
      </c>
      <c r="D202" s="1">
        <v>7.4569648131730002E-3</v>
      </c>
      <c r="E202" s="1">
        <v>-1.0652807541189999E-3</v>
      </c>
      <c r="F202" s="1">
        <v>-0.19632753729820299</v>
      </c>
      <c r="G202" s="1">
        <v>4.7884765081110002E-3</v>
      </c>
      <c r="H202" s="1">
        <v>-10.2904357910156</v>
      </c>
    </row>
    <row r="203" spans="1:8" x14ac:dyDescent="0.25">
      <c r="A203">
        <v>6</v>
      </c>
      <c r="B203">
        <v>201</v>
      </c>
      <c r="C203" s="1">
        <v>7.4569648131730002E-3</v>
      </c>
      <c r="D203" s="1">
        <v>7.4569648131730002E-3</v>
      </c>
      <c r="E203" s="1">
        <v>0</v>
      </c>
      <c r="F203" s="1">
        <v>-0.16280819475650801</v>
      </c>
      <c r="G203" s="1">
        <v>-4.7884765081110002E-3</v>
      </c>
      <c r="H203" s="1">
        <v>-10.2186079025268</v>
      </c>
    </row>
    <row r="204" spans="1:8" x14ac:dyDescent="0.25">
      <c r="A204">
        <v>6</v>
      </c>
      <c r="B204">
        <v>202</v>
      </c>
      <c r="C204" s="1">
        <v>1.1718087829649001E-2</v>
      </c>
      <c r="D204" s="1">
        <v>6.3916849903759999E-3</v>
      </c>
      <c r="E204" s="1">
        <v>0</v>
      </c>
      <c r="F204" s="1">
        <v>-0.19632753729820299</v>
      </c>
      <c r="G204" s="1">
        <v>4.3096289038658003E-2</v>
      </c>
      <c r="H204" s="1">
        <v>-10.252128601074199</v>
      </c>
    </row>
    <row r="205" spans="1:8" x14ac:dyDescent="0.25">
      <c r="A205">
        <v>6</v>
      </c>
      <c r="B205">
        <v>203</v>
      </c>
      <c r="C205" s="1">
        <v>4.2611230164769998E-3</v>
      </c>
      <c r="D205" s="1">
        <v>6.3916849903759999E-3</v>
      </c>
      <c r="E205" s="1">
        <v>1.0652807541189999E-3</v>
      </c>
      <c r="F205" s="1">
        <v>-0.15323124825954401</v>
      </c>
      <c r="G205" s="1">
        <v>4.7884765081110002E-3</v>
      </c>
      <c r="H205" s="1">
        <v>-10.2664937973022</v>
      </c>
    </row>
    <row r="206" spans="1:8" x14ac:dyDescent="0.25">
      <c r="A206">
        <v>6</v>
      </c>
      <c r="B206">
        <v>204</v>
      </c>
      <c r="C206" s="1">
        <v>1.0652806609869E-2</v>
      </c>
      <c r="D206" s="1">
        <v>6.3916849903759999E-3</v>
      </c>
      <c r="E206" s="1">
        <v>-1.0652807541189999E-3</v>
      </c>
      <c r="F206" s="1">
        <v>-0.18675057590007799</v>
      </c>
      <c r="G206" s="1">
        <v>4.7884765081110002E-3</v>
      </c>
      <c r="H206" s="1">
        <v>-10.2425518035888</v>
      </c>
    </row>
    <row r="207" spans="1:8" x14ac:dyDescent="0.25">
      <c r="A207">
        <v>6</v>
      </c>
      <c r="B207">
        <v>205</v>
      </c>
      <c r="C207" s="1">
        <v>1.0652806609869E-2</v>
      </c>
      <c r="D207" s="1">
        <v>6.3916849903759999E-3</v>
      </c>
      <c r="E207" s="1">
        <v>-1.0652807541189999E-3</v>
      </c>
      <c r="F207" s="1">
        <v>-0.18675057590007799</v>
      </c>
      <c r="G207" s="1">
        <v>4.7884765081110002E-3</v>
      </c>
      <c r="H207" s="1">
        <v>-10.2425518035888</v>
      </c>
    </row>
    <row r="208" spans="1:8" x14ac:dyDescent="0.25">
      <c r="A208">
        <v>6</v>
      </c>
      <c r="B208">
        <v>206</v>
      </c>
      <c r="C208" s="1">
        <v>8.5222460329530004E-3</v>
      </c>
      <c r="D208" s="1">
        <v>6.3916849903759999E-3</v>
      </c>
      <c r="E208" s="1">
        <v>-1.0652807541189999E-3</v>
      </c>
      <c r="F208" s="1">
        <v>-0.15801972150802601</v>
      </c>
      <c r="G208" s="1">
        <v>2.3942383006214998E-2</v>
      </c>
      <c r="H208" s="1">
        <v>-10.2138195037841</v>
      </c>
    </row>
    <row r="209" spans="1:8" x14ac:dyDescent="0.25">
      <c r="A209">
        <v>6</v>
      </c>
      <c r="B209">
        <v>207</v>
      </c>
      <c r="C209" s="1">
        <v>1.3848649337888E-2</v>
      </c>
      <c r="D209" s="1">
        <v>7.4569648131730002E-3</v>
      </c>
      <c r="E209" s="1">
        <v>-1.0652807541189999E-3</v>
      </c>
      <c r="F209" s="1">
        <v>-0.16759668290615101</v>
      </c>
      <c r="G209" s="1">
        <v>4.7884766012429997E-2</v>
      </c>
      <c r="H209" s="1">
        <v>-10.237763404846101</v>
      </c>
    </row>
    <row r="210" spans="1:8" x14ac:dyDescent="0.25">
      <c r="A210">
        <v>6</v>
      </c>
      <c r="B210">
        <v>208</v>
      </c>
      <c r="C210" s="1">
        <v>1.0652807541189999E-3</v>
      </c>
      <c r="D210" s="1">
        <v>5.3264033049350004E-3</v>
      </c>
      <c r="E210" s="1">
        <v>0</v>
      </c>
      <c r="F210" s="1">
        <v>-0.14365428686142001</v>
      </c>
      <c r="G210" s="1">
        <v>2.8730858117341999E-2</v>
      </c>
      <c r="H210" s="1">
        <v>-10.1611471176147</v>
      </c>
    </row>
    <row r="211" spans="1:8" x14ac:dyDescent="0.25">
      <c r="A211">
        <v>6</v>
      </c>
      <c r="B211">
        <v>209</v>
      </c>
      <c r="C211" s="1">
        <v>1.4913929626346E-2</v>
      </c>
      <c r="D211" s="1">
        <v>6.3916849903759999E-3</v>
      </c>
      <c r="E211" s="1">
        <v>0</v>
      </c>
      <c r="F211" s="1">
        <v>-0.18675057590007799</v>
      </c>
      <c r="G211" s="1">
        <v>9.5769530162220003E-3</v>
      </c>
      <c r="H211" s="1">
        <v>-10.223396301269499</v>
      </c>
    </row>
    <row r="212" spans="1:8" x14ac:dyDescent="0.25">
      <c r="A212">
        <v>6</v>
      </c>
      <c r="B212">
        <v>210</v>
      </c>
      <c r="C212" s="1">
        <v>6.3916849903759999E-3</v>
      </c>
      <c r="D212" s="1">
        <v>7.4569648131730002E-3</v>
      </c>
      <c r="E212" s="1">
        <v>0</v>
      </c>
      <c r="F212" s="1">
        <v>-0.14365428686142001</v>
      </c>
      <c r="G212" s="1">
        <v>4.7884765081110002E-3</v>
      </c>
      <c r="H212" s="1">
        <v>-10.2473402023315</v>
      </c>
    </row>
    <row r="213" spans="1:8" x14ac:dyDescent="0.25">
      <c r="A213">
        <v>6</v>
      </c>
      <c r="B213">
        <v>211</v>
      </c>
      <c r="C213" s="1">
        <v>9.5875272527340006E-3</v>
      </c>
      <c r="D213" s="1">
        <v>5.3264033049350004E-3</v>
      </c>
      <c r="E213" s="1">
        <v>-1.0652807541189999E-3</v>
      </c>
      <c r="F213" s="1">
        <v>-0.16759668290615101</v>
      </c>
      <c r="G213" s="1">
        <v>1.9153906032443001E-2</v>
      </c>
      <c r="H213" s="1">
        <v>-10.2664937973022</v>
      </c>
    </row>
    <row r="214" spans="1:8" x14ac:dyDescent="0.25">
      <c r="A214">
        <v>6</v>
      </c>
      <c r="B214">
        <v>212</v>
      </c>
      <c r="C214" s="1">
        <v>9.5875272527340006E-3</v>
      </c>
      <c r="D214" s="1">
        <v>6.3916849903759999E-3</v>
      </c>
      <c r="E214" s="1">
        <v>1.0652807541189999E-3</v>
      </c>
      <c r="F214" s="1">
        <v>-0.19632753729820299</v>
      </c>
      <c r="G214" s="1">
        <v>1.4365429058670999E-2</v>
      </c>
      <c r="H214" s="1">
        <v>-10.2473402023315</v>
      </c>
    </row>
    <row r="215" spans="1:8" x14ac:dyDescent="0.25">
      <c r="A215">
        <v>6</v>
      </c>
      <c r="B215">
        <v>213</v>
      </c>
      <c r="C215" s="1">
        <v>7.4569648131730002E-3</v>
      </c>
      <c r="D215" s="1">
        <v>6.3916849903759999E-3</v>
      </c>
      <c r="E215" s="1">
        <v>0</v>
      </c>
      <c r="F215" s="1">
        <v>-0.19153906404972099</v>
      </c>
      <c r="G215" s="1">
        <v>1.4365429058670999E-2</v>
      </c>
      <c r="H215" s="1">
        <v>-10.2186079025268</v>
      </c>
    </row>
    <row r="216" spans="1:8" x14ac:dyDescent="0.25">
      <c r="A216">
        <v>6</v>
      </c>
      <c r="B216">
        <v>214</v>
      </c>
      <c r="C216" s="1">
        <v>8.5222460329530004E-3</v>
      </c>
      <c r="D216" s="1">
        <v>7.4569648131730002E-3</v>
      </c>
      <c r="E216" s="1">
        <v>1.0652807541189999E-3</v>
      </c>
      <c r="F216" s="1">
        <v>-0.19153906404972099</v>
      </c>
      <c r="G216" s="1">
        <v>-3.3519335091114003E-2</v>
      </c>
      <c r="H216" s="1">
        <v>-10.223396301269499</v>
      </c>
    </row>
    <row r="217" spans="1:8" x14ac:dyDescent="0.25">
      <c r="A217">
        <v>6</v>
      </c>
      <c r="B217">
        <v>215</v>
      </c>
      <c r="C217" s="1">
        <v>7.4569648131730002E-3</v>
      </c>
      <c r="D217" s="1">
        <v>5.3264033049350004E-3</v>
      </c>
      <c r="E217" s="1">
        <v>0</v>
      </c>
      <c r="F217" s="1">
        <v>-0.22026991844177199</v>
      </c>
      <c r="G217" s="1">
        <v>1.4365429058670999E-2</v>
      </c>
      <c r="H217" s="1">
        <v>-10.2664937973022</v>
      </c>
    </row>
    <row r="218" spans="1:8" x14ac:dyDescent="0.25">
      <c r="A218">
        <v>6</v>
      </c>
      <c r="B218">
        <v>216</v>
      </c>
      <c r="C218" s="1">
        <v>7.4569648131730002E-3</v>
      </c>
      <c r="D218" s="1">
        <v>7.4569648131730002E-3</v>
      </c>
      <c r="E218" s="1">
        <v>0</v>
      </c>
      <c r="F218" s="1">
        <v>-0.17238515615463301</v>
      </c>
      <c r="G218" s="1">
        <v>1.9153906032443001E-2</v>
      </c>
      <c r="H218" s="1">
        <v>-10.261705398559499</v>
      </c>
    </row>
    <row r="219" spans="1:8" x14ac:dyDescent="0.25">
      <c r="A219">
        <v>6</v>
      </c>
      <c r="B219">
        <v>217</v>
      </c>
      <c r="C219" s="1">
        <v>7.4569648131730002E-3</v>
      </c>
      <c r="D219" s="1">
        <v>7.4569648131730002E-3</v>
      </c>
      <c r="E219" s="1">
        <v>0</v>
      </c>
      <c r="F219" s="1">
        <v>-0.17238515615463301</v>
      </c>
      <c r="G219" s="1">
        <v>1.9153906032443001E-2</v>
      </c>
      <c r="H219" s="1">
        <v>-10.261705398559499</v>
      </c>
    </row>
    <row r="220" spans="1:8" x14ac:dyDescent="0.25">
      <c r="A220">
        <v>6</v>
      </c>
      <c r="B220">
        <v>218</v>
      </c>
      <c r="C220" s="1">
        <v>8.5222460329530004E-3</v>
      </c>
      <c r="D220" s="1">
        <v>6.3916849903759999E-3</v>
      </c>
      <c r="E220" s="1">
        <v>-1.0652807541189999E-3</v>
      </c>
      <c r="F220" s="1">
        <v>-0.20111601054668399</v>
      </c>
      <c r="G220" s="1">
        <v>-2.8730858117341999E-2</v>
      </c>
      <c r="H220" s="1">
        <v>-10.285647392272899</v>
      </c>
    </row>
    <row r="221" spans="1:8" x14ac:dyDescent="0.25">
      <c r="A221">
        <v>6</v>
      </c>
      <c r="B221">
        <v>219</v>
      </c>
      <c r="C221" s="1">
        <v>5.3264033049350004E-3</v>
      </c>
      <c r="D221" s="1">
        <v>6.3916849903759999E-3</v>
      </c>
      <c r="E221" s="1">
        <v>-1.0652807541189999E-3</v>
      </c>
      <c r="F221" s="1">
        <v>-0.17238515615463301</v>
      </c>
      <c r="G221" s="1">
        <v>-1.4365429058670999E-2</v>
      </c>
      <c r="H221" s="1">
        <v>-10.1850891113281</v>
      </c>
    </row>
    <row r="222" spans="1:8" x14ac:dyDescent="0.25">
      <c r="A222">
        <v>6</v>
      </c>
      <c r="B222">
        <v>220</v>
      </c>
      <c r="C222" s="1">
        <v>1.2783369980752E-2</v>
      </c>
      <c r="D222" s="1">
        <v>6.3916849903759999E-3</v>
      </c>
      <c r="E222" s="1">
        <v>-1.0652807541189999E-3</v>
      </c>
      <c r="F222" s="1">
        <v>-0.23942382633686099</v>
      </c>
      <c r="G222" s="1">
        <v>-2.8730858117341999E-2</v>
      </c>
      <c r="H222" s="1">
        <v>-10.2425518035888</v>
      </c>
    </row>
    <row r="223" spans="1:8" x14ac:dyDescent="0.25">
      <c r="A223">
        <v>6</v>
      </c>
      <c r="B223">
        <v>221</v>
      </c>
      <c r="C223" s="1">
        <v>2.1305615082379999E-3</v>
      </c>
      <c r="D223" s="1">
        <v>6.3916849903759999E-3</v>
      </c>
      <c r="E223" s="1">
        <v>-1.0652807541189999E-3</v>
      </c>
      <c r="F223" s="1">
        <v>-0.19153906404972099</v>
      </c>
      <c r="G223" s="1">
        <v>1.9153906032443001E-2</v>
      </c>
      <c r="H223" s="1">
        <v>-10.2138195037841</v>
      </c>
    </row>
    <row r="224" spans="1:8" x14ac:dyDescent="0.25">
      <c r="A224">
        <v>6</v>
      </c>
      <c r="B224">
        <v>222</v>
      </c>
      <c r="C224" s="1">
        <v>1.3848649337888E-2</v>
      </c>
      <c r="D224" s="1">
        <v>6.3916849903759999E-3</v>
      </c>
      <c r="E224" s="1">
        <v>-1.0652807541189999E-3</v>
      </c>
      <c r="F224" s="1">
        <v>-0.21069295704364799</v>
      </c>
      <c r="G224" s="1">
        <v>-4.7884765081110002E-3</v>
      </c>
      <c r="H224" s="1">
        <v>-10.261705398559499</v>
      </c>
    </row>
    <row r="225" spans="1:8" x14ac:dyDescent="0.25">
      <c r="A225">
        <v>6</v>
      </c>
      <c r="B225">
        <v>223</v>
      </c>
      <c r="C225" s="1">
        <v>4.2611230164769998E-3</v>
      </c>
      <c r="D225" s="1">
        <v>7.4569648131730002E-3</v>
      </c>
      <c r="E225" s="1">
        <v>0</v>
      </c>
      <c r="F225" s="1">
        <v>-0.20111601054668399</v>
      </c>
      <c r="G225" s="1">
        <v>2.8730858117341999E-2</v>
      </c>
      <c r="H225" s="1">
        <v>-10.2329750061035</v>
      </c>
    </row>
    <row r="226" spans="1:8" x14ac:dyDescent="0.25">
      <c r="A226">
        <v>6</v>
      </c>
      <c r="B226">
        <v>224</v>
      </c>
      <c r="C226" s="1">
        <v>9.5875272527340006E-3</v>
      </c>
      <c r="D226" s="1">
        <v>5.3264033049350004E-3</v>
      </c>
      <c r="E226" s="1">
        <v>0</v>
      </c>
      <c r="F226" s="1">
        <v>-0.20590448379516599</v>
      </c>
      <c r="G226" s="1">
        <v>-9.5769530162220003E-3</v>
      </c>
      <c r="H226" s="1">
        <v>-10.2425518035888</v>
      </c>
    </row>
    <row r="227" spans="1:8" x14ac:dyDescent="0.25">
      <c r="A227">
        <v>6</v>
      </c>
      <c r="B227">
        <v>225</v>
      </c>
      <c r="C227" s="1">
        <v>9.5875272527340006E-3</v>
      </c>
      <c r="D227" s="1">
        <v>6.3916849903759999E-3</v>
      </c>
      <c r="E227" s="1">
        <v>0</v>
      </c>
      <c r="F227" s="1">
        <v>-0.18675057590007799</v>
      </c>
      <c r="G227" s="1">
        <v>9.5769530162220003E-3</v>
      </c>
      <c r="H227" s="1">
        <v>-10.175512313842701</v>
      </c>
    </row>
    <row r="228" spans="1:8" x14ac:dyDescent="0.25">
      <c r="A228">
        <v>6</v>
      </c>
      <c r="B228">
        <v>226</v>
      </c>
      <c r="C228" s="1">
        <v>4.2611230164769998E-3</v>
      </c>
      <c r="D228" s="1">
        <v>5.3264033049350004E-3</v>
      </c>
      <c r="E228" s="1">
        <v>0</v>
      </c>
      <c r="F228" s="1">
        <v>-0.16759668290615101</v>
      </c>
      <c r="G228" s="1">
        <v>2.8730858117341999E-2</v>
      </c>
      <c r="H228" s="1">
        <v>-10.252128601074199</v>
      </c>
    </row>
    <row r="229" spans="1:8" x14ac:dyDescent="0.25">
      <c r="A229">
        <v>6</v>
      </c>
      <c r="B229">
        <v>227</v>
      </c>
      <c r="C229" s="1">
        <v>1.2783369980752E-2</v>
      </c>
      <c r="D229" s="1">
        <v>6.3916849903759999E-3</v>
      </c>
      <c r="E229" s="1">
        <v>-1.0652807541189999E-3</v>
      </c>
      <c r="F229" s="1">
        <v>-0.20111601054668399</v>
      </c>
      <c r="G229" s="1">
        <v>3.3519335091114003E-2</v>
      </c>
      <c r="H229" s="1">
        <v>-10.2329750061035</v>
      </c>
    </row>
    <row r="230" spans="1:8" x14ac:dyDescent="0.25">
      <c r="A230">
        <v>6</v>
      </c>
      <c r="B230">
        <v>228</v>
      </c>
      <c r="C230" s="1">
        <v>5.3264033049350004E-3</v>
      </c>
      <c r="D230" s="1">
        <v>6.3916849903759999E-3</v>
      </c>
      <c r="E230" s="1">
        <v>0</v>
      </c>
      <c r="F230" s="1">
        <v>-0.14365428686142001</v>
      </c>
      <c r="G230" s="1">
        <v>2.8730858117341999E-2</v>
      </c>
      <c r="H230" s="1">
        <v>-10.2186079025268</v>
      </c>
    </row>
    <row r="231" spans="1:8" x14ac:dyDescent="0.25">
      <c r="A231">
        <v>6</v>
      </c>
      <c r="B231">
        <v>229</v>
      </c>
      <c r="C231" s="1">
        <v>5.3264033049350004E-3</v>
      </c>
      <c r="D231" s="1">
        <v>6.3916849903759999E-3</v>
      </c>
      <c r="E231" s="1">
        <v>0</v>
      </c>
      <c r="F231" s="1">
        <v>-0.14365428686142001</v>
      </c>
      <c r="G231" s="1">
        <v>2.8730858117341999E-2</v>
      </c>
      <c r="H231" s="1">
        <v>-10.2186079025268</v>
      </c>
    </row>
    <row r="232" spans="1:8" x14ac:dyDescent="0.25">
      <c r="A232">
        <v>6</v>
      </c>
      <c r="B232">
        <v>230</v>
      </c>
      <c r="C232" s="1">
        <v>6.3916849903759999E-3</v>
      </c>
      <c r="D232" s="1">
        <v>8.5222460329530004E-3</v>
      </c>
      <c r="E232" s="1">
        <v>0</v>
      </c>
      <c r="F232" s="1">
        <v>-0.19153906404972099</v>
      </c>
      <c r="G232" s="1">
        <v>9.5769530162220003E-3</v>
      </c>
      <c r="H232" s="1">
        <v>-10.2569169998168</v>
      </c>
    </row>
    <row r="233" spans="1:8" x14ac:dyDescent="0.25">
      <c r="A233">
        <v>6</v>
      </c>
      <c r="B233">
        <v>231</v>
      </c>
      <c r="C233" s="1">
        <v>9.5875272527340006E-3</v>
      </c>
      <c r="D233" s="1">
        <v>7.4569648131730002E-3</v>
      </c>
      <c r="E233" s="1">
        <v>-1.0652807541189999E-3</v>
      </c>
      <c r="F233" s="1">
        <v>-0.17717362940311401</v>
      </c>
      <c r="G233" s="1">
        <v>1.9153906032443001E-2</v>
      </c>
      <c r="H233" s="1">
        <v>-10.2425518035888</v>
      </c>
    </row>
    <row r="234" spans="1:8" x14ac:dyDescent="0.25">
      <c r="A234">
        <v>6</v>
      </c>
      <c r="B234">
        <v>232</v>
      </c>
      <c r="C234" s="1">
        <v>8.5222460329530004E-3</v>
      </c>
      <c r="D234" s="1">
        <v>7.4569648131730002E-3</v>
      </c>
      <c r="E234" s="1">
        <v>0</v>
      </c>
      <c r="F234" s="1">
        <v>-0.19632753729820299</v>
      </c>
      <c r="G234" s="1">
        <v>5.7461716234683997E-2</v>
      </c>
      <c r="H234" s="1">
        <v>-10.2425518035888</v>
      </c>
    </row>
    <row r="235" spans="1:8" x14ac:dyDescent="0.25">
      <c r="A235">
        <v>6</v>
      </c>
      <c r="B235">
        <v>233</v>
      </c>
      <c r="C235" s="1">
        <v>1.1718087829649001E-2</v>
      </c>
      <c r="D235" s="1">
        <v>7.4569648131730002E-3</v>
      </c>
      <c r="E235" s="1">
        <v>-1.0652807541189999E-3</v>
      </c>
      <c r="F235" s="1">
        <v>-0.20111601054668399</v>
      </c>
      <c r="G235" s="1">
        <v>0</v>
      </c>
      <c r="H235" s="1">
        <v>-10.2329750061035</v>
      </c>
    </row>
    <row r="236" spans="1:8" x14ac:dyDescent="0.25">
      <c r="A236">
        <v>6</v>
      </c>
      <c r="B236">
        <v>234</v>
      </c>
      <c r="C236" s="1">
        <v>3.1958424951879999E-3</v>
      </c>
      <c r="D236" s="1">
        <v>6.3916849903759999E-3</v>
      </c>
      <c r="E236" s="1">
        <v>0</v>
      </c>
      <c r="F236" s="1">
        <v>-0.15323124825954401</v>
      </c>
      <c r="G236" s="1">
        <v>-1.9153906032443001E-2</v>
      </c>
      <c r="H236" s="1">
        <v>-10.2664937973022</v>
      </c>
    </row>
    <row r="237" spans="1:8" x14ac:dyDescent="0.25">
      <c r="A237">
        <v>6</v>
      </c>
      <c r="B237">
        <v>235</v>
      </c>
      <c r="C237" s="1">
        <v>1.1718087829649001E-2</v>
      </c>
      <c r="D237" s="1">
        <v>6.3916849903759999E-3</v>
      </c>
      <c r="E237" s="1">
        <v>0</v>
      </c>
      <c r="F237" s="1">
        <v>-0.17238515615463301</v>
      </c>
      <c r="G237" s="1">
        <v>2.3942383006214998E-2</v>
      </c>
      <c r="H237" s="1">
        <v>-10.2186079025268</v>
      </c>
    </row>
    <row r="238" spans="1:8" x14ac:dyDescent="0.25">
      <c r="A238">
        <v>6</v>
      </c>
      <c r="B238">
        <v>236</v>
      </c>
      <c r="C238" s="1">
        <v>5.3264033049350004E-3</v>
      </c>
      <c r="D238" s="1">
        <v>7.4569648131730002E-3</v>
      </c>
      <c r="E238" s="1">
        <v>0</v>
      </c>
      <c r="F238" s="1">
        <v>-0.16280819475650801</v>
      </c>
      <c r="G238" s="1">
        <v>2.8730858117341999E-2</v>
      </c>
      <c r="H238" s="1">
        <v>-10.252128601074199</v>
      </c>
    </row>
    <row r="239" spans="1:8" x14ac:dyDescent="0.25">
      <c r="A239">
        <v>6</v>
      </c>
      <c r="B239">
        <v>237</v>
      </c>
      <c r="C239" s="1">
        <v>8.5222460329530004E-3</v>
      </c>
      <c r="D239" s="1">
        <v>5.3264033049350004E-3</v>
      </c>
      <c r="E239" s="1">
        <v>-1.0652807541189999E-3</v>
      </c>
      <c r="F239" s="1">
        <v>-0.22026991844177199</v>
      </c>
      <c r="G239" s="1">
        <v>2.3942383006214998E-2</v>
      </c>
      <c r="H239" s="1">
        <v>-10.2186079025268</v>
      </c>
    </row>
    <row r="240" spans="1:8" x14ac:dyDescent="0.25">
      <c r="A240">
        <v>6</v>
      </c>
      <c r="B240">
        <v>238</v>
      </c>
      <c r="C240" s="1">
        <v>9.5875272527340006E-3</v>
      </c>
      <c r="D240" s="1">
        <v>6.3916849903759999E-3</v>
      </c>
      <c r="E240" s="1">
        <v>1.0652807541189999E-3</v>
      </c>
      <c r="F240" s="1">
        <v>-0.20590448379516599</v>
      </c>
      <c r="G240" s="1">
        <v>2.8730858117341999E-2</v>
      </c>
      <c r="H240" s="1">
        <v>-10.304800987243601</v>
      </c>
    </row>
    <row r="241" spans="1:8" x14ac:dyDescent="0.25">
      <c r="A241">
        <v>6</v>
      </c>
      <c r="B241">
        <v>239</v>
      </c>
      <c r="C241" s="1">
        <v>3.1958424951879999E-3</v>
      </c>
      <c r="D241" s="1">
        <v>5.3264033049350004E-3</v>
      </c>
      <c r="E241" s="1">
        <v>-1.0652807541189999E-3</v>
      </c>
      <c r="F241" s="1">
        <v>-0.22026991844177199</v>
      </c>
      <c r="G241" s="1">
        <v>1.9153906032443001E-2</v>
      </c>
      <c r="H241" s="1">
        <v>-10.228186607360801</v>
      </c>
    </row>
    <row r="242" spans="1:8" x14ac:dyDescent="0.25">
      <c r="A242">
        <v>6</v>
      </c>
      <c r="B242">
        <v>240</v>
      </c>
      <c r="C242" s="1">
        <v>1.3848649337888E-2</v>
      </c>
      <c r="D242" s="1">
        <v>6.3916849903759999E-3</v>
      </c>
      <c r="E242" s="1">
        <v>0</v>
      </c>
      <c r="F242" s="1">
        <v>-0.18196210265159601</v>
      </c>
      <c r="G242" s="1">
        <v>-9.5769530162220003E-3</v>
      </c>
      <c r="H242" s="1">
        <v>-10.2186079025268</v>
      </c>
    </row>
    <row r="243" spans="1:8" x14ac:dyDescent="0.25">
      <c r="A243">
        <v>6</v>
      </c>
      <c r="B243">
        <v>241</v>
      </c>
      <c r="C243" s="1">
        <v>1.3848649337888E-2</v>
      </c>
      <c r="D243" s="1">
        <v>6.3916849903759999E-3</v>
      </c>
      <c r="E243" s="1">
        <v>0</v>
      </c>
      <c r="F243" s="1">
        <v>-0.18196210265159601</v>
      </c>
      <c r="G243" s="1">
        <v>-9.5769530162220003E-3</v>
      </c>
      <c r="H243" s="1">
        <v>-10.2186079025268</v>
      </c>
    </row>
    <row r="244" spans="1:8" x14ac:dyDescent="0.25">
      <c r="A244">
        <v>6</v>
      </c>
      <c r="B244">
        <v>242</v>
      </c>
      <c r="C244" s="1">
        <v>1.2783369980752E-2</v>
      </c>
      <c r="D244" s="1">
        <v>6.3916849903759999E-3</v>
      </c>
      <c r="E244" s="1">
        <v>-1.0652807541189999E-3</v>
      </c>
      <c r="F244" s="1">
        <v>-0.18675057590007799</v>
      </c>
      <c r="G244" s="1">
        <v>-9.5769530162220003E-3</v>
      </c>
      <c r="H244" s="1">
        <v>-10.223396301269499</v>
      </c>
    </row>
    <row r="245" spans="1:8" x14ac:dyDescent="0.25">
      <c r="A245">
        <v>6</v>
      </c>
      <c r="B245">
        <v>243</v>
      </c>
      <c r="C245" s="1">
        <v>6.3916849903759999E-3</v>
      </c>
      <c r="D245" s="1">
        <v>6.3916849903759999E-3</v>
      </c>
      <c r="E245" s="1">
        <v>0</v>
      </c>
      <c r="F245" s="1">
        <v>-0.20590448379516599</v>
      </c>
      <c r="G245" s="1">
        <v>-9.5769530162220003E-3</v>
      </c>
      <c r="H245" s="1">
        <v>-10.2664937973022</v>
      </c>
    </row>
    <row r="246" spans="1:8" x14ac:dyDescent="0.25">
      <c r="A246">
        <v>6</v>
      </c>
      <c r="B246">
        <v>244</v>
      </c>
      <c r="C246" s="1">
        <v>8.5222460329530004E-3</v>
      </c>
      <c r="D246" s="1">
        <v>5.3264033049350004E-3</v>
      </c>
      <c r="E246" s="1">
        <v>1.0652807541189999E-3</v>
      </c>
      <c r="F246" s="1">
        <v>-0.22505839169025399</v>
      </c>
      <c r="G246" s="1">
        <v>4.3096289038658003E-2</v>
      </c>
      <c r="H246" s="1">
        <v>-10.2473402023315</v>
      </c>
    </row>
    <row r="247" spans="1:8" x14ac:dyDescent="0.25">
      <c r="A247">
        <v>6</v>
      </c>
      <c r="B247">
        <v>245</v>
      </c>
      <c r="C247" s="1">
        <v>9.5875272527340006E-3</v>
      </c>
      <c r="D247" s="1">
        <v>6.3916849903759999E-3</v>
      </c>
      <c r="E247" s="1">
        <v>1.0652807541189999E-3</v>
      </c>
      <c r="F247" s="1">
        <v>-0.18675057590007799</v>
      </c>
      <c r="G247" s="1">
        <v>-9.5769530162220003E-3</v>
      </c>
      <c r="H247" s="1">
        <v>-10.261705398559499</v>
      </c>
    </row>
    <row r="248" spans="1:8" x14ac:dyDescent="0.25">
      <c r="A248">
        <v>6</v>
      </c>
      <c r="B248">
        <v>246</v>
      </c>
      <c r="C248" s="1">
        <v>7.4569648131730002E-3</v>
      </c>
      <c r="D248" s="1">
        <v>6.3916849903759999E-3</v>
      </c>
      <c r="E248" s="1">
        <v>0</v>
      </c>
      <c r="F248" s="1">
        <v>-0.19632753729820299</v>
      </c>
      <c r="G248" s="1">
        <v>1.4365429058670999E-2</v>
      </c>
      <c r="H248" s="1">
        <v>-10.2664937973022</v>
      </c>
    </row>
    <row r="249" spans="1:8" x14ac:dyDescent="0.25">
      <c r="A249">
        <v>6</v>
      </c>
      <c r="B249">
        <v>247</v>
      </c>
      <c r="C249" s="1">
        <v>6.3916849903759999E-3</v>
      </c>
      <c r="D249" s="1">
        <v>6.3916849903759999E-3</v>
      </c>
      <c r="E249" s="1">
        <v>1.0652807541189999E-3</v>
      </c>
      <c r="F249" s="1">
        <v>-0.19153906404972099</v>
      </c>
      <c r="G249" s="1">
        <v>4.7884765081110002E-3</v>
      </c>
      <c r="H249" s="1">
        <v>-10.228186607360801</v>
      </c>
    </row>
    <row r="250" spans="1:8" x14ac:dyDescent="0.25">
      <c r="A250">
        <v>6</v>
      </c>
      <c r="B250">
        <v>248</v>
      </c>
      <c r="C250" s="1">
        <v>1.1718087829649001E-2</v>
      </c>
      <c r="D250" s="1">
        <v>6.3916849903759999E-3</v>
      </c>
      <c r="E250" s="1">
        <v>0</v>
      </c>
      <c r="F250" s="1">
        <v>-0.17717362940311401</v>
      </c>
      <c r="G250" s="1">
        <v>4.7884765081110002E-3</v>
      </c>
      <c r="H250" s="1">
        <v>-10.2569169998168</v>
      </c>
    </row>
    <row r="251" spans="1:8" x14ac:dyDescent="0.25">
      <c r="A251">
        <v>6</v>
      </c>
      <c r="B251">
        <v>249</v>
      </c>
      <c r="C251" s="1">
        <v>4.2611230164769998E-3</v>
      </c>
      <c r="D251" s="1">
        <v>6.3916849903759999E-3</v>
      </c>
      <c r="E251" s="1">
        <v>1.0652807541189999E-3</v>
      </c>
      <c r="F251" s="1">
        <v>-0.16759668290615101</v>
      </c>
      <c r="G251" s="1">
        <v>1.9153906032443001E-2</v>
      </c>
      <c r="H251" s="1">
        <v>-10.2569169998168</v>
      </c>
    </row>
    <row r="252" spans="1:8" x14ac:dyDescent="0.25">
      <c r="A252">
        <v>6</v>
      </c>
      <c r="B252">
        <v>250</v>
      </c>
      <c r="C252" s="1">
        <v>9.5875272527340006E-3</v>
      </c>
      <c r="D252" s="1">
        <v>7.4569648131730002E-3</v>
      </c>
      <c r="E252" s="1">
        <v>-1.0652807541189999E-3</v>
      </c>
      <c r="F252" s="1">
        <v>-0.17238515615463301</v>
      </c>
      <c r="G252" s="1">
        <v>9.5769530162220003E-3</v>
      </c>
      <c r="H252" s="1">
        <v>-10.2425518035888</v>
      </c>
    </row>
    <row r="253" spans="1:8" x14ac:dyDescent="0.25">
      <c r="A253">
        <v>6</v>
      </c>
      <c r="B253">
        <v>251</v>
      </c>
      <c r="C253" s="1">
        <v>8.5222460329530004E-3</v>
      </c>
      <c r="D253" s="1">
        <v>7.4569648131730002E-3</v>
      </c>
      <c r="E253" s="1">
        <v>0</v>
      </c>
      <c r="F253" s="1">
        <v>-0.17717362940311401</v>
      </c>
      <c r="G253" s="1">
        <v>2.8730858117341999E-2</v>
      </c>
      <c r="H253" s="1">
        <v>-10.2329750061035</v>
      </c>
    </row>
    <row r="254" spans="1:8" x14ac:dyDescent="0.25">
      <c r="A254">
        <v>6</v>
      </c>
      <c r="B254">
        <v>252</v>
      </c>
      <c r="C254" s="1">
        <v>4.2611230164769998E-3</v>
      </c>
      <c r="D254" s="1">
        <v>7.4569648131730002E-3</v>
      </c>
      <c r="E254" s="1">
        <v>-1.0652807541189999E-3</v>
      </c>
      <c r="F254" s="1">
        <v>-0.16759668290615101</v>
      </c>
      <c r="G254" s="1">
        <v>1.9153906032443001E-2</v>
      </c>
      <c r="H254" s="1">
        <v>-10.2425518035888</v>
      </c>
    </row>
    <row r="255" spans="1:8" x14ac:dyDescent="0.25">
      <c r="A255">
        <v>6</v>
      </c>
      <c r="B255">
        <v>253</v>
      </c>
      <c r="C255" s="1">
        <v>4.2611230164769998E-3</v>
      </c>
      <c r="D255" s="1">
        <v>7.4569648131730002E-3</v>
      </c>
      <c r="E255" s="1">
        <v>-1.0652807541189999E-3</v>
      </c>
      <c r="F255" s="1">
        <v>-0.16759668290615101</v>
      </c>
      <c r="G255" s="1">
        <v>1.9153906032443001E-2</v>
      </c>
      <c r="H255" s="1">
        <v>-10.2425518035888</v>
      </c>
    </row>
    <row r="256" spans="1:8" x14ac:dyDescent="0.25">
      <c r="A256">
        <v>6</v>
      </c>
      <c r="B256">
        <v>254</v>
      </c>
      <c r="C256" s="1">
        <v>3.1958424951879999E-3</v>
      </c>
      <c r="D256" s="1">
        <v>7.4569648131730002E-3</v>
      </c>
      <c r="E256" s="1">
        <v>1.0652807541189999E-3</v>
      </c>
      <c r="F256" s="1">
        <v>-0.17238515615463301</v>
      </c>
      <c r="G256" s="1">
        <v>2.8730858117341999E-2</v>
      </c>
      <c r="H256" s="1">
        <v>-10.2186079025268</v>
      </c>
    </row>
    <row r="257" spans="1:8" x14ac:dyDescent="0.25">
      <c r="A257">
        <v>6</v>
      </c>
      <c r="B257">
        <v>255</v>
      </c>
      <c r="C257" s="1">
        <v>1.1718087829649001E-2</v>
      </c>
      <c r="D257" s="1">
        <v>6.3916849903759999E-3</v>
      </c>
      <c r="E257" s="1">
        <v>0</v>
      </c>
      <c r="F257" s="1">
        <v>-0.19632753729820299</v>
      </c>
      <c r="G257" s="1">
        <v>3.3519335091114003E-2</v>
      </c>
      <c r="H257" s="1">
        <v>-10.261705398559499</v>
      </c>
    </row>
    <row r="258" spans="1:8" x14ac:dyDescent="0.25">
      <c r="A258">
        <v>6</v>
      </c>
      <c r="B258">
        <v>256</v>
      </c>
      <c r="C258" s="1">
        <v>5.3264033049350004E-3</v>
      </c>
      <c r="D258" s="1">
        <v>6.3916849903759999E-3</v>
      </c>
      <c r="E258" s="1">
        <v>-1.0652807541189999E-3</v>
      </c>
      <c r="F258" s="1">
        <v>-0.21069295704364799</v>
      </c>
      <c r="G258" s="1">
        <v>3.8307812064886003E-2</v>
      </c>
      <c r="H258" s="1">
        <v>-10.2138195037841</v>
      </c>
    </row>
    <row r="259" spans="1:8" x14ac:dyDescent="0.25">
      <c r="A259">
        <v>6</v>
      </c>
      <c r="B259">
        <v>257</v>
      </c>
      <c r="C259" s="1">
        <v>7.4569648131730002E-3</v>
      </c>
      <c r="D259" s="1">
        <v>7.4569648131730002E-3</v>
      </c>
      <c r="E259" s="1">
        <v>0</v>
      </c>
      <c r="F259" s="1">
        <v>-0.15801972150802601</v>
      </c>
      <c r="G259" s="1">
        <v>-4.7884765081110002E-3</v>
      </c>
      <c r="H259" s="1">
        <v>-10.237763404846101</v>
      </c>
    </row>
    <row r="260" spans="1:8" x14ac:dyDescent="0.25">
      <c r="A260">
        <v>6</v>
      </c>
      <c r="B260">
        <v>258</v>
      </c>
      <c r="C260" s="1">
        <v>1.2783369980752E-2</v>
      </c>
      <c r="D260" s="1">
        <v>6.3916849903759999E-3</v>
      </c>
      <c r="E260" s="1">
        <v>-1.0652807541189999E-3</v>
      </c>
      <c r="F260" s="1">
        <v>-0.20111601054668399</v>
      </c>
      <c r="G260" s="1">
        <v>0</v>
      </c>
      <c r="H260" s="1">
        <v>-10.2760705947875</v>
      </c>
    </row>
    <row r="261" spans="1:8" x14ac:dyDescent="0.25">
      <c r="A261">
        <v>6</v>
      </c>
      <c r="B261">
        <v>259</v>
      </c>
      <c r="C261" s="1">
        <v>5.3264033049350004E-3</v>
      </c>
      <c r="D261" s="1">
        <v>6.3916849903759999E-3</v>
      </c>
      <c r="E261" s="1">
        <v>0</v>
      </c>
      <c r="F261" s="1">
        <v>-0.21069295704364799</v>
      </c>
      <c r="G261" s="1">
        <v>2.8730858117341999E-2</v>
      </c>
      <c r="H261" s="1">
        <v>-10.271282196044901</v>
      </c>
    </row>
    <row r="262" spans="1:8" x14ac:dyDescent="0.25">
      <c r="A262">
        <v>6</v>
      </c>
      <c r="B262">
        <v>260</v>
      </c>
      <c r="C262" s="1">
        <v>1.0652806609869E-2</v>
      </c>
      <c r="D262" s="1">
        <v>6.3916849903759999E-3</v>
      </c>
      <c r="E262" s="1">
        <v>0</v>
      </c>
      <c r="F262" s="1">
        <v>-0.15801972150802601</v>
      </c>
      <c r="G262" s="1">
        <v>9.5769530162220003E-3</v>
      </c>
      <c r="H262" s="1">
        <v>-10.2042427062988</v>
      </c>
    </row>
    <row r="263" spans="1:8" x14ac:dyDescent="0.25">
      <c r="A263">
        <v>6</v>
      </c>
      <c r="B263">
        <v>261</v>
      </c>
      <c r="C263" s="1">
        <v>8.5222460329530004E-3</v>
      </c>
      <c r="D263" s="1">
        <v>6.3916849903759999E-3</v>
      </c>
      <c r="E263" s="1">
        <v>1.0652807541189999E-3</v>
      </c>
      <c r="F263" s="1">
        <v>-0.18675057590007799</v>
      </c>
      <c r="G263" s="1">
        <v>1.9153906032443001E-2</v>
      </c>
      <c r="H263" s="1">
        <v>-10.2329750061035</v>
      </c>
    </row>
    <row r="264" spans="1:8" x14ac:dyDescent="0.25">
      <c r="A264">
        <v>6</v>
      </c>
      <c r="B264">
        <v>262</v>
      </c>
      <c r="C264" s="1">
        <v>6.3916849903759999E-3</v>
      </c>
      <c r="D264" s="1">
        <v>7.4569648131730002E-3</v>
      </c>
      <c r="E264" s="1">
        <v>0</v>
      </c>
      <c r="F264" s="1">
        <v>-0.15801972150802601</v>
      </c>
      <c r="G264" s="1">
        <v>-9.5769530162220003E-3</v>
      </c>
      <c r="H264" s="1">
        <v>-10.2138195037841</v>
      </c>
    </row>
    <row r="265" spans="1:8" x14ac:dyDescent="0.25">
      <c r="A265">
        <v>6</v>
      </c>
      <c r="B265">
        <v>263</v>
      </c>
      <c r="C265" s="1">
        <v>8.5222460329530004E-3</v>
      </c>
      <c r="D265" s="1">
        <v>7.4569648131730002E-3</v>
      </c>
      <c r="E265" s="1">
        <v>0</v>
      </c>
      <c r="F265" s="1">
        <v>-0.18675057590007799</v>
      </c>
      <c r="G265" s="1">
        <v>4.3096289038658003E-2</v>
      </c>
      <c r="H265" s="1">
        <v>-10.280858993530201</v>
      </c>
    </row>
    <row r="266" spans="1:8" x14ac:dyDescent="0.25">
      <c r="A266">
        <v>6</v>
      </c>
      <c r="B266">
        <v>264</v>
      </c>
      <c r="C266" s="1">
        <v>7.4569648131730002E-3</v>
      </c>
      <c r="D266" s="1">
        <v>6.3916849903759999E-3</v>
      </c>
      <c r="E266" s="1">
        <v>0</v>
      </c>
      <c r="F266" s="1">
        <v>-0.16759668290615101</v>
      </c>
      <c r="G266" s="1">
        <v>-9.5769530162220003E-3</v>
      </c>
      <c r="H266" s="1">
        <v>-10.271282196044901</v>
      </c>
    </row>
    <row r="267" spans="1:8" x14ac:dyDescent="0.25">
      <c r="A267">
        <v>6</v>
      </c>
      <c r="B267">
        <v>265</v>
      </c>
      <c r="C267" s="1">
        <v>7.4569648131730002E-3</v>
      </c>
      <c r="D267" s="1">
        <v>6.3916849903759999E-3</v>
      </c>
      <c r="E267" s="1">
        <v>0</v>
      </c>
      <c r="F267" s="1">
        <v>-0.16759668290615101</v>
      </c>
      <c r="G267" s="1">
        <v>-9.5769530162220003E-3</v>
      </c>
      <c r="H267" s="1">
        <v>-10.271282196044901</v>
      </c>
    </row>
    <row r="268" spans="1:8" x14ac:dyDescent="0.25">
      <c r="A268">
        <v>6</v>
      </c>
      <c r="B268">
        <v>266</v>
      </c>
      <c r="C268" s="1">
        <v>1.0652806609869E-2</v>
      </c>
      <c r="D268" s="1">
        <v>6.3916849903759999E-3</v>
      </c>
      <c r="E268" s="1">
        <v>-1.0652807541189999E-3</v>
      </c>
      <c r="F268" s="1">
        <v>-0.16280819475650801</v>
      </c>
      <c r="G268" s="1">
        <v>-4.7884765081110002E-3</v>
      </c>
      <c r="H268" s="1">
        <v>-10.223396301269499</v>
      </c>
    </row>
    <row r="269" spans="1:8" x14ac:dyDescent="0.25">
      <c r="A269">
        <v>6</v>
      </c>
      <c r="B269">
        <v>267</v>
      </c>
      <c r="C269" s="1">
        <v>3.1958424951879999E-3</v>
      </c>
      <c r="D269" s="1">
        <v>7.4569648131730002E-3</v>
      </c>
      <c r="E269" s="1">
        <v>0</v>
      </c>
      <c r="F269" s="1">
        <v>-0.19153906404972099</v>
      </c>
      <c r="G269" s="1">
        <v>9.5769530162220003E-3</v>
      </c>
      <c r="H269" s="1">
        <v>-10.252128601074199</v>
      </c>
    </row>
    <row r="270" spans="1:8" x14ac:dyDescent="0.25">
      <c r="A270">
        <v>6</v>
      </c>
      <c r="B270">
        <v>268</v>
      </c>
      <c r="C270" s="1">
        <v>1.0652806609869E-2</v>
      </c>
      <c r="D270" s="1">
        <v>6.3916849903759999E-3</v>
      </c>
      <c r="E270" s="1">
        <v>-1.0652807541189999E-3</v>
      </c>
      <c r="F270" s="1">
        <v>-0.18675057590007799</v>
      </c>
      <c r="G270" s="1">
        <v>4.7884765081110002E-3</v>
      </c>
      <c r="H270" s="1">
        <v>-10.304800987243601</v>
      </c>
    </row>
    <row r="271" spans="1:8" x14ac:dyDescent="0.25">
      <c r="A271">
        <v>6</v>
      </c>
      <c r="B271">
        <v>269</v>
      </c>
      <c r="C271" s="1">
        <v>6.3916849903759999E-3</v>
      </c>
      <c r="D271" s="1">
        <v>6.3916849903759999E-3</v>
      </c>
      <c r="E271" s="1">
        <v>0</v>
      </c>
      <c r="F271" s="1">
        <v>-0.18196210265159601</v>
      </c>
      <c r="G271" s="1">
        <v>1.9153906032443001E-2</v>
      </c>
      <c r="H271" s="1">
        <v>-10.2569169998168</v>
      </c>
    </row>
    <row r="272" spans="1:8" x14ac:dyDescent="0.25">
      <c r="A272">
        <v>6</v>
      </c>
      <c r="B272">
        <v>270</v>
      </c>
      <c r="C272" s="1">
        <v>9.5875272527340006E-3</v>
      </c>
      <c r="D272" s="1">
        <v>5.3264033049350004E-3</v>
      </c>
      <c r="E272" s="1">
        <v>0</v>
      </c>
      <c r="F272" s="1">
        <v>-0.18675057590007799</v>
      </c>
      <c r="G272" s="1">
        <v>1.4365429058670999E-2</v>
      </c>
      <c r="H272" s="1">
        <v>-10.2186079025268</v>
      </c>
    </row>
    <row r="273" spans="1:8" x14ac:dyDescent="0.25">
      <c r="A273">
        <v>6</v>
      </c>
      <c r="B273">
        <v>271</v>
      </c>
      <c r="C273" s="1">
        <v>7.4569648131730002E-3</v>
      </c>
      <c r="D273" s="1">
        <v>6.3916849903759999E-3</v>
      </c>
      <c r="E273" s="1">
        <v>-1.0652807541189999E-3</v>
      </c>
      <c r="F273" s="1">
        <v>-0.16759668290615101</v>
      </c>
      <c r="G273" s="1">
        <v>3.8307812064886003E-2</v>
      </c>
      <c r="H273" s="1">
        <v>-10.2425518035888</v>
      </c>
    </row>
    <row r="274" spans="1:8" x14ac:dyDescent="0.25">
      <c r="A274">
        <v>6</v>
      </c>
      <c r="B274">
        <v>272</v>
      </c>
      <c r="C274" s="1">
        <v>5.3264033049350004E-3</v>
      </c>
      <c r="D274" s="1">
        <v>6.3916849903759999E-3</v>
      </c>
      <c r="E274" s="1">
        <v>1.0652807541189999E-3</v>
      </c>
      <c r="F274" s="1">
        <v>-0.20111601054668399</v>
      </c>
      <c r="G274" s="1">
        <v>-2.3942383006214998E-2</v>
      </c>
      <c r="H274" s="1">
        <v>-10.2090311050415</v>
      </c>
    </row>
    <row r="275" spans="1:8" x14ac:dyDescent="0.25">
      <c r="A275">
        <v>6</v>
      </c>
      <c r="B275">
        <v>273</v>
      </c>
      <c r="C275" s="1">
        <v>1.1718087829649001E-2</v>
      </c>
      <c r="D275" s="1">
        <v>6.3916849903759999E-3</v>
      </c>
      <c r="E275" s="1">
        <v>1.0652807541189999E-3</v>
      </c>
      <c r="F275" s="1">
        <v>-0.15323124825954401</v>
      </c>
      <c r="G275" s="1">
        <v>0</v>
      </c>
      <c r="H275" s="1">
        <v>-10.2138195037841</v>
      </c>
    </row>
    <row r="276" spans="1:8" x14ac:dyDescent="0.25">
      <c r="A276">
        <v>6</v>
      </c>
      <c r="B276">
        <v>274</v>
      </c>
      <c r="C276" s="1">
        <v>7.4569648131730002E-3</v>
      </c>
      <c r="D276" s="1">
        <v>7.4569648131730002E-3</v>
      </c>
      <c r="E276" s="1">
        <v>0</v>
      </c>
      <c r="F276" s="1">
        <v>-0.19153906404972099</v>
      </c>
      <c r="G276" s="1">
        <v>1.9153906032443001E-2</v>
      </c>
      <c r="H276" s="1">
        <v>-10.199454307556101</v>
      </c>
    </row>
    <row r="277" spans="1:8" x14ac:dyDescent="0.25">
      <c r="A277">
        <v>6</v>
      </c>
      <c r="B277">
        <v>275</v>
      </c>
      <c r="C277" s="1">
        <v>6.3916849903759999E-3</v>
      </c>
      <c r="D277" s="1">
        <v>6.3916849903759999E-3</v>
      </c>
      <c r="E277" s="1">
        <v>0</v>
      </c>
      <c r="F277" s="1">
        <v>-0.20590448379516599</v>
      </c>
      <c r="G277" s="1">
        <v>0</v>
      </c>
      <c r="H277" s="1">
        <v>-10.2760705947875</v>
      </c>
    </row>
    <row r="278" spans="1:8" x14ac:dyDescent="0.25">
      <c r="A278">
        <v>6</v>
      </c>
      <c r="B278">
        <v>276</v>
      </c>
      <c r="C278" s="1">
        <v>6.3916849903759999E-3</v>
      </c>
      <c r="D278" s="1">
        <v>6.3916849903759999E-3</v>
      </c>
      <c r="E278" s="1">
        <v>0</v>
      </c>
      <c r="F278" s="1">
        <v>-0.20590448379516599</v>
      </c>
      <c r="G278" s="1">
        <v>0</v>
      </c>
      <c r="H278" s="1">
        <v>-10.2760705947875</v>
      </c>
    </row>
    <row r="279" spans="1:8" x14ac:dyDescent="0.25">
      <c r="A279">
        <v>6</v>
      </c>
      <c r="B279">
        <v>277</v>
      </c>
      <c r="C279" s="1">
        <v>1.0652806609869E-2</v>
      </c>
      <c r="D279" s="1">
        <v>6.3916849903759999E-3</v>
      </c>
      <c r="E279" s="1">
        <v>-1.0652807541189999E-3</v>
      </c>
      <c r="F279" s="1">
        <v>-0.21069295704364799</v>
      </c>
      <c r="G279" s="1">
        <v>9.5769530162220003E-3</v>
      </c>
      <c r="H279" s="1">
        <v>-10.3191671371459</v>
      </c>
    </row>
    <row r="280" spans="1:8" x14ac:dyDescent="0.25">
      <c r="A280">
        <v>6</v>
      </c>
      <c r="B280">
        <v>278</v>
      </c>
      <c r="C280" s="1">
        <v>9.5875272527340006E-3</v>
      </c>
      <c r="D280" s="1">
        <v>7.4569648131730002E-3</v>
      </c>
      <c r="E280" s="1">
        <v>0</v>
      </c>
      <c r="F280" s="1">
        <v>-0.20111601054668399</v>
      </c>
      <c r="G280" s="1">
        <v>3.3519335091114003E-2</v>
      </c>
      <c r="H280" s="1">
        <v>-10.223396301269499</v>
      </c>
    </row>
    <row r="281" spans="1:8" x14ac:dyDescent="0.25">
      <c r="A281">
        <v>6</v>
      </c>
      <c r="B281">
        <v>279</v>
      </c>
      <c r="C281" s="1">
        <v>8.5222460329530004E-3</v>
      </c>
      <c r="D281" s="1">
        <v>7.4569648131730002E-3</v>
      </c>
      <c r="E281" s="1">
        <v>0</v>
      </c>
      <c r="F281" s="1">
        <v>-0.17717362940311401</v>
      </c>
      <c r="G281" s="1">
        <v>3.3519335091114003E-2</v>
      </c>
      <c r="H281" s="1">
        <v>-10.2186079025268</v>
      </c>
    </row>
    <row r="282" spans="1:8" x14ac:dyDescent="0.25">
      <c r="A282">
        <v>6</v>
      </c>
      <c r="B282">
        <v>280</v>
      </c>
      <c r="C282" s="1">
        <v>4.2611230164769998E-3</v>
      </c>
      <c r="D282" s="1">
        <v>6.3916849903759999E-3</v>
      </c>
      <c r="E282" s="1">
        <v>0</v>
      </c>
      <c r="F282" s="1">
        <v>-0.18675057590007799</v>
      </c>
      <c r="G282" s="1">
        <v>-1.4365429058670999E-2</v>
      </c>
      <c r="H282" s="1">
        <v>-10.237763404846101</v>
      </c>
    </row>
    <row r="283" spans="1:8" x14ac:dyDescent="0.25">
      <c r="A283">
        <v>6</v>
      </c>
      <c r="B283">
        <v>281</v>
      </c>
      <c r="C283" s="1">
        <v>1.1718087829649001E-2</v>
      </c>
      <c r="D283" s="1">
        <v>6.3916849903759999E-3</v>
      </c>
      <c r="E283" s="1">
        <v>0</v>
      </c>
      <c r="F283" s="1">
        <v>-0.15801972150802601</v>
      </c>
      <c r="G283" s="1">
        <v>4.7884765081110002E-3</v>
      </c>
      <c r="H283" s="1">
        <v>-10.252128601074199</v>
      </c>
    </row>
    <row r="284" spans="1:8" x14ac:dyDescent="0.25">
      <c r="A284">
        <v>6</v>
      </c>
      <c r="B284">
        <v>282</v>
      </c>
      <c r="C284" s="1">
        <v>2.1305615082379999E-3</v>
      </c>
      <c r="D284" s="1">
        <v>7.4569648131730002E-3</v>
      </c>
      <c r="E284" s="1">
        <v>0</v>
      </c>
      <c r="F284" s="1">
        <v>-0.20111601054668399</v>
      </c>
      <c r="G284" s="1">
        <v>3.3519335091114003E-2</v>
      </c>
      <c r="H284" s="1">
        <v>-10.2664937973022</v>
      </c>
    </row>
    <row r="285" spans="1:8" x14ac:dyDescent="0.25">
      <c r="A285">
        <v>6</v>
      </c>
      <c r="B285">
        <v>283</v>
      </c>
      <c r="C285" s="1">
        <v>1.0652806609869E-2</v>
      </c>
      <c r="D285" s="1">
        <v>7.4569648131730002E-3</v>
      </c>
      <c r="E285" s="1">
        <v>0</v>
      </c>
      <c r="F285" s="1">
        <v>-0.14844277501106301</v>
      </c>
      <c r="G285" s="1">
        <v>-3.3519335091114003E-2</v>
      </c>
      <c r="H285" s="1">
        <v>-10.261705398559499</v>
      </c>
    </row>
    <row r="286" spans="1:8" x14ac:dyDescent="0.25">
      <c r="A286">
        <v>6</v>
      </c>
      <c r="B286">
        <v>284</v>
      </c>
      <c r="C286" s="1">
        <v>6.3916849903759999E-3</v>
      </c>
      <c r="D286" s="1">
        <v>5.3264033049350004E-3</v>
      </c>
      <c r="E286" s="1">
        <v>0</v>
      </c>
      <c r="F286" s="1">
        <v>-0.17238515615463301</v>
      </c>
      <c r="G286" s="1">
        <v>1.4365429058670999E-2</v>
      </c>
      <c r="H286" s="1">
        <v>-10.252128601074199</v>
      </c>
    </row>
    <row r="287" spans="1:8" x14ac:dyDescent="0.25">
      <c r="A287">
        <v>6</v>
      </c>
      <c r="B287">
        <v>285</v>
      </c>
      <c r="C287" s="1">
        <v>7.4569648131730002E-3</v>
      </c>
      <c r="D287" s="1">
        <v>7.4569648131730002E-3</v>
      </c>
      <c r="E287" s="1">
        <v>-1.0652807541189999E-3</v>
      </c>
      <c r="F287" s="1">
        <v>-0.16759668290615101</v>
      </c>
      <c r="G287" s="1">
        <v>3.8307812064886003E-2</v>
      </c>
      <c r="H287" s="1">
        <v>-10.2425518035888</v>
      </c>
    </row>
    <row r="288" spans="1:8" x14ac:dyDescent="0.25">
      <c r="A288">
        <v>6</v>
      </c>
      <c r="B288">
        <v>286</v>
      </c>
      <c r="C288" s="1">
        <v>1.0652806609869E-2</v>
      </c>
      <c r="D288" s="1">
        <v>7.4569648131730002E-3</v>
      </c>
      <c r="E288" s="1">
        <v>0</v>
      </c>
      <c r="F288" s="1">
        <v>-0.17717362940311401</v>
      </c>
      <c r="G288" s="1">
        <v>-3.3519335091114003E-2</v>
      </c>
      <c r="H288" s="1">
        <v>-10.2090311050415</v>
      </c>
    </row>
    <row r="289" spans="1:8" x14ac:dyDescent="0.25">
      <c r="A289">
        <v>6</v>
      </c>
      <c r="B289">
        <v>287</v>
      </c>
      <c r="C289" s="1">
        <v>5.3264033049350004E-3</v>
      </c>
      <c r="D289" s="1">
        <v>6.3916849903759999E-3</v>
      </c>
      <c r="E289" s="1">
        <v>0</v>
      </c>
      <c r="F289" s="1">
        <v>-0.20590448379516599</v>
      </c>
      <c r="G289" s="1">
        <v>1.4365429058670999E-2</v>
      </c>
      <c r="H289" s="1">
        <v>-10.2760705947875</v>
      </c>
    </row>
    <row r="290" spans="1:8" x14ac:dyDescent="0.25">
      <c r="A290">
        <v>6</v>
      </c>
      <c r="B290">
        <v>288</v>
      </c>
      <c r="C290" s="1">
        <v>5.3264033049350004E-3</v>
      </c>
      <c r="D290" s="1">
        <v>6.3916849903759999E-3</v>
      </c>
      <c r="E290" s="1">
        <v>0</v>
      </c>
      <c r="F290" s="1">
        <v>-0.20590448379516599</v>
      </c>
      <c r="G290" s="1">
        <v>1.4365429058670999E-2</v>
      </c>
      <c r="H290" s="1">
        <v>-10.2760705947875</v>
      </c>
    </row>
    <row r="291" spans="1:8" x14ac:dyDescent="0.25">
      <c r="A291">
        <v>6</v>
      </c>
      <c r="B291">
        <v>289</v>
      </c>
      <c r="C291" s="1">
        <v>7.4569648131730002E-3</v>
      </c>
      <c r="D291" s="1">
        <v>7.4569648131730002E-3</v>
      </c>
      <c r="E291" s="1">
        <v>-1.0652807541189999E-3</v>
      </c>
      <c r="F291" s="1">
        <v>-0.21069295704364799</v>
      </c>
      <c r="G291" s="1">
        <v>1.9153906032443001E-2</v>
      </c>
      <c r="H291" s="1">
        <v>-10.295224189758301</v>
      </c>
    </row>
    <row r="292" spans="1:8" x14ac:dyDescent="0.25">
      <c r="A292">
        <v>6</v>
      </c>
      <c r="B292">
        <v>290</v>
      </c>
      <c r="C292" s="1">
        <v>4.2611230164769998E-3</v>
      </c>
      <c r="D292" s="1">
        <v>6.3916849903759999E-3</v>
      </c>
      <c r="E292" s="1">
        <v>0</v>
      </c>
      <c r="F292" s="1">
        <v>-0.18196210265159601</v>
      </c>
      <c r="G292" s="1">
        <v>9.5769530162220003E-3</v>
      </c>
      <c r="H292" s="1">
        <v>-10.228186607360801</v>
      </c>
    </row>
    <row r="293" spans="1:8" x14ac:dyDescent="0.25">
      <c r="A293">
        <v>6</v>
      </c>
      <c r="B293">
        <v>291</v>
      </c>
      <c r="C293" s="1">
        <v>9.5875272527340006E-3</v>
      </c>
      <c r="D293" s="1">
        <v>6.3916849903759999E-3</v>
      </c>
      <c r="E293" s="1">
        <v>0</v>
      </c>
      <c r="F293" s="1">
        <v>-0.19153906404972099</v>
      </c>
      <c r="G293" s="1">
        <v>6.7038670182228005E-2</v>
      </c>
      <c r="H293" s="1">
        <v>-10.261705398559499</v>
      </c>
    </row>
    <row r="294" spans="1:8" x14ac:dyDescent="0.25">
      <c r="A294">
        <v>6</v>
      </c>
      <c r="B294">
        <v>292</v>
      </c>
      <c r="C294" s="1">
        <v>7.4569648131730002E-3</v>
      </c>
      <c r="D294" s="1">
        <v>7.4569648131730002E-3</v>
      </c>
      <c r="E294" s="1">
        <v>-2.1305615082379999E-3</v>
      </c>
      <c r="F294" s="1">
        <v>-0.18675057590007799</v>
      </c>
      <c r="G294" s="1">
        <v>9.5769530162220003E-3</v>
      </c>
      <c r="H294" s="1">
        <v>-10.237763404846101</v>
      </c>
    </row>
    <row r="295" spans="1:8" x14ac:dyDescent="0.25">
      <c r="A295">
        <v>6</v>
      </c>
      <c r="B295">
        <v>293</v>
      </c>
      <c r="C295" s="1">
        <v>5.3264033049350004E-3</v>
      </c>
      <c r="D295" s="1">
        <v>6.3916849903759999E-3</v>
      </c>
      <c r="E295" s="1">
        <v>-1.0652807541189999E-3</v>
      </c>
      <c r="F295" s="1">
        <v>-0.19632753729820299</v>
      </c>
      <c r="G295" s="1">
        <v>-9.5769530162220003E-3</v>
      </c>
      <c r="H295" s="1">
        <v>-10.2569169998168</v>
      </c>
    </row>
    <row r="296" spans="1:8" x14ac:dyDescent="0.25">
      <c r="A296">
        <v>6</v>
      </c>
      <c r="B296">
        <v>294</v>
      </c>
      <c r="C296" s="1">
        <v>1.2783369980752E-2</v>
      </c>
      <c r="D296" s="1">
        <v>7.4569648131730002E-3</v>
      </c>
      <c r="E296" s="1">
        <v>1.0652807541189999E-3</v>
      </c>
      <c r="F296" s="1">
        <v>-0.23463535308837899</v>
      </c>
      <c r="G296" s="1">
        <v>-3.3519335091114003E-2</v>
      </c>
      <c r="H296" s="1">
        <v>-10.223396301269499</v>
      </c>
    </row>
    <row r="297" spans="1:8" x14ac:dyDescent="0.25">
      <c r="A297">
        <v>6</v>
      </c>
      <c r="B297">
        <v>295</v>
      </c>
      <c r="C297" s="1">
        <v>2.1305615082379999E-3</v>
      </c>
      <c r="D297" s="1">
        <v>7.4569648131730002E-3</v>
      </c>
      <c r="E297" s="1">
        <v>-2.1305615082379999E-3</v>
      </c>
      <c r="F297" s="1">
        <v>-0.22026991844177199</v>
      </c>
      <c r="G297" s="1">
        <v>0</v>
      </c>
      <c r="H297" s="1">
        <v>-10.2425518035888</v>
      </c>
    </row>
    <row r="298" spans="1:8" x14ac:dyDescent="0.25">
      <c r="A298">
        <v>6</v>
      </c>
      <c r="B298">
        <v>296</v>
      </c>
      <c r="C298" s="1">
        <v>1.2783369980752E-2</v>
      </c>
      <c r="D298" s="1">
        <v>6.3916849903759999E-3</v>
      </c>
      <c r="E298" s="1">
        <v>-1.0652807541189999E-3</v>
      </c>
      <c r="F298" s="1">
        <v>-0.20111601054668399</v>
      </c>
      <c r="G298" s="1">
        <v>2.3942383006214998E-2</v>
      </c>
      <c r="H298" s="1">
        <v>-10.271282196044901</v>
      </c>
    </row>
    <row r="299" spans="1:8" x14ac:dyDescent="0.25">
      <c r="A299">
        <v>6</v>
      </c>
      <c r="B299">
        <v>297</v>
      </c>
      <c r="C299" s="1">
        <v>4.2611230164769998E-3</v>
      </c>
      <c r="D299" s="1">
        <v>6.3916849903759999E-3</v>
      </c>
      <c r="E299" s="1">
        <v>1.0652807541189999E-3</v>
      </c>
      <c r="F299" s="1">
        <v>-0.18675057590007799</v>
      </c>
      <c r="G299" s="1">
        <v>9.5769530162220003E-3</v>
      </c>
      <c r="H299" s="1">
        <v>-10.2186079025268</v>
      </c>
    </row>
    <row r="300" spans="1:8" x14ac:dyDescent="0.25">
      <c r="A300">
        <v>6</v>
      </c>
      <c r="B300">
        <v>298</v>
      </c>
      <c r="C300" s="1">
        <v>8.5222460329530004E-3</v>
      </c>
      <c r="D300" s="1">
        <v>6.3916849903759999E-3</v>
      </c>
      <c r="E300" s="1">
        <v>-1.0652807541189999E-3</v>
      </c>
      <c r="F300" s="1">
        <v>-0.16759668290615101</v>
      </c>
      <c r="G300" s="1">
        <v>0</v>
      </c>
      <c r="H300" s="1">
        <v>-10.2569169998168</v>
      </c>
    </row>
    <row r="301" spans="1:8" x14ac:dyDescent="0.25">
      <c r="A301">
        <v>6</v>
      </c>
      <c r="B301">
        <v>299</v>
      </c>
      <c r="C301" s="1">
        <v>7.4569648131730002E-3</v>
      </c>
      <c r="D301" s="1">
        <v>6.3916849903759999E-3</v>
      </c>
      <c r="E301" s="1">
        <v>0</v>
      </c>
      <c r="F301" s="1">
        <v>-0.18675057590007799</v>
      </c>
      <c r="G301" s="1">
        <v>4.7884765081110002E-3</v>
      </c>
      <c r="H301" s="1">
        <v>-10.2329750061035</v>
      </c>
    </row>
    <row r="302" spans="1:8" x14ac:dyDescent="0.25">
      <c r="A302">
        <v>6</v>
      </c>
      <c r="B302">
        <v>300</v>
      </c>
      <c r="C302" s="1">
        <v>7.4569648131730002E-3</v>
      </c>
      <c r="D302" s="1">
        <v>6.3916849903759999E-3</v>
      </c>
      <c r="E302" s="1">
        <v>0</v>
      </c>
      <c r="F302" s="1">
        <v>-0.18675057590007799</v>
      </c>
      <c r="G302" s="1">
        <v>4.7884765081110002E-3</v>
      </c>
      <c r="H302" s="1">
        <v>-10.2329750061035</v>
      </c>
    </row>
    <row r="303" spans="1:8" x14ac:dyDescent="0.25">
      <c r="A303">
        <v>6</v>
      </c>
      <c r="B303">
        <v>301</v>
      </c>
      <c r="C303" s="1">
        <v>5.3264033049350004E-3</v>
      </c>
      <c r="D303" s="1">
        <v>6.3916849903759999E-3</v>
      </c>
      <c r="E303" s="1">
        <v>-1.0652807541189999E-3</v>
      </c>
      <c r="F303" s="1">
        <v>-0.14844277501106301</v>
      </c>
      <c r="G303" s="1">
        <v>-4.7884765081110002E-3</v>
      </c>
      <c r="H303" s="1">
        <v>-10.223396301269499</v>
      </c>
    </row>
    <row r="304" spans="1:8" x14ac:dyDescent="0.25">
      <c r="A304">
        <v>6</v>
      </c>
      <c r="B304">
        <v>302</v>
      </c>
      <c r="C304" s="1">
        <v>7.4569648131730002E-3</v>
      </c>
      <c r="D304" s="1">
        <v>7.4569648131730002E-3</v>
      </c>
      <c r="E304" s="1">
        <v>0</v>
      </c>
      <c r="F304" s="1">
        <v>-0.19632753729820299</v>
      </c>
      <c r="G304" s="1">
        <v>5.2673239260911997E-2</v>
      </c>
      <c r="H304" s="1">
        <v>-10.271282196044901</v>
      </c>
    </row>
    <row r="305" spans="1:8" x14ac:dyDescent="0.25">
      <c r="A305">
        <v>6</v>
      </c>
      <c r="B305">
        <v>303</v>
      </c>
      <c r="C305" s="1">
        <v>7.4569648131730002E-3</v>
      </c>
      <c r="D305" s="1">
        <v>6.3916849903759999E-3</v>
      </c>
      <c r="E305" s="1">
        <v>0</v>
      </c>
      <c r="F305" s="1">
        <v>-0.18196210265159601</v>
      </c>
      <c r="G305" s="1">
        <v>0</v>
      </c>
      <c r="H305" s="1">
        <v>-10.223396301269499</v>
      </c>
    </row>
    <row r="306" spans="1:8" x14ac:dyDescent="0.25">
      <c r="A306">
        <v>6</v>
      </c>
      <c r="B306">
        <v>304</v>
      </c>
      <c r="C306" s="1">
        <v>8.5222460329530004E-3</v>
      </c>
      <c r="D306" s="1">
        <v>7.4569648131730002E-3</v>
      </c>
      <c r="E306" s="1">
        <v>0</v>
      </c>
      <c r="F306" s="1">
        <v>-0.20111601054668399</v>
      </c>
      <c r="G306" s="1">
        <v>2.8730858117341999E-2</v>
      </c>
      <c r="H306" s="1">
        <v>-10.2329750061035</v>
      </c>
    </row>
    <row r="307" spans="1:8" x14ac:dyDescent="0.25">
      <c r="A307">
        <v>6</v>
      </c>
      <c r="B307">
        <v>305</v>
      </c>
      <c r="C307" s="1">
        <v>8.5222460329530004E-3</v>
      </c>
      <c r="D307" s="1">
        <v>7.4569648131730002E-3</v>
      </c>
      <c r="E307" s="1">
        <v>0</v>
      </c>
      <c r="F307" s="1">
        <v>-0.17238515615463301</v>
      </c>
      <c r="G307" s="1">
        <v>9.5769530162220003E-3</v>
      </c>
      <c r="H307" s="1">
        <v>-10.223396301269499</v>
      </c>
    </row>
    <row r="308" spans="1:8" x14ac:dyDescent="0.25">
      <c r="A308">
        <v>6</v>
      </c>
      <c r="B308">
        <v>306</v>
      </c>
      <c r="C308" s="1">
        <v>5.3264033049350004E-3</v>
      </c>
      <c r="D308" s="1">
        <v>6.3916849903759999E-3</v>
      </c>
      <c r="E308" s="1">
        <v>0</v>
      </c>
      <c r="F308" s="1">
        <v>-0.21069295704364799</v>
      </c>
      <c r="G308" s="1">
        <v>2.3942383006214998E-2</v>
      </c>
      <c r="H308" s="1">
        <v>-10.2904357910156</v>
      </c>
    </row>
    <row r="309" spans="1:8" x14ac:dyDescent="0.25">
      <c r="A309">
        <v>6</v>
      </c>
      <c r="B309">
        <v>307</v>
      </c>
      <c r="C309" s="1">
        <v>1.1718087829649001E-2</v>
      </c>
      <c r="D309" s="1">
        <v>6.3916849903759999E-3</v>
      </c>
      <c r="E309" s="1">
        <v>0</v>
      </c>
      <c r="F309" s="1">
        <v>-0.19632753729820299</v>
      </c>
      <c r="G309" s="1">
        <v>-1.9153906032443001E-2</v>
      </c>
      <c r="H309" s="1">
        <v>-10.261705398559499</v>
      </c>
    </row>
    <row r="310" spans="1:8" x14ac:dyDescent="0.25">
      <c r="A310">
        <v>6</v>
      </c>
      <c r="B310">
        <v>308</v>
      </c>
      <c r="C310" s="1">
        <v>1.0652807541189999E-3</v>
      </c>
      <c r="D310" s="1">
        <v>7.4569648131730002E-3</v>
      </c>
      <c r="E310" s="1">
        <v>-2.1305615082379999E-3</v>
      </c>
      <c r="F310" s="1">
        <v>-0.19632753729820299</v>
      </c>
      <c r="G310" s="1">
        <v>9.5769530162220003E-3</v>
      </c>
      <c r="H310" s="1">
        <v>-10.2042427062988</v>
      </c>
    </row>
    <row r="311" spans="1:8" x14ac:dyDescent="0.25">
      <c r="A311">
        <v>6</v>
      </c>
      <c r="B311">
        <v>309</v>
      </c>
      <c r="C311" s="1">
        <v>1.3848649337888E-2</v>
      </c>
      <c r="D311" s="1">
        <v>7.4569648131730002E-3</v>
      </c>
      <c r="E311" s="1">
        <v>0</v>
      </c>
      <c r="F311" s="1">
        <v>-0.16280819475650801</v>
      </c>
      <c r="G311" s="1">
        <v>-9.5769530162220003E-3</v>
      </c>
      <c r="H311" s="1">
        <v>-10.304800987243601</v>
      </c>
    </row>
    <row r="312" spans="1:8" x14ac:dyDescent="0.25">
      <c r="A312">
        <v>6</v>
      </c>
      <c r="B312">
        <v>310</v>
      </c>
      <c r="C312" s="1">
        <v>2.1305615082379999E-3</v>
      </c>
      <c r="D312" s="1">
        <v>6.3916849903759999E-3</v>
      </c>
      <c r="E312" s="1">
        <v>-1.0652807541189999E-3</v>
      </c>
      <c r="F312" s="1">
        <v>-0.14365428686142001</v>
      </c>
      <c r="G312" s="1">
        <v>1.9153906032443001E-2</v>
      </c>
      <c r="H312" s="1">
        <v>-10.189877510070801</v>
      </c>
    </row>
    <row r="313" spans="1:8" x14ac:dyDescent="0.25">
      <c r="A313">
        <v>6</v>
      </c>
      <c r="B313">
        <v>311</v>
      </c>
      <c r="C313" s="1">
        <v>1.0652806609869E-2</v>
      </c>
      <c r="D313" s="1">
        <v>7.4569648131730002E-3</v>
      </c>
      <c r="E313" s="1">
        <v>-1.0652807541189999E-3</v>
      </c>
      <c r="F313" s="1">
        <v>-0.18675057590007799</v>
      </c>
      <c r="G313" s="1">
        <v>-1.9153906032443001E-2</v>
      </c>
      <c r="H313" s="1">
        <v>-10.285647392272899</v>
      </c>
    </row>
    <row r="314" spans="1:8" x14ac:dyDescent="0.25">
      <c r="A314">
        <v>6</v>
      </c>
      <c r="B314">
        <v>312</v>
      </c>
      <c r="C314" s="1">
        <v>1.0652806609869E-2</v>
      </c>
      <c r="D314" s="1">
        <v>7.4569648131730002E-3</v>
      </c>
      <c r="E314" s="1">
        <v>-1.0652807541189999E-3</v>
      </c>
      <c r="F314" s="1">
        <v>-0.18675057590007799</v>
      </c>
      <c r="G314" s="1">
        <v>-1.9153906032443001E-2</v>
      </c>
      <c r="H314" s="1">
        <v>-10.285647392272899</v>
      </c>
    </row>
    <row r="315" spans="1:8" x14ac:dyDescent="0.25">
      <c r="A315">
        <v>6</v>
      </c>
      <c r="B315">
        <v>313</v>
      </c>
      <c r="C315" s="1">
        <v>4.2611230164769998E-3</v>
      </c>
      <c r="D315" s="1">
        <v>7.4569648131730002E-3</v>
      </c>
      <c r="E315" s="1">
        <v>0</v>
      </c>
      <c r="F315" s="1">
        <v>-0.15801972150802601</v>
      </c>
      <c r="G315" s="1">
        <v>2.3942383006214998E-2</v>
      </c>
      <c r="H315" s="1">
        <v>-10.2329750061035</v>
      </c>
    </row>
    <row r="316" spans="1:8" x14ac:dyDescent="0.25">
      <c r="A316">
        <v>6</v>
      </c>
      <c r="B316">
        <v>314</v>
      </c>
      <c r="C316" s="1">
        <v>1.3848649337888E-2</v>
      </c>
      <c r="D316" s="1">
        <v>7.4569648131730002E-3</v>
      </c>
      <c r="E316" s="1">
        <v>-2.1305615082379999E-3</v>
      </c>
      <c r="F316" s="1">
        <v>-0.14844277501106301</v>
      </c>
      <c r="G316" s="1">
        <v>4.7884765081110002E-3</v>
      </c>
      <c r="H316" s="1">
        <v>-10.252128601074199</v>
      </c>
    </row>
    <row r="317" spans="1:8" x14ac:dyDescent="0.25">
      <c r="A317">
        <v>6</v>
      </c>
      <c r="B317">
        <v>315</v>
      </c>
      <c r="C317" s="1">
        <v>5.3264033049350004E-3</v>
      </c>
      <c r="D317" s="1">
        <v>7.4569648131730002E-3</v>
      </c>
      <c r="E317" s="1">
        <v>-1.0652807541189999E-3</v>
      </c>
      <c r="F317" s="1">
        <v>-0.21548144519329099</v>
      </c>
      <c r="G317" s="1">
        <v>1.4365429058670999E-2</v>
      </c>
      <c r="H317" s="1">
        <v>-10.261705398559499</v>
      </c>
    </row>
    <row r="318" spans="1:8" x14ac:dyDescent="0.25">
      <c r="A318">
        <v>6</v>
      </c>
      <c r="B318">
        <v>316</v>
      </c>
      <c r="C318" s="1">
        <v>8.5222460329530004E-3</v>
      </c>
      <c r="D318" s="1">
        <v>6.3916849903759999E-3</v>
      </c>
      <c r="E318" s="1">
        <v>-1.0652807541189999E-3</v>
      </c>
      <c r="F318" s="1">
        <v>-0.17717362940311401</v>
      </c>
      <c r="G318" s="1">
        <v>-9.5769530162220003E-3</v>
      </c>
      <c r="H318" s="1">
        <v>-10.228186607360801</v>
      </c>
    </row>
    <row r="319" spans="1:8" x14ac:dyDescent="0.25">
      <c r="A319">
        <v>6</v>
      </c>
      <c r="B319">
        <v>317</v>
      </c>
      <c r="C319" s="1">
        <v>8.5222460329530004E-3</v>
      </c>
      <c r="D319" s="1">
        <v>6.3916849903759999E-3</v>
      </c>
      <c r="E319" s="1">
        <v>-1.0652807541189999E-3</v>
      </c>
      <c r="F319" s="1">
        <v>-0.21548144519329099</v>
      </c>
      <c r="G319" s="1">
        <v>3.8307812064886003E-2</v>
      </c>
      <c r="H319" s="1">
        <v>-10.228186607360801</v>
      </c>
    </row>
    <row r="320" spans="1:8" x14ac:dyDescent="0.25">
      <c r="A320">
        <v>6</v>
      </c>
      <c r="B320">
        <v>318</v>
      </c>
      <c r="C320" s="1">
        <v>8.5222460329530004E-3</v>
      </c>
      <c r="D320" s="1">
        <v>7.4569648131730002E-3</v>
      </c>
      <c r="E320" s="1">
        <v>-1.0652807541189999E-3</v>
      </c>
      <c r="F320" s="1">
        <v>-0.17717362940311401</v>
      </c>
      <c r="G320" s="1">
        <v>1.9153906032443001E-2</v>
      </c>
      <c r="H320" s="1">
        <v>-10.2138195037841</v>
      </c>
    </row>
    <row r="321" spans="1:8" x14ac:dyDescent="0.25">
      <c r="A321">
        <v>6</v>
      </c>
      <c r="B321">
        <v>319</v>
      </c>
      <c r="C321" s="1">
        <v>9.5875272527340006E-3</v>
      </c>
      <c r="D321" s="1">
        <v>7.4569648131730002E-3</v>
      </c>
      <c r="E321" s="1">
        <v>-1.0652807541189999E-3</v>
      </c>
      <c r="F321" s="1">
        <v>-0.17717362940311401</v>
      </c>
      <c r="G321" s="1">
        <v>-2.3942383006214998E-2</v>
      </c>
      <c r="H321" s="1">
        <v>-10.2760705947875</v>
      </c>
    </row>
    <row r="322" spans="1:8" x14ac:dyDescent="0.25">
      <c r="A322">
        <v>6</v>
      </c>
      <c r="B322">
        <v>320</v>
      </c>
      <c r="C322" s="1">
        <v>9.5875272527340006E-3</v>
      </c>
      <c r="D322" s="1">
        <v>7.4569648131730002E-3</v>
      </c>
      <c r="E322" s="1">
        <v>0</v>
      </c>
      <c r="F322" s="1">
        <v>-0.20111601054668399</v>
      </c>
      <c r="G322" s="1">
        <v>4.3096289038658003E-2</v>
      </c>
      <c r="H322" s="1">
        <v>-10.2904357910156</v>
      </c>
    </row>
    <row r="323" spans="1:8" x14ac:dyDescent="0.25">
      <c r="A323">
        <v>6</v>
      </c>
      <c r="B323">
        <v>321</v>
      </c>
      <c r="C323" s="1">
        <v>5.3264033049350004E-3</v>
      </c>
      <c r="D323" s="1">
        <v>6.3916849903759999E-3</v>
      </c>
      <c r="E323" s="1">
        <v>-1.0652807541189999E-3</v>
      </c>
      <c r="F323" s="1">
        <v>-0.17238515615463301</v>
      </c>
      <c r="G323" s="1">
        <v>1.9153906032443001E-2</v>
      </c>
      <c r="H323" s="1">
        <v>-10.1850891113281</v>
      </c>
    </row>
    <row r="324" spans="1:8" x14ac:dyDescent="0.25">
      <c r="A324">
        <v>6</v>
      </c>
      <c r="B324">
        <v>322</v>
      </c>
      <c r="C324" s="1">
        <v>1.1718087829649001E-2</v>
      </c>
      <c r="D324" s="1">
        <v>7.4569648131730002E-3</v>
      </c>
      <c r="E324" s="1">
        <v>-1.0652807541189999E-3</v>
      </c>
      <c r="F324" s="1">
        <v>-0.18675057590007799</v>
      </c>
      <c r="G324" s="1">
        <v>1.9153906032443001E-2</v>
      </c>
      <c r="H324" s="1">
        <v>-10.3000125885009</v>
      </c>
    </row>
    <row r="325" spans="1:8" x14ac:dyDescent="0.25">
      <c r="A325">
        <v>6</v>
      </c>
      <c r="B325">
        <v>323</v>
      </c>
      <c r="C325" s="1">
        <v>6.3916849903759999E-3</v>
      </c>
      <c r="D325" s="1">
        <v>6.3916849903759999E-3</v>
      </c>
      <c r="E325" s="1">
        <v>0</v>
      </c>
      <c r="F325" s="1">
        <v>-0.16759668290615101</v>
      </c>
      <c r="G325" s="1">
        <v>2.3942383006214998E-2</v>
      </c>
      <c r="H325" s="1">
        <v>-10.1850891113281</v>
      </c>
    </row>
    <row r="326" spans="1:8" x14ac:dyDescent="0.25">
      <c r="A326">
        <v>6</v>
      </c>
      <c r="B326">
        <v>324</v>
      </c>
      <c r="C326" s="1">
        <v>6.3916849903759999E-3</v>
      </c>
      <c r="D326" s="1">
        <v>6.3916849903759999E-3</v>
      </c>
      <c r="E326" s="1">
        <v>0</v>
      </c>
      <c r="F326" s="1">
        <v>-0.16759668290615101</v>
      </c>
      <c r="G326" s="1">
        <v>2.3942383006214998E-2</v>
      </c>
      <c r="H326" s="1">
        <v>-10.1850891113281</v>
      </c>
    </row>
    <row r="327" spans="1:8" x14ac:dyDescent="0.25">
      <c r="A327">
        <v>6</v>
      </c>
      <c r="B327">
        <v>325</v>
      </c>
      <c r="C327" s="1">
        <v>9.5875272527340006E-3</v>
      </c>
      <c r="D327" s="1">
        <v>6.3916849903759999E-3</v>
      </c>
      <c r="E327" s="1">
        <v>-2.1305615082379999E-3</v>
      </c>
      <c r="F327" s="1">
        <v>-0.21069295704364799</v>
      </c>
      <c r="G327" s="1">
        <v>4.7884765081110002E-3</v>
      </c>
      <c r="H327" s="1">
        <v>-10.261705398559499</v>
      </c>
    </row>
    <row r="328" spans="1:8" x14ac:dyDescent="0.25">
      <c r="A328">
        <v>6</v>
      </c>
      <c r="B328">
        <v>326</v>
      </c>
      <c r="C328" s="1">
        <v>6.3916849903759999E-3</v>
      </c>
      <c r="D328" s="1">
        <v>6.3916849903759999E-3</v>
      </c>
      <c r="E328" s="1">
        <v>0</v>
      </c>
      <c r="F328" s="1">
        <v>-0.17717362940311401</v>
      </c>
      <c r="G328" s="1">
        <v>1.4365429058670999E-2</v>
      </c>
      <c r="H328" s="1">
        <v>-10.285647392272899</v>
      </c>
    </row>
    <row r="329" spans="1:8" x14ac:dyDescent="0.25">
      <c r="A329">
        <v>6</v>
      </c>
      <c r="B329">
        <v>327</v>
      </c>
      <c r="C329" s="1">
        <v>1.3848649337888E-2</v>
      </c>
      <c r="D329" s="1">
        <v>7.4569648131730002E-3</v>
      </c>
      <c r="E329" s="1">
        <v>0</v>
      </c>
      <c r="F329" s="1">
        <v>-0.16759668290615101</v>
      </c>
      <c r="G329" s="1">
        <v>-4.7884765081110002E-3</v>
      </c>
      <c r="H329" s="1">
        <v>-10.2569169998168</v>
      </c>
    </row>
    <row r="330" spans="1:8" x14ac:dyDescent="0.25">
      <c r="A330">
        <v>6</v>
      </c>
      <c r="B330">
        <v>328</v>
      </c>
      <c r="C330" s="1">
        <v>3.1958424951879999E-3</v>
      </c>
      <c r="D330" s="1">
        <v>6.3916849903759999E-3</v>
      </c>
      <c r="E330" s="1">
        <v>0</v>
      </c>
      <c r="F330" s="1">
        <v>-0.16759668290615101</v>
      </c>
      <c r="G330" s="1">
        <v>5.2673239260911997E-2</v>
      </c>
      <c r="H330" s="1">
        <v>-10.271282196044901</v>
      </c>
    </row>
    <row r="331" spans="1:8" x14ac:dyDescent="0.25">
      <c r="A331">
        <v>6</v>
      </c>
      <c r="B331">
        <v>329</v>
      </c>
      <c r="C331" s="1">
        <v>1.1718087829649001E-2</v>
      </c>
      <c r="D331" s="1">
        <v>6.3916849903759999E-3</v>
      </c>
      <c r="E331" s="1">
        <v>-1.0652807541189999E-3</v>
      </c>
      <c r="F331" s="1">
        <v>-0.20111601054668399</v>
      </c>
      <c r="G331" s="1">
        <v>1.9153906032443001E-2</v>
      </c>
      <c r="H331" s="1">
        <v>-10.252128601074199</v>
      </c>
    </row>
    <row r="332" spans="1:8" x14ac:dyDescent="0.25">
      <c r="A332">
        <v>6</v>
      </c>
      <c r="B332">
        <v>330</v>
      </c>
      <c r="C332" s="1">
        <v>7.4569648131730002E-3</v>
      </c>
      <c r="D332" s="1">
        <v>6.3916849903759999E-3</v>
      </c>
      <c r="E332" s="1">
        <v>-1.0652807541189999E-3</v>
      </c>
      <c r="F332" s="1">
        <v>-0.19153906404972099</v>
      </c>
      <c r="G332" s="1">
        <v>2.3942383006214998E-2</v>
      </c>
      <c r="H332" s="1">
        <v>-10.285647392272899</v>
      </c>
    </row>
    <row r="333" spans="1:8" x14ac:dyDescent="0.25">
      <c r="A333">
        <v>6</v>
      </c>
      <c r="B333">
        <v>331</v>
      </c>
      <c r="C333" s="1">
        <v>6.3916849903759999E-3</v>
      </c>
      <c r="D333" s="1">
        <v>7.4569648131730002E-3</v>
      </c>
      <c r="E333" s="1">
        <v>-1.0652807541189999E-3</v>
      </c>
      <c r="F333" s="1">
        <v>-0.16759668290615101</v>
      </c>
      <c r="G333" s="1">
        <v>3.8307812064886003E-2</v>
      </c>
      <c r="H333" s="1">
        <v>-10.237763404846101</v>
      </c>
    </row>
    <row r="334" spans="1:8" x14ac:dyDescent="0.25">
      <c r="A334">
        <v>6</v>
      </c>
      <c r="B334">
        <v>332</v>
      </c>
      <c r="C334" s="1">
        <v>1.0652806609869E-2</v>
      </c>
      <c r="D334" s="1">
        <v>7.4569648131730002E-3</v>
      </c>
      <c r="E334" s="1">
        <v>-1.0652807541189999E-3</v>
      </c>
      <c r="F334" s="1">
        <v>-0.20111601054668399</v>
      </c>
      <c r="G334" s="1">
        <v>-9.5769530162220003E-3</v>
      </c>
      <c r="H334" s="1">
        <v>-10.237763404846101</v>
      </c>
    </row>
    <row r="335" spans="1:8" x14ac:dyDescent="0.25">
      <c r="A335">
        <v>6</v>
      </c>
      <c r="B335">
        <v>333</v>
      </c>
      <c r="C335" s="1">
        <v>8.5222460329530004E-3</v>
      </c>
      <c r="D335" s="1">
        <v>7.4569648131730002E-3</v>
      </c>
      <c r="E335" s="1">
        <v>-2.1305615082379999E-3</v>
      </c>
      <c r="F335" s="1">
        <v>-0.16759668290615101</v>
      </c>
      <c r="G335" s="1">
        <v>3.3519335091114003E-2</v>
      </c>
      <c r="H335" s="1">
        <v>-10.228186607360801</v>
      </c>
    </row>
    <row r="336" spans="1:8" x14ac:dyDescent="0.25">
      <c r="A336">
        <v>6</v>
      </c>
      <c r="B336">
        <v>334</v>
      </c>
      <c r="C336" s="1">
        <v>9.5875272527340006E-3</v>
      </c>
      <c r="D336" s="1">
        <v>6.3916849903759999E-3</v>
      </c>
      <c r="E336" s="1">
        <v>0</v>
      </c>
      <c r="F336" s="1">
        <v>-0.17717362940311401</v>
      </c>
      <c r="G336" s="1">
        <v>-1.4365429058670999E-2</v>
      </c>
      <c r="H336" s="1">
        <v>-10.3287439346313</v>
      </c>
    </row>
    <row r="337" spans="1:8" x14ac:dyDescent="0.25">
      <c r="A337">
        <v>6</v>
      </c>
      <c r="B337">
        <v>335</v>
      </c>
      <c r="C337" s="1">
        <v>1.0652806609869E-2</v>
      </c>
      <c r="D337" s="1">
        <v>6.3916849903759999E-3</v>
      </c>
      <c r="E337" s="1">
        <v>-2.1305615082379999E-3</v>
      </c>
      <c r="F337" s="1">
        <v>-0.19632753729820299</v>
      </c>
      <c r="G337" s="1">
        <v>9.5769530162220003E-3</v>
      </c>
      <c r="H337" s="1">
        <v>-10.228186607360801</v>
      </c>
    </row>
    <row r="338" spans="1:8" x14ac:dyDescent="0.25">
      <c r="A338">
        <v>6</v>
      </c>
      <c r="B338">
        <v>336</v>
      </c>
      <c r="C338" s="1">
        <v>1.0652806609869E-2</v>
      </c>
      <c r="D338" s="1">
        <v>6.3916849903759999E-3</v>
      </c>
      <c r="E338" s="1">
        <v>-2.1305615082379999E-3</v>
      </c>
      <c r="F338" s="1">
        <v>-0.19632753729820299</v>
      </c>
      <c r="G338" s="1">
        <v>9.5769530162220003E-3</v>
      </c>
      <c r="H338" s="1">
        <v>-10.228186607360801</v>
      </c>
    </row>
    <row r="339" spans="1:8" x14ac:dyDescent="0.25">
      <c r="A339">
        <v>6</v>
      </c>
      <c r="B339">
        <v>337</v>
      </c>
      <c r="C339" s="1">
        <v>1.0652806609869E-2</v>
      </c>
      <c r="D339" s="1">
        <v>5.3264033049350004E-3</v>
      </c>
      <c r="E339" s="1">
        <v>1.0652807541189999E-3</v>
      </c>
      <c r="F339" s="1">
        <v>-0.18196210265159601</v>
      </c>
      <c r="G339" s="1">
        <v>1.4365429058670999E-2</v>
      </c>
      <c r="H339" s="1">
        <v>-10.280858993530201</v>
      </c>
    </row>
    <row r="340" spans="1:8" x14ac:dyDescent="0.25">
      <c r="A340">
        <v>6</v>
      </c>
      <c r="B340">
        <v>338</v>
      </c>
      <c r="C340" s="1">
        <v>6.3916849903759999E-3</v>
      </c>
      <c r="D340" s="1">
        <v>6.3916849903759999E-3</v>
      </c>
      <c r="E340" s="1">
        <v>-2.1305615082379999E-3</v>
      </c>
      <c r="F340" s="1">
        <v>-0.19153906404972099</v>
      </c>
      <c r="G340" s="1">
        <v>1.4365429058670999E-2</v>
      </c>
      <c r="H340" s="1">
        <v>-10.2473402023315</v>
      </c>
    </row>
    <row r="341" spans="1:8" x14ac:dyDescent="0.25">
      <c r="A341">
        <v>6</v>
      </c>
      <c r="B341">
        <v>339</v>
      </c>
      <c r="C341" s="1">
        <v>7.4569648131730002E-3</v>
      </c>
      <c r="D341" s="1">
        <v>6.3916849903759999E-3</v>
      </c>
      <c r="E341" s="1">
        <v>-1.0652807541189999E-3</v>
      </c>
      <c r="F341" s="1">
        <v>-0.19153906404972099</v>
      </c>
      <c r="G341" s="1">
        <v>1.9153906032443001E-2</v>
      </c>
      <c r="H341" s="1">
        <v>-10.2425518035888</v>
      </c>
    </row>
    <row r="342" spans="1:8" x14ac:dyDescent="0.25">
      <c r="A342">
        <v>6</v>
      </c>
      <c r="B342">
        <v>340</v>
      </c>
      <c r="C342" s="1">
        <v>1.1718087829649001E-2</v>
      </c>
      <c r="D342" s="1">
        <v>7.4569648131730002E-3</v>
      </c>
      <c r="E342" s="1">
        <v>0</v>
      </c>
      <c r="F342" s="1">
        <v>-0.20111601054668399</v>
      </c>
      <c r="G342" s="1">
        <v>9.5769530162220003E-3</v>
      </c>
      <c r="H342" s="1">
        <v>-10.2569169998168</v>
      </c>
    </row>
    <row r="343" spans="1:8" x14ac:dyDescent="0.25">
      <c r="A343">
        <v>6</v>
      </c>
      <c r="B343">
        <v>341</v>
      </c>
      <c r="C343" s="1">
        <v>3.1958424951879999E-3</v>
      </c>
      <c r="D343" s="1">
        <v>6.3916849903759999E-3</v>
      </c>
      <c r="E343" s="1">
        <v>0</v>
      </c>
      <c r="F343" s="1">
        <v>-0.21548144519329099</v>
      </c>
      <c r="G343" s="1">
        <v>3.3519335091114003E-2</v>
      </c>
      <c r="H343" s="1">
        <v>-10.252128601074199</v>
      </c>
    </row>
    <row r="344" spans="1:8" x14ac:dyDescent="0.25">
      <c r="A344">
        <v>6</v>
      </c>
      <c r="B344">
        <v>342</v>
      </c>
      <c r="C344" s="1">
        <v>1.1718087829649001E-2</v>
      </c>
      <c r="D344" s="1">
        <v>6.3916849903759999E-3</v>
      </c>
      <c r="E344" s="1">
        <v>-1.0652807541189999E-3</v>
      </c>
      <c r="F344" s="1">
        <v>-0.15323124825954401</v>
      </c>
      <c r="G344" s="1">
        <v>1.4365429058670999E-2</v>
      </c>
      <c r="H344" s="1">
        <v>-10.1946659088134</v>
      </c>
    </row>
    <row r="345" spans="1:8" x14ac:dyDescent="0.25">
      <c r="A345">
        <v>6</v>
      </c>
      <c r="B345">
        <v>343</v>
      </c>
      <c r="C345" s="1">
        <v>7.4569648131730002E-3</v>
      </c>
      <c r="D345" s="1">
        <v>6.3916849903759999E-3</v>
      </c>
      <c r="E345" s="1">
        <v>-1.0652807541189999E-3</v>
      </c>
      <c r="F345" s="1">
        <v>-0.18196210265159601</v>
      </c>
      <c r="G345" s="1">
        <v>5.2673239260911997E-2</v>
      </c>
      <c r="H345" s="1">
        <v>-10.2138195037841</v>
      </c>
    </row>
    <row r="346" spans="1:8" x14ac:dyDescent="0.25">
      <c r="A346">
        <v>6</v>
      </c>
      <c r="B346">
        <v>344</v>
      </c>
      <c r="C346" s="1">
        <v>8.5222460329530004E-3</v>
      </c>
      <c r="D346" s="1">
        <v>6.3916849903759999E-3</v>
      </c>
      <c r="E346" s="1">
        <v>0</v>
      </c>
      <c r="F346" s="1">
        <v>-0.15801972150802601</v>
      </c>
      <c r="G346" s="1">
        <v>-1.4365429058670999E-2</v>
      </c>
      <c r="H346" s="1">
        <v>-10.2904357910156</v>
      </c>
    </row>
    <row r="347" spans="1:8" x14ac:dyDescent="0.25">
      <c r="A347">
        <v>6</v>
      </c>
      <c r="B347">
        <v>345</v>
      </c>
      <c r="C347" s="1">
        <v>1.0652806609869E-2</v>
      </c>
      <c r="D347" s="1">
        <v>6.3916849903759999E-3</v>
      </c>
      <c r="E347" s="1">
        <v>0</v>
      </c>
      <c r="F347" s="1">
        <v>-0.20590448379516599</v>
      </c>
      <c r="G347" s="1">
        <v>-2.3942383006214998E-2</v>
      </c>
      <c r="H347" s="1">
        <v>-10.2904357910156</v>
      </c>
    </row>
    <row r="348" spans="1:8" x14ac:dyDescent="0.25">
      <c r="A348">
        <v>6</v>
      </c>
      <c r="B348">
        <v>346</v>
      </c>
      <c r="C348" s="1">
        <v>7.4569648131730002E-3</v>
      </c>
      <c r="D348" s="1">
        <v>7.4569648131730002E-3</v>
      </c>
      <c r="E348" s="1">
        <v>-1.0652807541189999E-3</v>
      </c>
      <c r="F348" s="1">
        <v>-0.16759668290615101</v>
      </c>
      <c r="G348" s="1">
        <v>-2.3942383006214998E-2</v>
      </c>
      <c r="H348" s="1">
        <v>-10.3095903396606</v>
      </c>
    </row>
    <row r="349" spans="1:8" x14ac:dyDescent="0.25">
      <c r="A349">
        <v>6</v>
      </c>
      <c r="B349">
        <v>347</v>
      </c>
      <c r="C349" s="1">
        <v>9.5875272527340006E-3</v>
      </c>
      <c r="D349" s="1">
        <v>6.3916849903759999E-3</v>
      </c>
      <c r="E349" s="1">
        <v>1.0652807541189999E-3</v>
      </c>
      <c r="F349" s="1">
        <v>-0.19153906404972099</v>
      </c>
      <c r="G349" s="1">
        <v>2.3942383006214998E-2</v>
      </c>
      <c r="H349" s="1">
        <v>-10.2090311050415</v>
      </c>
    </row>
    <row r="350" spans="1:8" x14ac:dyDescent="0.25">
      <c r="A350">
        <v>6</v>
      </c>
      <c r="B350">
        <v>348</v>
      </c>
      <c r="C350" s="1">
        <v>9.5875272527340006E-3</v>
      </c>
      <c r="D350" s="1">
        <v>6.3916849903759999E-3</v>
      </c>
      <c r="E350" s="1">
        <v>1.0652807541189999E-3</v>
      </c>
      <c r="F350" s="1">
        <v>-0.19153906404972099</v>
      </c>
      <c r="G350" s="1">
        <v>2.3942383006214998E-2</v>
      </c>
      <c r="H350" s="1">
        <v>-10.2090311050415</v>
      </c>
    </row>
    <row r="351" spans="1:8" x14ac:dyDescent="0.25">
      <c r="A351">
        <v>6</v>
      </c>
      <c r="B351">
        <v>349</v>
      </c>
      <c r="C351" s="1">
        <v>5.3264033049350004E-3</v>
      </c>
      <c r="D351" s="1">
        <v>6.3916849903759999E-3</v>
      </c>
      <c r="E351" s="1">
        <v>0</v>
      </c>
      <c r="F351" s="1">
        <v>-0.19632753729820299</v>
      </c>
      <c r="G351" s="1">
        <v>2.3942383006214998E-2</v>
      </c>
      <c r="H351" s="1">
        <v>-10.223396301269499</v>
      </c>
    </row>
    <row r="352" spans="1:8" x14ac:dyDescent="0.25">
      <c r="A352">
        <v>6</v>
      </c>
      <c r="B352">
        <v>350</v>
      </c>
      <c r="C352" s="1">
        <v>1.2783369980752E-2</v>
      </c>
      <c r="D352" s="1">
        <v>6.3916849903759999E-3</v>
      </c>
      <c r="E352" s="1">
        <v>0</v>
      </c>
      <c r="F352" s="1">
        <v>-0.21069295704364799</v>
      </c>
      <c r="G352" s="1">
        <v>3.8307812064886003E-2</v>
      </c>
      <c r="H352" s="1">
        <v>-10.2425518035888</v>
      </c>
    </row>
    <row r="353" spans="1:8" x14ac:dyDescent="0.25">
      <c r="A353">
        <v>6</v>
      </c>
      <c r="B353">
        <v>351</v>
      </c>
      <c r="C353" s="1">
        <v>5.3264033049350004E-3</v>
      </c>
      <c r="D353" s="1">
        <v>6.3916849903759999E-3</v>
      </c>
      <c r="E353" s="1">
        <v>0</v>
      </c>
      <c r="F353" s="1">
        <v>-0.21548144519329099</v>
      </c>
      <c r="G353" s="1">
        <v>2.3942383006214998E-2</v>
      </c>
      <c r="H353" s="1">
        <v>-10.2138195037841</v>
      </c>
    </row>
    <row r="354" spans="1:8" x14ac:dyDescent="0.25">
      <c r="A354">
        <v>6</v>
      </c>
      <c r="B354">
        <v>352</v>
      </c>
      <c r="C354" s="1">
        <v>9.5875272527340006E-3</v>
      </c>
      <c r="D354" s="1">
        <v>7.4569648131730002E-3</v>
      </c>
      <c r="E354" s="1">
        <v>-2.1305615082379999E-3</v>
      </c>
      <c r="F354" s="1">
        <v>-0.17717362940311401</v>
      </c>
      <c r="G354" s="1">
        <v>-9.5769530162220003E-3</v>
      </c>
      <c r="H354" s="1">
        <v>-10.252128601074199</v>
      </c>
    </row>
    <row r="355" spans="1:8" x14ac:dyDescent="0.25">
      <c r="A355">
        <v>6</v>
      </c>
      <c r="B355">
        <v>353</v>
      </c>
      <c r="C355" s="1">
        <v>1.0652806609869E-2</v>
      </c>
      <c r="D355" s="1">
        <v>6.3916849903759999E-3</v>
      </c>
      <c r="E355" s="1">
        <v>0</v>
      </c>
      <c r="F355" s="1">
        <v>-0.20111601054668399</v>
      </c>
      <c r="G355" s="1">
        <v>2.3942383006214998E-2</v>
      </c>
      <c r="H355" s="1">
        <v>-10.2329750061035</v>
      </c>
    </row>
    <row r="356" spans="1:8" x14ac:dyDescent="0.25">
      <c r="A356">
        <v>6</v>
      </c>
      <c r="B356">
        <v>354</v>
      </c>
      <c r="C356" s="1">
        <v>3.1958424951879999E-3</v>
      </c>
      <c r="D356" s="1">
        <v>7.4569648131730002E-3</v>
      </c>
      <c r="E356" s="1">
        <v>-1.0652807541189999E-3</v>
      </c>
      <c r="F356" s="1">
        <v>-0.20111601054668399</v>
      </c>
      <c r="G356" s="1">
        <v>-4.7884765081110002E-3</v>
      </c>
      <c r="H356" s="1">
        <v>-10.2664937973022</v>
      </c>
    </row>
    <row r="357" spans="1:8" x14ac:dyDescent="0.25">
      <c r="A357">
        <v>6</v>
      </c>
      <c r="B357">
        <v>355</v>
      </c>
      <c r="C357" s="1">
        <v>1.3848649337888E-2</v>
      </c>
      <c r="D357" s="1">
        <v>7.4569648131730002E-3</v>
      </c>
      <c r="E357" s="1">
        <v>-2.1305615082379999E-3</v>
      </c>
      <c r="F357" s="1">
        <v>-0.19153906404972099</v>
      </c>
      <c r="G357" s="1">
        <v>0</v>
      </c>
      <c r="H357" s="1">
        <v>-10.2329750061035</v>
      </c>
    </row>
    <row r="358" spans="1:8" x14ac:dyDescent="0.25">
      <c r="A358">
        <v>6</v>
      </c>
      <c r="B358">
        <v>356</v>
      </c>
      <c r="C358" s="1">
        <v>4.2611230164769998E-3</v>
      </c>
      <c r="D358" s="1">
        <v>8.5222460329530004E-3</v>
      </c>
      <c r="E358" s="1">
        <v>0</v>
      </c>
      <c r="F358" s="1">
        <v>-0.21548144519329099</v>
      </c>
      <c r="G358" s="1">
        <v>9.5769530162220003E-3</v>
      </c>
      <c r="H358" s="1">
        <v>-10.1707239151</v>
      </c>
    </row>
    <row r="359" spans="1:8" x14ac:dyDescent="0.25">
      <c r="A359">
        <v>6</v>
      </c>
      <c r="B359">
        <v>357</v>
      </c>
      <c r="C359" s="1">
        <v>9.5875272527340006E-3</v>
      </c>
      <c r="D359" s="1">
        <v>7.4569648131730002E-3</v>
      </c>
      <c r="E359" s="1">
        <v>0</v>
      </c>
      <c r="F359" s="1">
        <v>-0.16280819475650801</v>
      </c>
      <c r="G359" s="1">
        <v>4.7884765081110002E-3</v>
      </c>
      <c r="H359" s="1">
        <v>-10.3287439346313</v>
      </c>
    </row>
    <row r="360" spans="1:8" x14ac:dyDescent="0.25">
      <c r="A360">
        <v>6</v>
      </c>
      <c r="B360">
        <v>358</v>
      </c>
      <c r="C360" s="1">
        <v>7.4569648131730002E-3</v>
      </c>
      <c r="D360" s="1">
        <v>6.3916849903759999E-3</v>
      </c>
      <c r="E360" s="1">
        <v>0</v>
      </c>
      <c r="F360" s="1">
        <v>-0.19632753729820299</v>
      </c>
      <c r="G360" s="1">
        <v>2.8730858117341999E-2</v>
      </c>
      <c r="H360" s="1">
        <v>-10.2569169998168</v>
      </c>
    </row>
    <row r="361" spans="1:8" x14ac:dyDescent="0.25">
      <c r="A361">
        <v>6</v>
      </c>
      <c r="B361">
        <v>359</v>
      </c>
      <c r="C361" s="1">
        <v>7.4569648131730002E-3</v>
      </c>
      <c r="D361" s="1">
        <v>6.3916849903759999E-3</v>
      </c>
      <c r="E361" s="1">
        <v>0</v>
      </c>
      <c r="F361" s="1">
        <v>-0.19632753729820299</v>
      </c>
      <c r="G361" s="1">
        <v>2.8730858117341999E-2</v>
      </c>
      <c r="H361" s="1">
        <v>-10.2569169998168</v>
      </c>
    </row>
    <row r="362" spans="1:8" x14ac:dyDescent="0.25">
      <c r="A362">
        <v>6</v>
      </c>
      <c r="B362">
        <v>360</v>
      </c>
      <c r="C362" s="1">
        <v>7.4569648131730002E-3</v>
      </c>
      <c r="D362" s="1">
        <v>6.3916849903759999E-3</v>
      </c>
      <c r="E362" s="1">
        <v>0</v>
      </c>
      <c r="F362" s="1">
        <v>-0.19153906404972099</v>
      </c>
      <c r="G362" s="1">
        <v>4.7884766012429997E-2</v>
      </c>
      <c r="H362" s="1">
        <v>-10.261705398559499</v>
      </c>
    </row>
    <row r="363" spans="1:8" x14ac:dyDescent="0.25">
      <c r="A363">
        <v>6</v>
      </c>
      <c r="B363">
        <v>361</v>
      </c>
      <c r="C363" s="1">
        <v>6.3916849903759999E-3</v>
      </c>
      <c r="D363" s="1">
        <v>6.3916849903759999E-3</v>
      </c>
      <c r="E363" s="1">
        <v>0</v>
      </c>
      <c r="F363" s="1">
        <v>-0.17238515615463301</v>
      </c>
      <c r="G363" s="1">
        <v>3.3519335091114003E-2</v>
      </c>
      <c r="H363" s="1">
        <v>-10.223396301269499</v>
      </c>
    </row>
    <row r="364" spans="1:8" x14ac:dyDescent="0.25">
      <c r="A364">
        <v>6</v>
      </c>
      <c r="B364">
        <v>362</v>
      </c>
      <c r="C364" s="1">
        <v>7.4569648131730002E-3</v>
      </c>
      <c r="D364" s="1">
        <v>7.4569648131730002E-3</v>
      </c>
      <c r="E364" s="1">
        <v>-1.0652807541189999E-3</v>
      </c>
      <c r="F364" s="1">
        <v>-0.16759668290615101</v>
      </c>
      <c r="G364" s="1">
        <v>1.4365429058670999E-2</v>
      </c>
      <c r="H364" s="1">
        <v>-10.228186607360801</v>
      </c>
    </row>
    <row r="365" spans="1:8" x14ac:dyDescent="0.25">
      <c r="A365">
        <v>6</v>
      </c>
      <c r="B365">
        <v>363</v>
      </c>
      <c r="C365" s="1">
        <v>1.0652806609869E-2</v>
      </c>
      <c r="D365" s="1">
        <v>6.3916849903759999E-3</v>
      </c>
      <c r="E365" s="1">
        <v>0</v>
      </c>
      <c r="F365" s="1">
        <v>-0.20111601054668399</v>
      </c>
      <c r="G365" s="1">
        <v>-9.5769530162220003E-3</v>
      </c>
      <c r="H365" s="1">
        <v>-10.252128601074199</v>
      </c>
    </row>
    <row r="366" spans="1:8" x14ac:dyDescent="0.25">
      <c r="A366">
        <v>6</v>
      </c>
      <c r="B366">
        <v>364</v>
      </c>
      <c r="C366" s="1">
        <v>6.3916849903759999E-3</v>
      </c>
      <c r="D366" s="1">
        <v>8.5222460329530004E-3</v>
      </c>
      <c r="E366" s="1">
        <v>-1.0652807541189999E-3</v>
      </c>
      <c r="F366" s="1">
        <v>-0.20111601054668399</v>
      </c>
      <c r="G366" s="1">
        <v>-5.7461716234683997E-2</v>
      </c>
      <c r="H366" s="1">
        <v>-10.271282196044901</v>
      </c>
    </row>
    <row r="367" spans="1:8" x14ac:dyDescent="0.25">
      <c r="A367">
        <v>6</v>
      </c>
      <c r="B367">
        <v>365</v>
      </c>
      <c r="C367" s="1">
        <v>9.5875272527340006E-3</v>
      </c>
      <c r="D367" s="1">
        <v>7.4569648131730002E-3</v>
      </c>
      <c r="E367" s="1">
        <v>-1.0652807541189999E-3</v>
      </c>
      <c r="F367" s="1">
        <v>-0.18675057590007799</v>
      </c>
      <c r="G367" s="1">
        <v>-4.7884766012429997E-2</v>
      </c>
      <c r="H367" s="1">
        <v>-10.1850891113281</v>
      </c>
    </row>
    <row r="368" spans="1:8" x14ac:dyDescent="0.25">
      <c r="A368">
        <v>6</v>
      </c>
      <c r="B368">
        <v>366</v>
      </c>
      <c r="C368" s="1">
        <v>9.5875272527340006E-3</v>
      </c>
      <c r="D368" s="1">
        <v>7.4569648131730002E-3</v>
      </c>
      <c r="E368" s="1">
        <v>-1.0652807541189999E-3</v>
      </c>
      <c r="F368" s="1">
        <v>-0.17717362940311401</v>
      </c>
      <c r="G368" s="1">
        <v>4.7884766012429997E-2</v>
      </c>
      <c r="H368" s="1">
        <v>-10.1946659088134</v>
      </c>
    </row>
    <row r="369" spans="1:8" x14ac:dyDescent="0.25">
      <c r="A369">
        <v>6</v>
      </c>
      <c r="B369">
        <v>367</v>
      </c>
      <c r="C369" s="1">
        <v>3.1958424951879999E-3</v>
      </c>
      <c r="D369" s="1">
        <v>7.4569648131730002E-3</v>
      </c>
      <c r="E369" s="1">
        <v>-1.0652807541189999E-3</v>
      </c>
      <c r="F369" s="1">
        <v>-0.20590448379516599</v>
      </c>
      <c r="G369" s="1">
        <v>-3.8307812064886003E-2</v>
      </c>
      <c r="H369" s="1">
        <v>-10.180300712585399</v>
      </c>
    </row>
    <row r="370" spans="1:8" x14ac:dyDescent="0.25">
      <c r="A370">
        <v>6</v>
      </c>
      <c r="B370">
        <v>368</v>
      </c>
      <c r="C370" s="1">
        <v>1.4913929626346E-2</v>
      </c>
      <c r="D370" s="1">
        <v>6.3916849903759999E-3</v>
      </c>
      <c r="E370" s="1">
        <v>1.0652807541189999E-3</v>
      </c>
      <c r="F370" s="1">
        <v>-0.15801972150802601</v>
      </c>
      <c r="G370" s="1">
        <v>1.4365429058670999E-2</v>
      </c>
      <c r="H370" s="1">
        <v>-10.2138195037841</v>
      </c>
    </row>
    <row r="371" spans="1:8" x14ac:dyDescent="0.25">
      <c r="A371">
        <v>6</v>
      </c>
      <c r="B371">
        <v>369</v>
      </c>
      <c r="C371" s="1">
        <v>3.1958424951879999E-3</v>
      </c>
      <c r="D371" s="1">
        <v>7.4569648131730002E-3</v>
      </c>
      <c r="E371" s="1">
        <v>1.0652807541189999E-3</v>
      </c>
      <c r="F371" s="1">
        <v>-0.23463535308837899</v>
      </c>
      <c r="G371" s="1">
        <v>1.4365429058670999E-2</v>
      </c>
      <c r="H371" s="1">
        <v>-10.2138195037841</v>
      </c>
    </row>
    <row r="372" spans="1:8" x14ac:dyDescent="0.25">
      <c r="A372">
        <v>6</v>
      </c>
      <c r="B372">
        <v>370</v>
      </c>
      <c r="C372" s="1">
        <v>1.5979209914804001E-2</v>
      </c>
      <c r="D372" s="1">
        <v>6.3916849903759999E-3</v>
      </c>
      <c r="E372" s="1">
        <v>-2.1305615082379999E-3</v>
      </c>
      <c r="F372" s="1">
        <v>-0.19632753729820299</v>
      </c>
      <c r="G372" s="1">
        <v>-2.8730858117341999E-2</v>
      </c>
      <c r="H372" s="1">
        <v>-10.285647392272899</v>
      </c>
    </row>
    <row r="373" spans="1:8" x14ac:dyDescent="0.25">
      <c r="A373">
        <v>6</v>
      </c>
      <c r="B373">
        <v>371</v>
      </c>
      <c r="C373" s="1">
        <v>1.5979209914804001E-2</v>
      </c>
      <c r="D373" s="1">
        <v>6.3916849903759999E-3</v>
      </c>
      <c r="E373" s="1">
        <v>-2.1305615082379999E-3</v>
      </c>
      <c r="F373" s="1">
        <v>-0.19632753729820299</v>
      </c>
      <c r="G373" s="1">
        <v>-2.8730858117341999E-2</v>
      </c>
      <c r="H373" s="1">
        <v>-10.285647392272899</v>
      </c>
    </row>
    <row r="374" spans="1:8" x14ac:dyDescent="0.25">
      <c r="A374">
        <v>6</v>
      </c>
      <c r="B374">
        <v>372</v>
      </c>
      <c r="C374" s="1">
        <v>6.3916849903759999E-3</v>
      </c>
      <c r="D374" s="1">
        <v>7.4569648131730002E-3</v>
      </c>
      <c r="E374" s="1">
        <v>0</v>
      </c>
      <c r="F374" s="1">
        <v>-0.16759668290615101</v>
      </c>
      <c r="G374" s="1">
        <v>-2.3942383006214998E-2</v>
      </c>
      <c r="H374" s="1">
        <v>-10.285647392272899</v>
      </c>
    </row>
    <row r="375" spans="1:8" x14ac:dyDescent="0.25">
      <c r="A375">
        <v>6</v>
      </c>
      <c r="B375">
        <v>373</v>
      </c>
      <c r="C375" s="1">
        <v>8.5222460329530004E-3</v>
      </c>
      <c r="D375" s="1">
        <v>6.3916849903759999E-3</v>
      </c>
      <c r="E375" s="1">
        <v>0</v>
      </c>
      <c r="F375" s="1">
        <v>-0.19153906404972099</v>
      </c>
      <c r="G375" s="1">
        <v>0</v>
      </c>
      <c r="H375" s="1">
        <v>-10.2090311050415</v>
      </c>
    </row>
    <row r="376" spans="1:8" x14ac:dyDescent="0.25">
      <c r="A376">
        <v>6</v>
      </c>
      <c r="B376">
        <v>374</v>
      </c>
      <c r="C376" s="1">
        <v>6.3916849903759999E-3</v>
      </c>
      <c r="D376" s="1">
        <v>7.4569648131730002E-3</v>
      </c>
      <c r="E376" s="1">
        <v>-1.0652807541189999E-3</v>
      </c>
      <c r="F376" s="1">
        <v>-0.17238515615463301</v>
      </c>
      <c r="G376" s="1">
        <v>3.8307812064886003E-2</v>
      </c>
      <c r="H376" s="1">
        <v>-10.252128601074199</v>
      </c>
    </row>
    <row r="377" spans="1:8" x14ac:dyDescent="0.25">
      <c r="A377">
        <v>6</v>
      </c>
      <c r="B377">
        <v>375</v>
      </c>
      <c r="C377" s="1">
        <v>9.5875272527340006E-3</v>
      </c>
      <c r="D377" s="1">
        <v>7.4569648131730002E-3</v>
      </c>
      <c r="E377" s="1">
        <v>-1.0652807541189999E-3</v>
      </c>
      <c r="F377" s="1">
        <v>-0.17238515615463301</v>
      </c>
      <c r="G377" s="1">
        <v>0</v>
      </c>
      <c r="H377" s="1">
        <v>-10.280858993530201</v>
      </c>
    </row>
    <row r="378" spans="1:8" x14ac:dyDescent="0.25">
      <c r="A378">
        <v>6</v>
      </c>
      <c r="B378">
        <v>376</v>
      </c>
      <c r="C378" s="1">
        <v>7.4569648131730002E-3</v>
      </c>
      <c r="D378" s="1">
        <v>6.3916849903759999E-3</v>
      </c>
      <c r="E378" s="1">
        <v>0</v>
      </c>
      <c r="F378" s="1">
        <v>-0.18675057590007799</v>
      </c>
      <c r="G378" s="1">
        <v>2.3942383006214998E-2</v>
      </c>
      <c r="H378" s="1">
        <v>-10.3191671371459</v>
      </c>
    </row>
    <row r="379" spans="1:8" x14ac:dyDescent="0.25">
      <c r="A379">
        <v>6</v>
      </c>
      <c r="B379">
        <v>377</v>
      </c>
      <c r="C379" s="1">
        <v>7.4569648131730002E-3</v>
      </c>
      <c r="D379" s="1">
        <v>6.3916849903759999E-3</v>
      </c>
      <c r="E379" s="1">
        <v>0</v>
      </c>
      <c r="F379" s="1">
        <v>-0.17238515615463301</v>
      </c>
      <c r="G379" s="1">
        <v>-1.9153906032443001E-2</v>
      </c>
      <c r="H379" s="1">
        <v>-10.2329750061035</v>
      </c>
    </row>
    <row r="380" spans="1:8" x14ac:dyDescent="0.25">
      <c r="A380">
        <v>6</v>
      </c>
      <c r="B380">
        <v>378</v>
      </c>
      <c r="C380" s="1">
        <v>8.5222460329530004E-3</v>
      </c>
      <c r="D380" s="1">
        <v>7.4569648131730002E-3</v>
      </c>
      <c r="E380" s="1">
        <v>-1.0652807541189999E-3</v>
      </c>
      <c r="F380" s="1">
        <v>-0.20590448379516599</v>
      </c>
      <c r="G380" s="1">
        <v>2.3942383006214998E-2</v>
      </c>
      <c r="H380" s="1">
        <v>-10.3287439346313</v>
      </c>
    </row>
    <row r="381" spans="1:8" x14ac:dyDescent="0.25">
      <c r="A381">
        <v>6</v>
      </c>
      <c r="B381">
        <v>379</v>
      </c>
      <c r="C381" s="1">
        <v>9.5875272527340006E-3</v>
      </c>
      <c r="D381" s="1">
        <v>7.4569648131730002E-3</v>
      </c>
      <c r="E381" s="1">
        <v>1.0652807541189999E-3</v>
      </c>
      <c r="F381" s="1">
        <v>-0.15801972150802601</v>
      </c>
      <c r="G381" s="1">
        <v>1.9153906032443001E-2</v>
      </c>
      <c r="H381" s="1">
        <v>-10.223396301269499</v>
      </c>
    </row>
    <row r="382" spans="1:8" x14ac:dyDescent="0.25">
      <c r="A382">
        <v>6</v>
      </c>
      <c r="B382">
        <v>380</v>
      </c>
      <c r="C382" s="1">
        <v>6.3916849903759999E-3</v>
      </c>
      <c r="D382" s="1">
        <v>6.3916849903759999E-3</v>
      </c>
      <c r="E382" s="1">
        <v>-1.0652807541189999E-3</v>
      </c>
      <c r="F382" s="1">
        <v>-0.18675057590007799</v>
      </c>
      <c r="G382" s="1">
        <v>-4.7884765081110002E-3</v>
      </c>
      <c r="H382" s="1">
        <v>-10.271282196044901</v>
      </c>
    </row>
    <row r="383" spans="1:8" x14ac:dyDescent="0.25">
      <c r="A383">
        <v>6</v>
      </c>
      <c r="B383">
        <v>381</v>
      </c>
      <c r="C383" s="1">
        <v>1.3848649337888E-2</v>
      </c>
      <c r="D383" s="1">
        <v>6.3916849903759999E-3</v>
      </c>
      <c r="E383" s="1">
        <v>0</v>
      </c>
      <c r="F383" s="1">
        <v>-0.20590448379516599</v>
      </c>
      <c r="G383" s="1">
        <v>1.9153906032443001E-2</v>
      </c>
      <c r="H383" s="1">
        <v>-10.199454307556101</v>
      </c>
    </row>
    <row r="384" spans="1:8" x14ac:dyDescent="0.25">
      <c r="A384">
        <v>6</v>
      </c>
      <c r="B384">
        <v>382</v>
      </c>
      <c r="C384" s="1">
        <v>1.0652807541189999E-3</v>
      </c>
      <c r="D384" s="1">
        <v>6.3916849903759999E-3</v>
      </c>
      <c r="E384" s="1">
        <v>-1.0652807541189999E-3</v>
      </c>
      <c r="F384" s="1">
        <v>-0.19153906404972099</v>
      </c>
      <c r="G384" s="1">
        <v>1.4365429058670999E-2</v>
      </c>
      <c r="H384" s="1">
        <v>-10.189877510070801</v>
      </c>
    </row>
    <row r="385" spans="1:8" x14ac:dyDescent="0.25">
      <c r="A385">
        <v>6</v>
      </c>
      <c r="B385">
        <v>383</v>
      </c>
      <c r="C385" s="1">
        <v>1.0652807541189999E-3</v>
      </c>
      <c r="D385" s="1">
        <v>6.3916849903759999E-3</v>
      </c>
      <c r="E385" s="1">
        <v>-1.0652807541189999E-3</v>
      </c>
      <c r="F385" s="1">
        <v>-0.19153906404972099</v>
      </c>
      <c r="G385" s="1">
        <v>1.4365429058670999E-2</v>
      </c>
      <c r="H385" s="1">
        <v>-10.189877510070801</v>
      </c>
    </row>
    <row r="386" spans="1:8" x14ac:dyDescent="0.25">
      <c r="A386">
        <v>6</v>
      </c>
      <c r="B386">
        <v>384</v>
      </c>
      <c r="C386" s="1">
        <v>1.3848649337888E-2</v>
      </c>
      <c r="D386" s="1">
        <v>8.5222460329530004E-3</v>
      </c>
      <c r="E386" s="1">
        <v>-1.0652807541189999E-3</v>
      </c>
      <c r="F386" s="1">
        <v>-0.14844277501106301</v>
      </c>
      <c r="G386" s="1">
        <v>-3.8307812064886003E-2</v>
      </c>
      <c r="H386" s="1">
        <v>-10.1946659088134</v>
      </c>
    </row>
    <row r="387" spans="1:8" x14ac:dyDescent="0.25">
      <c r="A387">
        <v>6</v>
      </c>
      <c r="B387">
        <v>385</v>
      </c>
      <c r="C387" s="1">
        <v>9.5875272527340006E-3</v>
      </c>
      <c r="D387" s="1">
        <v>7.4569648131730002E-3</v>
      </c>
      <c r="E387" s="1">
        <v>0</v>
      </c>
      <c r="F387" s="1">
        <v>-0.19153906404972099</v>
      </c>
      <c r="G387" s="1">
        <v>-1.4365429058670999E-2</v>
      </c>
      <c r="H387" s="1">
        <v>-10.2664937973022</v>
      </c>
    </row>
    <row r="388" spans="1:8" x14ac:dyDescent="0.25">
      <c r="A388">
        <v>6</v>
      </c>
      <c r="B388">
        <v>386</v>
      </c>
      <c r="C388" s="1">
        <v>9.5875272527340006E-3</v>
      </c>
      <c r="D388" s="1">
        <v>5.3264033049350004E-3</v>
      </c>
      <c r="E388" s="1">
        <v>-2.1305615082379999E-3</v>
      </c>
      <c r="F388" s="1">
        <v>-0.20590448379516599</v>
      </c>
      <c r="G388" s="1">
        <v>-9.5769530162220003E-3</v>
      </c>
      <c r="H388" s="1">
        <v>-10.2425518035888</v>
      </c>
    </row>
    <row r="389" spans="1:8" x14ac:dyDescent="0.25">
      <c r="A389">
        <v>6</v>
      </c>
      <c r="B389">
        <v>387</v>
      </c>
      <c r="C389" s="1">
        <v>4.2611230164769998E-3</v>
      </c>
      <c r="D389" s="1">
        <v>7.4569648131730002E-3</v>
      </c>
      <c r="E389" s="1">
        <v>-1.0652807541189999E-3</v>
      </c>
      <c r="F389" s="1">
        <v>-0.15323124825954401</v>
      </c>
      <c r="G389" s="1">
        <v>1.9153906032443001E-2</v>
      </c>
      <c r="H389" s="1">
        <v>-10.2329750061035</v>
      </c>
    </row>
    <row r="390" spans="1:8" x14ac:dyDescent="0.25">
      <c r="A390">
        <v>6</v>
      </c>
      <c r="B390">
        <v>388</v>
      </c>
      <c r="C390" s="1">
        <v>1.2783369980752E-2</v>
      </c>
      <c r="D390" s="1">
        <v>6.3916849903759999E-3</v>
      </c>
      <c r="E390" s="1">
        <v>-1.0652807541189999E-3</v>
      </c>
      <c r="F390" s="1">
        <v>-0.19632753729820299</v>
      </c>
      <c r="G390" s="1">
        <v>4.7884765081110002E-3</v>
      </c>
      <c r="H390" s="1">
        <v>-10.2090311050415</v>
      </c>
    </row>
    <row r="391" spans="1:8" x14ac:dyDescent="0.25">
      <c r="A391">
        <v>6</v>
      </c>
      <c r="B391">
        <v>389</v>
      </c>
      <c r="C391" s="1">
        <v>5.3264033049350004E-3</v>
      </c>
      <c r="D391" s="1">
        <v>6.3916849903759999E-3</v>
      </c>
      <c r="E391" s="1">
        <v>1.0652807541189999E-3</v>
      </c>
      <c r="F391" s="1">
        <v>-0.17717362940311401</v>
      </c>
      <c r="G391" s="1">
        <v>9.5769530162220003E-3</v>
      </c>
      <c r="H391" s="1">
        <v>-10.2760705947875</v>
      </c>
    </row>
    <row r="392" spans="1:8" x14ac:dyDescent="0.25">
      <c r="A392">
        <v>6</v>
      </c>
      <c r="B392">
        <v>390</v>
      </c>
      <c r="C392" s="1">
        <v>1.0652806609869E-2</v>
      </c>
      <c r="D392" s="1">
        <v>7.4569648131730002E-3</v>
      </c>
      <c r="E392" s="1">
        <v>-1.0652807541189999E-3</v>
      </c>
      <c r="F392" s="1">
        <v>-0.14844277501106301</v>
      </c>
      <c r="G392" s="1">
        <v>-4.3096289038658003E-2</v>
      </c>
      <c r="H392" s="1">
        <v>-10.2664937973022</v>
      </c>
    </row>
    <row r="393" spans="1:8" x14ac:dyDescent="0.25">
      <c r="A393">
        <v>6</v>
      </c>
      <c r="B393">
        <v>391</v>
      </c>
      <c r="C393" s="1">
        <v>7.4569648131730002E-3</v>
      </c>
      <c r="D393" s="1">
        <v>6.3916849903759999E-3</v>
      </c>
      <c r="E393" s="1">
        <v>-1.0652807541189999E-3</v>
      </c>
      <c r="F393" s="1">
        <v>-0.19153906404972099</v>
      </c>
      <c r="G393" s="1">
        <v>1.9153906032443001E-2</v>
      </c>
      <c r="H393" s="1">
        <v>-10.2760705947875</v>
      </c>
    </row>
    <row r="394" spans="1:8" x14ac:dyDescent="0.25">
      <c r="A394">
        <v>6</v>
      </c>
      <c r="B394">
        <v>392</v>
      </c>
      <c r="C394" s="1">
        <v>8.5222460329530004E-3</v>
      </c>
      <c r="D394" s="1">
        <v>5.3264033049350004E-3</v>
      </c>
      <c r="E394" s="1">
        <v>0</v>
      </c>
      <c r="F394" s="1">
        <v>-0.19153906404972099</v>
      </c>
      <c r="G394" s="1">
        <v>4.3096289038658003E-2</v>
      </c>
      <c r="H394" s="1">
        <v>-10.2473402023315</v>
      </c>
    </row>
    <row r="395" spans="1:8" x14ac:dyDescent="0.25">
      <c r="A395">
        <v>6</v>
      </c>
      <c r="B395">
        <v>393</v>
      </c>
      <c r="C395" s="1">
        <v>7.4569648131730002E-3</v>
      </c>
      <c r="D395" s="1">
        <v>6.3916849903759999E-3</v>
      </c>
      <c r="E395" s="1">
        <v>-2.1305615082379999E-3</v>
      </c>
      <c r="F395" s="1">
        <v>-0.17717362940311401</v>
      </c>
      <c r="G395" s="1">
        <v>0</v>
      </c>
      <c r="H395" s="1">
        <v>-10.2090311050415</v>
      </c>
    </row>
    <row r="396" spans="1:8" x14ac:dyDescent="0.25">
      <c r="A396">
        <v>6</v>
      </c>
      <c r="B396">
        <v>394</v>
      </c>
      <c r="C396" s="1">
        <v>1.1718087829649001E-2</v>
      </c>
      <c r="D396" s="1">
        <v>7.4569648131730002E-3</v>
      </c>
      <c r="E396" s="1">
        <v>0</v>
      </c>
      <c r="F396" s="1">
        <v>-0.21069295704364799</v>
      </c>
      <c r="G396" s="1">
        <v>9.5769530162220003E-3</v>
      </c>
      <c r="H396" s="1">
        <v>-10.228186607360801</v>
      </c>
    </row>
    <row r="397" spans="1:8" x14ac:dyDescent="0.25">
      <c r="A397">
        <v>6</v>
      </c>
      <c r="B397">
        <v>395</v>
      </c>
      <c r="C397" s="1">
        <v>1.1718087829649001E-2</v>
      </c>
      <c r="D397" s="1">
        <v>7.4569648131730002E-3</v>
      </c>
      <c r="E397" s="1">
        <v>0</v>
      </c>
      <c r="F397" s="1">
        <v>-0.21069295704364799</v>
      </c>
      <c r="G397" s="1">
        <v>9.5769530162220003E-3</v>
      </c>
      <c r="H397" s="1">
        <v>-10.228186607360801</v>
      </c>
    </row>
    <row r="398" spans="1:8" x14ac:dyDescent="0.25">
      <c r="A398">
        <v>6</v>
      </c>
      <c r="B398">
        <v>396</v>
      </c>
      <c r="C398" s="1">
        <v>4.2611230164769998E-3</v>
      </c>
      <c r="D398" s="1">
        <v>7.4569648131730002E-3</v>
      </c>
      <c r="E398" s="1">
        <v>-1.0652807541189999E-3</v>
      </c>
      <c r="F398" s="1">
        <v>-0.20590448379516599</v>
      </c>
      <c r="G398" s="1">
        <v>0</v>
      </c>
      <c r="H398" s="1">
        <v>-10.333532333374</v>
      </c>
    </row>
    <row r="399" spans="1:8" x14ac:dyDescent="0.25">
      <c r="A399">
        <v>6</v>
      </c>
      <c r="B399">
        <v>397</v>
      </c>
      <c r="C399" s="1">
        <v>4.2611230164769998E-3</v>
      </c>
      <c r="D399" s="1">
        <v>6.3916849903759999E-3</v>
      </c>
      <c r="E399" s="1">
        <v>-1.0652807541189999E-3</v>
      </c>
      <c r="F399" s="1">
        <v>-0.16759668290615101</v>
      </c>
      <c r="G399" s="1">
        <v>-4.7884765081110002E-3</v>
      </c>
      <c r="H399" s="1">
        <v>-10.2569169998168</v>
      </c>
    </row>
    <row r="400" spans="1:8" x14ac:dyDescent="0.25">
      <c r="A400">
        <v>6</v>
      </c>
      <c r="B400">
        <v>398</v>
      </c>
      <c r="C400" s="1">
        <v>9.5875272527340006E-3</v>
      </c>
      <c r="D400" s="1">
        <v>7.4569648131730002E-3</v>
      </c>
      <c r="E400" s="1">
        <v>-1.0652807541189999E-3</v>
      </c>
      <c r="F400" s="1">
        <v>-0.13886581361293801</v>
      </c>
      <c r="G400" s="1">
        <v>9.5769530162220003E-3</v>
      </c>
      <c r="H400" s="1">
        <v>-10.2473402023315</v>
      </c>
    </row>
    <row r="401" spans="1:8" x14ac:dyDescent="0.25">
      <c r="A401">
        <v>6</v>
      </c>
      <c r="B401">
        <v>399</v>
      </c>
      <c r="C401" s="1">
        <v>8.5222460329530004E-3</v>
      </c>
      <c r="D401" s="1">
        <v>8.5222460329530004E-3</v>
      </c>
      <c r="E401" s="1">
        <v>-1.0652807541189999E-3</v>
      </c>
      <c r="F401" s="1">
        <v>-0.17238515615463301</v>
      </c>
      <c r="G401" s="1">
        <v>9.5769530162220003E-3</v>
      </c>
      <c r="H401" s="1">
        <v>-10.261705398559499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3" width="18.5703125" bestFit="1" customWidth="1"/>
    <col min="4" max="5" width="17.85546875" bestFit="1" customWidth="1"/>
    <col min="6" max="7" width="18.5703125" bestFit="1" customWidth="1"/>
    <col min="8" max="8" width="1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>
        <v>0</v>
      </c>
      <c r="C2" s="1">
        <v>0</v>
      </c>
      <c r="D2" s="1">
        <v>4.9002911895513999E-2</v>
      </c>
      <c r="E2" s="1">
        <v>4.2611230164769998E-3</v>
      </c>
      <c r="F2" s="1">
        <v>-0.46448221802711498</v>
      </c>
      <c r="G2" s="1">
        <v>-0.41659745573997498</v>
      </c>
      <c r="H2" s="1">
        <v>-9.9456653594970703</v>
      </c>
    </row>
    <row r="3" spans="1:8" x14ac:dyDescent="0.25">
      <c r="A3">
        <v>5</v>
      </c>
      <c r="B3">
        <v>1</v>
      </c>
      <c r="C3" s="1">
        <v>0</v>
      </c>
      <c r="D3" s="1">
        <v>4.9002911895513999E-2</v>
      </c>
      <c r="E3" s="1">
        <v>4.2611230164769998E-3</v>
      </c>
      <c r="F3" s="1">
        <v>-0.46448221802711498</v>
      </c>
      <c r="G3" s="1">
        <v>-0.41659745573997498</v>
      </c>
      <c r="H3" s="1">
        <v>-9.9456653594970703</v>
      </c>
    </row>
    <row r="4" spans="1:8" x14ac:dyDescent="0.25">
      <c r="A4">
        <v>5</v>
      </c>
      <c r="B4">
        <v>2</v>
      </c>
      <c r="C4" s="1">
        <v>-4.2611230164769998E-3</v>
      </c>
      <c r="D4" s="1">
        <v>4.9002911895513999E-2</v>
      </c>
      <c r="E4" s="1">
        <v>4.2611230164769998E-3</v>
      </c>
      <c r="F4" s="1">
        <v>-0.41180896759033198</v>
      </c>
      <c r="G4" s="1">
        <v>-0.36392420530319203</v>
      </c>
      <c r="H4" s="1">
        <v>-9.9839735031127894</v>
      </c>
    </row>
    <row r="5" spans="1:8" x14ac:dyDescent="0.25">
      <c r="A5">
        <v>5</v>
      </c>
      <c r="B5">
        <v>3</v>
      </c>
      <c r="C5" s="1">
        <v>0</v>
      </c>
      <c r="D5" s="1">
        <v>4.7937631607055997E-2</v>
      </c>
      <c r="E5" s="1">
        <v>4.2611230164769998E-3</v>
      </c>
      <c r="F5" s="1">
        <v>-0.48363611102104198</v>
      </c>
      <c r="G5" s="1">
        <v>-0.40702050924301197</v>
      </c>
      <c r="H5" s="1">
        <v>-9.9217233657836896</v>
      </c>
    </row>
    <row r="6" spans="1:8" x14ac:dyDescent="0.25">
      <c r="A6">
        <v>5</v>
      </c>
      <c r="B6">
        <v>4</v>
      </c>
      <c r="C6" s="1">
        <v>-5.3264033049350004E-3</v>
      </c>
      <c r="D6" s="1">
        <v>5.0068192183971003E-2</v>
      </c>
      <c r="E6" s="1">
        <v>3.1958424951879999E-3</v>
      </c>
      <c r="F6" s="1">
        <v>-0.48842459917068498</v>
      </c>
      <c r="G6" s="1">
        <v>-0.41180896759033198</v>
      </c>
      <c r="H6" s="1">
        <v>-9.9025688171386701</v>
      </c>
    </row>
    <row r="7" spans="1:8" x14ac:dyDescent="0.25">
      <c r="A7">
        <v>5</v>
      </c>
      <c r="B7">
        <v>5</v>
      </c>
      <c r="C7" s="1">
        <v>-1.0652807541189999E-3</v>
      </c>
      <c r="D7" s="1">
        <v>4.7937631607055997E-2</v>
      </c>
      <c r="E7" s="1">
        <v>4.2611230164769998E-3</v>
      </c>
      <c r="F7" s="1">
        <v>-0.46448221802711498</v>
      </c>
      <c r="G7" s="1">
        <v>-0.39744353294372597</v>
      </c>
      <c r="H7" s="1">
        <v>-9.9696083068847603</v>
      </c>
    </row>
    <row r="8" spans="1:8" x14ac:dyDescent="0.25">
      <c r="A8">
        <v>5</v>
      </c>
      <c r="B8">
        <v>6</v>
      </c>
      <c r="C8" s="1">
        <v>-1.0652807541189999E-3</v>
      </c>
      <c r="D8" s="1">
        <v>4.7937631607055997E-2</v>
      </c>
      <c r="E8" s="1">
        <v>4.2611230164769998E-3</v>
      </c>
      <c r="F8" s="1">
        <v>-0.47884765267372098</v>
      </c>
      <c r="G8" s="1">
        <v>-0.38786658644676197</v>
      </c>
      <c r="H8" s="1">
        <v>-9.9887619018554599</v>
      </c>
    </row>
    <row r="9" spans="1:8" x14ac:dyDescent="0.25">
      <c r="A9">
        <v>5</v>
      </c>
      <c r="B9">
        <v>7</v>
      </c>
      <c r="C9" s="1">
        <v>-1.0652807541189999E-3</v>
      </c>
      <c r="D9" s="1">
        <v>4.7937631607055997E-2</v>
      </c>
      <c r="E9" s="1">
        <v>4.2611230164769998E-3</v>
      </c>
      <c r="F9" s="1">
        <v>-0.47884765267372098</v>
      </c>
      <c r="G9" s="1">
        <v>-0.38786658644676197</v>
      </c>
      <c r="H9" s="1">
        <v>-9.9887619018554599</v>
      </c>
    </row>
    <row r="10" spans="1:8" x14ac:dyDescent="0.25">
      <c r="A10">
        <v>5</v>
      </c>
      <c r="B10">
        <v>8</v>
      </c>
      <c r="C10" s="1">
        <v>-1.0652807541189999E-3</v>
      </c>
      <c r="D10" s="1">
        <v>4.7937631607055997E-2</v>
      </c>
      <c r="E10" s="1">
        <v>3.1958424951879999E-3</v>
      </c>
      <c r="F10" s="1">
        <v>-0.48842459917068498</v>
      </c>
      <c r="G10" s="1">
        <v>-0.38307812809944197</v>
      </c>
      <c r="H10" s="1">
        <v>-9.9791851043701101</v>
      </c>
    </row>
    <row r="11" spans="1:8" x14ac:dyDescent="0.25">
      <c r="A11">
        <v>5</v>
      </c>
      <c r="B11">
        <v>9</v>
      </c>
      <c r="C11" s="1">
        <v>-4.2611230164769998E-3</v>
      </c>
      <c r="D11" s="1">
        <v>4.9002911895513999E-2</v>
      </c>
      <c r="E11" s="1">
        <v>3.1958424951879999E-3</v>
      </c>
      <c r="F11" s="1">
        <v>-0.41659745573997498</v>
      </c>
      <c r="G11" s="1">
        <v>-0.38307812809944197</v>
      </c>
      <c r="H11" s="1">
        <v>-9.9025688171386701</v>
      </c>
    </row>
    <row r="12" spans="1:8" x14ac:dyDescent="0.25">
      <c r="A12">
        <v>5</v>
      </c>
      <c r="B12">
        <v>10</v>
      </c>
      <c r="C12" s="1">
        <v>-3.1958424951879999E-3</v>
      </c>
      <c r="D12" s="1">
        <v>4.9002911895513999E-2</v>
      </c>
      <c r="E12" s="1">
        <v>4.2611230164769998E-3</v>
      </c>
      <c r="F12" s="1">
        <v>-0.48363611102104198</v>
      </c>
      <c r="G12" s="1">
        <v>-0.41659745573997498</v>
      </c>
      <c r="H12" s="1">
        <v>-9.9504547119140607</v>
      </c>
    </row>
    <row r="13" spans="1:8" x14ac:dyDescent="0.25">
      <c r="A13">
        <v>5</v>
      </c>
      <c r="B13">
        <v>11</v>
      </c>
      <c r="C13" s="1">
        <v>-1.0652807541189999E-3</v>
      </c>
      <c r="D13" s="1">
        <v>4.7937631607055997E-2</v>
      </c>
      <c r="E13" s="1">
        <v>4.2611230164769998E-3</v>
      </c>
      <c r="F13" s="1">
        <v>-0.42138591408729598</v>
      </c>
      <c r="G13" s="1">
        <v>-0.42617440223693898</v>
      </c>
      <c r="H13" s="1">
        <v>-9.9935503005981392</v>
      </c>
    </row>
    <row r="14" spans="1:8" x14ac:dyDescent="0.25">
      <c r="A14">
        <v>5</v>
      </c>
      <c r="B14">
        <v>12</v>
      </c>
      <c r="C14" s="1">
        <v>-5.3264033049350004E-3</v>
      </c>
      <c r="D14" s="1">
        <v>4.9002911895513999E-2</v>
      </c>
      <c r="E14" s="1">
        <v>4.2611230164769998E-3</v>
      </c>
      <c r="F14" s="1">
        <v>-0.40702050924301197</v>
      </c>
      <c r="G14" s="1">
        <v>-0.37828963994979897</v>
      </c>
      <c r="H14" s="1">
        <v>-9.9360885620117099</v>
      </c>
    </row>
    <row r="15" spans="1:8" x14ac:dyDescent="0.25">
      <c r="A15">
        <v>5</v>
      </c>
      <c r="B15">
        <v>13</v>
      </c>
      <c r="C15" s="1">
        <v>0</v>
      </c>
      <c r="D15" s="1">
        <v>4.9002911895513999E-2</v>
      </c>
      <c r="E15" s="1">
        <v>3.1958424951879999E-3</v>
      </c>
      <c r="F15" s="1">
        <v>-0.47884765267372098</v>
      </c>
      <c r="G15" s="1">
        <v>-0.38307812809944197</v>
      </c>
      <c r="H15" s="1">
        <v>-9.9935503005981392</v>
      </c>
    </row>
    <row r="16" spans="1:8" x14ac:dyDescent="0.25">
      <c r="A16">
        <v>5</v>
      </c>
      <c r="B16">
        <v>14</v>
      </c>
      <c r="C16" s="1">
        <v>0</v>
      </c>
      <c r="D16" s="1">
        <v>4.9002911895513999E-2</v>
      </c>
      <c r="E16" s="1">
        <v>3.1958424951879999E-3</v>
      </c>
      <c r="F16" s="1">
        <v>-0.47884765267372098</v>
      </c>
      <c r="G16" s="1">
        <v>-0.38307812809944197</v>
      </c>
      <c r="H16" s="1">
        <v>-9.9935503005981392</v>
      </c>
    </row>
    <row r="17" spans="1:8" x14ac:dyDescent="0.25">
      <c r="A17">
        <v>5</v>
      </c>
      <c r="B17">
        <v>15</v>
      </c>
      <c r="C17" s="1">
        <v>-3.1958424951879999E-3</v>
      </c>
      <c r="D17" s="1">
        <v>4.7937631607055997E-2</v>
      </c>
      <c r="E17" s="1">
        <v>3.1958424951879999E-3</v>
      </c>
      <c r="F17" s="1">
        <v>-0.45011678338050798</v>
      </c>
      <c r="G17" s="1">
        <v>-0.42138591408729598</v>
      </c>
      <c r="H17" s="1">
        <v>-9.9648199081420792</v>
      </c>
    </row>
    <row r="18" spans="1:8" x14ac:dyDescent="0.25">
      <c r="A18">
        <v>5</v>
      </c>
      <c r="B18">
        <v>16</v>
      </c>
      <c r="C18" s="1">
        <v>-2.1305615082379999E-3</v>
      </c>
      <c r="D18" s="1">
        <v>4.9002911895513999E-2</v>
      </c>
      <c r="E18" s="1">
        <v>3.1958424951879999E-3</v>
      </c>
      <c r="F18" s="1">
        <v>-0.48363611102104198</v>
      </c>
      <c r="G18" s="1">
        <v>-0.39265507459640497</v>
      </c>
      <c r="H18" s="1">
        <v>-9.9169340133666903</v>
      </c>
    </row>
    <row r="19" spans="1:8" x14ac:dyDescent="0.25">
      <c r="A19">
        <v>5</v>
      </c>
      <c r="B19">
        <v>17</v>
      </c>
      <c r="C19" s="1">
        <v>-6.3916849903759999E-3</v>
      </c>
      <c r="D19" s="1">
        <v>4.7937631607055997E-2</v>
      </c>
      <c r="E19" s="1">
        <v>3.1958424951879999E-3</v>
      </c>
      <c r="F19" s="1">
        <v>-0.45969372987747198</v>
      </c>
      <c r="G19" s="1">
        <v>-0.41659745573997498</v>
      </c>
      <c r="H19" s="1">
        <v>-9.9696083068847603</v>
      </c>
    </row>
    <row r="20" spans="1:8" x14ac:dyDescent="0.25">
      <c r="A20">
        <v>5</v>
      </c>
      <c r="B20">
        <v>18</v>
      </c>
      <c r="C20" s="1">
        <v>0</v>
      </c>
      <c r="D20" s="1">
        <v>4.9002911895513999E-2</v>
      </c>
      <c r="E20" s="1">
        <v>3.1958424951879999E-3</v>
      </c>
      <c r="F20" s="1">
        <v>-0.39744353294372597</v>
      </c>
      <c r="G20" s="1">
        <v>-0.37350115180015597</v>
      </c>
      <c r="H20" s="1">
        <v>-9.9217233657836896</v>
      </c>
    </row>
    <row r="21" spans="1:8" x14ac:dyDescent="0.25">
      <c r="A21">
        <v>5</v>
      </c>
      <c r="B21">
        <v>19</v>
      </c>
      <c r="C21" s="1">
        <v>-5.3264033049350004E-3</v>
      </c>
      <c r="D21" s="1">
        <v>4.7937631607055997E-2</v>
      </c>
      <c r="E21" s="1">
        <v>3.1958424951879999E-3</v>
      </c>
      <c r="F21" s="1">
        <v>-0.45011678338050798</v>
      </c>
      <c r="G21" s="1">
        <v>-0.36871269345283503</v>
      </c>
      <c r="H21" s="1">
        <v>-9.9121456146240199</v>
      </c>
    </row>
    <row r="22" spans="1:8" x14ac:dyDescent="0.25">
      <c r="A22">
        <v>5</v>
      </c>
      <c r="B22">
        <v>20</v>
      </c>
      <c r="C22" s="1">
        <v>-5.3264033049350004E-3</v>
      </c>
      <c r="D22" s="1">
        <v>4.7937631607055997E-2</v>
      </c>
      <c r="E22" s="1">
        <v>3.1958424951879999E-3</v>
      </c>
      <c r="F22" s="1">
        <v>-0.45011678338050798</v>
      </c>
      <c r="G22" s="1">
        <v>-0.36871269345283503</v>
      </c>
      <c r="H22" s="1">
        <v>-9.9121456146240199</v>
      </c>
    </row>
    <row r="23" spans="1:8" x14ac:dyDescent="0.25">
      <c r="A23">
        <v>5</v>
      </c>
      <c r="B23">
        <v>21</v>
      </c>
      <c r="C23" s="1">
        <v>-3.1958424951879999E-3</v>
      </c>
      <c r="D23" s="1">
        <v>4.7937631607055997E-2</v>
      </c>
      <c r="E23" s="1">
        <v>4.2611230164769998E-3</v>
      </c>
      <c r="F23" s="1">
        <v>-0.45011678338050798</v>
      </c>
      <c r="G23" s="1">
        <v>-0.37350115180015597</v>
      </c>
      <c r="H23" s="1">
        <v>-9.8977804183959908</v>
      </c>
    </row>
    <row r="24" spans="1:8" x14ac:dyDescent="0.25">
      <c r="A24">
        <v>5</v>
      </c>
      <c r="B24">
        <v>22</v>
      </c>
      <c r="C24" s="1">
        <v>-4.2611230164769998E-3</v>
      </c>
      <c r="D24" s="1">
        <v>4.7937631607055997E-2</v>
      </c>
      <c r="E24" s="1">
        <v>2.1305615082379999E-3</v>
      </c>
      <c r="F24" s="1">
        <v>-0.41659745573997498</v>
      </c>
      <c r="G24" s="1">
        <v>-0.43096289038658098</v>
      </c>
      <c r="H24" s="1">
        <v>-9.9935503005981392</v>
      </c>
    </row>
    <row r="25" spans="1:8" x14ac:dyDescent="0.25">
      <c r="A25">
        <v>5</v>
      </c>
      <c r="B25">
        <v>23</v>
      </c>
      <c r="C25" s="1">
        <v>-3.1958424951879999E-3</v>
      </c>
      <c r="D25" s="1">
        <v>4.9002911895513999E-2</v>
      </c>
      <c r="E25" s="1">
        <v>4.2611230164769998E-3</v>
      </c>
      <c r="F25" s="1">
        <v>-0.45490527153015098</v>
      </c>
      <c r="G25" s="1">
        <v>-0.36392420530319203</v>
      </c>
      <c r="H25" s="1">
        <v>-9.9648199081420792</v>
      </c>
    </row>
    <row r="26" spans="1:8" x14ac:dyDescent="0.25">
      <c r="A26">
        <v>5</v>
      </c>
      <c r="B26">
        <v>24</v>
      </c>
      <c r="C26" s="1">
        <v>-2.1305615082379999E-3</v>
      </c>
      <c r="D26" s="1">
        <v>4.7937631607055997E-2</v>
      </c>
      <c r="E26" s="1">
        <v>3.1958424951879999E-3</v>
      </c>
      <c r="F26" s="1">
        <v>-0.43096289038658098</v>
      </c>
      <c r="G26" s="1">
        <v>-0.40223202109336897</v>
      </c>
      <c r="H26" s="1">
        <v>-9.9265117645263601</v>
      </c>
    </row>
    <row r="27" spans="1:8" x14ac:dyDescent="0.25">
      <c r="A27">
        <v>5</v>
      </c>
      <c r="B27">
        <v>25</v>
      </c>
      <c r="C27" s="1">
        <v>-5.3264033049350004E-3</v>
      </c>
      <c r="D27" s="1">
        <v>4.9002911895513999E-2</v>
      </c>
      <c r="E27" s="1">
        <v>4.2611230164769998E-3</v>
      </c>
      <c r="F27" s="1">
        <v>-0.41659745573997498</v>
      </c>
      <c r="G27" s="1">
        <v>-0.39744353294372597</v>
      </c>
      <c r="H27" s="1">
        <v>-9.9983386993408203</v>
      </c>
    </row>
    <row r="28" spans="1:8" x14ac:dyDescent="0.25">
      <c r="A28">
        <v>5</v>
      </c>
      <c r="B28">
        <v>26</v>
      </c>
      <c r="C28" s="1">
        <v>1.0652807541189999E-3</v>
      </c>
      <c r="D28" s="1">
        <v>4.9002911895513999E-2</v>
      </c>
      <c r="E28" s="1">
        <v>3.1958424951879999E-3</v>
      </c>
      <c r="F28" s="1">
        <v>-0.44053983688354498</v>
      </c>
      <c r="G28" s="1">
        <v>-0.43575134873390198</v>
      </c>
      <c r="H28" s="1">
        <v>-9.9456653594970703</v>
      </c>
    </row>
    <row r="29" spans="1:8" x14ac:dyDescent="0.25">
      <c r="A29">
        <v>5</v>
      </c>
      <c r="B29">
        <v>27</v>
      </c>
      <c r="C29" s="1">
        <v>-4.2611230164769998E-3</v>
      </c>
      <c r="D29" s="1">
        <v>4.9002911895513999E-2</v>
      </c>
      <c r="E29" s="1">
        <v>3.1958424951879999E-3</v>
      </c>
      <c r="F29" s="1">
        <v>-0.37828963994979897</v>
      </c>
      <c r="G29" s="1">
        <v>-0.41180896759033198</v>
      </c>
      <c r="H29" s="1">
        <v>-9.9025688171386701</v>
      </c>
    </row>
    <row r="30" spans="1:8" x14ac:dyDescent="0.25">
      <c r="A30">
        <v>5</v>
      </c>
      <c r="B30">
        <v>28</v>
      </c>
      <c r="C30" s="1">
        <v>-3.1958424951879999E-3</v>
      </c>
      <c r="D30" s="1">
        <v>5.0068192183971003E-2</v>
      </c>
      <c r="E30" s="1">
        <v>4.2611230164769998E-3</v>
      </c>
      <c r="F30" s="1">
        <v>-0.50279003381729104</v>
      </c>
      <c r="G30" s="1">
        <v>-0.44053983688354498</v>
      </c>
      <c r="H30" s="1">
        <v>-9.8977804183959908</v>
      </c>
    </row>
    <row r="31" spans="1:8" x14ac:dyDescent="0.25">
      <c r="A31">
        <v>5</v>
      </c>
      <c r="B31">
        <v>29</v>
      </c>
      <c r="C31" s="1">
        <v>-2.1305615082379999E-3</v>
      </c>
      <c r="D31" s="1">
        <v>4.9002911895513999E-2</v>
      </c>
      <c r="E31" s="1">
        <v>3.1958424951879999E-3</v>
      </c>
      <c r="F31" s="1">
        <v>-0.44532832503318798</v>
      </c>
      <c r="G31" s="1">
        <v>-0.38307812809944197</v>
      </c>
      <c r="H31" s="1">
        <v>-9.9791851043701101</v>
      </c>
    </row>
    <row r="32" spans="1:8" x14ac:dyDescent="0.25">
      <c r="A32">
        <v>5</v>
      </c>
      <c r="B32">
        <v>30</v>
      </c>
      <c r="C32" s="1">
        <v>-5.3264033049350004E-3</v>
      </c>
      <c r="D32" s="1">
        <v>4.7937631607055997E-2</v>
      </c>
      <c r="E32" s="1">
        <v>4.2611230164769998E-3</v>
      </c>
      <c r="F32" s="1">
        <v>-0.42138591408729598</v>
      </c>
      <c r="G32" s="1">
        <v>-0.39744353294372597</v>
      </c>
      <c r="H32" s="1">
        <v>-9.9025688171386701</v>
      </c>
    </row>
    <row r="33" spans="1:8" x14ac:dyDescent="0.25">
      <c r="A33">
        <v>5</v>
      </c>
      <c r="B33">
        <v>31</v>
      </c>
      <c r="C33" s="1">
        <v>2.1305615082379999E-3</v>
      </c>
      <c r="D33" s="1">
        <v>4.9002911895513999E-2</v>
      </c>
      <c r="E33" s="1">
        <v>3.1958424951879999E-3</v>
      </c>
      <c r="F33" s="1">
        <v>-0.42617440223693898</v>
      </c>
      <c r="G33" s="1">
        <v>-0.42138591408729598</v>
      </c>
      <c r="H33" s="1">
        <v>-9.9983386993408203</v>
      </c>
    </row>
    <row r="34" spans="1:8" x14ac:dyDescent="0.25">
      <c r="A34">
        <v>5</v>
      </c>
      <c r="B34">
        <v>32</v>
      </c>
      <c r="C34" s="1">
        <v>-7.4569648131730002E-3</v>
      </c>
      <c r="D34" s="1">
        <v>4.7937631607055997E-2</v>
      </c>
      <c r="E34" s="1">
        <v>3.1958424951879999E-3</v>
      </c>
      <c r="F34" s="1">
        <v>-0.45490527153015098</v>
      </c>
      <c r="G34" s="1">
        <v>-0.41659745573997498</v>
      </c>
      <c r="H34" s="1">
        <v>-9.9743967056274396</v>
      </c>
    </row>
    <row r="35" spans="1:8" x14ac:dyDescent="0.25">
      <c r="A35">
        <v>5</v>
      </c>
      <c r="B35">
        <v>33</v>
      </c>
      <c r="C35" s="1">
        <v>-7.4569648131730002E-3</v>
      </c>
      <c r="D35" s="1">
        <v>4.7937631607055997E-2</v>
      </c>
      <c r="E35" s="1">
        <v>3.1958424951879999E-3</v>
      </c>
      <c r="F35" s="1">
        <v>-0.45490527153015098</v>
      </c>
      <c r="G35" s="1">
        <v>-0.41659745573997498</v>
      </c>
      <c r="H35" s="1">
        <v>-9.9743967056274396</v>
      </c>
    </row>
    <row r="36" spans="1:8" x14ac:dyDescent="0.25">
      <c r="A36">
        <v>5</v>
      </c>
      <c r="B36">
        <v>34</v>
      </c>
      <c r="C36" s="1">
        <v>-3.1958424951879999E-3</v>
      </c>
      <c r="D36" s="1">
        <v>4.9002911895513999E-2</v>
      </c>
      <c r="E36" s="1">
        <v>4.2611230164769998E-3</v>
      </c>
      <c r="F36" s="1">
        <v>-0.43096289038658098</v>
      </c>
      <c r="G36" s="1">
        <v>-0.43575134873390198</v>
      </c>
      <c r="H36" s="1">
        <v>-10.007916450500399</v>
      </c>
    </row>
    <row r="37" spans="1:8" x14ac:dyDescent="0.25">
      <c r="A37">
        <v>5</v>
      </c>
      <c r="B37">
        <v>35</v>
      </c>
      <c r="C37" s="1">
        <v>-3.1958424951879999E-3</v>
      </c>
      <c r="D37" s="1">
        <v>4.6872351318598002E-2</v>
      </c>
      <c r="E37" s="1">
        <v>5.3264033049350004E-3</v>
      </c>
      <c r="F37" s="1">
        <v>-0.44532832503318798</v>
      </c>
      <c r="G37" s="1">
        <v>-0.42617440223693898</v>
      </c>
      <c r="H37" s="1">
        <v>-9.9313001632690394</v>
      </c>
    </row>
    <row r="38" spans="1:8" x14ac:dyDescent="0.25">
      <c r="A38">
        <v>5</v>
      </c>
      <c r="B38">
        <v>36</v>
      </c>
      <c r="C38" s="1">
        <v>-2.1305615082379999E-3</v>
      </c>
      <c r="D38" s="1">
        <v>4.7937631607055997E-2</v>
      </c>
      <c r="E38" s="1">
        <v>3.1958424951879999E-3</v>
      </c>
      <c r="F38" s="1">
        <v>-0.45490527153015098</v>
      </c>
      <c r="G38" s="1">
        <v>-0.41180896759033198</v>
      </c>
      <c r="H38" s="1">
        <v>-9.9504547119140607</v>
      </c>
    </row>
    <row r="39" spans="1:8" x14ac:dyDescent="0.25">
      <c r="A39">
        <v>5</v>
      </c>
      <c r="B39">
        <v>37</v>
      </c>
      <c r="C39" s="1">
        <v>-3.1958424951879999E-3</v>
      </c>
      <c r="D39" s="1">
        <v>4.7937631607055997E-2</v>
      </c>
      <c r="E39" s="1">
        <v>4.2611230164769998E-3</v>
      </c>
      <c r="F39" s="1">
        <v>-0.45969372987747198</v>
      </c>
      <c r="G39" s="1">
        <v>-0.37350115180015597</v>
      </c>
      <c r="H39" s="1">
        <v>-9.9313001632690394</v>
      </c>
    </row>
    <row r="40" spans="1:8" x14ac:dyDescent="0.25">
      <c r="A40">
        <v>5</v>
      </c>
      <c r="B40">
        <v>38</v>
      </c>
      <c r="C40" s="1">
        <v>-2.1305615082379999E-3</v>
      </c>
      <c r="D40" s="1">
        <v>4.7937631607055997E-2</v>
      </c>
      <c r="E40" s="1">
        <v>4.2611230164769998E-3</v>
      </c>
      <c r="F40" s="1">
        <v>-0.45011678338050798</v>
      </c>
      <c r="G40" s="1">
        <v>-0.40702050924301197</v>
      </c>
      <c r="H40" s="1">
        <v>-9.9169340133666903</v>
      </c>
    </row>
    <row r="41" spans="1:8" x14ac:dyDescent="0.25">
      <c r="A41">
        <v>5</v>
      </c>
      <c r="B41">
        <v>39</v>
      </c>
      <c r="C41" s="1">
        <v>-2.1305615082379999E-3</v>
      </c>
      <c r="D41" s="1">
        <v>4.7937631607055997E-2</v>
      </c>
      <c r="E41" s="1">
        <v>4.2611230164769998E-3</v>
      </c>
      <c r="F41" s="1">
        <v>-0.45011678338050798</v>
      </c>
      <c r="G41" s="1">
        <v>-0.40702050924301197</v>
      </c>
      <c r="H41" s="1">
        <v>-9.9169340133666903</v>
      </c>
    </row>
    <row r="42" spans="1:8" x14ac:dyDescent="0.25">
      <c r="A42">
        <v>5</v>
      </c>
      <c r="B42">
        <v>40</v>
      </c>
      <c r="C42" s="1">
        <v>-4.2611230164769998E-3</v>
      </c>
      <c r="D42" s="1">
        <v>4.9002911895513999E-2</v>
      </c>
      <c r="E42" s="1">
        <v>3.1958424951879999E-3</v>
      </c>
      <c r="F42" s="1">
        <v>-0.42617440223693898</v>
      </c>
      <c r="G42" s="1">
        <v>-0.43096289038658098</v>
      </c>
      <c r="H42" s="1">
        <v>-9.9313001632690394</v>
      </c>
    </row>
    <row r="43" spans="1:8" x14ac:dyDescent="0.25">
      <c r="A43">
        <v>5</v>
      </c>
      <c r="B43">
        <v>41</v>
      </c>
      <c r="C43" s="1">
        <v>-4.2611230164769998E-3</v>
      </c>
      <c r="D43" s="1">
        <v>5.0068192183971003E-2</v>
      </c>
      <c r="E43" s="1">
        <v>4.2611230164769998E-3</v>
      </c>
      <c r="F43" s="1">
        <v>-0.46448221802711498</v>
      </c>
      <c r="G43" s="1">
        <v>-0.38786658644676197</v>
      </c>
      <c r="H43" s="1">
        <v>-9.9935503005981392</v>
      </c>
    </row>
    <row r="44" spans="1:8" x14ac:dyDescent="0.25">
      <c r="A44">
        <v>5</v>
      </c>
      <c r="B44">
        <v>42</v>
      </c>
      <c r="C44" s="1">
        <v>-2.1305615082379999E-3</v>
      </c>
      <c r="D44" s="1">
        <v>4.7937631607055997E-2</v>
      </c>
      <c r="E44" s="1">
        <v>2.1305615082379999E-3</v>
      </c>
      <c r="F44" s="1">
        <v>-0.42617440223693898</v>
      </c>
      <c r="G44" s="1">
        <v>-0.39265507459640497</v>
      </c>
      <c r="H44" s="1">
        <v>-9.9360885620117099</v>
      </c>
    </row>
    <row r="45" spans="1:8" x14ac:dyDescent="0.25">
      <c r="A45">
        <v>5</v>
      </c>
      <c r="B45">
        <v>43</v>
      </c>
      <c r="C45" s="1">
        <v>-4.2611230164769998E-3</v>
      </c>
      <c r="D45" s="1">
        <v>4.6872351318598002E-2</v>
      </c>
      <c r="E45" s="1">
        <v>4.2611230164769998E-3</v>
      </c>
      <c r="F45" s="1">
        <v>-0.43575134873390198</v>
      </c>
      <c r="G45" s="1">
        <v>-0.42138591408729598</v>
      </c>
      <c r="H45" s="1">
        <v>-9.9504547119140607</v>
      </c>
    </row>
    <row r="46" spans="1:8" x14ac:dyDescent="0.25">
      <c r="A46">
        <v>5</v>
      </c>
      <c r="B46">
        <v>44</v>
      </c>
      <c r="C46" s="1">
        <v>0</v>
      </c>
      <c r="D46" s="1">
        <v>4.9002911895513999E-2</v>
      </c>
      <c r="E46" s="1">
        <v>2.1305615082379999E-3</v>
      </c>
      <c r="F46" s="1">
        <v>-0.45011678338050798</v>
      </c>
      <c r="G46" s="1">
        <v>-0.37828963994979897</v>
      </c>
      <c r="H46" s="1">
        <v>-9.9839735031127894</v>
      </c>
    </row>
    <row r="47" spans="1:8" x14ac:dyDescent="0.25">
      <c r="A47">
        <v>5</v>
      </c>
      <c r="B47">
        <v>45</v>
      </c>
      <c r="C47" s="1">
        <v>-6.3916849903759999E-3</v>
      </c>
      <c r="D47" s="1">
        <v>4.7937631607055997E-2</v>
      </c>
      <c r="E47" s="1">
        <v>4.2611230164769998E-3</v>
      </c>
      <c r="F47" s="1">
        <v>-0.43575134873390198</v>
      </c>
      <c r="G47" s="1">
        <v>-0.42617440223693898</v>
      </c>
      <c r="H47" s="1">
        <v>-9.9265117645263601</v>
      </c>
    </row>
    <row r="48" spans="1:8" x14ac:dyDescent="0.25">
      <c r="A48">
        <v>5</v>
      </c>
      <c r="B48">
        <v>46</v>
      </c>
      <c r="C48" s="1">
        <v>1.0652807541189999E-3</v>
      </c>
      <c r="D48" s="1">
        <v>4.7937631607055997E-2</v>
      </c>
      <c r="E48" s="1">
        <v>4.2611230164769998E-3</v>
      </c>
      <c r="F48" s="1">
        <v>-0.47405916452407798</v>
      </c>
      <c r="G48" s="1">
        <v>-0.41180896759033198</v>
      </c>
      <c r="H48" s="1">
        <v>-9.9791851043701101</v>
      </c>
    </row>
    <row r="49" spans="1:8" x14ac:dyDescent="0.25">
      <c r="A49">
        <v>5</v>
      </c>
      <c r="B49">
        <v>47</v>
      </c>
      <c r="C49" s="1">
        <v>-4.2611230164769998E-3</v>
      </c>
      <c r="D49" s="1">
        <v>5.0068192183971003E-2</v>
      </c>
      <c r="E49" s="1">
        <v>3.1958424951879999E-3</v>
      </c>
      <c r="F49" s="1">
        <v>-0.49321308732032798</v>
      </c>
      <c r="G49" s="1">
        <v>-0.40702050924301197</v>
      </c>
      <c r="H49" s="1">
        <v>-9.9935503005981392</v>
      </c>
    </row>
    <row r="50" spans="1:8" x14ac:dyDescent="0.25">
      <c r="A50">
        <v>5</v>
      </c>
      <c r="B50">
        <v>48</v>
      </c>
      <c r="C50" s="1">
        <v>-3.1958424951879999E-3</v>
      </c>
      <c r="D50" s="1">
        <v>4.7937631607055997E-2</v>
      </c>
      <c r="E50" s="1">
        <v>3.1958424951879999E-3</v>
      </c>
      <c r="F50" s="1">
        <v>-0.43096289038658098</v>
      </c>
      <c r="G50" s="1">
        <v>-0.42617440223693898</v>
      </c>
      <c r="H50" s="1">
        <v>-9.9552431106567294</v>
      </c>
    </row>
    <row r="51" spans="1:8" x14ac:dyDescent="0.25">
      <c r="A51">
        <v>5</v>
      </c>
      <c r="B51">
        <v>49</v>
      </c>
      <c r="C51" s="1">
        <v>-1.0652807541189999E-3</v>
      </c>
      <c r="D51" s="1">
        <v>4.9002911895513999E-2</v>
      </c>
      <c r="E51" s="1">
        <v>5.3264033049350004E-3</v>
      </c>
      <c r="F51" s="1">
        <v>-0.45969372987747198</v>
      </c>
      <c r="G51" s="1">
        <v>-0.39265507459640497</v>
      </c>
      <c r="H51" s="1">
        <v>-9.9169340133666903</v>
      </c>
    </row>
    <row r="52" spans="1:8" x14ac:dyDescent="0.25">
      <c r="A52">
        <v>5</v>
      </c>
      <c r="B52">
        <v>50</v>
      </c>
      <c r="C52" s="1">
        <v>-4.2611230164769998E-3</v>
      </c>
      <c r="D52" s="1">
        <v>4.9002911895513999E-2</v>
      </c>
      <c r="E52" s="1">
        <v>3.1958424951879999E-3</v>
      </c>
      <c r="F52" s="1">
        <v>-0.41659745573997498</v>
      </c>
      <c r="G52" s="1">
        <v>-0.39265507459640497</v>
      </c>
      <c r="H52" s="1">
        <v>-9.9169340133666903</v>
      </c>
    </row>
    <row r="53" spans="1:8" x14ac:dyDescent="0.25">
      <c r="A53">
        <v>5</v>
      </c>
      <c r="B53">
        <v>51</v>
      </c>
      <c r="C53" s="1">
        <v>-1.0652807541189999E-3</v>
      </c>
      <c r="D53" s="1">
        <v>4.9002911895513999E-2</v>
      </c>
      <c r="E53" s="1">
        <v>4.2611230164769998E-3</v>
      </c>
      <c r="F53" s="1">
        <v>-0.45011678338050798</v>
      </c>
      <c r="G53" s="1">
        <v>-0.44053983688354498</v>
      </c>
      <c r="H53" s="1">
        <v>-9.9456653594970703</v>
      </c>
    </row>
    <row r="54" spans="1:8" x14ac:dyDescent="0.25">
      <c r="A54">
        <v>5</v>
      </c>
      <c r="B54">
        <v>52</v>
      </c>
      <c r="C54" s="1">
        <v>-1.0652807541189999E-3</v>
      </c>
      <c r="D54" s="1">
        <v>4.9002911895513999E-2</v>
      </c>
      <c r="E54" s="1">
        <v>4.2611230164769998E-3</v>
      </c>
      <c r="F54" s="1">
        <v>-0.45011678338050798</v>
      </c>
      <c r="G54" s="1">
        <v>-0.44053983688354498</v>
      </c>
      <c r="H54" s="1">
        <v>-9.9456653594970703</v>
      </c>
    </row>
    <row r="55" spans="1:8" x14ac:dyDescent="0.25">
      <c r="A55">
        <v>5</v>
      </c>
      <c r="B55">
        <v>53</v>
      </c>
      <c r="C55" s="1">
        <v>-2.1305615082379999E-3</v>
      </c>
      <c r="D55" s="1">
        <v>4.7937631607055997E-2</v>
      </c>
      <c r="E55" s="1">
        <v>4.2611230164769998E-3</v>
      </c>
      <c r="F55" s="1">
        <v>-0.41180896759033198</v>
      </c>
      <c r="G55" s="1">
        <v>-0.40702050924301197</v>
      </c>
      <c r="H55" s="1">
        <v>-9.9121456146240199</v>
      </c>
    </row>
    <row r="56" spans="1:8" x14ac:dyDescent="0.25">
      <c r="A56">
        <v>5</v>
      </c>
      <c r="B56">
        <v>54</v>
      </c>
      <c r="C56" s="1">
        <v>-1.0652807541189999E-3</v>
      </c>
      <c r="D56" s="1">
        <v>4.7937631607055997E-2</v>
      </c>
      <c r="E56" s="1">
        <v>4.2611230164769998E-3</v>
      </c>
      <c r="F56" s="1">
        <v>-0.45011678338050798</v>
      </c>
      <c r="G56" s="1">
        <v>-0.34955877065658603</v>
      </c>
      <c r="H56" s="1">
        <v>-10.0318584442138</v>
      </c>
    </row>
    <row r="57" spans="1:8" x14ac:dyDescent="0.25">
      <c r="A57">
        <v>5</v>
      </c>
      <c r="B57">
        <v>55</v>
      </c>
      <c r="C57" s="1">
        <v>-3.1958424951879999E-3</v>
      </c>
      <c r="D57" s="1">
        <v>4.9002911895513999E-2</v>
      </c>
      <c r="E57" s="1">
        <v>3.1958424951879999E-3</v>
      </c>
      <c r="F57" s="1">
        <v>-0.43096289038658098</v>
      </c>
      <c r="G57" s="1">
        <v>-0.40702050924301197</v>
      </c>
      <c r="H57" s="1">
        <v>-9.9408769607543892</v>
      </c>
    </row>
    <row r="58" spans="1:8" x14ac:dyDescent="0.25">
      <c r="A58">
        <v>5</v>
      </c>
      <c r="B58">
        <v>56</v>
      </c>
      <c r="C58" s="1">
        <v>-3.1958424951879999E-3</v>
      </c>
      <c r="D58" s="1">
        <v>4.9002911895513999E-2</v>
      </c>
      <c r="E58" s="1">
        <v>3.1958424951879999E-3</v>
      </c>
      <c r="F58" s="1">
        <v>-0.45969372987747198</v>
      </c>
      <c r="G58" s="1">
        <v>-0.37828963994979897</v>
      </c>
      <c r="H58" s="1">
        <v>-9.9360885620117099</v>
      </c>
    </row>
    <row r="59" spans="1:8" x14ac:dyDescent="0.25">
      <c r="A59">
        <v>5</v>
      </c>
      <c r="B59">
        <v>57</v>
      </c>
      <c r="C59" s="1">
        <v>0</v>
      </c>
      <c r="D59" s="1">
        <v>4.9002911895513999E-2</v>
      </c>
      <c r="E59" s="1">
        <v>3.1958424951879999E-3</v>
      </c>
      <c r="F59" s="1">
        <v>-0.45969372987747198</v>
      </c>
      <c r="G59" s="1">
        <v>-0.41659745573997498</v>
      </c>
      <c r="H59" s="1">
        <v>-9.9456653594970703</v>
      </c>
    </row>
    <row r="60" spans="1:8" x14ac:dyDescent="0.25">
      <c r="A60">
        <v>5</v>
      </c>
      <c r="B60">
        <v>58</v>
      </c>
      <c r="C60" s="1">
        <v>-5.3264033049350004E-3</v>
      </c>
      <c r="D60" s="1">
        <v>4.9002911895513999E-2</v>
      </c>
      <c r="E60" s="1">
        <v>3.1958424951879999E-3</v>
      </c>
      <c r="F60" s="1">
        <v>-0.49321308732032798</v>
      </c>
      <c r="G60" s="1">
        <v>-0.41180896759033198</v>
      </c>
      <c r="H60" s="1">
        <v>-9.9169340133666903</v>
      </c>
    </row>
    <row r="61" spans="1:8" x14ac:dyDescent="0.25">
      <c r="A61">
        <v>5</v>
      </c>
      <c r="B61">
        <v>59</v>
      </c>
      <c r="C61" s="1">
        <v>1.0652807541189999E-3</v>
      </c>
      <c r="D61" s="1">
        <v>4.7937631607055997E-2</v>
      </c>
      <c r="E61" s="1">
        <v>3.1958424951879999E-3</v>
      </c>
      <c r="F61" s="1">
        <v>-0.45011678338050798</v>
      </c>
      <c r="G61" s="1">
        <v>-0.44532832503318798</v>
      </c>
      <c r="H61" s="1">
        <v>-9.9025688171386701</v>
      </c>
    </row>
    <row r="62" spans="1:8" x14ac:dyDescent="0.25">
      <c r="A62">
        <v>5</v>
      </c>
      <c r="B62">
        <v>60</v>
      </c>
      <c r="C62" s="1">
        <v>-4.2611230164769998E-3</v>
      </c>
      <c r="D62" s="1">
        <v>4.6872351318598002E-2</v>
      </c>
      <c r="E62" s="1">
        <v>3.1958424951879999E-3</v>
      </c>
      <c r="F62" s="1">
        <v>-0.42617440223693898</v>
      </c>
      <c r="G62" s="1">
        <v>-0.39744353294372597</v>
      </c>
      <c r="H62" s="1">
        <v>-9.8834152221679599</v>
      </c>
    </row>
    <row r="63" spans="1:8" x14ac:dyDescent="0.25">
      <c r="A63">
        <v>5</v>
      </c>
      <c r="B63">
        <v>61</v>
      </c>
      <c r="C63" s="1">
        <v>-3.1958424951879999E-3</v>
      </c>
      <c r="D63" s="1">
        <v>4.9002911895513999E-2</v>
      </c>
      <c r="E63" s="1">
        <v>5.3264033049350004E-3</v>
      </c>
      <c r="F63" s="1">
        <v>-0.47884765267372098</v>
      </c>
      <c r="G63" s="1">
        <v>-0.40702050924301197</v>
      </c>
      <c r="H63" s="1">
        <v>-9.9600315093994105</v>
      </c>
    </row>
    <row r="64" spans="1:8" x14ac:dyDescent="0.25">
      <c r="A64">
        <v>5</v>
      </c>
      <c r="B64">
        <v>62</v>
      </c>
      <c r="C64" s="1">
        <v>-1.0652807541189999E-3</v>
      </c>
      <c r="D64" s="1">
        <v>4.7937631607055997E-2</v>
      </c>
      <c r="E64" s="1">
        <v>3.1958424951879999E-3</v>
      </c>
      <c r="F64" s="1">
        <v>-0.46448221802711498</v>
      </c>
      <c r="G64" s="1">
        <v>-0.39265507459640497</v>
      </c>
      <c r="H64" s="1">
        <v>-9.9265117645263601</v>
      </c>
    </row>
    <row r="65" spans="1:8" x14ac:dyDescent="0.25">
      <c r="A65">
        <v>5</v>
      </c>
      <c r="B65">
        <v>63</v>
      </c>
      <c r="C65" s="1">
        <v>-4.2611230164769998E-3</v>
      </c>
      <c r="D65" s="1">
        <v>5.0068192183971003E-2</v>
      </c>
      <c r="E65" s="1">
        <v>4.2611230164769998E-3</v>
      </c>
      <c r="F65" s="1">
        <v>-0.42617440223693898</v>
      </c>
      <c r="G65" s="1">
        <v>-0.37350115180015597</v>
      </c>
      <c r="H65" s="1">
        <v>-9.9121456146240199</v>
      </c>
    </row>
    <row r="66" spans="1:8" x14ac:dyDescent="0.25">
      <c r="A66">
        <v>5</v>
      </c>
      <c r="B66">
        <v>64</v>
      </c>
      <c r="C66" s="1">
        <v>0</v>
      </c>
      <c r="D66" s="1">
        <v>4.9002911895513999E-2</v>
      </c>
      <c r="E66" s="1">
        <v>4.2611230164769998E-3</v>
      </c>
      <c r="F66" s="1">
        <v>-0.44053983688354498</v>
      </c>
      <c r="G66" s="1">
        <v>-0.40223202109336897</v>
      </c>
      <c r="H66" s="1">
        <v>-9.9073572158813406</v>
      </c>
    </row>
    <row r="67" spans="1:8" x14ac:dyDescent="0.25">
      <c r="A67">
        <v>5</v>
      </c>
      <c r="B67">
        <v>65</v>
      </c>
      <c r="C67" s="1">
        <v>0</v>
      </c>
      <c r="D67" s="1">
        <v>4.9002911895513999E-2</v>
      </c>
      <c r="E67" s="1">
        <v>4.2611230164769998E-3</v>
      </c>
      <c r="F67" s="1">
        <v>-0.44053983688354498</v>
      </c>
      <c r="G67" s="1">
        <v>-0.40223202109336897</v>
      </c>
      <c r="H67" s="1">
        <v>-9.9073572158813406</v>
      </c>
    </row>
    <row r="68" spans="1:8" x14ac:dyDescent="0.25">
      <c r="A68">
        <v>5</v>
      </c>
      <c r="B68">
        <v>66</v>
      </c>
      <c r="C68" s="1">
        <v>-1.0652807541189999E-3</v>
      </c>
      <c r="D68" s="1">
        <v>4.9002911895513999E-2</v>
      </c>
      <c r="E68" s="1">
        <v>5.3264033049350004E-3</v>
      </c>
      <c r="F68" s="1">
        <v>-0.44053983688354498</v>
      </c>
      <c r="G68" s="1">
        <v>-0.40702050924301197</v>
      </c>
      <c r="H68" s="1">
        <v>-9.9456653594970703</v>
      </c>
    </row>
    <row r="69" spans="1:8" x14ac:dyDescent="0.25">
      <c r="A69">
        <v>5</v>
      </c>
      <c r="B69">
        <v>67</v>
      </c>
      <c r="C69" s="1">
        <v>-2.1305615082379999E-3</v>
      </c>
      <c r="D69" s="1">
        <v>4.9002911895513999E-2</v>
      </c>
      <c r="E69" s="1">
        <v>3.1958424951879999E-3</v>
      </c>
      <c r="F69" s="1">
        <v>-0.43575134873390198</v>
      </c>
      <c r="G69" s="1">
        <v>-0.39744353294372597</v>
      </c>
      <c r="H69" s="1">
        <v>-9.9313001632690394</v>
      </c>
    </row>
    <row r="70" spans="1:8" x14ac:dyDescent="0.25">
      <c r="A70">
        <v>5</v>
      </c>
      <c r="B70">
        <v>68</v>
      </c>
      <c r="C70" s="1">
        <v>-3.1958424951879999E-3</v>
      </c>
      <c r="D70" s="1">
        <v>4.9002911895513999E-2</v>
      </c>
      <c r="E70" s="1">
        <v>3.1958424951879999E-3</v>
      </c>
      <c r="F70" s="1">
        <v>-0.44053983688354498</v>
      </c>
      <c r="G70" s="1">
        <v>-0.36871269345283503</v>
      </c>
      <c r="H70" s="1">
        <v>-9.9408769607543892</v>
      </c>
    </row>
    <row r="71" spans="1:8" x14ac:dyDescent="0.25">
      <c r="A71">
        <v>5</v>
      </c>
      <c r="B71">
        <v>69</v>
      </c>
      <c r="C71" s="1">
        <v>-2.1305615082379999E-3</v>
      </c>
      <c r="D71" s="1">
        <v>4.7937631607055997E-2</v>
      </c>
      <c r="E71" s="1">
        <v>4.2611230164769998E-3</v>
      </c>
      <c r="F71" s="1">
        <v>-0.47405916452407798</v>
      </c>
      <c r="G71" s="1">
        <v>-0.36392420530319203</v>
      </c>
      <c r="H71" s="1">
        <v>-9.9217233657836896</v>
      </c>
    </row>
    <row r="72" spans="1:8" x14ac:dyDescent="0.25">
      <c r="A72">
        <v>5</v>
      </c>
      <c r="B72">
        <v>70</v>
      </c>
      <c r="C72" s="1">
        <v>-2.1305615082379999E-3</v>
      </c>
      <c r="D72" s="1">
        <v>5.0068192183971003E-2</v>
      </c>
      <c r="E72" s="1">
        <v>4.2611230164769998E-3</v>
      </c>
      <c r="F72" s="1">
        <v>-0.46448221802711498</v>
      </c>
      <c r="G72" s="1">
        <v>-0.41180896759033198</v>
      </c>
      <c r="H72" s="1">
        <v>-9.9313001632690394</v>
      </c>
    </row>
    <row r="73" spans="1:8" x14ac:dyDescent="0.25">
      <c r="A73">
        <v>5</v>
      </c>
      <c r="B73">
        <v>71</v>
      </c>
      <c r="C73" s="1">
        <v>-2.1305615082379999E-3</v>
      </c>
      <c r="D73" s="1">
        <v>5.0068192183971003E-2</v>
      </c>
      <c r="E73" s="1">
        <v>4.2611230164769998E-3</v>
      </c>
      <c r="F73" s="1">
        <v>-0.46448221802711498</v>
      </c>
      <c r="G73" s="1">
        <v>-0.41180896759033198</v>
      </c>
      <c r="H73" s="1">
        <v>-9.9313001632690394</v>
      </c>
    </row>
    <row r="74" spans="1:8" x14ac:dyDescent="0.25">
      <c r="A74">
        <v>5</v>
      </c>
      <c r="B74">
        <v>72</v>
      </c>
      <c r="C74" s="1">
        <v>1.0652807541189999E-3</v>
      </c>
      <c r="D74" s="1">
        <v>4.7937631607055997E-2</v>
      </c>
      <c r="E74" s="1">
        <v>4.2611230164769998E-3</v>
      </c>
      <c r="F74" s="1">
        <v>-0.46448221802711498</v>
      </c>
      <c r="G74" s="1">
        <v>-0.41180896759033198</v>
      </c>
      <c r="H74" s="1">
        <v>-9.9696083068847603</v>
      </c>
    </row>
    <row r="75" spans="1:8" x14ac:dyDescent="0.25">
      <c r="A75">
        <v>5</v>
      </c>
      <c r="B75">
        <v>73</v>
      </c>
      <c r="C75" s="1">
        <v>-6.3916849903759999E-3</v>
      </c>
      <c r="D75" s="1">
        <v>4.9002911895513999E-2</v>
      </c>
      <c r="E75" s="1">
        <v>4.2611230164769998E-3</v>
      </c>
      <c r="F75" s="1">
        <v>-0.40223202109336897</v>
      </c>
      <c r="G75" s="1">
        <v>-0.41659745573997498</v>
      </c>
      <c r="H75" s="1">
        <v>-9.9360885620117099</v>
      </c>
    </row>
    <row r="76" spans="1:8" x14ac:dyDescent="0.25">
      <c r="A76">
        <v>5</v>
      </c>
      <c r="B76">
        <v>74</v>
      </c>
      <c r="C76" s="1">
        <v>0</v>
      </c>
      <c r="D76" s="1">
        <v>4.7937631607055997E-2</v>
      </c>
      <c r="E76" s="1">
        <v>3.1958424951879999E-3</v>
      </c>
      <c r="F76" s="1">
        <v>-0.45490527153015098</v>
      </c>
      <c r="G76" s="1">
        <v>-0.42617440223693898</v>
      </c>
      <c r="H76" s="1">
        <v>-9.9600315093994105</v>
      </c>
    </row>
    <row r="77" spans="1:8" x14ac:dyDescent="0.25">
      <c r="A77">
        <v>5</v>
      </c>
      <c r="B77">
        <v>75</v>
      </c>
      <c r="C77" s="1">
        <v>-2.1305615082379999E-3</v>
      </c>
      <c r="D77" s="1">
        <v>4.7937631607055997E-2</v>
      </c>
      <c r="E77" s="1">
        <v>2.1305615082379999E-3</v>
      </c>
      <c r="F77" s="1">
        <v>-0.46448221802711498</v>
      </c>
      <c r="G77" s="1">
        <v>-0.40223202109336897</v>
      </c>
      <c r="H77" s="1">
        <v>-9.9600315093994105</v>
      </c>
    </row>
    <row r="78" spans="1:8" x14ac:dyDescent="0.25">
      <c r="A78">
        <v>5</v>
      </c>
      <c r="B78">
        <v>76</v>
      </c>
      <c r="C78" s="1">
        <v>-4.2611230164769998E-3</v>
      </c>
      <c r="D78" s="1">
        <v>4.7937631607055997E-2</v>
      </c>
      <c r="E78" s="1">
        <v>3.1958424951879999E-3</v>
      </c>
      <c r="F78" s="1">
        <v>-0.43096289038658098</v>
      </c>
      <c r="G78" s="1">
        <v>-0.41180896759033198</v>
      </c>
      <c r="H78" s="1">
        <v>-9.9552431106567294</v>
      </c>
    </row>
    <row r="79" spans="1:8" x14ac:dyDescent="0.25">
      <c r="A79">
        <v>5</v>
      </c>
      <c r="B79">
        <v>77</v>
      </c>
      <c r="C79" s="1">
        <v>0</v>
      </c>
      <c r="D79" s="1">
        <v>5.0068192183971003E-2</v>
      </c>
      <c r="E79" s="1">
        <v>3.1958424951879999E-3</v>
      </c>
      <c r="F79" s="1">
        <v>-0.44532832503318798</v>
      </c>
      <c r="G79" s="1">
        <v>-0.38786658644676197</v>
      </c>
      <c r="H79" s="1">
        <v>-9.9839735031127894</v>
      </c>
    </row>
    <row r="80" spans="1:8" x14ac:dyDescent="0.25">
      <c r="A80">
        <v>5</v>
      </c>
      <c r="B80">
        <v>78</v>
      </c>
      <c r="C80" s="1">
        <v>-4.2611230164769998E-3</v>
      </c>
      <c r="D80" s="1">
        <v>4.9002911895513999E-2</v>
      </c>
      <c r="E80" s="1">
        <v>3.1958424951879999E-3</v>
      </c>
      <c r="F80" s="1">
        <v>-0.47884765267372098</v>
      </c>
      <c r="G80" s="1">
        <v>-0.40223202109336897</v>
      </c>
      <c r="H80" s="1">
        <v>-9.9552431106567294</v>
      </c>
    </row>
    <row r="81" spans="1:8" x14ac:dyDescent="0.25">
      <c r="A81">
        <v>5</v>
      </c>
      <c r="B81">
        <v>79</v>
      </c>
      <c r="C81" s="1">
        <v>-1.0652807541189999E-3</v>
      </c>
      <c r="D81" s="1">
        <v>4.7937631607055997E-2</v>
      </c>
      <c r="E81" s="1">
        <v>4.2611230164769998E-3</v>
      </c>
      <c r="F81" s="1">
        <v>-0.47884765267372098</v>
      </c>
      <c r="G81" s="1">
        <v>-0.40702050924301197</v>
      </c>
      <c r="H81" s="1">
        <v>-9.8977804183959908</v>
      </c>
    </row>
    <row r="82" spans="1:8" x14ac:dyDescent="0.25">
      <c r="A82">
        <v>5</v>
      </c>
      <c r="B82">
        <v>80</v>
      </c>
      <c r="C82" s="1">
        <v>-2.1305615082379999E-3</v>
      </c>
      <c r="D82" s="1">
        <v>4.7937631607055997E-2</v>
      </c>
      <c r="E82" s="1">
        <v>3.1958424951879999E-3</v>
      </c>
      <c r="F82" s="1">
        <v>-0.41659745573997498</v>
      </c>
      <c r="G82" s="1">
        <v>-0.39744353294372597</v>
      </c>
      <c r="H82" s="1">
        <v>-9.9696083068847603</v>
      </c>
    </row>
    <row r="83" spans="1:8" x14ac:dyDescent="0.25">
      <c r="A83">
        <v>5</v>
      </c>
      <c r="B83">
        <v>81</v>
      </c>
      <c r="C83" s="1">
        <v>-3.1958424951879999E-3</v>
      </c>
      <c r="D83" s="1">
        <v>4.9002911895513999E-2</v>
      </c>
      <c r="E83" s="1">
        <v>4.2611230164769998E-3</v>
      </c>
      <c r="F83" s="1">
        <v>-0.47405916452407798</v>
      </c>
      <c r="G83" s="1">
        <v>-0.41180896759033198</v>
      </c>
      <c r="H83" s="1">
        <v>-9.9313001632690394</v>
      </c>
    </row>
    <row r="84" spans="1:8" x14ac:dyDescent="0.25">
      <c r="A84">
        <v>5</v>
      </c>
      <c r="B84">
        <v>82</v>
      </c>
      <c r="C84" s="1">
        <v>-1.0652807541189999E-3</v>
      </c>
      <c r="D84" s="1">
        <v>4.9002911895513999E-2</v>
      </c>
      <c r="E84" s="1">
        <v>3.1958424951879999E-3</v>
      </c>
      <c r="F84" s="1">
        <v>-0.45011678338050798</v>
      </c>
      <c r="G84" s="1">
        <v>-0.43096289038658098</v>
      </c>
      <c r="H84" s="1">
        <v>-9.9408769607543892</v>
      </c>
    </row>
    <row r="85" spans="1:8" x14ac:dyDescent="0.25">
      <c r="A85">
        <v>5</v>
      </c>
      <c r="B85">
        <v>83</v>
      </c>
      <c r="C85" s="1">
        <v>-3.1958424951879999E-3</v>
      </c>
      <c r="D85" s="1">
        <v>4.9002911895513999E-2</v>
      </c>
      <c r="E85" s="1">
        <v>4.2611230164769998E-3</v>
      </c>
      <c r="F85" s="1">
        <v>-0.46448221802711498</v>
      </c>
      <c r="G85" s="1">
        <v>-0.41180896759033198</v>
      </c>
      <c r="H85" s="1">
        <v>-9.9073572158813406</v>
      </c>
    </row>
    <row r="86" spans="1:8" x14ac:dyDescent="0.25">
      <c r="A86">
        <v>5</v>
      </c>
      <c r="B86">
        <v>84</v>
      </c>
      <c r="C86" s="1">
        <v>-3.1958424951879999E-3</v>
      </c>
      <c r="D86" s="1">
        <v>4.9002911895513999E-2</v>
      </c>
      <c r="E86" s="1">
        <v>4.2611230164769998E-3</v>
      </c>
      <c r="F86" s="1">
        <v>-0.46448221802711498</v>
      </c>
      <c r="G86" s="1">
        <v>-0.41180896759033198</v>
      </c>
      <c r="H86" s="1">
        <v>-9.9073572158813406</v>
      </c>
    </row>
    <row r="87" spans="1:8" x14ac:dyDescent="0.25">
      <c r="A87">
        <v>5</v>
      </c>
      <c r="B87">
        <v>85</v>
      </c>
      <c r="C87" s="1">
        <v>1.0652807541189999E-3</v>
      </c>
      <c r="D87" s="1">
        <v>5.0068192183971003E-2</v>
      </c>
      <c r="E87" s="1">
        <v>3.1958424951879999E-3</v>
      </c>
      <c r="F87" s="1">
        <v>-0.43096289038658098</v>
      </c>
      <c r="G87" s="1">
        <v>-0.34477031230926503</v>
      </c>
      <c r="H87" s="1">
        <v>-9.9839735031127894</v>
      </c>
    </row>
    <row r="88" spans="1:8" x14ac:dyDescent="0.25">
      <c r="A88">
        <v>5</v>
      </c>
      <c r="B88">
        <v>86</v>
      </c>
      <c r="C88" s="1">
        <v>-6.3916849903759999E-3</v>
      </c>
      <c r="D88" s="1">
        <v>4.9002911895513999E-2</v>
      </c>
      <c r="E88" s="1">
        <v>4.2611230164769998E-3</v>
      </c>
      <c r="F88" s="1">
        <v>-0.44053983688354498</v>
      </c>
      <c r="G88" s="1">
        <v>-0.43575134873390198</v>
      </c>
      <c r="H88" s="1">
        <v>-9.9121456146240199</v>
      </c>
    </row>
    <row r="89" spans="1:8" x14ac:dyDescent="0.25">
      <c r="A89">
        <v>5</v>
      </c>
      <c r="B89">
        <v>87</v>
      </c>
      <c r="C89" s="1">
        <v>2.1305615082379999E-3</v>
      </c>
      <c r="D89" s="1">
        <v>4.9002911895513999E-2</v>
      </c>
      <c r="E89" s="1">
        <v>3.1958424951879999E-3</v>
      </c>
      <c r="F89" s="1">
        <v>-0.46448221802711498</v>
      </c>
      <c r="G89" s="1">
        <v>-0.41180896759033198</v>
      </c>
      <c r="H89" s="1">
        <v>-9.9217233657836896</v>
      </c>
    </row>
    <row r="90" spans="1:8" x14ac:dyDescent="0.25">
      <c r="A90">
        <v>5</v>
      </c>
      <c r="B90">
        <v>88</v>
      </c>
      <c r="C90" s="1">
        <v>-4.2611230164769998E-3</v>
      </c>
      <c r="D90" s="1">
        <v>4.9002911895513999E-2</v>
      </c>
      <c r="E90" s="1">
        <v>3.1958424951879999E-3</v>
      </c>
      <c r="F90" s="1">
        <v>-0.47405916452407798</v>
      </c>
      <c r="G90" s="1">
        <v>-0.38307812809944197</v>
      </c>
      <c r="H90" s="1">
        <v>-9.9025688171386701</v>
      </c>
    </row>
    <row r="91" spans="1:8" x14ac:dyDescent="0.25">
      <c r="A91">
        <v>5</v>
      </c>
      <c r="B91">
        <v>89</v>
      </c>
      <c r="C91" s="1">
        <v>-3.1958424951879999E-3</v>
      </c>
      <c r="D91" s="1">
        <v>4.9002911895513999E-2</v>
      </c>
      <c r="E91" s="1">
        <v>3.1958424951879999E-3</v>
      </c>
      <c r="F91" s="1">
        <v>-0.45969372987747198</v>
      </c>
      <c r="G91" s="1">
        <v>-0.41180896759033198</v>
      </c>
      <c r="H91" s="1">
        <v>-10.070165634155201</v>
      </c>
    </row>
    <row r="92" spans="1:8" x14ac:dyDescent="0.25">
      <c r="A92">
        <v>5</v>
      </c>
      <c r="B92">
        <v>90</v>
      </c>
      <c r="C92" s="1">
        <v>-3.1958424951879999E-3</v>
      </c>
      <c r="D92" s="1">
        <v>4.9002911895513999E-2</v>
      </c>
      <c r="E92" s="1">
        <v>3.1958424951879999E-3</v>
      </c>
      <c r="F92" s="1">
        <v>-0.45969372987747198</v>
      </c>
      <c r="G92" s="1">
        <v>-0.41180896759033198</v>
      </c>
      <c r="H92" s="1">
        <v>-10.070165634155201</v>
      </c>
    </row>
    <row r="93" spans="1:8" x14ac:dyDescent="0.25">
      <c r="A93">
        <v>5</v>
      </c>
      <c r="B93">
        <v>91</v>
      </c>
      <c r="C93" s="1">
        <v>-5.3264033049350004E-3</v>
      </c>
      <c r="D93" s="1">
        <v>4.7937631607055997E-2</v>
      </c>
      <c r="E93" s="1">
        <v>4.2611230164769998E-3</v>
      </c>
      <c r="F93" s="1">
        <v>-0.46448221802711498</v>
      </c>
      <c r="G93" s="1">
        <v>-0.37350115180015597</v>
      </c>
      <c r="H93" s="1">
        <v>-9.9600315093994105</v>
      </c>
    </row>
    <row r="94" spans="1:8" x14ac:dyDescent="0.25">
      <c r="A94">
        <v>5</v>
      </c>
      <c r="B94">
        <v>92</v>
      </c>
      <c r="C94" s="1">
        <v>0</v>
      </c>
      <c r="D94" s="1">
        <v>4.9002911895513999E-2</v>
      </c>
      <c r="E94" s="1">
        <v>3.1958424951879999E-3</v>
      </c>
      <c r="F94" s="1">
        <v>-0.44532832503318798</v>
      </c>
      <c r="G94" s="1">
        <v>-0.40223202109336897</v>
      </c>
      <c r="H94" s="1">
        <v>-9.8929920196533203</v>
      </c>
    </row>
    <row r="95" spans="1:8" x14ac:dyDescent="0.25">
      <c r="A95">
        <v>5</v>
      </c>
      <c r="B95">
        <v>93</v>
      </c>
      <c r="C95" s="1">
        <v>-4.2611230164769998E-3</v>
      </c>
      <c r="D95" s="1">
        <v>4.7937631607055997E-2</v>
      </c>
      <c r="E95" s="1">
        <v>3.1958424951879999E-3</v>
      </c>
      <c r="F95" s="1">
        <v>-0.45490527153015098</v>
      </c>
      <c r="G95" s="1">
        <v>-0.41180896759033198</v>
      </c>
      <c r="H95" s="1">
        <v>-9.9408769607543892</v>
      </c>
    </row>
    <row r="96" spans="1:8" x14ac:dyDescent="0.25">
      <c r="A96">
        <v>5</v>
      </c>
      <c r="B96">
        <v>94</v>
      </c>
      <c r="C96" s="1">
        <v>-1.0652807541189999E-3</v>
      </c>
      <c r="D96" s="1">
        <v>4.7937631607055997E-2</v>
      </c>
      <c r="E96" s="1">
        <v>4.2611230164769998E-3</v>
      </c>
      <c r="F96" s="1">
        <v>-0.43575134873390198</v>
      </c>
      <c r="G96" s="1">
        <v>-0.43096289038658098</v>
      </c>
      <c r="H96" s="1">
        <v>-9.9217233657836896</v>
      </c>
    </row>
    <row r="97" spans="1:8" x14ac:dyDescent="0.25">
      <c r="A97">
        <v>5</v>
      </c>
      <c r="B97">
        <v>95</v>
      </c>
      <c r="C97" s="1">
        <v>-2.1305615082379999E-3</v>
      </c>
      <c r="D97" s="1">
        <v>4.7937631607055997E-2</v>
      </c>
      <c r="E97" s="1">
        <v>4.2611230164769998E-3</v>
      </c>
      <c r="F97" s="1">
        <v>-0.48842459917068498</v>
      </c>
      <c r="G97" s="1">
        <v>-0.39265507459640497</v>
      </c>
      <c r="H97" s="1">
        <v>-9.9743967056274396</v>
      </c>
    </row>
    <row r="98" spans="1:8" x14ac:dyDescent="0.25">
      <c r="A98">
        <v>5</v>
      </c>
      <c r="B98">
        <v>96</v>
      </c>
      <c r="C98" s="1">
        <v>-2.1305615082379999E-3</v>
      </c>
      <c r="D98" s="1">
        <v>4.9002911895513999E-2</v>
      </c>
      <c r="E98" s="1">
        <v>3.1958424951879999E-3</v>
      </c>
      <c r="F98" s="1">
        <v>-0.45011678338050798</v>
      </c>
      <c r="G98" s="1">
        <v>-0.41180896759033198</v>
      </c>
      <c r="H98" s="1">
        <v>-9.9552431106567294</v>
      </c>
    </row>
    <row r="99" spans="1:8" x14ac:dyDescent="0.25">
      <c r="A99">
        <v>5</v>
      </c>
      <c r="B99">
        <v>97</v>
      </c>
      <c r="C99" s="1">
        <v>-2.1305615082379999E-3</v>
      </c>
      <c r="D99" s="1">
        <v>4.9002911895513999E-2</v>
      </c>
      <c r="E99" s="1">
        <v>3.1958424951879999E-3</v>
      </c>
      <c r="F99" s="1">
        <v>-0.45011678338050798</v>
      </c>
      <c r="G99" s="1">
        <v>-0.41180896759033198</v>
      </c>
      <c r="H99" s="1">
        <v>-9.9552431106567294</v>
      </c>
    </row>
    <row r="100" spans="1:8" x14ac:dyDescent="0.25">
      <c r="A100">
        <v>5</v>
      </c>
      <c r="B100">
        <v>98</v>
      </c>
      <c r="C100" s="1">
        <v>0</v>
      </c>
      <c r="D100" s="1">
        <v>4.7937631607055997E-2</v>
      </c>
      <c r="E100" s="1">
        <v>4.2611230164769998E-3</v>
      </c>
      <c r="F100" s="1">
        <v>-0.43096289038658098</v>
      </c>
      <c r="G100" s="1">
        <v>-0.42617440223693898</v>
      </c>
      <c r="H100" s="1">
        <v>-9.9743967056274396</v>
      </c>
    </row>
    <row r="101" spans="1:8" x14ac:dyDescent="0.25">
      <c r="A101">
        <v>5</v>
      </c>
      <c r="B101">
        <v>99</v>
      </c>
      <c r="C101" s="1">
        <v>-6.3916849903759999E-3</v>
      </c>
      <c r="D101" s="1">
        <v>4.9002911895513999E-2</v>
      </c>
      <c r="E101" s="1">
        <v>2.1305615082379999E-3</v>
      </c>
      <c r="F101" s="1">
        <v>-0.43575134873390198</v>
      </c>
      <c r="G101" s="1">
        <v>-0.37828963994979897</v>
      </c>
      <c r="H101" s="1">
        <v>-9.9743967056274396</v>
      </c>
    </row>
    <row r="102" spans="1:8" x14ac:dyDescent="0.25">
      <c r="A102">
        <v>5</v>
      </c>
      <c r="B102">
        <v>100</v>
      </c>
      <c r="C102" s="1">
        <v>1.0652807541189999E-3</v>
      </c>
      <c r="D102" s="1">
        <v>4.9002911895513999E-2</v>
      </c>
      <c r="E102" s="1">
        <v>3.1958424951879999E-3</v>
      </c>
      <c r="F102" s="1">
        <v>-0.41659745573997498</v>
      </c>
      <c r="G102" s="1">
        <v>-0.41180896759033198</v>
      </c>
      <c r="H102" s="1">
        <v>-9.9648199081420792</v>
      </c>
    </row>
    <row r="103" spans="1:8" x14ac:dyDescent="0.25">
      <c r="A103">
        <v>5</v>
      </c>
      <c r="B103">
        <v>101</v>
      </c>
      <c r="C103" s="1">
        <v>-5.3264033049350004E-3</v>
      </c>
      <c r="D103" s="1">
        <v>4.7937631607055997E-2</v>
      </c>
      <c r="E103" s="1">
        <v>5.3264033049350004E-3</v>
      </c>
      <c r="F103" s="1">
        <v>-0.44053983688354498</v>
      </c>
      <c r="G103" s="1">
        <v>-0.41659745573997498</v>
      </c>
      <c r="H103" s="1">
        <v>-9.8834152221679599</v>
      </c>
    </row>
    <row r="104" spans="1:8" x14ac:dyDescent="0.25">
      <c r="A104">
        <v>5</v>
      </c>
      <c r="B104">
        <v>102</v>
      </c>
      <c r="C104" s="1">
        <v>-1.0652807541189999E-3</v>
      </c>
      <c r="D104" s="1">
        <v>5.0068192183971003E-2</v>
      </c>
      <c r="E104" s="1">
        <v>5.3264033049350004E-3</v>
      </c>
      <c r="F104" s="1">
        <v>-0.45969372987747198</v>
      </c>
      <c r="G104" s="1">
        <v>-0.41659745573997498</v>
      </c>
      <c r="H104" s="1">
        <v>-9.9408769607543892</v>
      </c>
    </row>
    <row r="105" spans="1:8" x14ac:dyDescent="0.25">
      <c r="A105">
        <v>5</v>
      </c>
      <c r="B105">
        <v>103</v>
      </c>
      <c r="C105" s="1">
        <v>-1.0652807541189999E-3</v>
      </c>
      <c r="D105" s="1">
        <v>5.0068192183971003E-2</v>
      </c>
      <c r="E105" s="1">
        <v>5.3264033049350004E-3</v>
      </c>
      <c r="F105" s="1">
        <v>-0.45969372987747198</v>
      </c>
      <c r="G105" s="1">
        <v>-0.41659745573997498</v>
      </c>
      <c r="H105" s="1">
        <v>-9.9408769607543892</v>
      </c>
    </row>
    <row r="106" spans="1:8" x14ac:dyDescent="0.25">
      <c r="A106">
        <v>5</v>
      </c>
      <c r="B106">
        <v>104</v>
      </c>
      <c r="C106" s="1">
        <v>-6.3916849903759999E-3</v>
      </c>
      <c r="D106" s="1">
        <v>4.9002911895513999E-2</v>
      </c>
      <c r="E106" s="1">
        <v>3.1958424951879999E-3</v>
      </c>
      <c r="F106" s="1">
        <v>-0.45011678338050798</v>
      </c>
      <c r="G106" s="1">
        <v>-0.40223202109336897</v>
      </c>
      <c r="H106" s="1">
        <v>-9.9791851043701101</v>
      </c>
    </row>
    <row r="107" spans="1:8" x14ac:dyDescent="0.25">
      <c r="A107">
        <v>5</v>
      </c>
      <c r="B107">
        <v>105</v>
      </c>
      <c r="C107" s="1">
        <v>2.1305615082379999E-3</v>
      </c>
      <c r="D107" s="1">
        <v>4.7937631607055997E-2</v>
      </c>
      <c r="E107" s="1">
        <v>3.1958424951879999E-3</v>
      </c>
      <c r="F107" s="1">
        <v>-0.48363611102104198</v>
      </c>
      <c r="G107" s="1">
        <v>-0.38786658644676197</v>
      </c>
      <c r="H107" s="1">
        <v>-10.0127048492431</v>
      </c>
    </row>
    <row r="108" spans="1:8" x14ac:dyDescent="0.25">
      <c r="A108">
        <v>5</v>
      </c>
      <c r="B108">
        <v>106</v>
      </c>
      <c r="C108" s="1">
        <v>-7.4569648131730002E-3</v>
      </c>
      <c r="D108" s="1">
        <v>4.7937631607055997E-2</v>
      </c>
      <c r="E108" s="1">
        <v>4.2611230164769998E-3</v>
      </c>
      <c r="F108" s="1">
        <v>-0.44053983688354498</v>
      </c>
      <c r="G108" s="1">
        <v>-0.39744353294372597</v>
      </c>
      <c r="H108" s="1">
        <v>-9.9121456146240199</v>
      </c>
    </row>
    <row r="109" spans="1:8" x14ac:dyDescent="0.25">
      <c r="A109">
        <v>5</v>
      </c>
      <c r="B109">
        <v>107</v>
      </c>
      <c r="C109" s="1">
        <v>1.0652807541189999E-3</v>
      </c>
      <c r="D109" s="1">
        <v>4.9002911895513999E-2</v>
      </c>
      <c r="E109" s="1">
        <v>3.1958424951879999E-3</v>
      </c>
      <c r="F109" s="1">
        <v>-0.40223202109336897</v>
      </c>
      <c r="G109" s="1">
        <v>-0.41180896759033198</v>
      </c>
      <c r="H109" s="1">
        <v>-9.9169340133666903</v>
      </c>
    </row>
    <row r="110" spans="1:8" x14ac:dyDescent="0.25">
      <c r="A110">
        <v>5</v>
      </c>
      <c r="B110">
        <v>108</v>
      </c>
      <c r="C110" s="1">
        <v>-4.2611230164769998E-3</v>
      </c>
      <c r="D110" s="1">
        <v>4.9002911895513999E-2</v>
      </c>
      <c r="E110" s="1">
        <v>4.2611230164769998E-3</v>
      </c>
      <c r="F110" s="1">
        <v>-0.44532832503318798</v>
      </c>
      <c r="G110" s="1">
        <v>-0.42617440223693898</v>
      </c>
      <c r="H110" s="1">
        <v>-9.9839735031127894</v>
      </c>
    </row>
    <row r="111" spans="1:8" x14ac:dyDescent="0.25">
      <c r="A111">
        <v>5</v>
      </c>
      <c r="B111">
        <v>109</v>
      </c>
      <c r="C111" s="1">
        <v>-2.1305615082379999E-3</v>
      </c>
      <c r="D111" s="1">
        <v>4.9002911895513999E-2</v>
      </c>
      <c r="E111" s="1">
        <v>4.2611230164769998E-3</v>
      </c>
      <c r="F111" s="1">
        <v>-0.44053983688354498</v>
      </c>
      <c r="G111" s="1">
        <v>-0.42617440223693898</v>
      </c>
      <c r="H111" s="1">
        <v>-9.9217233657836896</v>
      </c>
    </row>
    <row r="112" spans="1:8" x14ac:dyDescent="0.25">
      <c r="A112">
        <v>5</v>
      </c>
      <c r="B112">
        <v>110</v>
      </c>
      <c r="C112" s="1">
        <v>-2.1305615082379999E-3</v>
      </c>
      <c r="D112" s="1">
        <v>5.0068192183971003E-2</v>
      </c>
      <c r="E112" s="1">
        <v>4.2611230164769998E-3</v>
      </c>
      <c r="F112" s="1">
        <v>-0.45011678338050798</v>
      </c>
      <c r="G112" s="1">
        <v>-0.41659745573997498</v>
      </c>
      <c r="H112" s="1">
        <v>-9.9408769607543892</v>
      </c>
    </row>
    <row r="113" spans="1:8" x14ac:dyDescent="0.25">
      <c r="A113">
        <v>5</v>
      </c>
      <c r="B113">
        <v>111</v>
      </c>
      <c r="C113" s="1">
        <v>-3.1958424951879999E-3</v>
      </c>
      <c r="D113" s="1">
        <v>4.7937631607055997E-2</v>
      </c>
      <c r="E113" s="1">
        <v>5.3264033049350004E-3</v>
      </c>
      <c r="F113" s="1">
        <v>-0.42138591408729598</v>
      </c>
      <c r="G113" s="1">
        <v>-0.38786658644676197</v>
      </c>
      <c r="H113" s="1">
        <v>-9.9313001632690394</v>
      </c>
    </row>
    <row r="114" spans="1:8" x14ac:dyDescent="0.25">
      <c r="A114">
        <v>5</v>
      </c>
      <c r="B114">
        <v>112</v>
      </c>
      <c r="C114" s="1">
        <v>-3.1958424951879999E-3</v>
      </c>
      <c r="D114" s="1">
        <v>4.7937631607055997E-2</v>
      </c>
      <c r="E114" s="1">
        <v>3.1958424951879999E-3</v>
      </c>
      <c r="F114" s="1">
        <v>-0.47405916452407798</v>
      </c>
      <c r="G114" s="1">
        <v>-0.38786658644676197</v>
      </c>
      <c r="H114" s="1">
        <v>-9.9600315093994105</v>
      </c>
    </row>
    <row r="115" spans="1:8" x14ac:dyDescent="0.25">
      <c r="A115">
        <v>5</v>
      </c>
      <c r="B115">
        <v>113</v>
      </c>
      <c r="C115" s="1">
        <v>-1.0652807541189999E-3</v>
      </c>
      <c r="D115" s="1">
        <v>5.0068192183971003E-2</v>
      </c>
      <c r="E115" s="1">
        <v>3.1958424951879999E-3</v>
      </c>
      <c r="F115" s="1">
        <v>-0.45969372987747198</v>
      </c>
      <c r="G115" s="1">
        <v>-0.37828963994979897</v>
      </c>
      <c r="H115" s="1">
        <v>-9.9217233657836896</v>
      </c>
    </row>
    <row r="116" spans="1:8" x14ac:dyDescent="0.25">
      <c r="A116">
        <v>5</v>
      </c>
      <c r="B116">
        <v>114</v>
      </c>
      <c r="C116" s="1">
        <v>-3.1958424951879999E-3</v>
      </c>
      <c r="D116" s="1">
        <v>4.7937631607055997E-2</v>
      </c>
      <c r="E116" s="1">
        <v>3.1958424951879999E-3</v>
      </c>
      <c r="F116" s="1">
        <v>-0.43575134873390198</v>
      </c>
      <c r="G116" s="1">
        <v>-0.42617440223693898</v>
      </c>
      <c r="H116" s="1">
        <v>-10.007916450500399</v>
      </c>
    </row>
    <row r="117" spans="1:8" x14ac:dyDescent="0.25">
      <c r="A117">
        <v>5</v>
      </c>
      <c r="B117">
        <v>115</v>
      </c>
      <c r="C117" s="1">
        <v>-2.1305615082379999E-3</v>
      </c>
      <c r="D117" s="1">
        <v>4.7937631607055997E-2</v>
      </c>
      <c r="E117" s="1">
        <v>4.2611230164769998E-3</v>
      </c>
      <c r="F117" s="1">
        <v>-0.47405916452407798</v>
      </c>
      <c r="G117" s="1">
        <v>-0.40223202109336897</v>
      </c>
      <c r="H117" s="1">
        <v>-9.9648199081420792</v>
      </c>
    </row>
    <row r="118" spans="1:8" x14ac:dyDescent="0.25">
      <c r="A118">
        <v>5</v>
      </c>
      <c r="B118">
        <v>116</v>
      </c>
      <c r="C118" s="1">
        <v>-2.1305615082379999E-3</v>
      </c>
      <c r="D118" s="1">
        <v>4.7937631607055997E-2</v>
      </c>
      <c r="E118" s="1">
        <v>4.2611230164769998E-3</v>
      </c>
      <c r="F118" s="1">
        <v>-0.47405916452407798</v>
      </c>
      <c r="G118" s="1">
        <v>-0.40223202109336897</v>
      </c>
      <c r="H118" s="1">
        <v>-9.9648199081420792</v>
      </c>
    </row>
    <row r="119" spans="1:8" x14ac:dyDescent="0.25">
      <c r="A119">
        <v>5</v>
      </c>
      <c r="B119">
        <v>117</v>
      </c>
      <c r="C119" s="1">
        <v>-6.3916849903759999E-3</v>
      </c>
      <c r="D119" s="1">
        <v>4.7937631607055997E-2</v>
      </c>
      <c r="E119" s="1">
        <v>4.2611230164769998E-3</v>
      </c>
      <c r="F119" s="1">
        <v>-0.48363611102104198</v>
      </c>
      <c r="G119" s="1">
        <v>-0.43575134873390198</v>
      </c>
      <c r="H119" s="1">
        <v>-9.9456653594970703</v>
      </c>
    </row>
    <row r="120" spans="1:8" x14ac:dyDescent="0.25">
      <c r="A120">
        <v>5</v>
      </c>
      <c r="B120">
        <v>118</v>
      </c>
      <c r="C120" s="1">
        <v>3.1958424951879999E-3</v>
      </c>
      <c r="D120" s="1">
        <v>4.9002911895513999E-2</v>
      </c>
      <c r="E120" s="1">
        <v>3.1958424951879999E-3</v>
      </c>
      <c r="F120" s="1">
        <v>-0.48842459917068498</v>
      </c>
      <c r="G120" s="1">
        <v>-0.40702050924301197</v>
      </c>
      <c r="H120" s="1">
        <v>-9.9217233657836896</v>
      </c>
    </row>
    <row r="121" spans="1:8" x14ac:dyDescent="0.25">
      <c r="A121">
        <v>5</v>
      </c>
      <c r="B121">
        <v>119</v>
      </c>
      <c r="C121" s="1">
        <v>-7.4569648131730002E-3</v>
      </c>
      <c r="D121" s="1">
        <v>5.0068192183971003E-2</v>
      </c>
      <c r="E121" s="1">
        <v>4.2611230164769998E-3</v>
      </c>
      <c r="F121" s="1">
        <v>-0.45969372987747198</v>
      </c>
      <c r="G121" s="1">
        <v>-0.42617440223693898</v>
      </c>
      <c r="H121" s="1">
        <v>-9.9456653594970703</v>
      </c>
    </row>
    <row r="122" spans="1:8" x14ac:dyDescent="0.25">
      <c r="A122">
        <v>5</v>
      </c>
      <c r="B122">
        <v>120</v>
      </c>
      <c r="C122" s="1">
        <v>2.1305615082379999E-3</v>
      </c>
      <c r="D122" s="1">
        <v>5.1133479923009997E-2</v>
      </c>
      <c r="E122" s="1">
        <v>3.1958424951879999E-3</v>
      </c>
      <c r="F122" s="1">
        <v>-0.43096289038658098</v>
      </c>
      <c r="G122" s="1">
        <v>-0.41180896759033198</v>
      </c>
      <c r="H122" s="1">
        <v>-10.0127048492431</v>
      </c>
    </row>
    <row r="123" spans="1:8" x14ac:dyDescent="0.25">
      <c r="A123">
        <v>5</v>
      </c>
      <c r="B123">
        <v>121</v>
      </c>
      <c r="C123" s="1">
        <v>-4.2611230164769998E-3</v>
      </c>
      <c r="D123" s="1">
        <v>4.7937631607055997E-2</v>
      </c>
      <c r="E123" s="1">
        <v>2.1305615082379999E-3</v>
      </c>
      <c r="F123" s="1">
        <v>-0.46448221802711498</v>
      </c>
      <c r="G123" s="1">
        <v>-0.43096289038658098</v>
      </c>
      <c r="H123" s="1">
        <v>-9.9648199081420792</v>
      </c>
    </row>
    <row r="124" spans="1:8" x14ac:dyDescent="0.25">
      <c r="A124">
        <v>5</v>
      </c>
      <c r="B124">
        <v>122</v>
      </c>
      <c r="C124" s="1">
        <v>-4.2611230164769998E-3</v>
      </c>
      <c r="D124" s="1">
        <v>4.7937631607055997E-2</v>
      </c>
      <c r="E124" s="1">
        <v>2.1305615082379999E-3</v>
      </c>
      <c r="F124" s="1">
        <v>-0.46448221802711498</v>
      </c>
      <c r="G124" s="1">
        <v>-0.43096289038658098</v>
      </c>
      <c r="H124" s="1">
        <v>-9.9648199081420792</v>
      </c>
    </row>
    <row r="125" spans="1:8" x14ac:dyDescent="0.25">
      <c r="A125">
        <v>5</v>
      </c>
      <c r="B125">
        <v>123</v>
      </c>
      <c r="C125" s="1">
        <v>-2.1305615082379999E-3</v>
      </c>
      <c r="D125" s="1">
        <v>4.7937631607055997E-2</v>
      </c>
      <c r="E125" s="1">
        <v>3.1958424951879999E-3</v>
      </c>
      <c r="F125" s="1">
        <v>-0.44532832503318798</v>
      </c>
      <c r="G125" s="1">
        <v>-0.36392420530319203</v>
      </c>
      <c r="H125" s="1">
        <v>-9.8977804183959908</v>
      </c>
    </row>
    <row r="126" spans="1:8" x14ac:dyDescent="0.25">
      <c r="A126">
        <v>5</v>
      </c>
      <c r="B126">
        <v>124</v>
      </c>
      <c r="C126" s="1">
        <v>-5.3264033049350004E-3</v>
      </c>
      <c r="D126" s="1">
        <v>4.9002911895513999E-2</v>
      </c>
      <c r="E126" s="1">
        <v>4.2611230164769998E-3</v>
      </c>
      <c r="F126" s="1">
        <v>-0.45011678338050798</v>
      </c>
      <c r="G126" s="1">
        <v>-0.42617440223693898</v>
      </c>
      <c r="H126" s="1">
        <v>-9.9743967056274396</v>
      </c>
    </row>
    <row r="127" spans="1:8" x14ac:dyDescent="0.25">
      <c r="A127">
        <v>5</v>
      </c>
      <c r="B127">
        <v>125</v>
      </c>
      <c r="C127" s="1">
        <v>-1.0652807541189999E-3</v>
      </c>
      <c r="D127" s="1">
        <v>4.7937631607055997E-2</v>
      </c>
      <c r="E127" s="1">
        <v>4.2611230164769998E-3</v>
      </c>
      <c r="F127" s="1">
        <v>-0.45490527153015098</v>
      </c>
      <c r="G127" s="1">
        <v>-0.39744353294372597</v>
      </c>
      <c r="H127" s="1">
        <v>-9.8929920196533203</v>
      </c>
    </row>
    <row r="128" spans="1:8" x14ac:dyDescent="0.25">
      <c r="A128">
        <v>5</v>
      </c>
      <c r="B128">
        <v>126</v>
      </c>
      <c r="C128" s="1">
        <v>-3.1958424951879999E-3</v>
      </c>
      <c r="D128" s="1">
        <v>5.0068192183971003E-2</v>
      </c>
      <c r="E128" s="1">
        <v>3.1958424951879999E-3</v>
      </c>
      <c r="F128" s="1">
        <v>-0.47884765267372098</v>
      </c>
      <c r="G128" s="1">
        <v>-0.40223202109336897</v>
      </c>
      <c r="H128" s="1">
        <v>-9.9169340133666903</v>
      </c>
    </row>
    <row r="129" spans="1:8" x14ac:dyDescent="0.25">
      <c r="A129">
        <v>5</v>
      </c>
      <c r="B129">
        <v>127</v>
      </c>
      <c r="C129" s="1">
        <v>-3.1958424951879999E-3</v>
      </c>
      <c r="D129" s="1">
        <v>4.7937631607055997E-2</v>
      </c>
      <c r="E129" s="1">
        <v>4.2611230164769998E-3</v>
      </c>
      <c r="F129" s="1">
        <v>-0.45011678338050798</v>
      </c>
      <c r="G129" s="1">
        <v>-0.44053983688354498</v>
      </c>
      <c r="H129" s="1">
        <v>-9.9696083068847603</v>
      </c>
    </row>
    <row r="130" spans="1:8" x14ac:dyDescent="0.25">
      <c r="A130">
        <v>5</v>
      </c>
      <c r="B130">
        <v>128</v>
      </c>
      <c r="C130" s="1">
        <v>-1.0652807541189999E-3</v>
      </c>
      <c r="D130" s="1">
        <v>4.9002911895513999E-2</v>
      </c>
      <c r="E130" s="1">
        <v>3.1958424951879999E-3</v>
      </c>
      <c r="F130" s="1">
        <v>-0.48842459917068498</v>
      </c>
      <c r="G130" s="1">
        <v>-0.43096289038658098</v>
      </c>
      <c r="H130" s="1">
        <v>-9.9839735031127894</v>
      </c>
    </row>
    <row r="131" spans="1:8" x14ac:dyDescent="0.25">
      <c r="A131">
        <v>5</v>
      </c>
      <c r="B131">
        <v>129</v>
      </c>
      <c r="C131" s="1">
        <v>-2.1305615082379999E-3</v>
      </c>
      <c r="D131" s="1">
        <v>5.0068192183971003E-2</v>
      </c>
      <c r="E131" s="1">
        <v>4.2611230164769998E-3</v>
      </c>
      <c r="F131" s="1">
        <v>-0.43575134873390198</v>
      </c>
      <c r="G131" s="1">
        <v>-0.42138591408729598</v>
      </c>
      <c r="H131" s="1">
        <v>-9.9743967056274396</v>
      </c>
    </row>
    <row r="132" spans="1:8" x14ac:dyDescent="0.25">
      <c r="A132">
        <v>5</v>
      </c>
      <c r="B132">
        <v>130</v>
      </c>
      <c r="C132" s="1">
        <v>-4.2611230164769998E-3</v>
      </c>
      <c r="D132" s="1">
        <v>4.9002911895513999E-2</v>
      </c>
      <c r="E132" s="1">
        <v>3.1958424951879999E-3</v>
      </c>
      <c r="F132" s="1">
        <v>-0.49321308732032798</v>
      </c>
      <c r="G132" s="1">
        <v>-0.39265507459640497</v>
      </c>
      <c r="H132" s="1">
        <v>-9.9121456146240199</v>
      </c>
    </row>
    <row r="133" spans="1:8" x14ac:dyDescent="0.25">
      <c r="A133">
        <v>5</v>
      </c>
      <c r="B133">
        <v>131</v>
      </c>
      <c r="C133" s="1">
        <v>0</v>
      </c>
      <c r="D133" s="1">
        <v>4.9002911895513999E-2</v>
      </c>
      <c r="E133" s="1">
        <v>3.1958424951879999E-3</v>
      </c>
      <c r="F133" s="1">
        <v>-0.48363611102104198</v>
      </c>
      <c r="G133" s="1">
        <v>-0.43096289038658098</v>
      </c>
      <c r="H133" s="1">
        <v>-9.9265117645263601</v>
      </c>
    </row>
    <row r="134" spans="1:8" x14ac:dyDescent="0.25">
      <c r="A134">
        <v>5</v>
      </c>
      <c r="B134">
        <v>132</v>
      </c>
      <c r="C134" s="1">
        <v>-7.4569648131730002E-3</v>
      </c>
      <c r="D134" s="1">
        <v>4.9002911895513999E-2</v>
      </c>
      <c r="E134" s="1">
        <v>4.2611230164769998E-3</v>
      </c>
      <c r="F134" s="1">
        <v>-0.45011678338050798</v>
      </c>
      <c r="G134" s="1">
        <v>-0.41659745573997498</v>
      </c>
      <c r="H134" s="1">
        <v>-9.9791851043701101</v>
      </c>
    </row>
    <row r="135" spans="1:8" x14ac:dyDescent="0.25">
      <c r="A135">
        <v>5</v>
      </c>
      <c r="B135">
        <v>133</v>
      </c>
      <c r="C135" s="1">
        <v>2.1305615082379999E-3</v>
      </c>
      <c r="D135" s="1">
        <v>4.9002911895513999E-2</v>
      </c>
      <c r="E135" s="1">
        <v>4.2611230164769998E-3</v>
      </c>
      <c r="F135" s="1">
        <v>-0.44053983688354498</v>
      </c>
      <c r="G135" s="1">
        <v>-0.37828963994979897</v>
      </c>
      <c r="H135" s="1">
        <v>-9.9935503005981392</v>
      </c>
    </row>
    <row r="136" spans="1:8" x14ac:dyDescent="0.25">
      <c r="A136">
        <v>5</v>
      </c>
      <c r="B136">
        <v>134</v>
      </c>
      <c r="C136" s="1">
        <v>-5.3264033049350004E-3</v>
      </c>
      <c r="D136" s="1">
        <v>4.7937631607055997E-2</v>
      </c>
      <c r="E136" s="1">
        <v>4.2611230164769998E-3</v>
      </c>
      <c r="F136" s="1">
        <v>-0.45969372987747198</v>
      </c>
      <c r="G136" s="1">
        <v>-0.39744353294372597</v>
      </c>
      <c r="H136" s="1">
        <v>-9.9791851043701101</v>
      </c>
    </row>
    <row r="137" spans="1:8" x14ac:dyDescent="0.25">
      <c r="A137">
        <v>5</v>
      </c>
      <c r="B137">
        <v>135</v>
      </c>
      <c r="C137" s="1">
        <v>-5.3264033049350004E-3</v>
      </c>
      <c r="D137" s="1">
        <v>4.7937631607055997E-2</v>
      </c>
      <c r="E137" s="1">
        <v>4.2611230164769998E-3</v>
      </c>
      <c r="F137" s="1">
        <v>-0.45969372987747198</v>
      </c>
      <c r="G137" s="1">
        <v>-0.39744353294372597</v>
      </c>
      <c r="H137" s="1">
        <v>-9.9791851043701101</v>
      </c>
    </row>
    <row r="138" spans="1:8" x14ac:dyDescent="0.25">
      <c r="A138">
        <v>5</v>
      </c>
      <c r="B138">
        <v>136</v>
      </c>
      <c r="C138" s="1">
        <v>-1.0652807541189999E-3</v>
      </c>
      <c r="D138" s="1">
        <v>4.7937631607055997E-2</v>
      </c>
      <c r="E138" s="1">
        <v>4.2611230164769998E-3</v>
      </c>
      <c r="F138" s="1">
        <v>-0.48363611102104198</v>
      </c>
      <c r="G138" s="1">
        <v>-0.41180896759033198</v>
      </c>
      <c r="H138" s="1">
        <v>-9.9887619018554599</v>
      </c>
    </row>
    <row r="139" spans="1:8" x14ac:dyDescent="0.25">
      <c r="A139">
        <v>5</v>
      </c>
      <c r="B139">
        <v>137</v>
      </c>
      <c r="C139" s="1">
        <v>-6.3916849903759999E-3</v>
      </c>
      <c r="D139" s="1">
        <v>4.7937631607055997E-2</v>
      </c>
      <c r="E139" s="1">
        <v>3.1958424951879999E-3</v>
      </c>
      <c r="F139" s="1">
        <v>-0.48363611102104198</v>
      </c>
      <c r="G139" s="1">
        <v>-0.39744353294372597</v>
      </c>
      <c r="H139" s="1">
        <v>-9.9025688171386701</v>
      </c>
    </row>
    <row r="140" spans="1:8" x14ac:dyDescent="0.25">
      <c r="A140">
        <v>5</v>
      </c>
      <c r="B140">
        <v>138</v>
      </c>
      <c r="C140" s="1">
        <v>2.1305615082379999E-3</v>
      </c>
      <c r="D140" s="1">
        <v>4.9002911895513999E-2</v>
      </c>
      <c r="E140" s="1">
        <v>4.2611230164769998E-3</v>
      </c>
      <c r="F140" s="1">
        <v>-0.45490527153015098</v>
      </c>
      <c r="G140" s="1">
        <v>-0.42138591408729598</v>
      </c>
      <c r="H140" s="1">
        <v>-9.9552431106567294</v>
      </c>
    </row>
    <row r="141" spans="1:8" x14ac:dyDescent="0.25">
      <c r="A141">
        <v>5</v>
      </c>
      <c r="B141">
        <v>139</v>
      </c>
      <c r="C141" s="1">
        <v>-5.3264033049350004E-3</v>
      </c>
      <c r="D141" s="1">
        <v>4.7937631607055997E-2</v>
      </c>
      <c r="E141" s="1">
        <v>5.3264033049350004E-3</v>
      </c>
      <c r="F141" s="1">
        <v>-0.42138591408729598</v>
      </c>
      <c r="G141" s="1">
        <v>-0.40702050924301197</v>
      </c>
      <c r="H141" s="1">
        <v>-9.9887619018554599</v>
      </c>
    </row>
    <row r="142" spans="1:8" x14ac:dyDescent="0.25">
      <c r="A142">
        <v>5</v>
      </c>
      <c r="B142">
        <v>140</v>
      </c>
      <c r="C142" s="1">
        <v>-1.0652807541189999E-3</v>
      </c>
      <c r="D142" s="1">
        <v>4.7937631607055997E-2</v>
      </c>
      <c r="E142" s="1">
        <v>3.1958424951879999E-3</v>
      </c>
      <c r="F142" s="1">
        <v>-0.45011678338050798</v>
      </c>
      <c r="G142" s="1">
        <v>-0.37350115180015597</v>
      </c>
      <c r="H142" s="1">
        <v>-9.9696083068847603</v>
      </c>
    </row>
    <row r="143" spans="1:8" x14ac:dyDescent="0.25">
      <c r="A143">
        <v>5</v>
      </c>
      <c r="B143">
        <v>141</v>
      </c>
      <c r="C143" s="1">
        <v>-3.1958424951879999E-3</v>
      </c>
      <c r="D143" s="1">
        <v>4.9002911895513999E-2</v>
      </c>
      <c r="E143" s="1">
        <v>3.1958424951879999E-3</v>
      </c>
      <c r="F143" s="1">
        <v>-0.46927070617675798</v>
      </c>
      <c r="G143" s="1">
        <v>-0.39265507459640497</v>
      </c>
      <c r="H143" s="1">
        <v>-9.9935503005981392</v>
      </c>
    </row>
    <row r="144" spans="1:8" x14ac:dyDescent="0.25">
      <c r="A144">
        <v>5</v>
      </c>
      <c r="B144">
        <v>142</v>
      </c>
      <c r="C144" s="1">
        <v>-3.1958424951879999E-3</v>
      </c>
      <c r="D144" s="1">
        <v>5.0068192183971003E-2</v>
      </c>
      <c r="E144" s="1">
        <v>3.1958424951879999E-3</v>
      </c>
      <c r="F144" s="1">
        <v>-0.44053983688354498</v>
      </c>
      <c r="G144" s="1">
        <v>-0.43096289038658098</v>
      </c>
      <c r="H144" s="1">
        <v>-9.9791851043701101</v>
      </c>
    </row>
    <row r="145" spans="1:8" x14ac:dyDescent="0.25">
      <c r="A145">
        <v>5</v>
      </c>
      <c r="B145">
        <v>143</v>
      </c>
      <c r="C145" s="1">
        <v>-3.1958424951879999E-3</v>
      </c>
      <c r="D145" s="1">
        <v>4.9002911895513999E-2</v>
      </c>
      <c r="E145" s="1">
        <v>4.2611230164769998E-3</v>
      </c>
      <c r="F145" s="1">
        <v>-0.47405916452407798</v>
      </c>
      <c r="G145" s="1">
        <v>-0.44532832503318798</v>
      </c>
      <c r="H145" s="1">
        <v>-9.9025688171386701</v>
      </c>
    </row>
    <row r="146" spans="1:8" x14ac:dyDescent="0.25">
      <c r="A146">
        <v>5</v>
      </c>
      <c r="B146">
        <v>144</v>
      </c>
      <c r="C146" s="1">
        <v>-2.1305615082379999E-3</v>
      </c>
      <c r="D146" s="1">
        <v>4.9002911895513999E-2</v>
      </c>
      <c r="E146" s="1">
        <v>2.1305615082379999E-3</v>
      </c>
      <c r="F146" s="1">
        <v>-0.44532832503318798</v>
      </c>
      <c r="G146" s="1">
        <v>-0.42138591408729598</v>
      </c>
      <c r="H146" s="1">
        <v>-9.9073572158813406</v>
      </c>
    </row>
    <row r="147" spans="1:8" x14ac:dyDescent="0.25">
      <c r="A147">
        <v>5</v>
      </c>
      <c r="B147">
        <v>145</v>
      </c>
      <c r="C147" s="1">
        <v>-5.3264033049350004E-3</v>
      </c>
      <c r="D147" s="1">
        <v>4.7937631607055997E-2</v>
      </c>
      <c r="E147" s="1">
        <v>3.1958424951879999E-3</v>
      </c>
      <c r="F147" s="1">
        <v>-0.44053983688354498</v>
      </c>
      <c r="G147" s="1">
        <v>-0.41180896759033198</v>
      </c>
      <c r="H147" s="1">
        <v>-9.9504547119140607</v>
      </c>
    </row>
    <row r="148" spans="1:8" x14ac:dyDescent="0.25">
      <c r="A148">
        <v>5</v>
      </c>
      <c r="B148">
        <v>146</v>
      </c>
      <c r="C148" s="1">
        <v>0</v>
      </c>
      <c r="D148" s="1">
        <v>4.7937631607055997E-2</v>
      </c>
      <c r="E148" s="1">
        <v>5.3264033049350004E-3</v>
      </c>
      <c r="F148" s="1">
        <v>-0.46448221802711498</v>
      </c>
      <c r="G148" s="1">
        <v>-0.40223202109336897</v>
      </c>
      <c r="H148" s="1">
        <v>-9.9456653594970703</v>
      </c>
    </row>
    <row r="149" spans="1:8" x14ac:dyDescent="0.25">
      <c r="A149">
        <v>5</v>
      </c>
      <c r="B149">
        <v>147</v>
      </c>
      <c r="C149" s="1">
        <v>-5.3264033049350004E-3</v>
      </c>
      <c r="D149" s="1">
        <v>5.0068192183971003E-2</v>
      </c>
      <c r="E149" s="1">
        <v>4.2611230164769998E-3</v>
      </c>
      <c r="F149" s="1">
        <v>-0.45969372987747198</v>
      </c>
      <c r="G149" s="1">
        <v>-0.43096289038658098</v>
      </c>
      <c r="H149" s="1">
        <v>-9.9121456146240199</v>
      </c>
    </row>
    <row r="150" spans="1:8" x14ac:dyDescent="0.25">
      <c r="A150">
        <v>5</v>
      </c>
      <c r="B150">
        <v>148</v>
      </c>
      <c r="C150" s="1">
        <v>-5.3264033049350004E-3</v>
      </c>
      <c r="D150" s="1">
        <v>5.0068192183971003E-2</v>
      </c>
      <c r="E150" s="1">
        <v>4.2611230164769998E-3</v>
      </c>
      <c r="F150" s="1">
        <v>-0.45969372987747198</v>
      </c>
      <c r="G150" s="1">
        <v>-0.43096289038658098</v>
      </c>
      <c r="H150" s="1">
        <v>-9.9121456146240199</v>
      </c>
    </row>
    <row r="151" spans="1:8" x14ac:dyDescent="0.25">
      <c r="A151">
        <v>5</v>
      </c>
      <c r="B151">
        <v>149</v>
      </c>
      <c r="C151" s="1">
        <v>-1.0652807541189999E-3</v>
      </c>
      <c r="D151" s="1">
        <v>4.7937631607055997E-2</v>
      </c>
      <c r="E151" s="1">
        <v>4.2611230164769998E-3</v>
      </c>
      <c r="F151" s="1">
        <v>-0.44532832503318798</v>
      </c>
      <c r="G151" s="1">
        <v>-0.39265507459640497</v>
      </c>
      <c r="H151" s="1">
        <v>-9.9073572158813406</v>
      </c>
    </row>
    <row r="152" spans="1:8" x14ac:dyDescent="0.25">
      <c r="A152">
        <v>5</v>
      </c>
      <c r="B152">
        <v>150</v>
      </c>
      <c r="C152" s="1">
        <v>-5.3264033049350004E-3</v>
      </c>
      <c r="D152" s="1">
        <v>4.9002911895513999E-2</v>
      </c>
      <c r="E152" s="1">
        <v>2.1305615082379999E-3</v>
      </c>
      <c r="F152" s="1">
        <v>-0.44053983688354498</v>
      </c>
      <c r="G152" s="1">
        <v>-0.42617440223693898</v>
      </c>
      <c r="H152" s="1">
        <v>-9.9743967056274396</v>
      </c>
    </row>
    <row r="153" spans="1:8" x14ac:dyDescent="0.25">
      <c r="A153">
        <v>5</v>
      </c>
      <c r="B153">
        <v>151</v>
      </c>
      <c r="C153" s="1">
        <v>0</v>
      </c>
      <c r="D153" s="1">
        <v>4.7937631607055997E-2</v>
      </c>
      <c r="E153" s="1">
        <v>3.1958424951879999E-3</v>
      </c>
      <c r="F153" s="1">
        <v>-0.45969372987747198</v>
      </c>
      <c r="G153" s="1">
        <v>-0.41659745573997498</v>
      </c>
      <c r="H153" s="1">
        <v>-9.9552431106567294</v>
      </c>
    </row>
    <row r="154" spans="1:8" x14ac:dyDescent="0.25">
      <c r="A154">
        <v>5</v>
      </c>
      <c r="B154">
        <v>152</v>
      </c>
      <c r="C154" s="1">
        <v>-5.3264033049350004E-3</v>
      </c>
      <c r="D154" s="1">
        <v>4.7937631607055997E-2</v>
      </c>
      <c r="E154" s="1">
        <v>5.3264033049350004E-3</v>
      </c>
      <c r="F154" s="1">
        <v>-0.45969372987747198</v>
      </c>
      <c r="G154" s="1">
        <v>-0.42617440223693898</v>
      </c>
      <c r="H154" s="1">
        <v>-9.9265117645263601</v>
      </c>
    </row>
    <row r="155" spans="1:8" x14ac:dyDescent="0.25">
      <c r="A155">
        <v>5</v>
      </c>
      <c r="B155">
        <v>153</v>
      </c>
      <c r="C155" s="1">
        <v>0</v>
      </c>
      <c r="D155" s="1">
        <v>4.7937631607055997E-2</v>
      </c>
      <c r="E155" s="1">
        <v>4.2611230164769998E-3</v>
      </c>
      <c r="F155" s="1">
        <v>-0.43575134873390198</v>
      </c>
      <c r="G155" s="1">
        <v>-0.42617440223693898</v>
      </c>
      <c r="H155" s="1">
        <v>-9.9600315093994105</v>
      </c>
    </row>
    <row r="156" spans="1:8" x14ac:dyDescent="0.25">
      <c r="A156">
        <v>5</v>
      </c>
      <c r="B156">
        <v>154</v>
      </c>
      <c r="C156" s="1">
        <v>0</v>
      </c>
      <c r="D156" s="1">
        <v>4.7937631607055997E-2</v>
      </c>
      <c r="E156" s="1">
        <v>4.2611230164769998E-3</v>
      </c>
      <c r="F156" s="1">
        <v>-0.43575134873390198</v>
      </c>
      <c r="G156" s="1">
        <v>-0.42617440223693898</v>
      </c>
      <c r="H156" s="1">
        <v>-9.9600315093994105</v>
      </c>
    </row>
    <row r="157" spans="1:8" x14ac:dyDescent="0.25">
      <c r="A157">
        <v>5</v>
      </c>
      <c r="B157">
        <v>155</v>
      </c>
      <c r="C157" s="1">
        <v>-4.2611230164769998E-3</v>
      </c>
      <c r="D157" s="1">
        <v>4.7937631607055997E-2</v>
      </c>
      <c r="E157" s="1">
        <v>3.1958424951879999E-3</v>
      </c>
      <c r="F157" s="1">
        <v>-0.43096289038658098</v>
      </c>
      <c r="G157" s="1">
        <v>-0.37350115180015597</v>
      </c>
      <c r="H157" s="1">
        <v>-9.9504547119140607</v>
      </c>
    </row>
    <row r="158" spans="1:8" x14ac:dyDescent="0.25">
      <c r="A158">
        <v>5</v>
      </c>
      <c r="B158">
        <v>156</v>
      </c>
      <c r="C158" s="1">
        <v>-2.1305615082379999E-3</v>
      </c>
      <c r="D158" s="1">
        <v>4.9002911895513999E-2</v>
      </c>
      <c r="E158" s="1">
        <v>3.1958424951879999E-3</v>
      </c>
      <c r="F158" s="1">
        <v>-0.46448221802711498</v>
      </c>
      <c r="G158" s="1">
        <v>-0.36871269345283503</v>
      </c>
      <c r="H158" s="1">
        <v>-9.9360885620117099</v>
      </c>
    </row>
    <row r="159" spans="1:8" x14ac:dyDescent="0.25">
      <c r="A159">
        <v>5</v>
      </c>
      <c r="B159">
        <v>157</v>
      </c>
      <c r="C159" s="1">
        <v>-2.1305615082379999E-3</v>
      </c>
      <c r="D159" s="1">
        <v>4.9002911895513999E-2</v>
      </c>
      <c r="E159" s="1">
        <v>4.2611230164769998E-3</v>
      </c>
      <c r="F159" s="1">
        <v>-0.46927070617675798</v>
      </c>
      <c r="G159" s="1">
        <v>-0.41180896759033198</v>
      </c>
      <c r="H159" s="1">
        <v>-9.9696083068847603</v>
      </c>
    </row>
    <row r="160" spans="1:8" x14ac:dyDescent="0.25">
      <c r="A160">
        <v>5</v>
      </c>
      <c r="B160">
        <v>158</v>
      </c>
      <c r="C160" s="1">
        <v>-2.1305615082379999E-3</v>
      </c>
      <c r="D160" s="1">
        <v>4.9002911895513999E-2</v>
      </c>
      <c r="E160" s="1">
        <v>3.1958424951879999E-3</v>
      </c>
      <c r="F160" s="1">
        <v>-0.44053983688354498</v>
      </c>
      <c r="G160" s="1">
        <v>-0.41180896759033198</v>
      </c>
      <c r="H160" s="1">
        <v>-9.9696083068847603</v>
      </c>
    </row>
    <row r="161" spans="1:8" x14ac:dyDescent="0.25">
      <c r="A161">
        <v>5</v>
      </c>
      <c r="B161">
        <v>159</v>
      </c>
      <c r="C161" s="1">
        <v>0</v>
      </c>
      <c r="D161" s="1">
        <v>4.9002911895513999E-2</v>
      </c>
      <c r="E161" s="1">
        <v>3.1958424951879999E-3</v>
      </c>
      <c r="F161" s="1">
        <v>-0.43575134873390198</v>
      </c>
      <c r="G161" s="1">
        <v>-0.42617440223693898</v>
      </c>
      <c r="H161" s="1">
        <v>-9.9408769607543892</v>
      </c>
    </row>
    <row r="162" spans="1:8" x14ac:dyDescent="0.25">
      <c r="A162">
        <v>5</v>
      </c>
      <c r="B162">
        <v>160</v>
      </c>
      <c r="C162" s="1">
        <v>-6.3916849903759999E-3</v>
      </c>
      <c r="D162" s="1">
        <v>4.7937631607055997E-2</v>
      </c>
      <c r="E162" s="1">
        <v>3.1958424951879999E-3</v>
      </c>
      <c r="F162" s="1">
        <v>-0.46448221802711498</v>
      </c>
      <c r="G162" s="1">
        <v>-0.36871269345283503</v>
      </c>
      <c r="H162" s="1">
        <v>-9.9169340133666903</v>
      </c>
    </row>
    <row r="163" spans="1:8" x14ac:dyDescent="0.25">
      <c r="A163">
        <v>5</v>
      </c>
      <c r="B163">
        <v>161</v>
      </c>
      <c r="C163" s="1">
        <v>-1.0652807541189999E-3</v>
      </c>
      <c r="D163" s="1">
        <v>4.7937631607055997E-2</v>
      </c>
      <c r="E163" s="1">
        <v>3.1958424951879999E-3</v>
      </c>
      <c r="F163" s="1">
        <v>-0.45969372987747198</v>
      </c>
      <c r="G163" s="1">
        <v>-0.36871269345283503</v>
      </c>
      <c r="H163" s="1">
        <v>-9.9887619018554599</v>
      </c>
    </row>
    <row r="164" spans="1:8" x14ac:dyDescent="0.25">
      <c r="A164">
        <v>5</v>
      </c>
      <c r="B164">
        <v>162</v>
      </c>
      <c r="C164" s="1">
        <v>-3.1958424951879999E-3</v>
      </c>
      <c r="D164" s="1">
        <v>4.7937631607055997E-2</v>
      </c>
      <c r="E164" s="1">
        <v>4.2611230164769998E-3</v>
      </c>
      <c r="F164" s="1">
        <v>-0.45490527153015098</v>
      </c>
      <c r="G164" s="1">
        <v>-0.41659745573997498</v>
      </c>
      <c r="H164" s="1">
        <v>-9.9265117645263601</v>
      </c>
    </row>
    <row r="165" spans="1:8" x14ac:dyDescent="0.25">
      <c r="A165">
        <v>5</v>
      </c>
      <c r="B165">
        <v>163</v>
      </c>
      <c r="C165" s="1">
        <v>-2.1305615082379999E-3</v>
      </c>
      <c r="D165" s="1">
        <v>4.9002911895513999E-2</v>
      </c>
      <c r="E165" s="1">
        <v>4.2611230164769998E-3</v>
      </c>
      <c r="F165" s="1">
        <v>-0.40702050924301197</v>
      </c>
      <c r="G165" s="1">
        <v>-0.38307812809944197</v>
      </c>
      <c r="H165" s="1">
        <v>-9.9552431106567294</v>
      </c>
    </row>
    <row r="166" spans="1:8" x14ac:dyDescent="0.25">
      <c r="A166">
        <v>5</v>
      </c>
      <c r="B166">
        <v>164</v>
      </c>
      <c r="C166" s="1">
        <v>0</v>
      </c>
      <c r="D166" s="1">
        <v>4.9002911895513999E-2</v>
      </c>
      <c r="E166" s="1">
        <v>4.2611230164769998E-3</v>
      </c>
      <c r="F166" s="1">
        <v>-0.46448221802711498</v>
      </c>
      <c r="G166" s="1">
        <v>-0.41180896759033198</v>
      </c>
      <c r="H166" s="1">
        <v>-9.8642616271972603</v>
      </c>
    </row>
    <row r="167" spans="1:8" x14ac:dyDescent="0.25">
      <c r="A167">
        <v>5</v>
      </c>
      <c r="B167">
        <v>165</v>
      </c>
      <c r="C167" s="1">
        <v>-4.2611230164769998E-3</v>
      </c>
      <c r="D167" s="1">
        <v>5.0068192183971003E-2</v>
      </c>
      <c r="E167" s="1">
        <v>3.1958424951879999E-3</v>
      </c>
      <c r="F167" s="1">
        <v>-0.46448221802711498</v>
      </c>
      <c r="G167" s="1">
        <v>-0.40702050924301197</v>
      </c>
      <c r="H167" s="1">
        <v>-9.9839735031127894</v>
      </c>
    </row>
    <row r="168" spans="1:8" x14ac:dyDescent="0.25">
      <c r="A168">
        <v>5</v>
      </c>
      <c r="B168">
        <v>166</v>
      </c>
      <c r="C168" s="1">
        <v>-1.0652807541189999E-3</v>
      </c>
      <c r="D168" s="1">
        <v>4.9002911895513999E-2</v>
      </c>
      <c r="E168" s="1">
        <v>4.2611230164769998E-3</v>
      </c>
      <c r="F168" s="1">
        <v>-0.40223202109336897</v>
      </c>
      <c r="G168" s="1">
        <v>-0.42617440223693898</v>
      </c>
      <c r="H168" s="1">
        <v>-9.9504547119140607</v>
      </c>
    </row>
    <row r="169" spans="1:8" x14ac:dyDescent="0.25">
      <c r="A169">
        <v>5</v>
      </c>
      <c r="B169">
        <v>167</v>
      </c>
      <c r="C169" s="1">
        <v>-1.0652807541189999E-3</v>
      </c>
      <c r="D169" s="1">
        <v>4.9002911895513999E-2</v>
      </c>
      <c r="E169" s="1">
        <v>4.2611230164769998E-3</v>
      </c>
      <c r="F169" s="1">
        <v>-0.40223202109336897</v>
      </c>
      <c r="G169" s="1">
        <v>-0.42617440223693898</v>
      </c>
      <c r="H169" s="1">
        <v>-9.9504547119140607</v>
      </c>
    </row>
    <row r="170" spans="1:8" x14ac:dyDescent="0.25">
      <c r="A170">
        <v>5</v>
      </c>
      <c r="B170">
        <v>168</v>
      </c>
      <c r="C170" s="1">
        <v>-3.1958424951879999E-3</v>
      </c>
      <c r="D170" s="1">
        <v>4.9002911895513999E-2</v>
      </c>
      <c r="E170" s="1">
        <v>4.2611230164769998E-3</v>
      </c>
      <c r="F170" s="1">
        <v>-0.39744353294372597</v>
      </c>
      <c r="G170" s="1">
        <v>-0.39265507459640497</v>
      </c>
      <c r="H170" s="1">
        <v>-9.9073572158813406</v>
      </c>
    </row>
    <row r="171" spans="1:8" x14ac:dyDescent="0.25">
      <c r="A171">
        <v>5</v>
      </c>
      <c r="B171">
        <v>169</v>
      </c>
      <c r="C171" s="1">
        <v>-2.1305615082379999E-3</v>
      </c>
      <c r="D171" s="1">
        <v>4.6872351318598002E-2</v>
      </c>
      <c r="E171" s="1">
        <v>3.1958424951879999E-3</v>
      </c>
      <c r="F171" s="1">
        <v>-0.43575134873390198</v>
      </c>
      <c r="G171" s="1">
        <v>-0.38786658644676197</v>
      </c>
      <c r="H171" s="1">
        <v>-9.9552431106567294</v>
      </c>
    </row>
    <row r="172" spans="1:8" x14ac:dyDescent="0.25">
      <c r="A172">
        <v>5</v>
      </c>
      <c r="B172">
        <v>170</v>
      </c>
      <c r="C172" s="1">
        <v>-3.1958424951879999E-3</v>
      </c>
      <c r="D172" s="1">
        <v>4.7937631607055997E-2</v>
      </c>
      <c r="E172" s="1">
        <v>4.2611230164769998E-3</v>
      </c>
      <c r="F172" s="1">
        <v>-0.45011678338050798</v>
      </c>
      <c r="G172" s="1">
        <v>-0.39265507459640497</v>
      </c>
      <c r="H172" s="1">
        <v>-9.9504547119140607</v>
      </c>
    </row>
    <row r="173" spans="1:8" x14ac:dyDescent="0.25">
      <c r="A173">
        <v>5</v>
      </c>
      <c r="B173">
        <v>171</v>
      </c>
      <c r="C173" s="1">
        <v>-3.1958424951879999E-3</v>
      </c>
      <c r="D173" s="1">
        <v>4.9002911895513999E-2</v>
      </c>
      <c r="E173" s="1">
        <v>3.1958424951879999E-3</v>
      </c>
      <c r="F173" s="1">
        <v>-0.43575134873390198</v>
      </c>
      <c r="G173" s="1">
        <v>-0.41180896759033198</v>
      </c>
      <c r="H173" s="1">
        <v>-9.9265117645263601</v>
      </c>
    </row>
    <row r="174" spans="1:8" x14ac:dyDescent="0.25">
      <c r="A174">
        <v>5</v>
      </c>
      <c r="B174">
        <v>172</v>
      </c>
      <c r="C174" s="1">
        <v>-1.0652807541189999E-3</v>
      </c>
      <c r="D174" s="1">
        <v>4.9002911895513999E-2</v>
      </c>
      <c r="E174" s="1">
        <v>2.1305615082379999E-3</v>
      </c>
      <c r="F174" s="1">
        <v>-0.48842459917068498</v>
      </c>
      <c r="G174" s="1">
        <v>-0.43575134873390198</v>
      </c>
      <c r="H174" s="1">
        <v>-9.9408769607543892</v>
      </c>
    </row>
    <row r="175" spans="1:8" x14ac:dyDescent="0.25">
      <c r="A175">
        <v>5</v>
      </c>
      <c r="B175">
        <v>173</v>
      </c>
      <c r="C175" s="1">
        <v>-1.0652807541189999E-3</v>
      </c>
      <c r="D175" s="1">
        <v>4.9002911895513999E-2</v>
      </c>
      <c r="E175" s="1">
        <v>2.1305615082379999E-3</v>
      </c>
      <c r="F175" s="1">
        <v>-0.48842459917068498</v>
      </c>
      <c r="G175" s="1">
        <v>-0.43575134873390198</v>
      </c>
      <c r="H175" s="1">
        <v>-9.9408769607543892</v>
      </c>
    </row>
    <row r="176" spans="1:8" x14ac:dyDescent="0.25">
      <c r="A176">
        <v>5</v>
      </c>
      <c r="B176">
        <v>174</v>
      </c>
      <c r="C176" s="1">
        <v>0</v>
      </c>
      <c r="D176" s="1">
        <v>4.7937631607055997E-2</v>
      </c>
      <c r="E176" s="1">
        <v>4.2611230164769998E-3</v>
      </c>
      <c r="F176" s="1">
        <v>-0.44053983688354498</v>
      </c>
      <c r="G176" s="1">
        <v>-0.43096289038658098</v>
      </c>
      <c r="H176" s="1">
        <v>-9.9791851043701101</v>
      </c>
    </row>
    <row r="177" spans="1:8" x14ac:dyDescent="0.25">
      <c r="A177">
        <v>5</v>
      </c>
      <c r="B177">
        <v>175</v>
      </c>
      <c r="C177" s="1">
        <v>-4.2611230164769998E-3</v>
      </c>
      <c r="D177" s="1">
        <v>4.7937631607055997E-2</v>
      </c>
      <c r="E177" s="1">
        <v>3.1958424951879999E-3</v>
      </c>
      <c r="F177" s="1">
        <v>-0.40702050924301197</v>
      </c>
      <c r="G177" s="1">
        <v>-0.40702050924301197</v>
      </c>
      <c r="H177" s="1">
        <v>-9.8882036209106392</v>
      </c>
    </row>
    <row r="178" spans="1:8" x14ac:dyDescent="0.25">
      <c r="A178">
        <v>5</v>
      </c>
      <c r="B178">
        <v>176</v>
      </c>
      <c r="C178" s="1">
        <v>-1.0652807541189999E-3</v>
      </c>
      <c r="D178" s="1">
        <v>5.0068192183971003E-2</v>
      </c>
      <c r="E178" s="1">
        <v>2.1305615082379999E-3</v>
      </c>
      <c r="F178" s="1">
        <v>-0.45490527153015098</v>
      </c>
      <c r="G178" s="1">
        <v>-0.41659745573997498</v>
      </c>
      <c r="H178" s="1">
        <v>-9.9839735031127894</v>
      </c>
    </row>
    <row r="179" spans="1:8" x14ac:dyDescent="0.25">
      <c r="A179">
        <v>5</v>
      </c>
      <c r="B179">
        <v>177</v>
      </c>
      <c r="C179" s="1">
        <v>-2.1305615082379999E-3</v>
      </c>
      <c r="D179" s="1">
        <v>4.7937631607055997E-2</v>
      </c>
      <c r="E179" s="1">
        <v>4.2611230164769998E-3</v>
      </c>
      <c r="F179" s="1">
        <v>-0.39744353294372597</v>
      </c>
      <c r="G179" s="1">
        <v>-0.38307812809944197</v>
      </c>
      <c r="H179" s="1">
        <v>-9.9265117645263601</v>
      </c>
    </row>
    <row r="180" spans="1:8" x14ac:dyDescent="0.25">
      <c r="A180">
        <v>5</v>
      </c>
      <c r="B180">
        <v>178</v>
      </c>
      <c r="C180" s="1">
        <v>-5.3264033049350004E-3</v>
      </c>
      <c r="D180" s="1">
        <v>4.9002911895513999E-2</v>
      </c>
      <c r="E180" s="1">
        <v>3.1958424951879999E-3</v>
      </c>
      <c r="F180" s="1">
        <v>-0.47405916452407798</v>
      </c>
      <c r="G180" s="1">
        <v>-0.42138591408729598</v>
      </c>
      <c r="H180" s="1">
        <v>-9.9983386993408203</v>
      </c>
    </row>
    <row r="181" spans="1:8" x14ac:dyDescent="0.25">
      <c r="A181">
        <v>5</v>
      </c>
      <c r="B181">
        <v>179</v>
      </c>
      <c r="C181" s="1">
        <v>2.1305615082379999E-3</v>
      </c>
      <c r="D181" s="1">
        <v>4.9002911895513999E-2</v>
      </c>
      <c r="E181" s="1">
        <v>3.1958424951879999E-3</v>
      </c>
      <c r="F181" s="1">
        <v>-0.45011678338050798</v>
      </c>
      <c r="G181" s="1">
        <v>-0.43096289038658098</v>
      </c>
      <c r="H181" s="1">
        <v>-9.9169340133666903</v>
      </c>
    </row>
    <row r="182" spans="1:8" x14ac:dyDescent="0.25">
      <c r="A182">
        <v>5</v>
      </c>
      <c r="B182">
        <v>180</v>
      </c>
      <c r="C182" s="1">
        <v>2.1305615082379999E-3</v>
      </c>
      <c r="D182" s="1">
        <v>4.9002911895513999E-2</v>
      </c>
      <c r="E182" s="1">
        <v>3.1958424951879999E-3</v>
      </c>
      <c r="F182" s="1">
        <v>-0.45011678338050798</v>
      </c>
      <c r="G182" s="1">
        <v>-0.43096289038658098</v>
      </c>
      <c r="H182" s="1">
        <v>-9.9169340133666903</v>
      </c>
    </row>
    <row r="183" spans="1:8" x14ac:dyDescent="0.25">
      <c r="A183">
        <v>5</v>
      </c>
      <c r="B183">
        <v>181</v>
      </c>
      <c r="C183" s="1">
        <v>-1.0652807541189999E-3</v>
      </c>
      <c r="D183" s="1">
        <v>4.9002911895513999E-2</v>
      </c>
      <c r="E183" s="1">
        <v>3.1958424951879999E-3</v>
      </c>
      <c r="F183" s="1">
        <v>-0.45969372987747198</v>
      </c>
      <c r="G183" s="1">
        <v>-0.39744353294372597</v>
      </c>
      <c r="H183" s="1">
        <v>-9.9265117645263601</v>
      </c>
    </row>
    <row r="184" spans="1:8" x14ac:dyDescent="0.25">
      <c r="A184">
        <v>5</v>
      </c>
      <c r="B184">
        <v>182</v>
      </c>
      <c r="C184" s="1">
        <v>-3.1958424951879999E-3</v>
      </c>
      <c r="D184" s="1">
        <v>4.9002911895513999E-2</v>
      </c>
      <c r="E184" s="1">
        <v>3.1958424951879999E-3</v>
      </c>
      <c r="F184" s="1">
        <v>-0.44532832503318798</v>
      </c>
      <c r="G184" s="1">
        <v>-0.38786658644676197</v>
      </c>
      <c r="H184" s="1">
        <v>-9.9743967056274396</v>
      </c>
    </row>
    <row r="185" spans="1:8" x14ac:dyDescent="0.25">
      <c r="A185">
        <v>5</v>
      </c>
      <c r="B185">
        <v>183</v>
      </c>
      <c r="C185" s="1">
        <v>-1.0652807541189999E-3</v>
      </c>
      <c r="D185" s="1">
        <v>4.9002911895513999E-2</v>
      </c>
      <c r="E185" s="1">
        <v>4.2611230164769998E-3</v>
      </c>
      <c r="F185" s="1">
        <v>-0.43096289038658098</v>
      </c>
      <c r="G185" s="1">
        <v>-0.42138591408729598</v>
      </c>
      <c r="H185" s="1">
        <v>-9.9887619018554599</v>
      </c>
    </row>
    <row r="186" spans="1:8" x14ac:dyDescent="0.25">
      <c r="A186">
        <v>5</v>
      </c>
      <c r="B186">
        <v>184</v>
      </c>
      <c r="C186" s="1">
        <v>-3.1958424951879999E-3</v>
      </c>
      <c r="D186" s="1">
        <v>4.7937631607055997E-2</v>
      </c>
      <c r="E186" s="1">
        <v>4.2611230164769998E-3</v>
      </c>
      <c r="F186" s="1">
        <v>-0.47884765267372098</v>
      </c>
      <c r="G186" s="1">
        <v>-0.42617440223693898</v>
      </c>
      <c r="H186" s="1">
        <v>-9.9504547119140607</v>
      </c>
    </row>
    <row r="187" spans="1:8" x14ac:dyDescent="0.25">
      <c r="A187">
        <v>5</v>
      </c>
      <c r="B187">
        <v>185</v>
      </c>
      <c r="C187" s="1">
        <v>-1.0652807541189999E-3</v>
      </c>
      <c r="D187" s="1">
        <v>5.0068192183971003E-2</v>
      </c>
      <c r="E187" s="1">
        <v>4.2611230164769998E-3</v>
      </c>
      <c r="F187" s="1">
        <v>-0.43575134873390198</v>
      </c>
      <c r="G187" s="1">
        <v>-0.38786658644676197</v>
      </c>
      <c r="H187" s="1">
        <v>-9.9265117645263601</v>
      </c>
    </row>
    <row r="188" spans="1:8" x14ac:dyDescent="0.25">
      <c r="A188">
        <v>5</v>
      </c>
      <c r="B188">
        <v>186</v>
      </c>
      <c r="C188" s="1">
        <v>-1.0652807541189999E-3</v>
      </c>
      <c r="D188" s="1">
        <v>5.0068192183971003E-2</v>
      </c>
      <c r="E188" s="1">
        <v>4.2611230164769998E-3</v>
      </c>
      <c r="F188" s="1">
        <v>-0.43575134873390198</v>
      </c>
      <c r="G188" s="1">
        <v>-0.38786658644676197</v>
      </c>
      <c r="H188" s="1">
        <v>-9.9265117645263601</v>
      </c>
    </row>
    <row r="189" spans="1:8" x14ac:dyDescent="0.25">
      <c r="A189">
        <v>5</v>
      </c>
      <c r="B189">
        <v>187</v>
      </c>
      <c r="C189" s="1">
        <v>1.0652807541189999E-3</v>
      </c>
      <c r="D189" s="1">
        <v>4.9002911895513999E-2</v>
      </c>
      <c r="E189" s="1">
        <v>3.1958424951879999E-3</v>
      </c>
      <c r="F189" s="1">
        <v>-0.45969372987747198</v>
      </c>
      <c r="G189" s="1">
        <v>-0.36871269345283503</v>
      </c>
      <c r="H189" s="1">
        <v>-9.9887619018554599</v>
      </c>
    </row>
    <row r="190" spans="1:8" x14ac:dyDescent="0.25">
      <c r="A190">
        <v>5</v>
      </c>
      <c r="B190">
        <v>188</v>
      </c>
      <c r="C190" s="1">
        <v>-4.2611230164769998E-3</v>
      </c>
      <c r="D190" s="1">
        <v>5.0068192183971003E-2</v>
      </c>
      <c r="E190" s="1">
        <v>4.2611230164769998E-3</v>
      </c>
      <c r="F190" s="1">
        <v>-0.46927070617675798</v>
      </c>
      <c r="G190" s="1">
        <v>-0.41659745573997498</v>
      </c>
      <c r="H190" s="1">
        <v>-9.9073572158813406</v>
      </c>
    </row>
    <row r="191" spans="1:8" x14ac:dyDescent="0.25">
      <c r="A191">
        <v>5</v>
      </c>
      <c r="B191">
        <v>189</v>
      </c>
      <c r="C191" s="1">
        <v>-2.1305615082379999E-3</v>
      </c>
      <c r="D191" s="1">
        <v>4.9002911895513999E-2</v>
      </c>
      <c r="E191" s="1">
        <v>5.3264033049350004E-3</v>
      </c>
      <c r="F191" s="1">
        <v>-0.43096289038658098</v>
      </c>
      <c r="G191" s="1">
        <v>-0.38307812809944197</v>
      </c>
      <c r="H191" s="1">
        <v>-9.9552431106567294</v>
      </c>
    </row>
    <row r="192" spans="1:8" x14ac:dyDescent="0.25">
      <c r="A192">
        <v>5</v>
      </c>
      <c r="B192">
        <v>190</v>
      </c>
      <c r="C192" s="1">
        <v>-2.1305615082379999E-3</v>
      </c>
      <c r="D192" s="1">
        <v>5.0068192183971003E-2</v>
      </c>
      <c r="E192" s="1">
        <v>3.1958424951879999E-3</v>
      </c>
      <c r="F192" s="1">
        <v>-0.47405916452407798</v>
      </c>
      <c r="G192" s="1">
        <v>-0.37350115180015597</v>
      </c>
      <c r="H192" s="1">
        <v>-9.9456653594970703</v>
      </c>
    </row>
    <row r="193" spans="1:8" x14ac:dyDescent="0.25">
      <c r="A193">
        <v>5</v>
      </c>
      <c r="B193">
        <v>191</v>
      </c>
      <c r="C193" s="1">
        <v>-7.4569648131730002E-3</v>
      </c>
      <c r="D193" s="1">
        <v>4.9002911895513999E-2</v>
      </c>
      <c r="E193" s="1">
        <v>4.2611230164769998E-3</v>
      </c>
      <c r="F193" s="1">
        <v>-0.45969372987747198</v>
      </c>
      <c r="G193" s="1">
        <v>-0.41659745573997498</v>
      </c>
      <c r="H193" s="1">
        <v>-9.9217233657836896</v>
      </c>
    </row>
    <row r="194" spans="1:8" x14ac:dyDescent="0.25">
      <c r="A194">
        <v>5</v>
      </c>
      <c r="B194">
        <v>192</v>
      </c>
      <c r="C194" s="1">
        <v>2.1305615082379999E-3</v>
      </c>
      <c r="D194" s="1">
        <v>4.9002911895513999E-2</v>
      </c>
      <c r="E194" s="1">
        <v>4.2611230164769998E-3</v>
      </c>
      <c r="F194" s="1">
        <v>-0.47884765267372098</v>
      </c>
      <c r="G194" s="1">
        <v>-0.40702050924301197</v>
      </c>
      <c r="H194" s="1">
        <v>-9.9169340133666903</v>
      </c>
    </row>
    <row r="195" spans="1:8" x14ac:dyDescent="0.25">
      <c r="A195">
        <v>5</v>
      </c>
      <c r="B195">
        <v>193</v>
      </c>
      <c r="C195" s="1">
        <v>-6.3916849903759999E-3</v>
      </c>
      <c r="D195" s="1">
        <v>4.7937631607055997E-2</v>
      </c>
      <c r="E195" s="1">
        <v>4.2611230164769998E-3</v>
      </c>
      <c r="F195" s="1">
        <v>-0.44053983688354498</v>
      </c>
      <c r="G195" s="1">
        <v>-0.35434725880622903</v>
      </c>
      <c r="H195" s="1">
        <v>-9.9408769607543892</v>
      </c>
    </row>
    <row r="196" spans="1:8" x14ac:dyDescent="0.25">
      <c r="A196">
        <v>5</v>
      </c>
      <c r="B196">
        <v>194</v>
      </c>
      <c r="C196" s="1">
        <v>2.1305615082379999E-3</v>
      </c>
      <c r="D196" s="1">
        <v>4.9002911895513999E-2</v>
      </c>
      <c r="E196" s="1">
        <v>3.1958424951879999E-3</v>
      </c>
      <c r="F196" s="1">
        <v>-0.42138591408729598</v>
      </c>
      <c r="G196" s="1">
        <v>-0.44532832503318798</v>
      </c>
      <c r="H196" s="1">
        <v>-9.9360885620117099</v>
      </c>
    </row>
    <row r="197" spans="1:8" x14ac:dyDescent="0.25">
      <c r="A197">
        <v>5</v>
      </c>
      <c r="B197">
        <v>195</v>
      </c>
      <c r="C197" s="1">
        <v>-4.2611230164769998E-3</v>
      </c>
      <c r="D197" s="1">
        <v>4.9002911895513999E-2</v>
      </c>
      <c r="E197" s="1">
        <v>4.2611230164769998E-3</v>
      </c>
      <c r="F197" s="1">
        <v>-0.43575134873390198</v>
      </c>
      <c r="G197" s="1">
        <v>-0.36871269345283503</v>
      </c>
      <c r="H197" s="1">
        <v>-9.9169340133666903</v>
      </c>
    </row>
    <row r="198" spans="1:8" x14ac:dyDescent="0.25">
      <c r="A198">
        <v>5</v>
      </c>
      <c r="B198">
        <v>196</v>
      </c>
      <c r="C198" s="1">
        <v>-2.1305615082379999E-3</v>
      </c>
      <c r="D198" s="1">
        <v>4.9002911895513999E-2</v>
      </c>
      <c r="E198" s="1">
        <v>4.2611230164769998E-3</v>
      </c>
      <c r="F198" s="1">
        <v>-0.45969372987747198</v>
      </c>
      <c r="G198" s="1">
        <v>-0.35434725880622903</v>
      </c>
      <c r="H198" s="1">
        <v>-9.9456653594970703</v>
      </c>
    </row>
    <row r="199" spans="1:8" x14ac:dyDescent="0.25">
      <c r="A199">
        <v>5</v>
      </c>
      <c r="B199">
        <v>197</v>
      </c>
      <c r="C199" s="1">
        <v>-1.0652807541189999E-3</v>
      </c>
      <c r="D199" s="1">
        <v>4.9002911895513999E-2</v>
      </c>
      <c r="E199" s="1">
        <v>3.1958424951879999E-3</v>
      </c>
      <c r="F199" s="1">
        <v>-0.42138591408729598</v>
      </c>
      <c r="G199" s="1">
        <v>-0.41659745573997498</v>
      </c>
      <c r="H199" s="1">
        <v>-9.9887619018554599</v>
      </c>
    </row>
    <row r="200" spans="1:8" x14ac:dyDescent="0.25">
      <c r="A200">
        <v>5</v>
      </c>
      <c r="B200">
        <v>198</v>
      </c>
      <c r="C200" s="1">
        <v>-4.2611230164769998E-3</v>
      </c>
      <c r="D200" s="1">
        <v>4.9002911895513999E-2</v>
      </c>
      <c r="E200" s="1">
        <v>4.2611230164769998E-3</v>
      </c>
      <c r="F200" s="1">
        <v>-0.43575134873390198</v>
      </c>
      <c r="G200" s="1">
        <v>-0.44053983688354498</v>
      </c>
      <c r="H200" s="1">
        <v>-9.9456653594970703</v>
      </c>
    </row>
    <row r="201" spans="1:8" x14ac:dyDescent="0.25">
      <c r="A201">
        <v>5</v>
      </c>
      <c r="B201">
        <v>199</v>
      </c>
      <c r="C201" s="1">
        <v>-4.2611230164769998E-3</v>
      </c>
      <c r="D201" s="1">
        <v>4.9002911895513999E-2</v>
      </c>
      <c r="E201" s="1">
        <v>4.2611230164769998E-3</v>
      </c>
      <c r="F201" s="1">
        <v>-0.43575134873390198</v>
      </c>
      <c r="G201" s="1">
        <v>-0.44053983688354498</v>
      </c>
      <c r="H201" s="1">
        <v>-9.9456653594970703</v>
      </c>
    </row>
    <row r="202" spans="1:8" x14ac:dyDescent="0.25">
      <c r="A202">
        <v>5</v>
      </c>
      <c r="B202">
        <v>200</v>
      </c>
      <c r="C202" s="1">
        <v>-3.1958424951879999E-3</v>
      </c>
      <c r="D202" s="1">
        <v>4.6872351318598002E-2</v>
      </c>
      <c r="E202" s="1">
        <v>4.2611230164769998E-3</v>
      </c>
      <c r="F202" s="1">
        <v>-0.46448221802711498</v>
      </c>
      <c r="G202" s="1">
        <v>-0.33998182415962203</v>
      </c>
      <c r="H202" s="1">
        <v>-9.8786268234252894</v>
      </c>
    </row>
    <row r="203" spans="1:8" x14ac:dyDescent="0.25">
      <c r="A203">
        <v>5</v>
      </c>
      <c r="B203">
        <v>201</v>
      </c>
      <c r="C203" s="1">
        <v>-4.2611230164769998E-3</v>
      </c>
      <c r="D203" s="1">
        <v>4.9002911895513999E-2</v>
      </c>
      <c r="E203" s="1">
        <v>3.1958424951879999E-3</v>
      </c>
      <c r="F203" s="1">
        <v>-0.43575134873390198</v>
      </c>
      <c r="G203" s="1">
        <v>-0.41659745573997498</v>
      </c>
      <c r="H203" s="1">
        <v>-9.9504547119140607</v>
      </c>
    </row>
    <row r="204" spans="1:8" x14ac:dyDescent="0.25">
      <c r="A204">
        <v>5</v>
      </c>
      <c r="B204">
        <v>202</v>
      </c>
      <c r="C204" s="1">
        <v>-1.0652807541189999E-3</v>
      </c>
      <c r="D204" s="1">
        <v>4.9002911895513999E-2</v>
      </c>
      <c r="E204" s="1">
        <v>4.2611230164769998E-3</v>
      </c>
      <c r="F204" s="1">
        <v>-0.39265507459640497</v>
      </c>
      <c r="G204" s="1">
        <v>-0.37828963994979897</v>
      </c>
      <c r="H204" s="1">
        <v>-9.9648199081420792</v>
      </c>
    </row>
    <row r="205" spans="1:8" x14ac:dyDescent="0.25">
      <c r="A205">
        <v>5</v>
      </c>
      <c r="B205">
        <v>203</v>
      </c>
      <c r="C205" s="1">
        <v>-2.1305615082379999E-3</v>
      </c>
      <c r="D205" s="1">
        <v>4.9002911895513999E-2</v>
      </c>
      <c r="E205" s="1">
        <v>3.1958424951879999E-3</v>
      </c>
      <c r="F205" s="1">
        <v>-0.43096289038658098</v>
      </c>
      <c r="G205" s="1">
        <v>-0.41659745573997498</v>
      </c>
      <c r="H205" s="1">
        <v>-9.9504547119140607</v>
      </c>
    </row>
    <row r="206" spans="1:8" x14ac:dyDescent="0.25">
      <c r="A206">
        <v>5</v>
      </c>
      <c r="B206">
        <v>204</v>
      </c>
      <c r="C206" s="1">
        <v>-3.1958424951879999E-3</v>
      </c>
      <c r="D206" s="1">
        <v>4.9002911895513999E-2</v>
      </c>
      <c r="E206" s="1">
        <v>3.1958424951879999E-3</v>
      </c>
      <c r="F206" s="1">
        <v>-0.44532832503318798</v>
      </c>
      <c r="G206" s="1">
        <v>-0.41180896759033198</v>
      </c>
      <c r="H206" s="1">
        <v>-9.9169340133666903</v>
      </c>
    </row>
    <row r="207" spans="1:8" x14ac:dyDescent="0.25">
      <c r="A207">
        <v>5</v>
      </c>
      <c r="B207">
        <v>205</v>
      </c>
      <c r="C207" s="1">
        <v>-3.1958424951879999E-3</v>
      </c>
      <c r="D207" s="1">
        <v>4.9002911895513999E-2</v>
      </c>
      <c r="E207" s="1">
        <v>3.1958424951879999E-3</v>
      </c>
      <c r="F207" s="1">
        <v>-0.44532832503318798</v>
      </c>
      <c r="G207" s="1">
        <v>-0.41180896759033198</v>
      </c>
      <c r="H207" s="1">
        <v>-9.9169340133666903</v>
      </c>
    </row>
    <row r="208" spans="1:8" x14ac:dyDescent="0.25">
      <c r="A208">
        <v>5</v>
      </c>
      <c r="B208">
        <v>206</v>
      </c>
      <c r="C208" s="1">
        <v>-6.3916849903759999E-3</v>
      </c>
      <c r="D208" s="1">
        <v>5.0068192183971003E-2</v>
      </c>
      <c r="E208" s="1">
        <v>3.1958424951879999E-3</v>
      </c>
      <c r="F208" s="1">
        <v>-0.49321308732032798</v>
      </c>
      <c r="G208" s="1">
        <v>-0.40702050924301197</v>
      </c>
      <c r="H208" s="1">
        <v>-9.9025688171386701</v>
      </c>
    </row>
    <row r="209" spans="1:8" x14ac:dyDescent="0.25">
      <c r="A209">
        <v>5</v>
      </c>
      <c r="B209">
        <v>207</v>
      </c>
      <c r="C209" s="1">
        <v>1.0652807541189999E-3</v>
      </c>
      <c r="D209" s="1">
        <v>4.7937631607055997E-2</v>
      </c>
      <c r="E209" s="1">
        <v>3.1958424951879999E-3</v>
      </c>
      <c r="F209" s="1">
        <v>-0.42138591408729598</v>
      </c>
      <c r="G209" s="1">
        <v>-0.36871269345283503</v>
      </c>
      <c r="H209" s="1">
        <v>-9.9121456146240199</v>
      </c>
    </row>
    <row r="210" spans="1:8" x14ac:dyDescent="0.25">
      <c r="A210">
        <v>5</v>
      </c>
      <c r="B210">
        <v>208</v>
      </c>
      <c r="C210" s="1">
        <v>-6.3916849903759999E-3</v>
      </c>
      <c r="D210" s="1">
        <v>4.7937631607055997E-2</v>
      </c>
      <c r="E210" s="1">
        <v>2.1305615082379999E-3</v>
      </c>
      <c r="F210" s="1">
        <v>-0.46448221802711498</v>
      </c>
      <c r="G210" s="1">
        <v>-0.42138591408729598</v>
      </c>
      <c r="H210" s="1">
        <v>-10.0031280517578</v>
      </c>
    </row>
    <row r="211" spans="1:8" x14ac:dyDescent="0.25">
      <c r="A211">
        <v>5</v>
      </c>
      <c r="B211">
        <v>209</v>
      </c>
      <c r="C211" s="1">
        <v>-2.1305615082379999E-3</v>
      </c>
      <c r="D211" s="1">
        <v>5.0068192183971003E-2</v>
      </c>
      <c r="E211" s="1">
        <v>4.2611230164769998E-3</v>
      </c>
      <c r="F211" s="1">
        <v>-0.44053983688354498</v>
      </c>
      <c r="G211" s="1">
        <v>-0.42617440223693898</v>
      </c>
      <c r="H211" s="1">
        <v>-9.9600315093994105</v>
      </c>
    </row>
    <row r="212" spans="1:8" x14ac:dyDescent="0.25">
      <c r="A212">
        <v>5</v>
      </c>
      <c r="B212">
        <v>210</v>
      </c>
      <c r="C212" s="1">
        <v>-2.1305615082379999E-3</v>
      </c>
      <c r="D212" s="1">
        <v>4.7937631607055997E-2</v>
      </c>
      <c r="E212" s="1">
        <v>3.1958424951879999E-3</v>
      </c>
      <c r="F212" s="1">
        <v>-0.45011678338050798</v>
      </c>
      <c r="G212" s="1">
        <v>-0.41180896759033198</v>
      </c>
      <c r="H212" s="1">
        <v>-9.8929920196533203</v>
      </c>
    </row>
    <row r="213" spans="1:8" x14ac:dyDescent="0.25">
      <c r="A213">
        <v>5</v>
      </c>
      <c r="B213">
        <v>211</v>
      </c>
      <c r="C213" s="1">
        <v>-4.2611230164769998E-3</v>
      </c>
      <c r="D213" s="1">
        <v>4.9002911895513999E-2</v>
      </c>
      <c r="E213" s="1">
        <v>4.2611230164769998E-3</v>
      </c>
      <c r="F213" s="1">
        <v>-0.48363611102104198</v>
      </c>
      <c r="G213" s="1">
        <v>-0.39265507459640497</v>
      </c>
      <c r="H213" s="1">
        <v>-9.9265117645263601</v>
      </c>
    </row>
    <row r="214" spans="1:8" x14ac:dyDescent="0.25">
      <c r="A214">
        <v>5</v>
      </c>
      <c r="B214">
        <v>212</v>
      </c>
      <c r="C214" s="1">
        <v>-4.2611230164769998E-3</v>
      </c>
      <c r="D214" s="1">
        <v>4.9002911895513999E-2</v>
      </c>
      <c r="E214" s="1">
        <v>4.2611230164769998E-3</v>
      </c>
      <c r="F214" s="1">
        <v>-0.48363611102104198</v>
      </c>
      <c r="G214" s="1">
        <v>-0.39265507459640497</v>
      </c>
      <c r="H214" s="1">
        <v>-9.9265117645263601</v>
      </c>
    </row>
    <row r="215" spans="1:8" x14ac:dyDescent="0.25">
      <c r="A215">
        <v>5</v>
      </c>
      <c r="B215">
        <v>213</v>
      </c>
      <c r="C215" s="1">
        <v>-4.2611230164769998E-3</v>
      </c>
      <c r="D215" s="1">
        <v>4.7937631607055997E-2</v>
      </c>
      <c r="E215" s="1">
        <v>3.1958424951879999E-3</v>
      </c>
      <c r="F215" s="1">
        <v>-0.45969372987747198</v>
      </c>
      <c r="G215" s="1">
        <v>-0.41180896759033198</v>
      </c>
      <c r="H215" s="1">
        <v>-9.9456653594970703</v>
      </c>
    </row>
    <row r="216" spans="1:8" x14ac:dyDescent="0.25">
      <c r="A216">
        <v>5</v>
      </c>
      <c r="B216">
        <v>214</v>
      </c>
      <c r="C216" s="1">
        <v>-3.1958424951879999E-3</v>
      </c>
      <c r="D216" s="1">
        <v>4.9002911895513999E-2</v>
      </c>
      <c r="E216" s="1">
        <v>5.3264033049350004E-3</v>
      </c>
      <c r="F216" s="1">
        <v>-0.48363611102104198</v>
      </c>
      <c r="G216" s="1">
        <v>-0.40702050924301197</v>
      </c>
      <c r="H216" s="1">
        <v>-9.9217233657836896</v>
      </c>
    </row>
    <row r="217" spans="1:8" x14ac:dyDescent="0.25">
      <c r="A217">
        <v>5</v>
      </c>
      <c r="B217">
        <v>215</v>
      </c>
      <c r="C217" s="1">
        <v>-2.1305615082379999E-3</v>
      </c>
      <c r="D217" s="1">
        <v>4.7937631607055997E-2</v>
      </c>
      <c r="E217" s="1">
        <v>6.3916849903759999E-3</v>
      </c>
      <c r="F217" s="1">
        <v>-0.47405916452407798</v>
      </c>
      <c r="G217" s="1">
        <v>-0.42617440223693898</v>
      </c>
      <c r="H217" s="1">
        <v>-10.027070045471101</v>
      </c>
    </row>
    <row r="218" spans="1:8" x14ac:dyDescent="0.25">
      <c r="A218">
        <v>5</v>
      </c>
      <c r="B218">
        <v>216</v>
      </c>
      <c r="C218" s="1">
        <v>-3.1958424951879999E-3</v>
      </c>
      <c r="D218" s="1">
        <v>4.7937631607055997E-2</v>
      </c>
      <c r="E218" s="1">
        <v>5.3264033049350004E-3</v>
      </c>
      <c r="F218" s="1">
        <v>-0.44532832503318798</v>
      </c>
      <c r="G218" s="1">
        <v>-0.42138591408729598</v>
      </c>
      <c r="H218" s="1">
        <v>-9.9265117645263601</v>
      </c>
    </row>
    <row r="219" spans="1:8" x14ac:dyDescent="0.25">
      <c r="A219">
        <v>5</v>
      </c>
      <c r="B219">
        <v>217</v>
      </c>
      <c r="C219" s="1">
        <v>-3.1958424951879999E-3</v>
      </c>
      <c r="D219" s="1">
        <v>4.9002911895513999E-2</v>
      </c>
      <c r="E219" s="1">
        <v>3.1958424951879999E-3</v>
      </c>
      <c r="F219" s="1">
        <v>-0.45969372987747198</v>
      </c>
      <c r="G219" s="1">
        <v>-0.38307812809944197</v>
      </c>
      <c r="H219" s="1">
        <v>-9.9504547119140607</v>
      </c>
    </row>
    <row r="220" spans="1:8" x14ac:dyDescent="0.25">
      <c r="A220">
        <v>5</v>
      </c>
      <c r="B220">
        <v>218</v>
      </c>
      <c r="C220" s="1">
        <v>-3.1958424951879999E-3</v>
      </c>
      <c r="D220" s="1">
        <v>4.9002911895513999E-2</v>
      </c>
      <c r="E220" s="1">
        <v>3.1958424951879999E-3</v>
      </c>
      <c r="F220" s="1">
        <v>-0.45969372987747198</v>
      </c>
      <c r="G220" s="1">
        <v>-0.38307812809944197</v>
      </c>
      <c r="H220" s="1">
        <v>-9.9504547119140607</v>
      </c>
    </row>
    <row r="221" spans="1:8" x14ac:dyDescent="0.25">
      <c r="A221">
        <v>5</v>
      </c>
      <c r="B221">
        <v>219</v>
      </c>
      <c r="C221" s="1">
        <v>-5.3264033049350004E-3</v>
      </c>
      <c r="D221" s="1">
        <v>4.9002911895513999E-2</v>
      </c>
      <c r="E221" s="1">
        <v>2.1305615082379999E-3</v>
      </c>
      <c r="F221" s="1">
        <v>-0.48842459917068498</v>
      </c>
      <c r="G221" s="1">
        <v>-0.45011678338050798</v>
      </c>
      <c r="H221" s="1">
        <v>-9.9121456146240199</v>
      </c>
    </row>
    <row r="222" spans="1:8" x14ac:dyDescent="0.25">
      <c r="A222">
        <v>5</v>
      </c>
      <c r="B222">
        <v>220</v>
      </c>
      <c r="C222" s="1">
        <v>0</v>
      </c>
      <c r="D222" s="1">
        <v>4.7937631607055997E-2</v>
      </c>
      <c r="E222" s="1">
        <v>2.1305615082379999E-3</v>
      </c>
      <c r="F222" s="1">
        <v>-0.47884765267372098</v>
      </c>
      <c r="G222" s="1">
        <v>-0.38786658644676197</v>
      </c>
      <c r="H222" s="1">
        <v>-9.9265117645263601</v>
      </c>
    </row>
    <row r="223" spans="1:8" x14ac:dyDescent="0.25">
      <c r="A223">
        <v>5</v>
      </c>
      <c r="B223">
        <v>221</v>
      </c>
      <c r="C223" s="1">
        <v>-5.3264033049350004E-3</v>
      </c>
      <c r="D223" s="1">
        <v>4.9002911895513999E-2</v>
      </c>
      <c r="E223" s="1">
        <v>3.1958424951879999E-3</v>
      </c>
      <c r="F223" s="1">
        <v>-0.42617440223693898</v>
      </c>
      <c r="G223" s="1">
        <v>-0.38786658644676197</v>
      </c>
      <c r="H223" s="1">
        <v>-9.9743967056274396</v>
      </c>
    </row>
    <row r="224" spans="1:8" x14ac:dyDescent="0.25">
      <c r="A224">
        <v>5</v>
      </c>
      <c r="B224">
        <v>222</v>
      </c>
      <c r="C224" s="1">
        <v>-1.0652807541189999E-3</v>
      </c>
      <c r="D224" s="1">
        <v>4.9002911895513999E-2</v>
      </c>
      <c r="E224" s="1">
        <v>3.1958424951879999E-3</v>
      </c>
      <c r="F224" s="1">
        <v>-0.42138591408729598</v>
      </c>
      <c r="G224" s="1">
        <v>-0.42138591408729598</v>
      </c>
      <c r="H224" s="1">
        <v>-9.9791851043701101</v>
      </c>
    </row>
    <row r="225" spans="1:8" x14ac:dyDescent="0.25">
      <c r="A225">
        <v>5</v>
      </c>
      <c r="B225">
        <v>223</v>
      </c>
      <c r="C225" s="1">
        <v>-2.1305615082379999E-3</v>
      </c>
      <c r="D225" s="1">
        <v>5.0068192183971003E-2</v>
      </c>
      <c r="E225" s="1">
        <v>3.1958424951879999E-3</v>
      </c>
      <c r="F225" s="1">
        <v>-0.44532832503318798</v>
      </c>
      <c r="G225" s="1">
        <v>-0.38307812809944197</v>
      </c>
      <c r="H225" s="1">
        <v>-9.9648199081420792</v>
      </c>
    </row>
    <row r="226" spans="1:8" x14ac:dyDescent="0.25">
      <c r="A226">
        <v>5</v>
      </c>
      <c r="B226">
        <v>224</v>
      </c>
      <c r="C226" s="1">
        <v>-3.1958424951879999E-3</v>
      </c>
      <c r="D226" s="1">
        <v>4.7937631607055997E-2</v>
      </c>
      <c r="E226" s="1">
        <v>4.2611230164769998E-3</v>
      </c>
      <c r="F226" s="1">
        <v>-0.44532832503318798</v>
      </c>
      <c r="G226" s="1">
        <v>-0.42138591408729598</v>
      </c>
      <c r="H226" s="1">
        <v>-9.9791851043701101</v>
      </c>
    </row>
    <row r="227" spans="1:8" x14ac:dyDescent="0.25">
      <c r="A227">
        <v>5</v>
      </c>
      <c r="B227">
        <v>225</v>
      </c>
      <c r="C227" s="1">
        <v>0</v>
      </c>
      <c r="D227" s="1">
        <v>4.9002911895513999E-2</v>
      </c>
      <c r="E227" s="1">
        <v>4.2611230164769998E-3</v>
      </c>
      <c r="F227" s="1">
        <v>-0.45490527153015098</v>
      </c>
      <c r="G227" s="1">
        <v>-0.42138591408729598</v>
      </c>
      <c r="H227" s="1">
        <v>-9.9025688171386701</v>
      </c>
    </row>
    <row r="228" spans="1:8" x14ac:dyDescent="0.25">
      <c r="A228">
        <v>5</v>
      </c>
      <c r="B228">
        <v>226</v>
      </c>
      <c r="C228" s="1">
        <v>-4.2611230164769998E-3</v>
      </c>
      <c r="D228" s="1">
        <v>4.9002911895513999E-2</v>
      </c>
      <c r="E228" s="1">
        <v>4.2611230164769998E-3</v>
      </c>
      <c r="F228" s="1">
        <v>-0.44053983688354498</v>
      </c>
      <c r="G228" s="1">
        <v>-0.40223202109336897</v>
      </c>
      <c r="H228" s="1">
        <v>-9.9648199081420792</v>
      </c>
    </row>
    <row r="229" spans="1:8" x14ac:dyDescent="0.25">
      <c r="A229">
        <v>5</v>
      </c>
      <c r="B229">
        <v>227</v>
      </c>
      <c r="C229" s="1">
        <v>-1.0652807541189999E-3</v>
      </c>
      <c r="D229" s="1">
        <v>4.9002911895513999E-2</v>
      </c>
      <c r="E229" s="1">
        <v>4.2611230164769998E-3</v>
      </c>
      <c r="F229" s="1">
        <v>-0.45011678338050798</v>
      </c>
      <c r="G229" s="1">
        <v>-0.42138591408729598</v>
      </c>
      <c r="H229" s="1">
        <v>-10.0031280517578</v>
      </c>
    </row>
    <row r="230" spans="1:8" x14ac:dyDescent="0.25">
      <c r="A230">
        <v>5</v>
      </c>
      <c r="B230">
        <v>228</v>
      </c>
      <c r="C230" s="1">
        <v>-2.1305615082379999E-3</v>
      </c>
      <c r="D230" s="1">
        <v>4.9002911895513999E-2</v>
      </c>
      <c r="E230" s="1">
        <v>3.1958424951879999E-3</v>
      </c>
      <c r="F230" s="1">
        <v>-0.42138591408729598</v>
      </c>
      <c r="G230" s="1">
        <v>-0.38786658644676197</v>
      </c>
      <c r="H230" s="1">
        <v>-9.9456653594970703</v>
      </c>
    </row>
    <row r="231" spans="1:8" x14ac:dyDescent="0.25">
      <c r="A231">
        <v>5</v>
      </c>
      <c r="B231">
        <v>229</v>
      </c>
      <c r="C231" s="1">
        <v>-3.1958424951879999E-3</v>
      </c>
      <c r="D231" s="1">
        <v>4.9002911895513999E-2</v>
      </c>
      <c r="E231" s="1">
        <v>4.2611230164769998E-3</v>
      </c>
      <c r="F231" s="1">
        <v>-0.41659745573997498</v>
      </c>
      <c r="G231" s="1">
        <v>-0.39744353294372597</v>
      </c>
      <c r="H231" s="1">
        <v>-9.9600315093994105</v>
      </c>
    </row>
    <row r="232" spans="1:8" x14ac:dyDescent="0.25">
      <c r="A232">
        <v>5</v>
      </c>
      <c r="B232">
        <v>230</v>
      </c>
      <c r="C232" s="1">
        <v>-3.1958424951879999E-3</v>
      </c>
      <c r="D232" s="1">
        <v>4.7937631607055997E-2</v>
      </c>
      <c r="E232" s="1">
        <v>4.2611230164769998E-3</v>
      </c>
      <c r="F232" s="1">
        <v>-0.46448221802711498</v>
      </c>
      <c r="G232" s="1">
        <v>-0.41180896759033198</v>
      </c>
      <c r="H232" s="1">
        <v>-9.9121456146240199</v>
      </c>
    </row>
    <row r="233" spans="1:8" x14ac:dyDescent="0.25">
      <c r="A233">
        <v>5</v>
      </c>
      <c r="B233">
        <v>231</v>
      </c>
      <c r="C233" s="1">
        <v>-3.1958424951879999E-3</v>
      </c>
      <c r="D233" s="1">
        <v>4.7937631607055997E-2</v>
      </c>
      <c r="E233" s="1">
        <v>4.2611230164769998E-3</v>
      </c>
      <c r="F233" s="1">
        <v>-0.46448221802711498</v>
      </c>
      <c r="G233" s="1">
        <v>-0.41180896759033198</v>
      </c>
      <c r="H233" s="1">
        <v>-9.9121456146240199</v>
      </c>
    </row>
    <row r="234" spans="1:8" x14ac:dyDescent="0.25">
      <c r="A234">
        <v>5</v>
      </c>
      <c r="B234">
        <v>232</v>
      </c>
      <c r="C234" s="1">
        <v>-3.1958424951879999E-3</v>
      </c>
      <c r="D234" s="1">
        <v>4.7937631607055997E-2</v>
      </c>
      <c r="E234" s="1">
        <v>4.2611230164769998E-3</v>
      </c>
      <c r="F234" s="1">
        <v>-0.43575134873390198</v>
      </c>
      <c r="G234" s="1">
        <v>-0.41180896759033198</v>
      </c>
      <c r="H234" s="1">
        <v>-9.9073572158813406</v>
      </c>
    </row>
    <row r="235" spans="1:8" x14ac:dyDescent="0.25">
      <c r="A235">
        <v>5</v>
      </c>
      <c r="B235">
        <v>233</v>
      </c>
      <c r="C235" s="1">
        <v>-1.0652807541189999E-3</v>
      </c>
      <c r="D235" s="1">
        <v>4.9002911895513999E-2</v>
      </c>
      <c r="E235" s="1">
        <v>4.2611230164769998E-3</v>
      </c>
      <c r="F235" s="1">
        <v>-0.45969372987747198</v>
      </c>
      <c r="G235" s="1">
        <v>-0.43575134873390198</v>
      </c>
      <c r="H235" s="1">
        <v>-9.9983386993408203</v>
      </c>
    </row>
    <row r="236" spans="1:8" x14ac:dyDescent="0.25">
      <c r="A236">
        <v>5</v>
      </c>
      <c r="B236">
        <v>234</v>
      </c>
      <c r="C236" s="1">
        <v>-6.3916849903759999E-3</v>
      </c>
      <c r="D236" s="1">
        <v>4.9002911895513999E-2</v>
      </c>
      <c r="E236" s="1">
        <v>3.1958424951879999E-3</v>
      </c>
      <c r="F236" s="1">
        <v>-0.40223202109336897</v>
      </c>
      <c r="G236" s="1">
        <v>-0.40223202109336897</v>
      </c>
      <c r="H236" s="1">
        <v>-9.9408769607543892</v>
      </c>
    </row>
    <row r="237" spans="1:8" x14ac:dyDescent="0.25">
      <c r="A237">
        <v>5</v>
      </c>
      <c r="B237">
        <v>235</v>
      </c>
      <c r="C237" s="1">
        <v>0</v>
      </c>
      <c r="D237" s="1">
        <v>4.7937631607055997E-2</v>
      </c>
      <c r="E237" s="1">
        <v>4.2611230164769998E-3</v>
      </c>
      <c r="F237" s="1">
        <v>-0.46448221802711498</v>
      </c>
      <c r="G237" s="1">
        <v>-0.39265507459640497</v>
      </c>
      <c r="H237" s="1">
        <v>-10.017493247985801</v>
      </c>
    </row>
    <row r="238" spans="1:8" x14ac:dyDescent="0.25">
      <c r="A238">
        <v>5</v>
      </c>
      <c r="B238">
        <v>236</v>
      </c>
      <c r="C238" s="1">
        <v>-4.2611230164769998E-3</v>
      </c>
      <c r="D238" s="1">
        <v>4.9002911895513999E-2</v>
      </c>
      <c r="E238" s="1">
        <v>4.2611230164769998E-3</v>
      </c>
      <c r="F238" s="1">
        <v>-0.45490527153015098</v>
      </c>
      <c r="G238" s="1">
        <v>-0.43096289038658098</v>
      </c>
      <c r="H238" s="1">
        <v>-9.9073572158813406</v>
      </c>
    </row>
    <row r="239" spans="1:8" x14ac:dyDescent="0.25">
      <c r="A239">
        <v>5</v>
      </c>
      <c r="B239">
        <v>237</v>
      </c>
      <c r="C239" s="1">
        <v>-4.2611230164769998E-3</v>
      </c>
      <c r="D239" s="1">
        <v>4.9002911895513999E-2</v>
      </c>
      <c r="E239" s="1">
        <v>4.2611230164769998E-3</v>
      </c>
      <c r="F239" s="1">
        <v>-0.45490527153015098</v>
      </c>
      <c r="G239" s="1">
        <v>-0.43096289038658098</v>
      </c>
      <c r="H239" s="1">
        <v>-9.9073572158813406</v>
      </c>
    </row>
    <row r="240" spans="1:8" x14ac:dyDescent="0.25">
      <c r="A240">
        <v>5</v>
      </c>
      <c r="B240">
        <v>238</v>
      </c>
      <c r="C240" s="1">
        <v>-1.0652807541189999E-3</v>
      </c>
      <c r="D240" s="1">
        <v>4.7937631607055997E-2</v>
      </c>
      <c r="E240" s="1">
        <v>4.2611230164769998E-3</v>
      </c>
      <c r="F240" s="1">
        <v>-0.45490527153015098</v>
      </c>
      <c r="G240" s="1">
        <v>-0.41180896759033198</v>
      </c>
      <c r="H240" s="1">
        <v>-9.9600315093994105</v>
      </c>
    </row>
    <row r="241" spans="1:8" x14ac:dyDescent="0.25">
      <c r="A241">
        <v>5</v>
      </c>
      <c r="B241">
        <v>239</v>
      </c>
      <c r="C241" s="1">
        <v>-4.2611230164769998E-3</v>
      </c>
      <c r="D241" s="1">
        <v>4.7937631607055997E-2</v>
      </c>
      <c r="E241" s="1">
        <v>4.2611230164769998E-3</v>
      </c>
      <c r="F241" s="1">
        <v>-0.43575134873390198</v>
      </c>
      <c r="G241" s="1">
        <v>-0.39744353294372597</v>
      </c>
      <c r="H241" s="1">
        <v>-9.9504547119140607</v>
      </c>
    </row>
    <row r="242" spans="1:8" x14ac:dyDescent="0.25">
      <c r="A242">
        <v>5</v>
      </c>
      <c r="B242">
        <v>240</v>
      </c>
      <c r="C242" s="1">
        <v>1.0652807541189999E-3</v>
      </c>
      <c r="D242" s="1">
        <v>4.7937631607055997E-2</v>
      </c>
      <c r="E242" s="1">
        <v>4.2611230164769998E-3</v>
      </c>
      <c r="F242" s="1">
        <v>-0.43096289038658098</v>
      </c>
      <c r="G242" s="1">
        <v>-0.40223202109336897</v>
      </c>
      <c r="H242" s="1">
        <v>-9.9983386993408203</v>
      </c>
    </row>
    <row r="243" spans="1:8" x14ac:dyDescent="0.25">
      <c r="A243">
        <v>5</v>
      </c>
      <c r="B243">
        <v>241</v>
      </c>
      <c r="C243" s="1">
        <v>-4.2611230164769998E-3</v>
      </c>
      <c r="D243" s="1">
        <v>4.9002911895513999E-2</v>
      </c>
      <c r="E243" s="1">
        <v>4.2611230164769998E-3</v>
      </c>
      <c r="F243" s="1">
        <v>-0.43575134873390198</v>
      </c>
      <c r="G243" s="1">
        <v>-0.39744353294372597</v>
      </c>
      <c r="H243" s="1">
        <v>-9.9696083068847603</v>
      </c>
    </row>
    <row r="244" spans="1:8" x14ac:dyDescent="0.25">
      <c r="A244">
        <v>5</v>
      </c>
      <c r="B244">
        <v>242</v>
      </c>
      <c r="C244" s="1">
        <v>-3.1958424951879999E-3</v>
      </c>
      <c r="D244" s="1">
        <v>4.9002911895513999E-2</v>
      </c>
      <c r="E244" s="1">
        <v>4.2611230164769998E-3</v>
      </c>
      <c r="F244" s="1">
        <v>-0.45490527153015098</v>
      </c>
      <c r="G244" s="1">
        <v>-0.42617440223693898</v>
      </c>
      <c r="H244" s="1">
        <v>-9.9169340133666903</v>
      </c>
    </row>
    <row r="245" spans="1:8" x14ac:dyDescent="0.25">
      <c r="A245">
        <v>5</v>
      </c>
      <c r="B245">
        <v>243</v>
      </c>
      <c r="C245" s="1">
        <v>-2.1305615082379999E-3</v>
      </c>
      <c r="D245" s="1">
        <v>4.7937631607055997E-2</v>
      </c>
      <c r="E245" s="1">
        <v>3.1958424951879999E-3</v>
      </c>
      <c r="F245" s="1">
        <v>-0.48842459917068498</v>
      </c>
      <c r="G245" s="1">
        <v>-0.37828963994979897</v>
      </c>
      <c r="H245" s="1">
        <v>-9.9121456146240199</v>
      </c>
    </row>
    <row r="246" spans="1:8" x14ac:dyDescent="0.25">
      <c r="A246">
        <v>5</v>
      </c>
      <c r="B246">
        <v>244</v>
      </c>
      <c r="C246" s="1">
        <v>-2.1305615082379999E-3</v>
      </c>
      <c r="D246" s="1">
        <v>4.7937631607055997E-2</v>
      </c>
      <c r="E246" s="1">
        <v>3.1958424951879999E-3</v>
      </c>
      <c r="F246" s="1">
        <v>-0.48842459917068498</v>
      </c>
      <c r="G246" s="1">
        <v>-0.37828963994979897</v>
      </c>
      <c r="H246" s="1">
        <v>-9.9121456146240199</v>
      </c>
    </row>
    <row r="247" spans="1:8" x14ac:dyDescent="0.25">
      <c r="A247">
        <v>5</v>
      </c>
      <c r="B247">
        <v>245</v>
      </c>
      <c r="C247" s="1">
        <v>-4.2611230164769998E-3</v>
      </c>
      <c r="D247" s="1">
        <v>4.9002911895513999E-2</v>
      </c>
      <c r="E247" s="1">
        <v>2.1305615082379999E-3</v>
      </c>
      <c r="F247" s="1">
        <v>-0.45011678338050798</v>
      </c>
      <c r="G247" s="1">
        <v>-0.41180896759033198</v>
      </c>
      <c r="H247" s="1">
        <v>-9.9360885620117099</v>
      </c>
    </row>
    <row r="248" spans="1:8" x14ac:dyDescent="0.25">
      <c r="A248">
        <v>5</v>
      </c>
      <c r="B248">
        <v>246</v>
      </c>
      <c r="C248" s="1">
        <v>-1.0652807541189999E-3</v>
      </c>
      <c r="D248" s="1">
        <v>4.9002911895513999E-2</v>
      </c>
      <c r="E248" s="1">
        <v>4.2611230164769998E-3</v>
      </c>
      <c r="F248" s="1">
        <v>-0.46448221802711498</v>
      </c>
      <c r="G248" s="1">
        <v>-0.42138591408729598</v>
      </c>
      <c r="H248" s="1">
        <v>-10.0031280517578</v>
      </c>
    </row>
    <row r="249" spans="1:8" x14ac:dyDescent="0.25">
      <c r="A249">
        <v>5</v>
      </c>
      <c r="B249">
        <v>247</v>
      </c>
      <c r="C249" s="1">
        <v>-6.3916849903759999E-3</v>
      </c>
      <c r="D249" s="1">
        <v>4.9002911895513999E-2</v>
      </c>
      <c r="E249" s="1">
        <v>4.2611230164769998E-3</v>
      </c>
      <c r="F249" s="1">
        <v>-0.45011678338050798</v>
      </c>
      <c r="G249" s="1">
        <v>-0.44532832503318798</v>
      </c>
      <c r="H249" s="1">
        <v>-9.9600315093994105</v>
      </c>
    </row>
    <row r="250" spans="1:8" x14ac:dyDescent="0.25">
      <c r="A250">
        <v>5</v>
      </c>
      <c r="B250">
        <v>248</v>
      </c>
      <c r="C250" s="1">
        <v>1.0652807541189999E-3</v>
      </c>
      <c r="D250" s="1">
        <v>4.9002911895513999E-2</v>
      </c>
      <c r="E250" s="1">
        <v>3.1958424951879999E-3</v>
      </c>
      <c r="F250" s="1">
        <v>-0.43575134873390198</v>
      </c>
      <c r="G250" s="1">
        <v>-0.39744353294372597</v>
      </c>
      <c r="H250" s="1">
        <v>-9.8977804183959908</v>
      </c>
    </row>
    <row r="251" spans="1:8" x14ac:dyDescent="0.25">
      <c r="A251">
        <v>5</v>
      </c>
      <c r="B251">
        <v>249</v>
      </c>
      <c r="C251" s="1">
        <v>-5.3264033049350004E-3</v>
      </c>
      <c r="D251" s="1">
        <v>5.0068192183971003E-2</v>
      </c>
      <c r="E251" s="1">
        <v>4.2611230164769998E-3</v>
      </c>
      <c r="F251" s="1">
        <v>-0.45969372987747198</v>
      </c>
      <c r="G251" s="1">
        <v>-0.41180896759033198</v>
      </c>
      <c r="H251" s="1">
        <v>-9.9169340133666903</v>
      </c>
    </row>
    <row r="252" spans="1:8" x14ac:dyDescent="0.25">
      <c r="A252">
        <v>5</v>
      </c>
      <c r="B252">
        <v>250</v>
      </c>
      <c r="C252" s="1">
        <v>-5.3264033049350004E-3</v>
      </c>
      <c r="D252" s="1">
        <v>5.0068192183971003E-2</v>
      </c>
      <c r="E252" s="1">
        <v>4.2611230164769998E-3</v>
      </c>
      <c r="F252" s="1">
        <v>-0.45969372987747198</v>
      </c>
      <c r="G252" s="1">
        <v>-0.41180896759033198</v>
      </c>
      <c r="H252" s="1">
        <v>-9.9169340133666903</v>
      </c>
    </row>
    <row r="253" spans="1:8" x14ac:dyDescent="0.25">
      <c r="A253">
        <v>5</v>
      </c>
      <c r="B253">
        <v>251</v>
      </c>
      <c r="C253" s="1">
        <v>-2.1305615082379999E-3</v>
      </c>
      <c r="D253" s="1">
        <v>4.9002911895513999E-2</v>
      </c>
      <c r="E253" s="1">
        <v>4.2611230164769998E-3</v>
      </c>
      <c r="F253" s="1">
        <v>-0.43575134873390198</v>
      </c>
      <c r="G253" s="1">
        <v>-0.44053983688354498</v>
      </c>
      <c r="H253" s="1">
        <v>-9.9504547119140607</v>
      </c>
    </row>
    <row r="254" spans="1:8" x14ac:dyDescent="0.25">
      <c r="A254">
        <v>5</v>
      </c>
      <c r="B254">
        <v>252</v>
      </c>
      <c r="C254" s="1">
        <v>-5.3264033049350004E-3</v>
      </c>
      <c r="D254" s="1">
        <v>4.6872351318598002E-2</v>
      </c>
      <c r="E254" s="1">
        <v>4.2611230164769998E-3</v>
      </c>
      <c r="F254" s="1">
        <v>-0.45490527153015098</v>
      </c>
      <c r="G254" s="1">
        <v>-0.42138591408729598</v>
      </c>
      <c r="H254" s="1">
        <v>-9.9743967056274396</v>
      </c>
    </row>
    <row r="255" spans="1:8" x14ac:dyDescent="0.25">
      <c r="A255">
        <v>5</v>
      </c>
      <c r="B255">
        <v>253</v>
      </c>
      <c r="C255" s="1">
        <v>0</v>
      </c>
      <c r="D255" s="1">
        <v>4.9002911895513999E-2</v>
      </c>
      <c r="E255" s="1">
        <v>3.1958424951879999E-3</v>
      </c>
      <c r="F255" s="1">
        <v>-0.43575134873390198</v>
      </c>
      <c r="G255" s="1">
        <v>-0.41659745573997498</v>
      </c>
      <c r="H255" s="1">
        <v>-9.9887619018554599</v>
      </c>
    </row>
    <row r="256" spans="1:8" x14ac:dyDescent="0.25">
      <c r="A256">
        <v>5</v>
      </c>
      <c r="B256">
        <v>254</v>
      </c>
      <c r="C256" s="1">
        <v>-5.3264033049350004E-3</v>
      </c>
      <c r="D256" s="1">
        <v>4.9002911895513999E-2</v>
      </c>
      <c r="E256" s="1">
        <v>4.2611230164769998E-3</v>
      </c>
      <c r="F256" s="1">
        <v>-0.44053983688354498</v>
      </c>
      <c r="G256" s="1">
        <v>-0.39744353294372597</v>
      </c>
      <c r="H256" s="1">
        <v>-9.8834152221679599</v>
      </c>
    </row>
    <row r="257" spans="1:8" x14ac:dyDescent="0.25">
      <c r="A257">
        <v>5</v>
      </c>
      <c r="B257">
        <v>255</v>
      </c>
      <c r="C257" s="1">
        <v>-2.1305615082379999E-3</v>
      </c>
      <c r="D257" s="1">
        <v>4.9002911895513999E-2</v>
      </c>
      <c r="E257" s="1">
        <v>2.1305615082379999E-3</v>
      </c>
      <c r="F257" s="1">
        <v>-0.41180896759033198</v>
      </c>
      <c r="G257" s="1">
        <v>-0.41659745573997498</v>
      </c>
      <c r="H257" s="1">
        <v>-9.9169340133666903</v>
      </c>
    </row>
    <row r="258" spans="1:8" x14ac:dyDescent="0.25">
      <c r="A258">
        <v>5</v>
      </c>
      <c r="B258">
        <v>256</v>
      </c>
      <c r="C258" s="1">
        <v>-3.1958424951879999E-3</v>
      </c>
      <c r="D258" s="1">
        <v>4.7937631607055997E-2</v>
      </c>
      <c r="E258" s="1">
        <v>5.3264033049350004E-3</v>
      </c>
      <c r="F258" s="1">
        <v>-0.43575134873390198</v>
      </c>
      <c r="G258" s="1">
        <v>-0.38307812809944197</v>
      </c>
      <c r="H258" s="1">
        <v>-9.9265117645263601</v>
      </c>
    </row>
    <row r="259" spans="1:8" x14ac:dyDescent="0.25">
      <c r="A259">
        <v>5</v>
      </c>
      <c r="B259">
        <v>257</v>
      </c>
      <c r="C259" s="1">
        <v>-3.1958424951879999E-3</v>
      </c>
      <c r="D259" s="1">
        <v>4.9002911895513999E-2</v>
      </c>
      <c r="E259" s="1">
        <v>4.2611230164769998E-3</v>
      </c>
      <c r="F259" s="1">
        <v>-0.46927070617675798</v>
      </c>
      <c r="G259" s="1">
        <v>-0.38786658644676197</v>
      </c>
      <c r="H259" s="1">
        <v>-9.8834152221679599</v>
      </c>
    </row>
    <row r="260" spans="1:8" x14ac:dyDescent="0.25">
      <c r="A260">
        <v>5</v>
      </c>
      <c r="B260">
        <v>258</v>
      </c>
      <c r="C260" s="1">
        <v>-3.1958424951879999E-3</v>
      </c>
      <c r="D260" s="1">
        <v>4.9002911895513999E-2</v>
      </c>
      <c r="E260" s="1">
        <v>4.2611230164769998E-3</v>
      </c>
      <c r="F260" s="1">
        <v>-0.48363611102104198</v>
      </c>
      <c r="G260" s="1">
        <v>-0.41180896759033198</v>
      </c>
      <c r="H260" s="1">
        <v>-10.0318584442138</v>
      </c>
    </row>
    <row r="261" spans="1:8" x14ac:dyDescent="0.25">
      <c r="A261">
        <v>5</v>
      </c>
      <c r="B261">
        <v>259</v>
      </c>
      <c r="C261" s="1">
        <v>-1.0652807541189999E-3</v>
      </c>
      <c r="D261" s="1">
        <v>4.9002911895513999E-2</v>
      </c>
      <c r="E261" s="1">
        <v>3.1958424951879999E-3</v>
      </c>
      <c r="F261" s="1">
        <v>-0.44532832503318798</v>
      </c>
      <c r="G261" s="1">
        <v>-0.40702050924301197</v>
      </c>
      <c r="H261" s="1">
        <v>-9.9552431106567294</v>
      </c>
    </row>
    <row r="262" spans="1:8" x14ac:dyDescent="0.25">
      <c r="A262">
        <v>5</v>
      </c>
      <c r="B262">
        <v>260</v>
      </c>
      <c r="C262" s="1">
        <v>-5.3264033049350004E-3</v>
      </c>
      <c r="D262" s="1">
        <v>4.9002911895513999E-2</v>
      </c>
      <c r="E262" s="1">
        <v>4.2611230164769998E-3</v>
      </c>
      <c r="F262" s="1">
        <v>-0.41180896759033198</v>
      </c>
      <c r="G262" s="1">
        <v>-0.45490527153015098</v>
      </c>
      <c r="H262" s="1">
        <v>-9.9504547119140607</v>
      </c>
    </row>
    <row r="263" spans="1:8" x14ac:dyDescent="0.25">
      <c r="A263">
        <v>5</v>
      </c>
      <c r="B263">
        <v>261</v>
      </c>
      <c r="C263" s="1">
        <v>1.0652807541189999E-3</v>
      </c>
      <c r="D263" s="1">
        <v>4.9002911895513999E-2</v>
      </c>
      <c r="E263" s="1">
        <v>3.1958424951879999E-3</v>
      </c>
      <c r="F263" s="1">
        <v>-0.47884765267372098</v>
      </c>
      <c r="G263" s="1">
        <v>-0.39744353294372597</v>
      </c>
      <c r="H263" s="1">
        <v>-9.9217233657836896</v>
      </c>
    </row>
    <row r="264" spans="1:8" x14ac:dyDescent="0.25">
      <c r="A264">
        <v>5</v>
      </c>
      <c r="B264">
        <v>262</v>
      </c>
      <c r="C264" s="1">
        <v>-6.3916849903759999E-3</v>
      </c>
      <c r="D264" s="1">
        <v>5.0068192183971003E-2</v>
      </c>
      <c r="E264" s="1">
        <v>4.2611230164769998E-3</v>
      </c>
      <c r="F264" s="1">
        <v>-0.45969372987747198</v>
      </c>
      <c r="G264" s="1">
        <v>-0.43096289038658098</v>
      </c>
      <c r="H264" s="1">
        <v>-9.9169340133666903</v>
      </c>
    </row>
    <row r="265" spans="1:8" x14ac:dyDescent="0.25">
      <c r="A265">
        <v>5</v>
      </c>
      <c r="B265">
        <v>263</v>
      </c>
      <c r="C265" s="1">
        <v>-6.3916849903759999E-3</v>
      </c>
      <c r="D265" s="1">
        <v>5.0068192183971003E-2</v>
      </c>
      <c r="E265" s="1">
        <v>4.2611230164769998E-3</v>
      </c>
      <c r="F265" s="1">
        <v>-0.45969372987747198</v>
      </c>
      <c r="G265" s="1">
        <v>-0.43096289038658098</v>
      </c>
      <c r="H265" s="1">
        <v>-9.9169340133666903</v>
      </c>
    </row>
    <row r="266" spans="1:8" x14ac:dyDescent="0.25">
      <c r="A266">
        <v>5</v>
      </c>
      <c r="B266">
        <v>264</v>
      </c>
      <c r="C266" s="1">
        <v>-2.1305615082379999E-3</v>
      </c>
      <c r="D266" s="1">
        <v>4.9002911895513999E-2</v>
      </c>
      <c r="E266" s="1">
        <v>3.1958424951879999E-3</v>
      </c>
      <c r="F266" s="1">
        <v>-0.47405916452407798</v>
      </c>
      <c r="G266" s="1">
        <v>-0.41659745573997498</v>
      </c>
      <c r="H266" s="1">
        <v>-9.9313001632690394</v>
      </c>
    </row>
    <row r="267" spans="1:8" x14ac:dyDescent="0.25">
      <c r="A267">
        <v>5</v>
      </c>
      <c r="B267">
        <v>265</v>
      </c>
      <c r="C267" s="1">
        <v>-4.2611230164769998E-3</v>
      </c>
      <c r="D267" s="1">
        <v>5.0068192183971003E-2</v>
      </c>
      <c r="E267" s="1">
        <v>3.1958424951879999E-3</v>
      </c>
      <c r="F267" s="1">
        <v>-0.43575134873390198</v>
      </c>
      <c r="G267" s="1">
        <v>-0.42138591408729598</v>
      </c>
      <c r="H267" s="1">
        <v>-10.0031280517578</v>
      </c>
    </row>
    <row r="268" spans="1:8" x14ac:dyDescent="0.25">
      <c r="A268">
        <v>5</v>
      </c>
      <c r="B268">
        <v>266</v>
      </c>
      <c r="C268" s="1">
        <v>2.1305615082379999E-3</v>
      </c>
      <c r="D268" s="1">
        <v>4.9002911895513999E-2</v>
      </c>
      <c r="E268" s="1">
        <v>3.1958424951879999E-3</v>
      </c>
      <c r="F268" s="1">
        <v>-0.45490527153015098</v>
      </c>
      <c r="G268" s="1">
        <v>-0.37350115180015597</v>
      </c>
      <c r="H268" s="1">
        <v>-9.9935503005981392</v>
      </c>
    </row>
    <row r="269" spans="1:8" x14ac:dyDescent="0.25">
      <c r="A269">
        <v>5</v>
      </c>
      <c r="B269">
        <v>267</v>
      </c>
      <c r="C269" s="1">
        <v>-7.4569648131730002E-3</v>
      </c>
      <c r="D269" s="1">
        <v>4.9002911895513999E-2</v>
      </c>
      <c r="E269" s="1">
        <v>3.1958424951879999E-3</v>
      </c>
      <c r="F269" s="1">
        <v>-0.43575134873390198</v>
      </c>
      <c r="G269" s="1">
        <v>-0.37828963994979897</v>
      </c>
      <c r="H269" s="1">
        <v>-9.9935503005981392</v>
      </c>
    </row>
    <row r="270" spans="1:8" x14ac:dyDescent="0.25">
      <c r="A270">
        <v>5</v>
      </c>
      <c r="B270">
        <v>268</v>
      </c>
      <c r="C270" s="1">
        <v>2.1305615082379999E-3</v>
      </c>
      <c r="D270" s="1">
        <v>4.9002911895513999E-2</v>
      </c>
      <c r="E270" s="1">
        <v>3.1958424951879999E-3</v>
      </c>
      <c r="F270" s="1">
        <v>-0.44532832503318798</v>
      </c>
      <c r="G270" s="1">
        <v>-0.35434725880622903</v>
      </c>
      <c r="H270" s="1">
        <v>-9.9791851043701101</v>
      </c>
    </row>
    <row r="271" spans="1:8" x14ac:dyDescent="0.25">
      <c r="A271">
        <v>5</v>
      </c>
      <c r="B271">
        <v>269</v>
      </c>
      <c r="C271" s="1">
        <v>2.1305615082379999E-3</v>
      </c>
      <c r="D271" s="1">
        <v>4.9002911895513999E-2</v>
      </c>
      <c r="E271" s="1">
        <v>3.1958424951879999E-3</v>
      </c>
      <c r="F271" s="1">
        <v>-0.44532832503318798</v>
      </c>
      <c r="G271" s="1">
        <v>-0.35434725880622903</v>
      </c>
      <c r="H271" s="1">
        <v>-9.9791851043701101</v>
      </c>
    </row>
    <row r="272" spans="1:8" x14ac:dyDescent="0.25">
      <c r="A272">
        <v>5</v>
      </c>
      <c r="B272">
        <v>270</v>
      </c>
      <c r="C272" s="1">
        <v>-1.0652807541189999E-3</v>
      </c>
      <c r="D272" s="1">
        <v>5.0068192183971003E-2</v>
      </c>
      <c r="E272" s="1">
        <v>4.2611230164769998E-3</v>
      </c>
      <c r="F272" s="1">
        <v>-0.46448221802711498</v>
      </c>
      <c r="G272" s="1">
        <v>-0.39744353294372597</v>
      </c>
      <c r="H272" s="1">
        <v>-9.9313001632690394</v>
      </c>
    </row>
    <row r="273" spans="1:8" x14ac:dyDescent="0.25">
      <c r="A273">
        <v>5</v>
      </c>
      <c r="B273">
        <v>271</v>
      </c>
      <c r="C273" s="1">
        <v>-3.1958424951879999E-3</v>
      </c>
      <c r="D273" s="1">
        <v>4.7937631607055997E-2</v>
      </c>
      <c r="E273" s="1">
        <v>4.2611230164769998E-3</v>
      </c>
      <c r="F273" s="1">
        <v>-0.47405916452407798</v>
      </c>
      <c r="G273" s="1">
        <v>-0.44532832503318798</v>
      </c>
      <c r="H273" s="1">
        <v>-10.007916450500399</v>
      </c>
    </row>
    <row r="274" spans="1:8" x14ac:dyDescent="0.25">
      <c r="A274">
        <v>5</v>
      </c>
      <c r="B274">
        <v>272</v>
      </c>
      <c r="C274" s="1">
        <v>-2.1305615082379999E-3</v>
      </c>
      <c r="D274" s="1">
        <v>4.7937631607055997E-2</v>
      </c>
      <c r="E274" s="1">
        <v>4.2611230164769998E-3</v>
      </c>
      <c r="F274" s="1">
        <v>-0.44053983688354498</v>
      </c>
      <c r="G274" s="1">
        <v>-0.39744353294372597</v>
      </c>
      <c r="H274" s="1">
        <v>-9.9743967056274396</v>
      </c>
    </row>
    <row r="275" spans="1:8" x14ac:dyDescent="0.25">
      <c r="A275">
        <v>5</v>
      </c>
      <c r="B275">
        <v>273</v>
      </c>
      <c r="C275" s="1">
        <v>-3.1958424951879999E-3</v>
      </c>
      <c r="D275" s="1">
        <v>5.0068192183971003E-2</v>
      </c>
      <c r="E275" s="1">
        <v>2.1305615082379999E-3</v>
      </c>
      <c r="F275" s="1">
        <v>-0.46927070617675798</v>
      </c>
      <c r="G275" s="1">
        <v>-0.44053983688354498</v>
      </c>
      <c r="H275" s="1">
        <v>-9.9025688171386701</v>
      </c>
    </row>
    <row r="276" spans="1:8" x14ac:dyDescent="0.25">
      <c r="A276">
        <v>5</v>
      </c>
      <c r="B276">
        <v>274</v>
      </c>
      <c r="C276" s="1">
        <v>-2.1305615082379999E-3</v>
      </c>
      <c r="D276" s="1">
        <v>4.9002911895513999E-2</v>
      </c>
      <c r="E276" s="1">
        <v>3.1958424951879999E-3</v>
      </c>
      <c r="F276" s="1">
        <v>-0.43096289038658098</v>
      </c>
      <c r="G276" s="1">
        <v>-0.42617440223693898</v>
      </c>
      <c r="H276" s="1">
        <v>-9.9025688171386701</v>
      </c>
    </row>
    <row r="277" spans="1:8" x14ac:dyDescent="0.25">
      <c r="A277">
        <v>5</v>
      </c>
      <c r="B277">
        <v>275</v>
      </c>
      <c r="C277" s="1">
        <v>-4.2611230164769998E-3</v>
      </c>
      <c r="D277" s="1">
        <v>4.9002911895513999E-2</v>
      </c>
      <c r="E277" s="1">
        <v>5.3264033049350004E-3</v>
      </c>
      <c r="F277" s="1">
        <v>-0.44532832503318798</v>
      </c>
      <c r="G277" s="1">
        <v>-0.42138591408729598</v>
      </c>
      <c r="H277" s="1">
        <v>-9.9456653594970703</v>
      </c>
    </row>
    <row r="278" spans="1:8" x14ac:dyDescent="0.25">
      <c r="A278">
        <v>5</v>
      </c>
      <c r="B278">
        <v>276</v>
      </c>
      <c r="C278" s="1">
        <v>-1.0652807541189999E-3</v>
      </c>
      <c r="D278" s="1">
        <v>4.7937631607055997E-2</v>
      </c>
      <c r="E278" s="1">
        <v>2.1305615082379999E-3</v>
      </c>
      <c r="F278" s="1">
        <v>-0.44053983688354498</v>
      </c>
      <c r="G278" s="1">
        <v>-0.39265507459640497</v>
      </c>
      <c r="H278" s="1">
        <v>-9.9504547119140607</v>
      </c>
    </row>
    <row r="279" spans="1:8" x14ac:dyDescent="0.25">
      <c r="A279">
        <v>5</v>
      </c>
      <c r="B279">
        <v>277</v>
      </c>
      <c r="C279" s="1">
        <v>-2.1305615082379999E-3</v>
      </c>
      <c r="D279" s="1">
        <v>5.0068192183971003E-2</v>
      </c>
      <c r="E279" s="1">
        <v>4.2611230164769998E-3</v>
      </c>
      <c r="F279" s="1">
        <v>-0.45011678338050798</v>
      </c>
      <c r="G279" s="1">
        <v>-0.40223202109336897</v>
      </c>
      <c r="H279" s="1">
        <v>-9.9456653594970703</v>
      </c>
    </row>
    <row r="280" spans="1:8" x14ac:dyDescent="0.25">
      <c r="A280">
        <v>5</v>
      </c>
      <c r="B280">
        <v>278</v>
      </c>
      <c r="C280" s="1">
        <v>-3.1958424951879999E-3</v>
      </c>
      <c r="D280" s="1">
        <v>5.0068192183971003E-2</v>
      </c>
      <c r="E280" s="1">
        <v>5.3264033049350004E-3</v>
      </c>
      <c r="F280" s="1">
        <v>-0.42138591408729598</v>
      </c>
      <c r="G280" s="1">
        <v>-0.40702050924301197</v>
      </c>
      <c r="H280" s="1">
        <v>-9.9887619018554599</v>
      </c>
    </row>
    <row r="281" spans="1:8" x14ac:dyDescent="0.25">
      <c r="A281">
        <v>5</v>
      </c>
      <c r="B281">
        <v>279</v>
      </c>
      <c r="C281" s="1">
        <v>1.0652807541189999E-3</v>
      </c>
      <c r="D281" s="1">
        <v>4.9002911895513999E-2</v>
      </c>
      <c r="E281" s="1">
        <v>2.1305615082379999E-3</v>
      </c>
      <c r="F281" s="1">
        <v>-0.44053983688354498</v>
      </c>
      <c r="G281" s="1">
        <v>-0.42617440223693898</v>
      </c>
      <c r="H281" s="1">
        <v>-9.9504547119140607</v>
      </c>
    </row>
    <row r="282" spans="1:8" x14ac:dyDescent="0.25">
      <c r="A282">
        <v>5</v>
      </c>
      <c r="B282">
        <v>280</v>
      </c>
      <c r="C282" s="1">
        <v>-7.4569648131730002E-3</v>
      </c>
      <c r="D282" s="1">
        <v>4.7937631607055997E-2</v>
      </c>
      <c r="E282" s="1">
        <v>4.2611230164769998E-3</v>
      </c>
      <c r="F282" s="1">
        <v>-0.44532832503318798</v>
      </c>
      <c r="G282" s="1">
        <v>-0.40223202109336897</v>
      </c>
      <c r="H282" s="1">
        <v>-9.9360885620117099</v>
      </c>
    </row>
    <row r="283" spans="1:8" x14ac:dyDescent="0.25">
      <c r="A283">
        <v>5</v>
      </c>
      <c r="B283">
        <v>281</v>
      </c>
      <c r="C283" s="1">
        <v>3.1958424951879999E-3</v>
      </c>
      <c r="D283" s="1">
        <v>4.7937631607055997E-2</v>
      </c>
      <c r="E283" s="1">
        <v>3.1958424951879999E-3</v>
      </c>
      <c r="F283" s="1">
        <v>-0.45490527153015098</v>
      </c>
      <c r="G283" s="1">
        <v>-0.41659745573997498</v>
      </c>
      <c r="H283" s="1">
        <v>-9.9121456146240199</v>
      </c>
    </row>
    <row r="284" spans="1:8" x14ac:dyDescent="0.25">
      <c r="A284">
        <v>5</v>
      </c>
      <c r="B284">
        <v>282</v>
      </c>
      <c r="C284" s="1">
        <v>3.1958424951879999E-3</v>
      </c>
      <c r="D284" s="1">
        <v>4.7937631607055997E-2</v>
      </c>
      <c r="E284" s="1">
        <v>3.1958424951879999E-3</v>
      </c>
      <c r="F284" s="1">
        <v>-0.45490527153015098</v>
      </c>
      <c r="G284" s="1">
        <v>-0.41659745573997498</v>
      </c>
      <c r="H284" s="1">
        <v>-9.9121456146240199</v>
      </c>
    </row>
    <row r="285" spans="1:8" x14ac:dyDescent="0.25">
      <c r="A285">
        <v>5</v>
      </c>
      <c r="B285">
        <v>283</v>
      </c>
      <c r="C285" s="1">
        <v>0</v>
      </c>
      <c r="D285" s="1">
        <v>5.0068192183971003E-2</v>
      </c>
      <c r="E285" s="1">
        <v>4.2611230164769998E-3</v>
      </c>
      <c r="F285" s="1">
        <v>-0.43575134873390198</v>
      </c>
      <c r="G285" s="1">
        <v>-0.43096289038658098</v>
      </c>
      <c r="H285" s="1">
        <v>-9.9935503005981392</v>
      </c>
    </row>
    <row r="286" spans="1:8" x14ac:dyDescent="0.25">
      <c r="A286">
        <v>5</v>
      </c>
      <c r="B286">
        <v>284</v>
      </c>
      <c r="C286" s="1">
        <v>-2.1305615082379999E-3</v>
      </c>
      <c r="D286" s="1">
        <v>4.9002911895513999E-2</v>
      </c>
      <c r="E286" s="1">
        <v>4.2611230164769998E-3</v>
      </c>
      <c r="F286" s="1">
        <v>-0.42138591408729598</v>
      </c>
      <c r="G286" s="1">
        <v>-0.39265507459640497</v>
      </c>
      <c r="H286" s="1">
        <v>-9.9217233657836896</v>
      </c>
    </row>
    <row r="287" spans="1:8" x14ac:dyDescent="0.25">
      <c r="A287">
        <v>5</v>
      </c>
      <c r="B287">
        <v>285</v>
      </c>
      <c r="C287" s="1">
        <v>-3.1958424951879999E-3</v>
      </c>
      <c r="D287" s="1">
        <v>4.7937631607055997E-2</v>
      </c>
      <c r="E287" s="1">
        <v>3.1958424951879999E-3</v>
      </c>
      <c r="F287" s="1">
        <v>-0.43575134873390198</v>
      </c>
      <c r="G287" s="1">
        <v>-0.41180896759033198</v>
      </c>
      <c r="H287" s="1">
        <v>-9.9169340133666903</v>
      </c>
    </row>
    <row r="288" spans="1:8" x14ac:dyDescent="0.25">
      <c r="A288">
        <v>5</v>
      </c>
      <c r="B288">
        <v>286</v>
      </c>
      <c r="C288" s="1">
        <v>-1.0652807541189999E-3</v>
      </c>
      <c r="D288" s="1">
        <v>4.7937631607055997E-2</v>
      </c>
      <c r="E288" s="1">
        <v>2.1305615082379999E-3</v>
      </c>
      <c r="F288" s="1">
        <v>-0.42138591408729598</v>
      </c>
      <c r="G288" s="1">
        <v>-0.45969372987747198</v>
      </c>
      <c r="H288" s="1">
        <v>-9.9839735031127894</v>
      </c>
    </row>
    <row r="289" spans="1:8" x14ac:dyDescent="0.25">
      <c r="A289">
        <v>5</v>
      </c>
      <c r="B289">
        <v>287</v>
      </c>
      <c r="C289" s="1">
        <v>-3.1958424951879999E-3</v>
      </c>
      <c r="D289" s="1">
        <v>4.7937631607055997E-2</v>
      </c>
      <c r="E289" s="1">
        <v>4.2611230164769998E-3</v>
      </c>
      <c r="F289" s="1">
        <v>-0.44532832503318798</v>
      </c>
      <c r="G289" s="1">
        <v>-0.38307812809944197</v>
      </c>
      <c r="H289" s="1">
        <v>-9.9648199081420792</v>
      </c>
    </row>
    <row r="290" spans="1:8" x14ac:dyDescent="0.25">
      <c r="A290">
        <v>5</v>
      </c>
      <c r="B290">
        <v>288</v>
      </c>
      <c r="C290" s="1">
        <v>-2.1305615082379999E-3</v>
      </c>
      <c r="D290" s="1">
        <v>5.0068192183971003E-2</v>
      </c>
      <c r="E290" s="1">
        <v>3.1958424951879999E-3</v>
      </c>
      <c r="F290" s="1">
        <v>-0.44053983688354498</v>
      </c>
      <c r="G290" s="1">
        <v>-0.44532832503318798</v>
      </c>
      <c r="H290" s="1">
        <v>-9.9935503005981392</v>
      </c>
    </row>
    <row r="291" spans="1:8" x14ac:dyDescent="0.25">
      <c r="A291">
        <v>5</v>
      </c>
      <c r="B291">
        <v>289</v>
      </c>
      <c r="C291" s="1">
        <v>-3.1958424951879999E-3</v>
      </c>
      <c r="D291" s="1">
        <v>4.7937631607055997E-2</v>
      </c>
      <c r="E291" s="1">
        <v>4.2611230164769998E-3</v>
      </c>
      <c r="F291" s="1">
        <v>-0.45969372987747198</v>
      </c>
      <c r="G291" s="1">
        <v>-0.39265507459640497</v>
      </c>
      <c r="H291" s="1">
        <v>-9.8977804183959908</v>
      </c>
    </row>
    <row r="292" spans="1:8" x14ac:dyDescent="0.25">
      <c r="A292">
        <v>5</v>
      </c>
      <c r="B292">
        <v>290</v>
      </c>
      <c r="C292" s="1">
        <v>-3.1958424951879999E-3</v>
      </c>
      <c r="D292" s="1">
        <v>4.9002911895513999E-2</v>
      </c>
      <c r="E292" s="1">
        <v>4.2611230164769998E-3</v>
      </c>
      <c r="F292" s="1">
        <v>-0.46927070617675798</v>
      </c>
      <c r="G292" s="1">
        <v>-0.39265507459640497</v>
      </c>
      <c r="H292" s="1">
        <v>-9.9217233657836896</v>
      </c>
    </row>
    <row r="293" spans="1:8" x14ac:dyDescent="0.25">
      <c r="A293">
        <v>5</v>
      </c>
      <c r="B293">
        <v>291</v>
      </c>
      <c r="C293" s="1">
        <v>-5.3264033049350004E-3</v>
      </c>
      <c r="D293" s="1">
        <v>4.9002911895513999E-2</v>
      </c>
      <c r="E293" s="1">
        <v>4.2611230164769998E-3</v>
      </c>
      <c r="F293" s="1">
        <v>-0.45490527153015098</v>
      </c>
      <c r="G293" s="1">
        <v>-0.44053983688354498</v>
      </c>
      <c r="H293" s="1">
        <v>-9.9839735031127894</v>
      </c>
    </row>
    <row r="294" spans="1:8" x14ac:dyDescent="0.25">
      <c r="A294">
        <v>5</v>
      </c>
      <c r="B294">
        <v>292</v>
      </c>
      <c r="C294" s="1">
        <v>2.1305615082379999E-3</v>
      </c>
      <c r="D294" s="1">
        <v>4.7937631607055997E-2</v>
      </c>
      <c r="E294" s="1">
        <v>5.3264033049350004E-3</v>
      </c>
      <c r="F294" s="1">
        <v>-0.46448221802711498</v>
      </c>
      <c r="G294" s="1">
        <v>-0.37828963994979897</v>
      </c>
      <c r="H294" s="1">
        <v>-9.9121456146240199</v>
      </c>
    </row>
    <row r="295" spans="1:8" x14ac:dyDescent="0.25">
      <c r="A295">
        <v>5</v>
      </c>
      <c r="B295">
        <v>293</v>
      </c>
      <c r="C295" s="1">
        <v>-6.3916849903759999E-3</v>
      </c>
      <c r="D295" s="1">
        <v>4.9002911895513999E-2</v>
      </c>
      <c r="E295" s="1">
        <v>3.1958424951879999E-3</v>
      </c>
      <c r="F295" s="1">
        <v>-0.44532832503318798</v>
      </c>
      <c r="G295" s="1">
        <v>-0.43096289038658098</v>
      </c>
      <c r="H295" s="1">
        <v>-9.9456653594970703</v>
      </c>
    </row>
    <row r="296" spans="1:8" x14ac:dyDescent="0.25">
      <c r="A296">
        <v>5</v>
      </c>
      <c r="B296">
        <v>294</v>
      </c>
      <c r="C296" s="1">
        <v>2.1305615082379999E-3</v>
      </c>
      <c r="D296" s="1">
        <v>4.9002911895513999E-2</v>
      </c>
      <c r="E296" s="1">
        <v>3.1958424951879999E-3</v>
      </c>
      <c r="F296" s="1">
        <v>-0.45490527153015098</v>
      </c>
      <c r="G296" s="1">
        <v>-0.40223202109336897</v>
      </c>
      <c r="H296" s="1">
        <v>-9.9025688171386701</v>
      </c>
    </row>
    <row r="297" spans="1:8" x14ac:dyDescent="0.25">
      <c r="A297">
        <v>5</v>
      </c>
      <c r="B297">
        <v>295</v>
      </c>
      <c r="C297" s="1">
        <v>2.1305615082379999E-3</v>
      </c>
      <c r="D297" s="1">
        <v>4.9002911895513999E-2</v>
      </c>
      <c r="E297" s="1">
        <v>3.1958424951879999E-3</v>
      </c>
      <c r="F297" s="1">
        <v>-0.45490527153015098</v>
      </c>
      <c r="G297" s="1">
        <v>-0.40223202109336897</v>
      </c>
      <c r="H297" s="1">
        <v>-9.9025688171386701</v>
      </c>
    </row>
    <row r="298" spans="1:8" x14ac:dyDescent="0.25">
      <c r="A298">
        <v>5</v>
      </c>
      <c r="B298">
        <v>296</v>
      </c>
      <c r="C298" s="1">
        <v>1.0652807541189999E-3</v>
      </c>
      <c r="D298" s="1">
        <v>4.7937631607055997E-2</v>
      </c>
      <c r="E298" s="1">
        <v>3.1958424951879999E-3</v>
      </c>
      <c r="F298" s="1">
        <v>-0.46927070617675798</v>
      </c>
      <c r="G298" s="1">
        <v>-0.40702050924301197</v>
      </c>
      <c r="H298" s="1">
        <v>-9.9648199081420792</v>
      </c>
    </row>
    <row r="299" spans="1:8" x14ac:dyDescent="0.25">
      <c r="A299">
        <v>5</v>
      </c>
      <c r="B299">
        <v>297</v>
      </c>
      <c r="C299" s="1">
        <v>-2.1305615082379999E-3</v>
      </c>
      <c r="D299" s="1">
        <v>5.0068192183971003E-2</v>
      </c>
      <c r="E299" s="1">
        <v>4.2611230164769998E-3</v>
      </c>
      <c r="F299" s="1">
        <v>-0.46927070617675798</v>
      </c>
      <c r="G299" s="1">
        <v>-0.41659745573997498</v>
      </c>
      <c r="H299" s="1">
        <v>-9.9791851043701101</v>
      </c>
    </row>
    <row r="300" spans="1:8" x14ac:dyDescent="0.25">
      <c r="A300">
        <v>5</v>
      </c>
      <c r="B300">
        <v>298</v>
      </c>
      <c r="C300" s="1">
        <v>-5.3264033049350004E-3</v>
      </c>
      <c r="D300" s="1">
        <v>4.6872351318598002E-2</v>
      </c>
      <c r="E300" s="1">
        <v>5.3264033049350004E-3</v>
      </c>
      <c r="F300" s="1">
        <v>-0.43575134873390198</v>
      </c>
      <c r="G300" s="1">
        <v>-0.40223202109336897</v>
      </c>
      <c r="H300" s="1">
        <v>-9.9217233657836896</v>
      </c>
    </row>
    <row r="301" spans="1:8" x14ac:dyDescent="0.25">
      <c r="A301">
        <v>5</v>
      </c>
      <c r="B301">
        <v>299</v>
      </c>
      <c r="C301" s="1">
        <v>1.0652807541189999E-3</v>
      </c>
      <c r="D301" s="1">
        <v>4.9002911895513999E-2</v>
      </c>
      <c r="E301" s="1">
        <v>4.2611230164769998E-3</v>
      </c>
      <c r="F301" s="1">
        <v>-0.46448221802711498</v>
      </c>
      <c r="G301" s="1">
        <v>-0.41659745573997498</v>
      </c>
      <c r="H301" s="1">
        <v>-9.9983386993408203</v>
      </c>
    </row>
    <row r="302" spans="1:8" x14ac:dyDescent="0.25">
      <c r="A302">
        <v>5</v>
      </c>
      <c r="B302">
        <v>300</v>
      </c>
      <c r="C302" s="1">
        <v>-6.3916849903759999E-3</v>
      </c>
      <c r="D302" s="1">
        <v>4.9002911895513999E-2</v>
      </c>
      <c r="E302" s="1">
        <v>4.2611230164769998E-3</v>
      </c>
      <c r="F302" s="1">
        <v>-0.43575134873390198</v>
      </c>
      <c r="G302" s="1">
        <v>-0.37828963994979897</v>
      </c>
      <c r="H302" s="1">
        <v>-9.9265117645263601</v>
      </c>
    </row>
    <row r="303" spans="1:8" x14ac:dyDescent="0.25">
      <c r="A303">
        <v>5</v>
      </c>
      <c r="B303">
        <v>301</v>
      </c>
      <c r="C303" s="1">
        <v>-6.3916849903759999E-3</v>
      </c>
      <c r="D303" s="1">
        <v>4.9002911895513999E-2</v>
      </c>
      <c r="E303" s="1">
        <v>4.2611230164769998E-3</v>
      </c>
      <c r="F303" s="1">
        <v>-0.43575134873390198</v>
      </c>
      <c r="G303" s="1">
        <v>-0.37828963994979897</v>
      </c>
      <c r="H303" s="1">
        <v>-9.9265117645263601</v>
      </c>
    </row>
    <row r="304" spans="1:8" x14ac:dyDescent="0.25">
      <c r="A304">
        <v>5</v>
      </c>
      <c r="B304">
        <v>302</v>
      </c>
      <c r="C304" s="1">
        <v>-3.1958424951879999E-3</v>
      </c>
      <c r="D304" s="1">
        <v>4.9002911895513999E-2</v>
      </c>
      <c r="E304" s="1">
        <v>3.1958424951879999E-3</v>
      </c>
      <c r="F304" s="1">
        <v>-0.46927070617675798</v>
      </c>
      <c r="G304" s="1">
        <v>-0.41659745573997498</v>
      </c>
      <c r="H304" s="1">
        <v>-9.9408769607543892</v>
      </c>
    </row>
    <row r="305" spans="1:8" x14ac:dyDescent="0.25">
      <c r="A305">
        <v>5</v>
      </c>
      <c r="B305">
        <v>303</v>
      </c>
      <c r="C305" s="1">
        <v>-2.1305615082379999E-3</v>
      </c>
      <c r="D305" s="1">
        <v>4.7937631607055997E-2</v>
      </c>
      <c r="E305" s="1">
        <v>3.1958424951879999E-3</v>
      </c>
      <c r="F305" s="1">
        <v>-0.47405916452407798</v>
      </c>
      <c r="G305" s="1">
        <v>-0.36392420530319203</v>
      </c>
      <c r="H305" s="1">
        <v>-9.9025688171386701</v>
      </c>
    </row>
    <row r="306" spans="1:8" x14ac:dyDescent="0.25">
      <c r="A306">
        <v>5</v>
      </c>
      <c r="B306">
        <v>304</v>
      </c>
      <c r="C306" s="1">
        <v>-3.1958424951879999E-3</v>
      </c>
      <c r="D306" s="1">
        <v>5.0068192183971003E-2</v>
      </c>
      <c r="E306" s="1">
        <v>4.2611230164769998E-3</v>
      </c>
      <c r="F306" s="1">
        <v>-0.42617440223693898</v>
      </c>
      <c r="G306" s="1">
        <v>-0.39744353294372597</v>
      </c>
      <c r="H306" s="1">
        <v>-9.9169340133666903</v>
      </c>
    </row>
    <row r="307" spans="1:8" x14ac:dyDescent="0.25">
      <c r="A307">
        <v>5</v>
      </c>
      <c r="B307">
        <v>305</v>
      </c>
      <c r="C307" s="1">
        <v>-2.1305615082379999E-3</v>
      </c>
      <c r="D307" s="1">
        <v>4.9002911895513999E-2</v>
      </c>
      <c r="E307" s="1">
        <v>2.1305615082379999E-3</v>
      </c>
      <c r="F307" s="1">
        <v>-0.44053983688354498</v>
      </c>
      <c r="G307" s="1">
        <v>-0.41659745573997498</v>
      </c>
      <c r="H307" s="1">
        <v>-9.9743967056274396</v>
      </c>
    </row>
    <row r="308" spans="1:8" x14ac:dyDescent="0.25">
      <c r="A308">
        <v>5</v>
      </c>
      <c r="B308">
        <v>306</v>
      </c>
      <c r="C308" s="1">
        <v>-4.2611230164769998E-3</v>
      </c>
      <c r="D308" s="1">
        <v>5.0068192183971003E-2</v>
      </c>
      <c r="E308" s="1">
        <v>4.2611230164769998E-3</v>
      </c>
      <c r="F308" s="1">
        <v>-0.43575134873390198</v>
      </c>
      <c r="G308" s="1">
        <v>-0.46448221802711498</v>
      </c>
      <c r="H308" s="1">
        <v>-9.9360885620117099</v>
      </c>
    </row>
    <row r="309" spans="1:8" x14ac:dyDescent="0.25">
      <c r="A309">
        <v>5</v>
      </c>
      <c r="B309">
        <v>307</v>
      </c>
      <c r="C309" s="1">
        <v>-1.0652807541189999E-3</v>
      </c>
      <c r="D309" s="1">
        <v>4.9002911895513999E-2</v>
      </c>
      <c r="E309" s="1">
        <v>4.2611230164769998E-3</v>
      </c>
      <c r="F309" s="1">
        <v>-0.46448221802711498</v>
      </c>
      <c r="G309" s="1">
        <v>-0.42138591408729598</v>
      </c>
      <c r="H309" s="1">
        <v>-9.9360885620117099</v>
      </c>
    </row>
    <row r="310" spans="1:8" x14ac:dyDescent="0.25">
      <c r="A310">
        <v>5</v>
      </c>
      <c r="B310">
        <v>308</v>
      </c>
      <c r="C310" s="1">
        <v>-6.3916849903759999E-3</v>
      </c>
      <c r="D310" s="1">
        <v>4.7937631607055997E-2</v>
      </c>
      <c r="E310" s="1">
        <v>2.1305615082379999E-3</v>
      </c>
      <c r="F310" s="1">
        <v>-0.46927070617675798</v>
      </c>
      <c r="G310" s="1">
        <v>-0.37828963994979897</v>
      </c>
      <c r="H310" s="1">
        <v>-10.0031280517578</v>
      </c>
    </row>
    <row r="311" spans="1:8" x14ac:dyDescent="0.25">
      <c r="A311">
        <v>5</v>
      </c>
      <c r="B311">
        <v>309</v>
      </c>
      <c r="C311" s="1">
        <v>-1.0652807541189999E-3</v>
      </c>
      <c r="D311" s="1">
        <v>4.9002911895513999E-2</v>
      </c>
      <c r="E311" s="1">
        <v>1.0652807541189999E-3</v>
      </c>
      <c r="F311" s="1">
        <v>-0.44532832503318798</v>
      </c>
      <c r="G311" s="1">
        <v>-0.40223202109336897</v>
      </c>
      <c r="H311" s="1">
        <v>-9.9313001632690394</v>
      </c>
    </row>
    <row r="312" spans="1:8" x14ac:dyDescent="0.25">
      <c r="A312">
        <v>5</v>
      </c>
      <c r="B312">
        <v>310</v>
      </c>
      <c r="C312" s="1">
        <v>-2.1305615082379999E-3</v>
      </c>
      <c r="D312" s="1">
        <v>5.0068192183971003E-2</v>
      </c>
      <c r="E312" s="1">
        <v>3.1958424951879999E-3</v>
      </c>
      <c r="F312" s="1">
        <v>-0.43096289038658098</v>
      </c>
      <c r="G312" s="1">
        <v>-0.43575134873390198</v>
      </c>
      <c r="H312" s="1">
        <v>-9.8977804183959908</v>
      </c>
    </row>
    <row r="313" spans="1:8" x14ac:dyDescent="0.25">
      <c r="A313">
        <v>5</v>
      </c>
      <c r="B313">
        <v>311</v>
      </c>
      <c r="C313" s="1">
        <v>-3.1958424951879999E-3</v>
      </c>
      <c r="D313" s="1">
        <v>4.7937631607055997E-2</v>
      </c>
      <c r="E313" s="1">
        <v>3.1958424951879999E-3</v>
      </c>
      <c r="F313" s="1">
        <v>-0.45969372987747198</v>
      </c>
      <c r="G313" s="1">
        <v>-0.39265507459640497</v>
      </c>
      <c r="H313" s="1">
        <v>-9.9600315093994105</v>
      </c>
    </row>
    <row r="314" spans="1:8" x14ac:dyDescent="0.25">
      <c r="A314">
        <v>5</v>
      </c>
      <c r="B314">
        <v>312</v>
      </c>
      <c r="C314" s="1">
        <v>0</v>
      </c>
      <c r="D314" s="1">
        <v>4.9002911895513999E-2</v>
      </c>
      <c r="E314" s="1">
        <v>4.2611230164769998E-3</v>
      </c>
      <c r="F314" s="1">
        <v>-0.47884765267372098</v>
      </c>
      <c r="G314" s="1">
        <v>-0.38307812809944197</v>
      </c>
      <c r="H314" s="1">
        <v>-9.9696083068847603</v>
      </c>
    </row>
    <row r="315" spans="1:8" x14ac:dyDescent="0.25">
      <c r="A315">
        <v>5</v>
      </c>
      <c r="B315">
        <v>313</v>
      </c>
      <c r="C315" s="1">
        <v>-6.3916849903759999E-3</v>
      </c>
      <c r="D315" s="1">
        <v>4.9002911895513999E-2</v>
      </c>
      <c r="E315" s="1">
        <v>4.2611230164769998E-3</v>
      </c>
      <c r="F315" s="1">
        <v>-0.45969372987747198</v>
      </c>
      <c r="G315" s="1">
        <v>-0.39265507459640497</v>
      </c>
      <c r="H315" s="1">
        <v>-9.9983386993408203</v>
      </c>
    </row>
    <row r="316" spans="1:8" x14ac:dyDescent="0.25">
      <c r="A316">
        <v>5</v>
      </c>
      <c r="B316">
        <v>314</v>
      </c>
      <c r="C316" s="1">
        <v>-6.3916849903759999E-3</v>
      </c>
      <c r="D316" s="1">
        <v>4.9002911895513999E-2</v>
      </c>
      <c r="E316" s="1">
        <v>4.2611230164769998E-3</v>
      </c>
      <c r="F316" s="1">
        <v>-0.45969372987747198</v>
      </c>
      <c r="G316" s="1">
        <v>-0.39265507459640497</v>
      </c>
      <c r="H316" s="1">
        <v>-9.9983386993408203</v>
      </c>
    </row>
    <row r="317" spans="1:8" x14ac:dyDescent="0.25">
      <c r="A317">
        <v>5</v>
      </c>
      <c r="B317">
        <v>315</v>
      </c>
      <c r="C317" s="1">
        <v>-5.3264033049350004E-3</v>
      </c>
      <c r="D317" s="1">
        <v>4.9002911895513999E-2</v>
      </c>
      <c r="E317" s="1">
        <v>5.3264033049350004E-3</v>
      </c>
      <c r="F317" s="1">
        <v>-0.46448221802711498</v>
      </c>
      <c r="G317" s="1">
        <v>-0.40223202109336897</v>
      </c>
      <c r="H317" s="1">
        <v>-9.9983386993408203</v>
      </c>
    </row>
    <row r="318" spans="1:8" x14ac:dyDescent="0.25">
      <c r="A318">
        <v>5</v>
      </c>
      <c r="B318">
        <v>316</v>
      </c>
      <c r="C318" s="1">
        <v>-2.1305615082379999E-3</v>
      </c>
      <c r="D318" s="1">
        <v>4.9002911895513999E-2</v>
      </c>
      <c r="E318" s="1">
        <v>3.1958424951879999E-3</v>
      </c>
      <c r="F318" s="1">
        <v>-0.43096289038658098</v>
      </c>
      <c r="G318" s="1">
        <v>-0.45011678338050798</v>
      </c>
      <c r="H318" s="1">
        <v>-9.9313001632690394</v>
      </c>
    </row>
    <row r="319" spans="1:8" x14ac:dyDescent="0.25">
      <c r="A319">
        <v>5</v>
      </c>
      <c r="B319">
        <v>317</v>
      </c>
      <c r="C319" s="1">
        <v>-2.1305615082379999E-3</v>
      </c>
      <c r="D319" s="1">
        <v>5.0068192183971003E-2</v>
      </c>
      <c r="E319" s="1">
        <v>5.3264033049350004E-3</v>
      </c>
      <c r="F319" s="1">
        <v>-0.45011678338050798</v>
      </c>
      <c r="G319" s="1">
        <v>-0.41180896759033198</v>
      </c>
      <c r="H319" s="1">
        <v>-9.9313001632690394</v>
      </c>
    </row>
    <row r="320" spans="1:8" x14ac:dyDescent="0.25">
      <c r="A320">
        <v>5</v>
      </c>
      <c r="B320">
        <v>318</v>
      </c>
      <c r="C320" s="1">
        <v>-3.1958424951879999E-3</v>
      </c>
      <c r="D320" s="1">
        <v>4.7937631607055997E-2</v>
      </c>
      <c r="E320" s="1">
        <v>4.2611230164769998E-3</v>
      </c>
      <c r="F320" s="1">
        <v>-0.42138591408729598</v>
      </c>
      <c r="G320" s="1">
        <v>-0.43096289038658098</v>
      </c>
      <c r="H320" s="1">
        <v>-9.9696083068847603</v>
      </c>
    </row>
    <row r="321" spans="1:8" x14ac:dyDescent="0.25">
      <c r="A321">
        <v>5</v>
      </c>
      <c r="B321">
        <v>319</v>
      </c>
      <c r="C321" s="1">
        <v>-2.1305615082379999E-3</v>
      </c>
      <c r="D321" s="1">
        <v>4.9002911895513999E-2</v>
      </c>
      <c r="E321" s="1">
        <v>3.1958424951879999E-3</v>
      </c>
      <c r="F321" s="1">
        <v>-0.45969372987747198</v>
      </c>
      <c r="G321" s="1">
        <v>-0.42617440223693898</v>
      </c>
      <c r="H321" s="1">
        <v>-9.9408769607543892</v>
      </c>
    </row>
    <row r="322" spans="1:8" x14ac:dyDescent="0.25">
      <c r="A322">
        <v>5</v>
      </c>
      <c r="B322">
        <v>320</v>
      </c>
      <c r="C322" s="1">
        <v>-2.1305615082379999E-3</v>
      </c>
      <c r="D322" s="1">
        <v>4.9002911895513999E-2</v>
      </c>
      <c r="E322" s="1">
        <v>3.1958424951879999E-3</v>
      </c>
      <c r="F322" s="1">
        <v>-0.45969372987747198</v>
      </c>
      <c r="G322" s="1">
        <v>-0.42617440223693898</v>
      </c>
      <c r="H322" s="1">
        <v>-9.9408769607543892</v>
      </c>
    </row>
    <row r="323" spans="1:8" x14ac:dyDescent="0.25">
      <c r="A323">
        <v>5</v>
      </c>
      <c r="B323">
        <v>321</v>
      </c>
      <c r="C323" s="1">
        <v>-5.3264033049350004E-3</v>
      </c>
      <c r="D323" s="1">
        <v>4.9002911895513999E-2</v>
      </c>
      <c r="E323" s="1">
        <v>4.2611230164769998E-3</v>
      </c>
      <c r="F323" s="1">
        <v>-0.45011678338050798</v>
      </c>
      <c r="G323" s="1">
        <v>-0.44053983688354498</v>
      </c>
      <c r="H323" s="1">
        <v>-9.9265117645263601</v>
      </c>
    </row>
    <row r="324" spans="1:8" x14ac:dyDescent="0.25">
      <c r="A324">
        <v>5</v>
      </c>
      <c r="B324">
        <v>322</v>
      </c>
      <c r="C324" s="1">
        <v>0</v>
      </c>
      <c r="D324" s="1">
        <v>4.9002911895513999E-2</v>
      </c>
      <c r="E324" s="1">
        <v>3.1958424951879999E-3</v>
      </c>
      <c r="F324" s="1">
        <v>-0.48842459917068498</v>
      </c>
      <c r="G324" s="1">
        <v>-0.37828963994979897</v>
      </c>
      <c r="H324" s="1">
        <v>-9.9839735031127894</v>
      </c>
    </row>
    <row r="325" spans="1:8" x14ac:dyDescent="0.25">
      <c r="A325">
        <v>5</v>
      </c>
      <c r="B325">
        <v>323</v>
      </c>
      <c r="C325" s="1">
        <v>-4.2611230164769998E-3</v>
      </c>
      <c r="D325" s="1">
        <v>4.9002911895513999E-2</v>
      </c>
      <c r="E325" s="1">
        <v>4.2611230164769998E-3</v>
      </c>
      <c r="F325" s="1">
        <v>-0.45490527153015098</v>
      </c>
      <c r="G325" s="1">
        <v>-0.38786658644676197</v>
      </c>
      <c r="H325" s="1">
        <v>-9.9121456146240199</v>
      </c>
    </row>
    <row r="326" spans="1:8" x14ac:dyDescent="0.25">
      <c r="A326">
        <v>5</v>
      </c>
      <c r="B326">
        <v>324</v>
      </c>
      <c r="C326" s="1">
        <v>-2.1305615082379999E-3</v>
      </c>
      <c r="D326" s="1">
        <v>4.9002911895513999E-2</v>
      </c>
      <c r="E326" s="1">
        <v>3.1958424951879999E-3</v>
      </c>
      <c r="F326" s="1">
        <v>-0.43096289038658098</v>
      </c>
      <c r="G326" s="1">
        <v>-0.44053983688354498</v>
      </c>
      <c r="H326" s="1">
        <v>-9.9600315093994105</v>
      </c>
    </row>
    <row r="327" spans="1:8" x14ac:dyDescent="0.25">
      <c r="A327">
        <v>5</v>
      </c>
      <c r="B327">
        <v>325</v>
      </c>
      <c r="C327" s="1">
        <v>-2.1305615082379999E-3</v>
      </c>
      <c r="D327" s="1">
        <v>4.9002911895513999E-2</v>
      </c>
      <c r="E327" s="1">
        <v>2.1305615082379999E-3</v>
      </c>
      <c r="F327" s="1">
        <v>-0.42138591408729598</v>
      </c>
      <c r="G327" s="1">
        <v>-0.44532832503318798</v>
      </c>
      <c r="H327" s="1">
        <v>-9.9600315093994105</v>
      </c>
    </row>
    <row r="328" spans="1:8" x14ac:dyDescent="0.25">
      <c r="A328">
        <v>5</v>
      </c>
      <c r="B328">
        <v>326</v>
      </c>
      <c r="C328" s="1">
        <v>-4.2611230164769998E-3</v>
      </c>
      <c r="D328" s="1">
        <v>4.7937631607055997E-2</v>
      </c>
      <c r="E328" s="1">
        <v>3.1958424951879999E-3</v>
      </c>
      <c r="F328" s="1">
        <v>-0.43096289038658098</v>
      </c>
      <c r="G328" s="1">
        <v>-0.41180896759033198</v>
      </c>
      <c r="H328" s="1">
        <v>-9.9504547119140607</v>
      </c>
    </row>
    <row r="329" spans="1:8" x14ac:dyDescent="0.25">
      <c r="A329">
        <v>5</v>
      </c>
      <c r="B329">
        <v>327</v>
      </c>
      <c r="C329" s="1">
        <v>-4.2611230164769998E-3</v>
      </c>
      <c r="D329" s="1">
        <v>4.7937631607055997E-2</v>
      </c>
      <c r="E329" s="1">
        <v>3.1958424951879999E-3</v>
      </c>
      <c r="F329" s="1">
        <v>-0.43096289038658098</v>
      </c>
      <c r="G329" s="1">
        <v>-0.41180896759033198</v>
      </c>
      <c r="H329" s="1">
        <v>-9.9504547119140607</v>
      </c>
    </row>
    <row r="330" spans="1:8" x14ac:dyDescent="0.25">
      <c r="A330">
        <v>5</v>
      </c>
      <c r="B330">
        <v>328</v>
      </c>
      <c r="C330" s="1">
        <v>-4.2611230164769998E-3</v>
      </c>
      <c r="D330" s="1">
        <v>4.9002911895513999E-2</v>
      </c>
      <c r="E330" s="1">
        <v>4.2611230164769998E-3</v>
      </c>
      <c r="F330" s="1">
        <v>-0.42138591408729598</v>
      </c>
      <c r="G330" s="1">
        <v>-0.37828963994979897</v>
      </c>
      <c r="H330" s="1">
        <v>-9.9839735031127894</v>
      </c>
    </row>
    <row r="331" spans="1:8" x14ac:dyDescent="0.25">
      <c r="A331">
        <v>5</v>
      </c>
      <c r="B331">
        <v>329</v>
      </c>
      <c r="C331" s="1">
        <v>-1.0652807541189999E-3</v>
      </c>
      <c r="D331" s="1">
        <v>4.9002911895513999E-2</v>
      </c>
      <c r="E331" s="1">
        <v>3.1958424951879999E-3</v>
      </c>
      <c r="F331" s="1">
        <v>-0.42138591408729598</v>
      </c>
      <c r="G331" s="1">
        <v>-0.42617440223693898</v>
      </c>
      <c r="H331" s="1">
        <v>-9.9791851043701101</v>
      </c>
    </row>
    <row r="332" spans="1:8" x14ac:dyDescent="0.25">
      <c r="A332">
        <v>5</v>
      </c>
      <c r="B332">
        <v>330</v>
      </c>
      <c r="C332" s="1">
        <v>-2.1305615082379999E-3</v>
      </c>
      <c r="D332" s="1">
        <v>4.7937631607055997E-2</v>
      </c>
      <c r="E332" s="1">
        <v>4.2611230164769998E-3</v>
      </c>
      <c r="F332" s="1">
        <v>-0.46927070617675798</v>
      </c>
      <c r="G332" s="1">
        <v>-0.41180896759033198</v>
      </c>
      <c r="H332" s="1">
        <v>-9.9743967056274396</v>
      </c>
    </row>
    <row r="333" spans="1:8" x14ac:dyDescent="0.25">
      <c r="A333">
        <v>5</v>
      </c>
      <c r="B333">
        <v>331</v>
      </c>
      <c r="C333" s="1">
        <v>-3.1958424951879999E-3</v>
      </c>
      <c r="D333" s="1">
        <v>4.9002911895513999E-2</v>
      </c>
      <c r="E333" s="1">
        <v>4.2611230164769998E-3</v>
      </c>
      <c r="F333" s="1">
        <v>-0.45011678338050798</v>
      </c>
      <c r="G333" s="1">
        <v>-0.41180896759033198</v>
      </c>
      <c r="H333" s="1">
        <v>-9.9025688171386701</v>
      </c>
    </row>
    <row r="334" spans="1:8" x14ac:dyDescent="0.25">
      <c r="A334">
        <v>5</v>
      </c>
      <c r="B334">
        <v>332</v>
      </c>
      <c r="C334" s="1">
        <v>-2.1305615082379999E-3</v>
      </c>
      <c r="D334" s="1">
        <v>4.7937631607055997E-2</v>
      </c>
      <c r="E334" s="1">
        <v>3.1958424951879999E-3</v>
      </c>
      <c r="F334" s="1">
        <v>-0.48363611102104198</v>
      </c>
      <c r="G334" s="1">
        <v>-0.39265507459640497</v>
      </c>
      <c r="H334" s="1">
        <v>-9.9360885620117099</v>
      </c>
    </row>
    <row r="335" spans="1:8" x14ac:dyDescent="0.25">
      <c r="A335">
        <v>5</v>
      </c>
      <c r="B335">
        <v>333</v>
      </c>
      <c r="C335" s="1">
        <v>-2.1305615082379999E-3</v>
      </c>
      <c r="D335" s="1">
        <v>4.7937631607055997E-2</v>
      </c>
      <c r="E335" s="1">
        <v>3.1958424951879999E-3</v>
      </c>
      <c r="F335" s="1">
        <v>-0.48363611102104198</v>
      </c>
      <c r="G335" s="1">
        <v>-0.39265507459640497</v>
      </c>
      <c r="H335" s="1">
        <v>-9.9360885620117099</v>
      </c>
    </row>
    <row r="336" spans="1:8" x14ac:dyDescent="0.25">
      <c r="A336">
        <v>5</v>
      </c>
      <c r="B336">
        <v>334</v>
      </c>
      <c r="C336" s="1">
        <v>-3.1958424951879999E-3</v>
      </c>
      <c r="D336" s="1">
        <v>4.9002911895513999E-2</v>
      </c>
      <c r="E336" s="1">
        <v>3.1958424951879999E-3</v>
      </c>
      <c r="F336" s="1">
        <v>-0.43096289038658098</v>
      </c>
      <c r="G336" s="1">
        <v>-0.43575134873390198</v>
      </c>
      <c r="H336" s="1">
        <v>-9.9696083068847603</v>
      </c>
    </row>
    <row r="337" spans="1:8" x14ac:dyDescent="0.25">
      <c r="A337">
        <v>5</v>
      </c>
      <c r="B337">
        <v>335</v>
      </c>
      <c r="C337" s="1">
        <v>0</v>
      </c>
      <c r="D337" s="1">
        <v>5.0068192183971003E-2</v>
      </c>
      <c r="E337" s="1">
        <v>3.1958424951879999E-3</v>
      </c>
      <c r="F337" s="1">
        <v>-0.45490527153015098</v>
      </c>
      <c r="G337" s="1">
        <v>-0.38786658644676197</v>
      </c>
      <c r="H337" s="1">
        <v>-9.9696083068847603</v>
      </c>
    </row>
    <row r="338" spans="1:8" x14ac:dyDescent="0.25">
      <c r="A338">
        <v>5</v>
      </c>
      <c r="B338">
        <v>336</v>
      </c>
      <c r="C338" s="1">
        <v>-5.3264033049350004E-3</v>
      </c>
      <c r="D338" s="1">
        <v>4.9002911895513999E-2</v>
      </c>
      <c r="E338" s="1">
        <v>4.2611230164769998E-3</v>
      </c>
      <c r="F338" s="1">
        <v>-0.42138591408729598</v>
      </c>
      <c r="G338" s="1">
        <v>-0.40702050924301197</v>
      </c>
      <c r="H338" s="1">
        <v>-9.9217233657836896</v>
      </c>
    </row>
    <row r="339" spans="1:8" x14ac:dyDescent="0.25">
      <c r="A339">
        <v>5</v>
      </c>
      <c r="B339">
        <v>337</v>
      </c>
      <c r="C339" s="1">
        <v>0</v>
      </c>
      <c r="D339" s="1">
        <v>4.9002911895513999E-2</v>
      </c>
      <c r="E339" s="1">
        <v>3.1958424951879999E-3</v>
      </c>
      <c r="F339" s="1">
        <v>-0.43096289038658098</v>
      </c>
      <c r="G339" s="1">
        <v>-0.40223202109336897</v>
      </c>
      <c r="H339" s="1">
        <v>-9.8977804183959908</v>
      </c>
    </row>
    <row r="340" spans="1:8" x14ac:dyDescent="0.25">
      <c r="A340">
        <v>5</v>
      </c>
      <c r="B340">
        <v>338</v>
      </c>
      <c r="C340" s="1">
        <v>-4.2611230164769998E-3</v>
      </c>
      <c r="D340" s="1">
        <v>4.9002911895513999E-2</v>
      </c>
      <c r="E340" s="1">
        <v>3.1958424951879999E-3</v>
      </c>
      <c r="F340" s="1">
        <v>-0.47405916452407798</v>
      </c>
      <c r="G340" s="1">
        <v>-0.39744353294372597</v>
      </c>
      <c r="H340" s="1">
        <v>-9.9360885620117099</v>
      </c>
    </row>
    <row r="341" spans="1:8" x14ac:dyDescent="0.25">
      <c r="A341">
        <v>5</v>
      </c>
      <c r="B341">
        <v>339</v>
      </c>
      <c r="C341" s="1">
        <v>-3.1958424951879999E-3</v>
      </c>
      <c r="D341" s="1">
        <v>4.9002911895513999E-2</v>
      </c>
      <c r="E341" s="1">
        <v>3.1958424951879999E-3</v>
      </c>
      <c r="F341" s="1">
        <v>-0.39744353294372597</v>
      </c>
      <c r="G341" s="1">
        <v>-0.40702050924301197</v>
      </c>
      <c r="H341" s="1">
        <v>-9.9456653594970703</v>
      </c>
    </row>
    <row r="342" spans="1:8" x14ac:dyDescent="0.25">
      <c r="A342">
        <v>5</v>
      </c>
      <c r="B342">
        <v>340</v>
      </c>
      <c r="C342" s="1">
        <v>1.0652807541189999E-3</v>
      </c>
      <c r="D342" s="1">
        <v>5.0068192183971003E-2</v>
      </c>
      <c r="E342" s="1">
        <v>4.2611230164769998E-3</v>
      </c>
      <c r="F342" s="1">
        <v>-0.44532832503318798</v>
      </c>
      <c r="G342" s="1">
        <v>-0.40702050924301197</v>
      </c>
      <c r="H342" s="1">
        <v>-9.9743967056274396</v>
      </c>
    </row>
    <row r="343" spans="1:8" x14ac:dyDescent="0.25">
      <c r="A343">
        <v>5</v>
      </c>
      <c r="B343">
        <v>341</v>
      </c>
      <c r="C343" s="1">
        <v>-4.2611230164769998E-3</v>
      </c>
      <c r="D343" s="1">
        <v>4.7937631607055997E-2</v>
      </c>
      <c r="E343" s="1">
        <v>5.3264033049350004E-3</v>
      </c>
      <c r="F343" s="1">
        <v>-0.45969372987747198</v>
      </c>
      <c r="G343" s="1">
        <v>-0.43096289038658098</v>
      </c>
      <c r="H343" s="1">
        <v>-9.9552431106567294</v>
      </c>
    </row>
    <row r="344" spans="1:8" x14ac:dyDescent="0.25">
      <c r="A344">
        <v>5</v>
      </c>
      <c r="B344">
        <v>342</v>
      </c>
      <c r="C344" s="1">
        <v>0</v>
      </c>
      <c r="D344" s="1">
        <v>4.9002911895513999E-2</v>
      </c>
      <c r="E344" s="1">
        <v>3.1958424951879999E-3</v>
      </c>
      <c r="F344" s="1">
        <v>-0.47405916452407798</v>
      </c>
      <c r="G344" s="1">
        <v>-0.40702050924301197</v>
      </c>
      <c r="H344" s="1">
        <v>-9.9743967056274396</v>
      </c>
    </row>
    <row r="345" spans="1:8" x14ac:dyDescent="0.25">
      <c r="A345">
        <v>5</v>
      </c>
      <c r="B345">
        <v>343</v>
      </c>
      <c r="C345" s="1">
        <v>-3.1958424951879999E-3</v>
      </c>
      <c r="D345" s="1">
        <v>4.7937631607055997E-2</v>
      </c>
      <c r="E345" s="1">
        <v>3.1958424951879999E-3</v>
      </c>
      <c r="F345" s="1">
        <v>-0.45011678338050798</v>
      </c>
      <c r="G345" s="1">
        <v>-0.40223202109336897</v>
      </c>
      <c r="H345" s="1">
        <v>-9.9456653594970703</v>
      </c>
    </row>
    <row r="346" spans="1:8" x14ac:dyDescent="0.25">
      <c r="A346">
        <v>5</v>
      </c>
      <c r="B346">
        <v>344</v>
      </c>
      <c r="C346" s="1">
        <v>-2.1305615082379999E-3</v>
      </c>
      <c r="D346" s="1">
        <v>4.9002911895513999E-2</v>
      </c>
      <c r="E346" s="1">
        <v>4.2611230164769998E-3</v>
      </c>
      <c r="F346" s="1">
        <v>-0.45969372987747198</v>
      </c>
      <c r="G346" s="1">
        <v>-0.42617440223693898</v>
      </c>
      <c r="H346" s="1">
        <v>-9.9552431106567294</v>
      </c>
    </row>
    <row r="347" spans="1:8" x14ac:dyDescent="0.25">
      <c r="A347">
        <v>5</v>
      </c>
      <c r="B347">
        <v>345</v>
      </c>
      <c r="C347" s="1">
        <v>-2.1305615082379999E-3</v>
      </c>
      <c r="D347" s="1">
        <v>4.7937631607055997E-2</v>
      </c>
      <c r="E347" s="1">
        <v>3.1958424951879999E-3</v>
      </c>
      <c r="F347" s="1">
        <v>-0.46927070617675798</v>
      </c>
      <c r="G347" s="1">
        <v>-0.43575134873390198</v>
      </c>
      <c r="H347" s="1">
        <v>-9.9408769607543892</v>
      </c>
    </row>
    <row r="348" spans="1:8" x14ac:dyDescent="0.25">
      <c r="A348">
        <v>5</v>
      </c>
      <c r="B348">
        <v>346</v>
      </c>
      <c r="C348" s="1">
        <v>-2.1305615082379999E-3</v>
      </c>
      <c r="D348" s="1">
        <v>4.7937631607055997E-2</v>
      </c>
      <c r="E348" s="1">
        <v>3.1958424951879999E-3</v>
      </c>
      <c r="F348" s="1">
        <v>-0.46927070617675798</v>
      </c>
      <c r="G348" s="1">
        <v>-0.43575134873390198</v>
      </c>
      <c r="H348" s="1">
        <v>-9.9408769607543892</v>
      </c>
    </row>
    <row r="349" spans="1:8" x14ac:dyDescent="0.25">
      <c r="A349">
        <v>5</v>
      </c>
      <c r="B349">
        <v>347</v>
      </c>
      <c r="C349" s="1">
        <v>-5.3264033049350004E-3</v>
      </c>
      <c r="D349" s="1">
        <v>4.7937631607055997E-2</v>
      </c>
      <c r="E349" s="1">
        <v>3.1958424951879999E-3</v>
      </c>
      <c r="F349" s="1">
        <v>-0.41659745573997498</v>
      </c>
      <c r="G349" s="1">
        <v>-0.43575134873390198</v>
      </c>
      <c r="H349" s="1">
        <v>-9.9265117645263601</v>
      </c>
    </row>
    <row r="350" spans="1:8" x14ac:dyDescent="0.25">
      <c r="A350">
        <v>5</v>
      </c>
      <c r="B350">
        <v>348</v>
      </c>
      <c r="C350" s="1">
        <v>-1.0652807541189999E-3</v>
      </c>
      <c r="D350" s="1">
        <v>4.9002911895513999E-2</v>
      </c>
      <c r="E350" s="1">
        <v>3.1958424951879999E-3</v>
      </c>
      <c r="F350" s="1">
        <v>-0.47884765267372098</v>
      </c>
      <c r="G350" s="1">
        <v>-0.39744353294372597</v>
      </c>
      <c r="H350" s="1">
        <v>-9.9217233657836896</v>
      </c>
    </row>
    <row r="351" spans="1:8" x14ac:dyDescent="0.25">
      <c r="A351">
        <v>5</v>
      </c>
      <c r="B351">
        <v>349</v>
      </c>
      <c r="C351" s="1">
        <v>-5.3264033049350004E-3</v>
      </c>
      <c r="D351" s="1">
        <v>5.0068192183971003E-2</v>
      </c>
      <c r="E351" s="1">
        <v>3.1958424951879999E-3</v>
      </c>
      <c r="F351" s="1">
        <v>-0.48842459917068498</v>
      </c>
      <c r="G351" s="1">
        <v>-0.41659745573997498</v>
      </c>
      <c r="H351" s="1">
        <v>-9.9504547119140607</v>
      </c>
    </row>
    <row r="352" spans="1:8" x14ac:dyDescent="0.25">
      <c r="A352">
        <v>5</v>
      </c>
      <c r="B352">
        <v>350</v>
      </c>
      <c r="C352" s="1">
        <v>1.0652807541189999E-3</v>
      </c>
      <c r="D352" s="1">
        <v>4.7937631607055997E-2</v>
      </c>
      <c r="E352" s="1">
        <v>3.1958424951879999E-3</v>
      </c>
      <c r="F352" s="1">
        <v>-0.45011678338050798</v>
      </c>
      <c r="G352" s="1">
        <v>-0.37828963994979897</v>
      </c>
      <c r="H352" s="1">
        <v>-9.9743967056274396</v>
      </c>
    </row>
    <row r="353" spans="1:8" x14ac:dyDescent="0.25">
      <c r="A353">
        <v>5</v>
      </c>
      <c r="B353">
        <v>351</v>
      </c>
      <c r="C353" s="1">
        <v>-5.3264033049350004E-3</v>
      </c>
      <c r="D353" s="1">
        <v>4.7937631607055997E-2</v>
      </c>
      <c r="E353" s="1">
        <v>5.3264033049350004E-3</v>
      </c>
      <c r="F353" s="1">
        <v>-0.42617440223693898</v>
      </c>
      <c r="G353" s="1">
        <v>-0.45969372987747198</v>
      </c>
      <c r="H353" s="1">
        <v>-9.9265117645263601</v>
      </c>
    </row>
    <row r="354" spans="1:8" x14ac:dyDescent="0.25">
      <c r="A354">
        <v>5</v>
      </c>
      <c r="B354">
        <v>352</v>
      </c>
      <c r="C354" s="1">
        <v>-5.3264033049350004E-3</v>
      </c>
      <c r="D354" s="1">
        <v>4.7937631607055997E-2</v>
      </c>
      <c r="E354" s="1">
        <v>5.3264033049350004E-3</v>
      </c>
      <c r="F354" s="1">
        <v>-0.42617440223693898</v>
      </c>
      <c r="G354" s="1">
        <v>-0.45969372987747198</v>
      </c>
      <c r="H354" s="1">
        <v>-9.9265117645263601</v>
      </c>
    </row>
    <row r="355" spans="1:8" x14ac:dyDescent="0.25">
      <c r="A355">
        <v>5</v>
      </c>
      <c r="B355">
        <v>353</v>
      </c>
      <c r="C355" s="1">
        <v>-2.1305615082379999E-3</v>
      </c>
      <c r="D355" s="1">
        <v>4.7937631607055997E-2</v>
      </c>
      <c r="E355" s="1">
        <v>4.2611230164769998E-3</v>
      </c>
      <c r="F355" s="1">
        <v>-0.45490527153015098</v>
      </c>
      <c r="G355" s="1">
        <v>-0.41180896759033198</v>
      </c>
      <c r="H355" s="1">
        <v>-9.9408769607543892</v>
      </c>
    </row>
    <row r="356" spans="1:8" x14ac:dyDescent="0.25">
      <c r="A356">
        <v>5</v>
      </c>
      <c r="B356">
        <v>354</v>
      </c>
      <c r="C356" s="1">
        <v>-5.3264033049350004E-3</v>
      </c>
      <c r="D356" s="1">
        <v>5.0068192183971003E-2</v>
      </c>
      <c r="E356" s="1">
        <v>4.2611230164769998E-3</v>
      </c>
      <c r="F356" s="1">
        <v>-0.44053983688354498</v>
      </c>
      <c r="G356" s="1">
        <v>-0.43096289038658098</v>
      </c>
      <c r="H356" s="1">
        <v>-10.0127048492431</v>
      </c>
    </row>
    <row r="357" spans="1:8" x14ac:dyDescent="0.25">
      <c r="A357">
        <v>5</v>
      </c>
      <c r="B357">
        <v>355</v>
      </c>
      <c r="C357" s="1">
        <v>1.0652807541189999E-3</v>
      </c>
      <c r="D357" s="1">
        <v>4.9002911895513999E-2</v>
      </c>
      <c r="E357" s="1">
        <v>3.1958424951879999E-3</v>
      </c>
      <c r="F357" s="1">
        <v>-0.43096289038658098</v>
      </c>
      <c r="G357" s="1">
        <v>-0.41659745573997498</v>
      </c>
      <c r="H357" s="1">
        <v>-9.9360885620117099</v>
      </c>
    </row>
    <row r="358" spans="1:8" x14ac:dyDescent="0.25">
      <c r="A358">
        <v>5</v>
      </c>
      <c r="B358">
        <v>356</v>
      </c>
      <c r="C358" s="1">
        <v>-5.3264033049350004E-3</v>
      </c>
      <c r="D358" s="1">
        <v>4.9002911895513999E-2</v>
      </c>
      <c r="E358" s="1">
        <v>4.2611230164769998E-3</v>
      </c>
      <c r="F358" s="1">
        <v>-0.47405916452407798</v>
      </c>
      <c r="G358" s="1">
        <v>-0.37828963994979897</v>
      </c>
      <c r="H358" s="1">
        <v>-9.9743967056274396</v>
      </c>
    </row>
    <row r="359" spans="1:8" x14ac:dyDescent="0.25">
      <c r="A359">
        <v>5</v>
      </c>
      <c r="B359">
        <v>357</v>
      </c>
      <c r="C359" s="1">
        <v>0</v>
      </c>
      <c r="D359" s="1">
        <v>4.7937631607055997E-2</v>
      </c>
      <c r="E359" s="1">
        <v>3.1958424951879999E-3</v>
      </c>
      <c r="F359" s="1">
        <v>-0.42138591408729598</v>
      </c>
      <c r="G359" s="1">
        <v>-0.38307812809944197</v>
      </c>
      <c r="H359" s="1">
        <v>-9.9073572158813406</v>
      </c>
    </row>
    <row r="360" spans="1:8" x14ac:dyDescent="0.25">
      <c r="A360">
        <v>5</v>
      </c>
      <c r="B360">
        <v>358</v>
      </c>
      <c r="C360" s="1">
        <v>-3.1958424951879999E-3</v>
      </c>
      <c r="D360" s="1">
        <v>5.0068192183971003E-2</v>
      </c>
      <c r="E360" s="1">
        <v>3.1958424951879999E-3</v>
      </c>
      <c r="F360" s="1">
        <v>-0.45490527153015098</v>
      </c>
      <c r="G360" s="1">
        <v>-0.42617440223693898</v>
      </c>
      <c r="H360" s="1">
        <v>-9.9121456146240199</v>
      </c>
    </row>
    <row r="361" spans="1:8" x14ac:dyDescent="0.25">
      <c r="A361">
        <v>5</v>
      </c>
      <c r="B361">
        <v>359</v>
      </c>
      <c r="C361" s="1">
        <v>-3.1958424951879999E-3</v>
      </c>
      <c r="D361" s="1">
        <v>5.0068192183971003E-2</v>
      </c>
      <c r="E361" s="1">
        <v>3.1958424951879999E-3</v>
      </c>
      <c r="F361" s="1">
        <v>-0.45490527153015098</v>
      </c>
      <c r="G361" s="1">
        <v>-0.42617440223693898</v>
      </c>
      <c r="H361" s="1">
        <v>-9.9121456146240199</v>
      </c>
    </row>
    <row r="362" spans="1:8" x14ac:dyDescent="0.25">
      <c r="A362">
        <v>5</v>
      </c>
      <c r="B362">
        <v>360</v>
      </c>
      <c r="C362" s="1">
        <v>-2.1305615082379999E-3</v>
      </c>
      <c r="D362" s="1">
        <v>4.9002911895513999E-2</v>
      </c>
      <c r="E362" s="1">
        <v>3.1958424951879999E-3</v>
      </c>
      <c r="F362" s="1">
        <v>-0.45011678338050798</v>
      </c>
      <c r="G362" s="1">
        <v>-0.40223202109336897</v>
      </c>
      <c r="H362" s="1">
        <v>-9.9313001632690394</v>
      </c>
    </row>
    <row r="363" spans="1:8" x14ac:dyDescent="0.25">
      <c r="A363">
        <v>5</v>
      </c>
      <c r="B363">
        <v>361</v>
      </c>
      <c r="C363" s="1">
        <v>0</v>
      </c>
      <c r="D363" s="1">
        <v>5.0068192183971003E-2</v>
      </c>
      <c r="E363" s="1">
        <v>3.1958424951879999E-3</v>
      </c>
      <c r="F363" s="1">
        <v>-0.47405916452407798</v>
      </c>
      <c r="G363" s="1">
        <v>-0.38786658644676197</v>
      </c>
      <c r="H363" s="1">
        <v>-9.9313001632690394</v>
      </c>
    </row>
    <row r="364" spans="1:8" x14ac:dyDescent="0.25">
      <c r="A364">
        <v>5</v>
      </c>
      <c r="B364">
        <v>362</v>
      </c>
      <c r="C364" s="1">
        <v>-4.2611230164769998E-3</v>
      </c>
      <c r="D364" s="1">
        <v>4.9002911895513999E-2</v>
      </c>
      <c r="E364" s="1">
        <v>4.2611230164769998E-3</v>
      </c>
      <c r="F364" s="1">
        <v>-0.45011678338050798</v>
      </c>
      <c r="G364" s="1">
        <v>-0.40223202109336897</v>
      </c>
      <c r="H364" s="1">
        <v>-9.9313001632690394</v>
      </c>
    </row>
    <row r="365" spans="1:8" x14ac:dyDescent="0.25">
      <c r="A365">
        <v>5</v>
      </c>
      <c r="B365">
        <v>363</v>
      </c>
      <c r="C365" s="1">
        <v>1.0652807541189999E-3</v>
      </c>
      <c r="D365" s="1">
        <v>4.7937631607055997E-2</v>
      </c>
      <c r="E365" s="1">
        <v>3.1958424951879999E-3</v>
      </c>
      <c r="F365" s="1">
        <v>-0.44532832503318798</v>
      </c>
      <c r="G365" s="1">
        <v>-0.40223202109336897</v>
      </c>
      <c r="H365" s="1">
        <v>-9.9504547119140607</v>
      </c>
    </row>
    <row r="366" spans="1:8" x14ac:dyDescent="0.25">
      <c r="A366">
        <v>5</v>
      </c>
      <c r="B366">
        <v>364</v>
      </c>
      <c r="C366" s="1">
        <v>-5.3264033049350004E-3</v>
      </c>
      <c r="D366" s="1">
        <v>4.7937631607055997E-2</v>
      </c>
      <c r="E366" s="1">
        <v>3.1958424951879999E-3</v>
      </c>
      <c r="F366" s="1">
        <v>-0.45011678338050798</v>
      </c>
      <c r="G366" s="1">
        <v>-0.42138591408729598</v>
      </c>
      <c r="H366" s="1">
        <v>-9.9408769607543892</v>
      </c>
    </row>
    <row r="367" spans="1:8" x14ac:dyDescent="0.25">
      <c r="A367">
        <v>5</v>
      </c>
      <c r="B367">
        <v>365</v>
      </c>
      <c r="C367" s="1">
        <v>-5.3264033049350004E-3</v>
      </c>
      <c r="D367" s="1">
        <v>4.7937631607055997E-2</v>
      </c>
      <c r="E367" s="1">
        <v>3.1958424951879999E-3</v>
      </c>
      <c r="F367" s="1">
        <v>-0.45011678338050798</v>
      </c>
      <c r="G367" s="1">
        <v>-0.42138591408729598</v>
      </c>
      <c r="H367" s="1">
        <v>-9.9408769607543892</v>
      </c>
    </row>
    <row r="368" spans="1:8" x14ac:dyDescent="0.25">
      <c r="A368">
        <v>5</v>
      </c>
      <c r="B368">
        <v>366</v>
      </c>
      <c r="C368" s="1">
        <v>-1.0652807541189999E-3</v>
      </c>
      <c r="D368" s="1">
        <v>4.9002911895513999E-2</v>
      </c>
      <c r="E368" s="1">
        <v>4.2611230164769998E-3</v>
      </c>
      <c r="F368" s="1">
        <v>-0.48363611102104198</v>
      </c>
      <c r="G368" s="1">
        <v>-0.38786658644676197</v>
      </c>
      <c r="H368" s="1">
        <v>-9.9313001632690394</v>
      </c>
    </row>
    <row r="369" spans="1:8" x14ac:dyDescent="0.25">
      <c r="A369">
        <v>5</v>
      </c>
      <c r="B369">
        <v>367</v>
      </c>
      <c r="C369" s="1">
        <v>-5.3264033049350004E-3</v>
      </c>
      <c r="D369" s="1">
        <v>4.7937631607055997E-2</v>
      </c>
      <c r="E369" s="1">
        <v>3.1958424951879999E-3</v>
      </c>
      <c r="F369" s="1">
        <v>-0.45011678338050798</v>
      </c>
      <c r="G369" s="1">
        <v>-0.41180896759033198</v>
      </c>
      <c r="H369" s="1">
        <v>-9.9265117645263601</v>
      </c>
    </row>
    <row r="370" spans="1:8" x14ac:dyDescent="0.25">
      <c r="A370">
        <v>5</v>
      </c>
      <c r="B370">
        <v>368</v>
      </c>
      <c r="C370" s="1">
        <v>2.1305615082379999E-3</v>
      </c>
      <c r="D370" s="1">
        <v>4.6872351318598002E-2</v>
      </c>
      <c r="E370" s="1">
        <v>2.1305615082379999E-3</v>
      </c>
      <c r="F370" s="1">
        <v>-0.46448221802711498</v>
      </c>
      <c r="G370" s="1">
        <v>-0.42617440223693898</v>
      </c>
      <c r="H370" s="1">
        <v>-9.9121456146240199</v>
      </c>
    </row>
    <row r="371" spans="1:8" x14ac:dyDescent="0.25">
      <c r="A371">
        <v>5</v>
      </c>
      <c r="B371">
        <v>369</v>
      </c>
      <c r="C371" s="1">
        <v>-7.4569648131730002E-3</v>
      </c>
      <c r="D371" s="1">
        <v>4.6872351318598002E-2</v>
      </c>
      <c r="E371" s="1">
        <v>4.2611230164769998E-3</v>
      </c>
      <c r="F371" s="1">
        <v>-0.43575134873390198</v>
      </c>
      <c r="G371" s="1">
        <v>-0.41659745573997498</v>
      </c>
      <c r="H371" s="1">
        <v>-9.9408769607543892</v>
      </c>
    </row>
    <row r="372" spans="1:8" x14ac:dyDescent="0.25">
      <c r="A372">
        <v>5</v>
      </c>
      <c r="B372">
        <v>370</v>
      </c>
      <c r="C372" s="1">
        <v>1.0652807541189999E-3</v>
      </c>
      <c r="D372" s="1">
        <v>4.7937631607055997E-2</v>
      </c>
      <c r="E372" s="1">
        <v>3.1958424951879999E-3</v>
      </c>
      <c r="F372" s="1">
        <v>-0.43096289038658098</v>
      </c>
      <c r="G372" s="1">
        <v>-0.41659745573997498</v>
      </c>
      <c r="H372" s="1">
        <v>-9.9791851043701101</v>
      </c>
    </row>
    <row r="373" spans="1:8" x14ac:dyDescent="0.25">
      <c r="A373">
        <v>5</v>
      </c>
      <c r="B373">
        <v>371</v>
      </c>
      <c r="C373" s="1">
        <v>-5.3264033049350004E-3</v>
      </c>
      <c r="D373" s="1">
        <v>4.9002911895513999E-2</v>
      </c>
      <c r="E373" s="1">
        <v>4.2611230164769998E-3</v>
      </c>
      <c r="F373" s="1">
        <v>-0.45969372987747198</v>
      </c>
      <c r="G373" s="1">
        <v>-0.43575134873390198</v>
      </c>
      <c r="H373" s="1">
        <v>-9.9600315093994105</v>
      </c>
    </row>
    <row r="374" spans="1:8" x14ac:dyDescent="0.25">
      <c r="A374">
        <v>5</v>
      </c>
      <c r="B374">
        <v>372</v>
      </c>
      <c r="C374" s="1">
        <v>-1.0652807541189999E-3</v>
      </c>
      <c r="D374" s="1">
        <v>5.0068192183971003E-2</v>
      </c>
      <c r="E374" s="1">
        <v>4.2611230164769998E-3</v>
      </c>
      <c r="F374" s="1">
        <v>-0.41659745573997498</v>
      </c>
      <c r="G374" s="1">
        <v>-0.42138591408729598</v>
      </c>
      <c r="H374" s="1">
        <v>-9.9217233657836896</v>
      </c>
    </row>
    <row r="375" spans="1:8" x14ac:dyDescent="0.25">
      <c r="A375">
        <v>5</v>
      </c>
      <c r="B375">
        <v>373</v>
      </c>
      <c r="C375" s="1">
        <v>-3.1958424951879999E-3</v>
      </c>
      <c r="D375" s="1">
        <v>5.0068192183971003E-2</v>
      </c>
      <c r="E375" s="1">
        <v>3.1958424951879999E-3</v>
      </c>
      <c r="F375" s="1">
        <v>-0.44053983688354498</v>
      </c>
      <c r="G375" s="1">
        <v>-0.45011678338050798</v>
      </c>
      <c r="H375" s="1">
        <v>-9.9217233657836896</v>
      </c>
    </row>
    <row r="376" spans="1:8" x14ac:dyDescent="0.25">
      <c r="A376">
        <v>5</v>
      </c>
      <c r="B376">
        <v>374</v>
      </c>
      <c r="C376" s="1">
        <v>-3.1958424951879999E-3</v>
      </c>
      <c r="D376" s="1">
        <v>4.7937631607055997E-2</v>
      </c>
      <c r="E376" s="1">
        <v>4.2611230164769998E-3</v>
      </c>
      <c r="F376" s="1">
        <v>-0.43096289038658098</v>
      </c>
      <c r="G376" s="1">
        <v>-0.39744353294372597</v>
      </c>
      <c r="H376" s="1">
        <v>-9.9265117645263601</v>
      </c>
    </row>
    <row r="377" spans="1:8" x14ac:dyDescent="0.25">
      <c r="A377">
        <v>5</v>
      </c>
      <c r="B377">
        <v>375</v>
      </c>
      <c r="C377" s="1">
        <v>-2.1305615082379999E-3</v>
      </c>
      <c r="D377" s="1">
        <v>4.7937631607055997E-2</v>
      </c>
      <c r="E377" s="1">
        <v>3.1958424951879999E-3</v>
      </c>
      <c r="F377" s="1">
        <v>-0.44532832503318798</v>
      </c>
      <c r="G377" s="1">
        <v>-0.40223202109336897</v>
      </c>
      <c r="H377" s="1">
        <v>-9.9600315093994105</v>
      </c>
    </row>
    <row r="378" spans="1:8" x14ac:dyDescent="0.25">
      <c r="A378">
        <v>5</v>
      </c>
      <c r="B378">
        <v>376</v>
      </c>
      <c r="C378" s="1">
        <v>-2.1305615082379999E-3</v>
      </c>
      <c r="D378" s="1">
        <v>4.9002911895513999E-2</v>
      </c>
      <c r="E378" s="1">
        <v>4.2611230164769998E-3</v>
      </c>
      <c r="F378" s="1">
        <v>-0.49321308732032798</v>
      </c>
      <c r="G378" s="1">
        <v>-0.41659745573997498</v>
      </c>
      <c r="H378" s="1">
        <v>-9.9552431106567294</v>
      </c>
    </row>
    <row r="379" spans="1:8" x14ac:dyDescent="0.25">
      <c r="A379">
        <v>5</v>
      </c>
      <c r="B379">
        <v>377</v>
      </c>
      <c r="C379" s="1">
        <v>-4.2611230164769998E-3</v>
      </c>
      <c r="D379" s="1">
        <v>4.7937631607055997E-2</v>
      </c>
      <c r="E379" s="1">
        <v>3.1958424951879999E-3</v>
      </c>
      <c r="F379" s="1">
        <v>-0.36871269345283503</v>
      </c>
      <c r="G379" s="1">
        <v>-0.43575134873390198</v>
      </c>
      <c r="H379" s="1">
        <v>-9.9791851043701101</v>
      </c>
    </row>
    <row r="380" spans="1:8" x14ac:dyDescent="0.25">
      <c r="A380">
        <v>5</v>
      </c>
      <c r="B380">
        <v>378</v>
      </c>
      <c r="C380" s="1">
        <v>-4.2611230164769998E-3</v>
      </c>
      <c r="D380" s="1">
        <v>4.7937631607055997E-2</v>
      </c>
      <c r="E380" s="1">
        <v>3.1958424951879999E-3</v>
      </c>
      <c r="F380" s="1">
        <v>-0.36871269345283503</v>
      </c>
      <c r="G380" s="1">
        <v>-0.43575134873390198</v>
      </c>
      <c r="H380" s="1">
        <v>-9.9791851043701101</v>
      </c>
    </row>
    <row r="381" spans="1:8" x14ac:dyDescent="0.25">
      <c r="A381">
        <v>5</v>
      </c>
      <c r="B381">
        <v>379</v>
      </c>
      <c r="C381" s="1">
        <v>-2.1305615082379999E-3</v>
      </c>
      <c r="D381" s="1">
        <v>4.7937631607055997E-2</v>
      </c>
      <c r="E381" s="1">
        <v>2.1305615082379999E-3</v>
      </c>
      <c r="F381" s="1">
        <v>-0.42138591408729598</v>
      </c>
      <c r="G381" s="1">
        <v>-0.39744353294372597</v>
      </c>
      <c r="H381" s="1">
        <v>-9.9169340133666903</v>
      </c>
    </row>
    <row r="382" spans="1:8" x14ac:dyDescent="0.25">
      <c r="A382">
        <v>5</v>
      </c>
      <c r="B382">
        <v>380</v>
      </c>
      <c r="C382" s="1">
        <v>-3.1958424951879999E-3</v>
      </c>
      <c r="D382" s="1">
        <v>5.0068192183971003E-2</v>
      </c>
      <c r="E382" s="1">
        <v>4.2611230164769998E-3</v>
      </c>
      <c r="F382" s="1">
        <v>-0.45969372987747198</v>
      </c>
      <c r="G382" s="1">
        <v>-0.41180896759033198</v>
      </c>
      <c r="H382" s="1">
        <v>-9.9313001632690394</v>
      </c>
    </row>
    <row r="383" spans="1:8" x14ac:dyDescent="0.25">
      <c r="A383">
        <v>5</v>
      </c>
      <c r="B383">
        <v>381</v>
      </c>
      <c r="C383" s="1">
        <v>1.0652807541189999E-3</v>
      </c>
      <c r="D383" s="1">
        <v>4.7937631607055997E-2</v>
      </c>
      <c r="E383" s="1">
        <v>4.2611230164769998E-3</v>
      </c>
      <c r="F383" s="1">
        <v>-0.40223202109336897</v>
      </c>
      <c r="G383" s="1">
        <v>-0.41180896759033198</v>
      </c>
      <c r="H383" s="1">
        <v>-9.8929920196533203</v>
      </c>
    </row>
    <row r="384" spans="1:8" x14ac:dyDescent="0.25">
      <c r="A384">
        <v>5</v>
      </c>
      <c r="B384">
        <v>382</v>
      </c>
      <c r="C384" s="1">
        <v>-6.3916849903759999E-3</v>
      </c>
      <c r="D384" s="1">
        <v>4.9002911895513999E-2</v>
      </c>
      <c r="E384" s="1">
        <v>5.3264033049350004E-3</v>
      </c>
      <c r="F384" s="1">
        <v>-0.43575134873390198</v>
      </c>
      <c r="G384" s="1">
        <v>-0.40223202109336897</v>
      </c>
      <c r="H384" s="1">
        <v>-9.8882036209106392</v>
      </c>
    </row>
    <row r="385" spans="1:8" x14ac:dyDescent="0.25">
      <c r="A385">
        <v>5</v>
      </c>
      <c r="B385">
        <v>383</v>
      </c>
      <c r="C385" s="1">
        <v>2.1305615082379999E-3</v>
      </c>
      <c r="D385" s="1">
        <v>4.9002911895513999E-2</v>
      </c>
      <c r="E385" s="1">
        <v>4.2611230164769998E-3</v>
      </c>
      <c r="F385" s="1">
        <v>-0.44053983688354498</v>
      </c>
      <c r="G385" s="1">
        <v>-0.40702050924301197</v>
      </c>
      <c r="H385" s="1">
        <v>-9.9408769607543892</v>
      </c>
    </row>
    <row r="386" spans="1:8" x14ac:dyDescent="0.25">
      <c r="A386">
        <v>5</v>
      </c>
      <c r="B386">
        <v>384</v>
      </c>
      <c r="C386" s="1">
        <v>2.1305615082379999E-3</v>
      </c>
      <c r="D386" s="1">
        <v>4.9002911895513999E-2</v>
      </c>
      <c r="E386" s="1">
        <v>4.2611230164769998E-3</v>
      </c>
      <c r="F386" s="1">
        <v>-0.44053983688354498</v>
      </c>
      <c r="G386" s="1">
        <v>-0.40702050924301197</v>
      </c>
      <c r="H386" s="1">
        <v>-9.9408769607543892</v>
      </c>
    </row>
    <row r="387" spans="1:8" x14ac:dyDescent="0.25">
      <c r="A387">
        <v>5</v>
      </c>
      <c r="B387">
        <v>385</v>
      </c>
      <c r="C387" s="1">
        <v>-1.0652807541189999E-3</v>
      </c>
      <c r="D387" s="1">
        <v>4.7937631607055997E-2</v>
      </c>
      <c r="E387" s="1">
        <v>5.3264033049350004E-3</v>
      </c>
      <c r="F387" s="1">
        <v>-0.44053983688354498</v>
      </c>
      <c r="G387" s="1">
        <v>-0.41180896759033198</v>
      </c>
      <c r="H387" s="1">
        <v>-9.9169340133666903</v>
      </c>
    </row>
    <row r="388" spans="1:8" x14ac:dyDescent="0.25">
      <c r="A388">
        <v>5</v>
      </c>
      <c r="B388">
        <v>386</v>
      </c>
      <c r="C388" s="1">
        <v>-2.1305615082379999E-3</v>
      </c>
      <c r="D388" s="1">
        <v>4.7937631607055997E-2</v>
      </c>
      <c r="E388" s="1">
        <v>4.2611230164769998E-3</v>
      </c>
      <c r="F388" s="1">
        <v>-0.45490527153015098</v>
      </c>
      <c r="G388" s="1">
        <v>-0.39744353294372597</v>
      </c>
      <c r="H388" s="1">
        <v>-9.9217233657836896</v>
      </c>
    </row>
    <row r="389" spans="1:8" x14ac:dyDescent="0.25">
      <c r="A389">
        <v>5</v>
      </c>
      <c r="B389">
        <v>387</v>
      </c>
      <c r="C389" s="1">
        <v>-4.2611230164769998E-3</v>
      </c>
      <c r="D389" s="1">
        <v>4.9002911895513999E-2</v>
      </c>
      <c r="E389" s="1">
        <v>4.2611230164769998E-3</v>
      </c>
      <c r="F389" s="1">
        <v>-0.45490527153015098</v>
      </c>
      <c r="G389" s="1">
        <v>-0.43575134873390198</v>
      </c>
      <c r="H389" s="1">
        <v>-9.9839735031127894</v>
      </c>
    </row>
    <row r="390" spans="1:8" x14ac:dyDescent="0.25">
      <c r="A390">
        <v>5</v>
      </c>
      <c r="B390">
        <v>388</v>
      </c>
      <c r="C390" s="1">
        <v>-1.0652807541189999E-3</v>
      </c>
      <c r="D390" s="1">
        <v>4.9002911895513999E-2</v>
      </c>
      <c r="E390" s="1">
        <v>3.1958424951879999E-3</v>
      </c>
      <c r="F390" s="1">
        <v>-0.47405916452407798</v>
      </c>
      <c r="G390" s="1">
        <v>-0.43096289038658098</v>
      </c>
      <c r="H390" s="1">
        <v>-9.9791851043701101</v>
      </c>
    </row>
    <row r="391" spans="1:8" x14ac:dyDescent="0.25">
      <c r="A391">
        <v>5</v>
      </c>
      <c r="B391">
        <v>389</v>
      </c>
      <c r="C391" s="1">
        <v>-3.1958424951879999E-3</v>
      </c>
      <c r="D391" s="1">
        <v>4.9002911895513999E-2</v>
      </c>
      <c r="E391" s="1">
        <v>4.2611230164769998E-3</v>
      </c>
      <c r="F391" s="1">
        <v>-0.48842459917068498</v>
      </c>
      <c r="G391" s="1">
        <v>-0.43575134873390198</v>
      </c>
      <c r="H391" s="1">
        <v>-9.9887619018554599</v>
      </c>
    </row>
    <row r="392" spans="1:8" x14ac:dyDescent="0.25">
      <c r="A392">
        <v>5</v>
      </c>
      <c r="B392">
        <v>390</v>
      </c>
      <c r="C392" s="1">
        <v>-2.1305615082379999E-3</v>
      </c>
      <c r="D392" s="1">
        <v>4.9002911895513999E-2</v>
      </c>
      <c r="E392" s="1">
        <v>3.1958424951879999E-3</v>
      </c>
      <c r="F392" s="1">
        <v>-0.48363611102104198</v>
      </c>
      <c r="G392" s="1">
        <v>-0.40223202109336897</v>
      </c>
      <c r="H392" s="1">
        <v>-9.9839735031127894</v>
      </c>
    </row>
    <row r="393" spans="1:8" x14ac:dyDescent="0.25">
      <c r="A393">
        <v>5</v>
      </c>
      <c r="B393">
        <v>391</v>
      </c>
      <c r="C393" s="1">
        <v>-1.0652807541189999E-3</v>
      </c>
      <c r="D393" s="1">
        <v>4.7937631607055997E-2</v>
      </c>
      <c r="E393" s="1">
        <v>4.2611230164769998E-3</v>
      </c>
      <c r="F393" s="1">
        <v>-0.46927070617675798</v>
      </c>
      <c r="G393" s="1">
        <v>-0.44053983688354498</v>
      </c>
      <c r="H393" s="1">
        <v>-9.9696083068847603</v>
      </c>
    </row>
    <row r="394" spans="1:8" x14ac:dyDescent="0.25">
      <c r="A394">
        <v>5</v>
      </c>
      <c r="B394">
        <v>392</v>
      </c>
      <c r="C394" s="1">
        <v>-3.1958424951879999E-3</v>
      </c>
      <c r="D394" s="1">
        <v>4.9002911895513999E-2</v>
      </c>
      <c r="E394" s="1">
        <v>4.2611230164769998E-3</v>
      </c>
      <c r="F394" s="1">
        <v>-0.41180896759033198</v>
      </c>
      <c r="G394" s="1">
        <v>-0.42138591408729598</v>
      </c>
      <c r="H394" s="1">
        <v>-9.8977804183959908</v>
      </c>
    </row>
    <row r="395" spans="1:8" x14ac:dyDescent="0.25">
      <c r="A395">
        <v>5</v>
      </c>
      <c r="B395">
        <v>393</v>
      </c>
      <c r="C395" s="1">
        <v>-3.1958424951879999E-3</v>
      </c>
      <c r="D395" s="1">
        <v>4.9002911895513999E-2</v>
      </c>
      <c r="E395" s="1">
        <v>3.1958424951879999E-3</v>
      </c>
      <c r="F395" s="1">
        <v>-0.44532832503318798</v>
      </c>
      <c r="G395" s="1">
        <v>-0.41659745573997498</v>
      </c>
      <c r="H395" s="1">
        <v>-9.9313001632690394</v>
      </c>
    </row>
    <row r="396" spans="1:8" x14ac:dyDescent="0.25">
      <c r="A396">
        <v>5</v>
      </c>
      <c r="B396">
        <v>394</v>
      </c>
      <c r="C396" s="1">
        <v>0</v>
      </c>
      <c r="D396" s="1">
        <v>4.9002911895513999E-2</v>
      </c>
      <c r="E396" s="1">
        <v>5.3264033049350004E-3</v>
      </c>
      <c r="F396" s="1">
        <v>-0.49321308732032798</v>
      </c>
      <c r="G396" s="1">
        <v>-0.42617440223693898</v>
      </c>
      <c r="H396" s="1">
        <v>-9.9600315093994105</v>
      </c>
    </row>
    <row r="397" spans="1:8" x14ac:dyDescent="0.25">
      <c r="A397">
        <v>5</v>
      </c>
      <c r="B397">
        <v>395</v>
      </c>
      <c r="C397" s="1">
        <v>-6.3916849903759999E-3</v>
      </c>
      <c r="D397" s="1">
        <v>5.0068192183971003E-2</v>
      </c>
      <c r="E397" s="1">
        <v>3.1958424951879999E-3</v>
      </c>
      <c r="F397" s="1">
        <v>-0.45011678338050798</v>
      </c>
      <c r="G397" s="1">
        <v>-0.41659745573997498</v>
      </c>
      <c r="H397" s="1">
        <v>-9.9504547119140607</v>
      </c>
    </row>
    <row r="398" spans="1:8" x14ac:dyDescent="0.25">
      <c r="A398">
        <v>5</v>
      </c>
      <c r="B398">
        <v>396</v>
      </c>
      <c r="C398" s="1">
        <v>2.1305615082379999E-3</v>
      </c>
      <c r="D398" s="1">
        <v>4.9002911895513999E-2</v>
      </c>
      <c r="E398" s="1">
        <v>4.2611230164769998E-3</v>
      </c>
      <c r="F398" s="1">
        <v>-0.47405916452407798</v>
      </c>
      <c r="G398" s="1">
        <v>-0.37350115180015597</v>
      </c>
      <c r="H398" s="1">
        <v>-9.9983386993408203</v>
      </c>
    </row>
    <row r="399" spans="1:8" x14ac:dyDescent="0.25">
      <c r="A399">
        <v>5</v>
      </c>
      <c r="B399">
        <v>397</v>
      </c>
      <c r="C399" s="1">
        <v>2.1305615082379999E-3</v>
      </c>
      <c r="D399" s="1">
        <v>4.9002911895513999E-2</v>
      </c>
      <c r="E399" s="1">
        <v>4.2611230164769998E-3</v>
      </c>
      <c r="F399" s="1">
        <v>-0.47405916452407798</v>
      </c>
      <c r="G399" s="1">
        <v>-0.37350115180015597</v>
      </c>
      <c r="H399" s="1">
        <v>-9.9983386993408203</v>
      </c>
    </row>
    <row r="400" spans="1:8" x14ac:dyDescent="0.25">
      <c r="A400">
        <v>5</v>
      </c>
      <c r="B400">
        <v>398</v>
      </c>
      <c r="C400" s="1">
        <v>-1.0652807541189999E-3</v>
      </c>
      <c r="D400" s="1">
        <v>4.9002911895513999E-2</v>
      </c>
      <c r="E400" s="1">
        <v>3.1958424951879999E-3</v>
      </c>
      <c r="F400" s="1">
        <v>-0.43575134873390198</v>
      </c>
      <c r="G400" s="1">
        <v>-0.39744353294372597</v>
      </c>
      <c r="H400" s="1">
        <v>-9.9600315093994105</v>
      </c>
    </row>
    <row r="401" spans="1:8" x14ac:dyDescent="0.25">
      <c r="A401">
        <v>5</v>
      </c>
      <c r="B401">
        <v>399</v>
      </c>
      <c r="C401" s="1">
        <v>-3.1958424951879999E-3</v>
      </c>
      <c r="D401" s="1">
        <v>5.0068192183971003E-2</v>
      </c>
      <c r="E401" s="1">
        <v>2.1305615082379999E-3</v>
      </c>
      <c r="F401" s="1">
        <v>-0.45011678338050798</v>
      </c>
      <c r="G401" s="1">
        <v>-0.38786658644676197</v>
      </c>
      <c r="H401" s="1">
        <v>-10.0222816467285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1"/>
  <sheetViews>
    <sheetView workbookViewId="0"/>
  </sheetViews>
  <sheetFormatPr defaultRowHeight="15" x14ac:dyDescent="0.25"/>
  <cols>
    <col min="1" max="1" width="6.7109375" bestFit="1" customWidth="1"/>
    <col min="2" max="2" width="4.5703125" bestFit="1" customWidth="1"/>
    <col min="3" max="4" width="18.5703125" bestFit="1" customWidth="1"/>
    <col min="5" max="5" width="17.85546875" bestFit="1" customWidth="1"/>
    <col min="6" max="6" width="18.5703125" bestFit="1" customWidth="1"/>
    <col min="7" max="7" width="17.8554687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</v>
      </c>
      <c r="B2">
        <v>0</v>
      </c>
      <c r="C2" s="1">
        <v>9.5875272527340006E-3</v>
      </c>
      <c r="D2" s="1">
        <v>-4.7937631607055997E-2</v>
      </c>
      <c r="E2" s="1">
        <v>7.4569648131730002E-3</v>
      </c>
      <c r="F2" s="1">
        <v>-0.13407734036445601</v>
      </c>
      <c r="G2" s="1">
        <v>0.80446404218673695</v>
      </c>
      <c r="H2" s="1">
        <v>-9.8690500259399396</v>
      </c>
    </row>
    <row r="3" spans="1:8" x14ac:dyDescent="0.25">
      <c r="A3">
        <v>4</v>
      </c>
      <c r="B3">
        <v>1</v>
      </c>
      <c r="C3" s="1">
        <v>1.0652807541189999E-3</v>
      </c>
      <c r="D3" s="1">
        <v>-4.7937631607055997E-2</v>
      </c>
      <c r="E3" s="1">
        <v>6.3916849903759999E-3</v>
      </c>
      <c r="F3" s="1">
        <v>-0.14365428686142001</v>
      </c>
      <c r="G3" s="1">
        <v>0.79967558383941695</v>
      </c>
      <c r="H3" s="1">
        <v>-9.8690500259399396</v>
      </c>
    </row>
    <row r="4" spans="1:8" x14ac:dyDescent="0.25">
      <c r="A4">
        <v>4</v>
      </c>
      <c r="B4">
        <v>2</v>
      </c>
      <c r="C4" s="1">
        <v>6.3916849903759999E-3</v>
      </c>
      <c r="D4" s="1">
        <v>-4.6872351318598002E-2</v>
      </c>
      <c r="E4" s="1">
        <v>6.3916849903759999E-3</v>
      </c>
      <c r="F4" s="1">
        <v>-0.124500386416912</v>
      </c>
      <c r="G4" s="1">
        <v>0.78052169084548995</v>
      </c>
      <c r="H4" s="1">
        <v>-9.8451070785522408</v>
      </c>
    </row>
    <row r="5" spans="1:8" x14ac:dyDescent="0.25">
      <c r="A5">
        <v>4</v>
      </c>
      <c r="B5">
        <v>3</v>
      </c>
      <c r="C5" s="1">
        <v>4.2611230164769998E-3</v>
      </c>
      <c r="D5" s="1">
        <v>-4.7937631607055997E-2</v>
      </c>
      <c r="E5" s="1">
        <v>7.4569648131730002E-3</v>
      </c>
      <c r="F5" s="1">
        <v>-0.124500386416912</v>
      </c>
      <c r="G5" s="1">
        <v>0.81404101848602295</v>
      </c>
      <c r="H5" s="1">
        <v>-9.9025688171386701</v>
      </c>
    </row>
    <row r="6" spans="1:8" x14ac:dyDescent="0.25">
      <c r="A6">
        <v>4</v>
      </c>
      <c r="B6">
        <v>4</v>
      </c>
      <c r="C6" s="1">
        <v>4.2611230164769998E-3</v>
      </c>
      <c r="D6" s="1">
        <v>-4.7937631607055997E-2</v>
      </c>
      <c r="E6" s="1">
        <v>7.4569648131730002E-3</v>
      </c>
      <c r="F6" s="1">
        <v>-0.124500386416912</v>
      </c>
      <c r="G6" s="1">
        <v>0.81404101848602295</v>
      </c>
      <c r="H6" s="1">
        <v>-9.9025688171386701</v>
      </c>
    </row>
    <row r="7" spans="1:8" x14ac:dyDescent="0.25">
      <c r="A7">
        <v>4</v>
      </c>
      <c r="B7">
        <v>5</v>
      </c>
      <c r="C7" s="1">
        <v>6.3916849903759999E-3</v>
      </c>
      <c r="D7" s="1">
        <v>-4.7937631607055997E-2</v>
      </c>
      <c r="E7" s="1">
        <v>6.3916849903759999E-3</v>
      </c>
      <c r="F7" s="1">
        <v>-0.11492343246936799</v>
      </c>
      <c r="G7" s="1">
        <v>0.77573317289352395</v>
      </c>
      <c r="H7" s="1">
        <v>-9.8546848297119105</v>
      </c>
    </row>
    <row r="8" spans="1:8" x14ac:dyDescent="0.25">
      <c r="A8">
        <v>4</v>
      </c>
      <c r="B8">
        <v>6</v>
      </c>
      <c r="C8" s="1">
        <v>4.2611230164769998E-3</v>
      </c>
      <c r="D8" s="1">
        <v>-4.7937631607055997E-2</v>
      </c>
      <c r="E8" s="1">
        <v>7.4569648131730002E-3</v>
      </c>
      <c r="F8" s="1">
        <v>-0.14365428686142001</v>
      </c>
      <c r="G8" s="1">
        <v>0.82361793518066395</v>
      </c>
      <c r="H8" s="1">
        <v>-9.8498964309692294</v>
      </c>
    </row>
    <row r="9" spans="1:8" x14ac:dyDescent="0.25">
      <c r="A9">
        <v>4</v>
      </c>
      <c r="B9">
        <v>7</v>
      </c>
      <c r="C9" s="1">
        <v>4.2611230164769998E-3</v>
      </c>
      <c r="D9" s="1">
        <v>-4.7937631607055997E-2</v>
      </c>
      <c r="E9" s="1">
        <v>6.3916849903759999E-3</v>
      </c>
      <c r="F9" s="1">
        <v>-0.10534647852182399</v>
      </c>
      <c r="G9" s="1">
        <v>0.80446404218673695</v>
      </c>
      <c r="H9" s="1">
        <v>-9.8594732284545792</v>
      </c>
    </row>
    <row r="10" spans="1:8" x14ac:dyDescent="0.25">
      <c r="A10">
        <v>4</v>
      </c>
      <c r="B10">
        <v>8</v>
      </c>
      <c r="C10" s="1">
        <v>5.3264033049350004E-3</v>
      </c>
      <c r="D10" s="1">
        <v>-4.6872351318598002E-2</v>
      </c>
      <c r="E10" s="1">
        <v>7.4569648131730002E-3</v>
      </c>
      <c r="F10" s="1">
        <v>-0.14365428686142001</v>
      </c>
      <c r="G10" s="1">
        <v>0.78531014919280995</v>
      </c>
      <c r="H10" s="1">
        <v>-9.8786268234252894</v>
      </c>
    </row>
    <row r="11" spans="1:8" x14ac:dyDescent="0.25">
      <c r="A11">
        <v>4</v>
      </c>
      <c r="B11">
        <v>9</v>
      </c>
      <c r="C11" s="1">
        <v>6.3916849903759999E-3</v>
      </c>
      <c r="D11" s="1">
        <v>-4.6872351318598002E-2</v>
      </c>
      <c r="E11" s="1">
        <v>6.3916849903759999E-3</v>
      </c>
      <c r="F11" s="1">
        <v>-0.13407734036445601</v>
      </c>
      <c r="G11" s="1">
        <v>0.78052169084548995</v>
      </c>
      <c r="H11" s="1">
        <v>-9.8786268234252894</v>
      </c>
    </row>
    <row r="12" spans="1:8" x14ac:dyDescent="0.25">
      <c r="A12">
        <v>4</v>
      </c>
      <c r="B12">
        <v>10</v>
      </c>
      <c r="C12" s="1">
        <v>5.3264033049350004E-3</v>
      </c>
      <c r="D12" s="1">
        <v>-4.7937631607055997E-2</v>
      </c>
      <c r="E12" s="1">
        <v>5.3264033049350004E-3</v>
      </c>
      <c r="F12" s="1">
        <v>-0.124500386416912</v>
      </c>
      <c r="G12" s="1">
        <v>0.81404101848602295</v>
      </c>
      <c r="H12" s="1">
        <v>-9.8882036209106392</v>
      </c>
    </row>
    <row r="13" spans="1:8" x14ac:dyDescent="0.25">
      <c r="A13">
        <v>4</v>
      </c>
      <c r="B13">
        <v>11</v>
      </c>
      <c r="C13" s="1">
        <v>7.4569648131730002E-3</v>
      </c>
      <c r="D13" s="1">
        <v>-4.6872351318598002E-2</v>
      </c>
      <c r="E13" s="1">
        <v>7.4569648131730002E-3</v>
      </c>
      <c r="F13" s="1">
        <v>-0.11492343246936799</v>
      </c>
      <c r="G13" s="1">
        <v>0.84756034612655595</v>
      </c>
      <c r="H13" s="1">
        <v>-9.9169340133666903</v>
      </c>
    </row>
    <row r="14" spans="1:8" x14ac:dyDescent="0.25">
      <c r="A14">
        <v>4</v>
      </c>
      <c r="B14">
        <v>12</v>
      </c>
      <c r="C14" s="1">
        <v>0</v>
      </c>
      <c r="D14" s="1">
        <v>-4.7937631607055997E-2</v>
      </c>
      <c r="E14" s="1">
        <v>6.3916849903759999E-3</v>
      </c>
      <c r="F14" s="1">
        <v>-0.13407734036445601</v>
      </c>
      <c r="G14" s="1">
        <v>0.79009860754013095</v>
      </c>
      <c r="H14" s="1">
        <v>-9.8738384246826101</v>
      </c>
    </row>
    <row r="15" spans="1:8" x14ac:dyDescent="0.25">
      <c r="A15">
        <v>4</v>
      </c>
      <c r="B15">
        <v>13</v>
      </c>
      <c r="C15" s="1">
        <v>1.0652806609869E-2</v>
      </c>
      <c r="D15" s="1">
        <v>-4.7937631607055997E-2</v>
      </c>
      <c r="E15" s="1">
        <v>6.3916849903759999E-3</v>
      </c>
      <c r="F15" s="1">
        <v>-0.13407734036445601</v>
      </c>
      <c r="G15" s="1">
        <v>0.78531014919280995</v>
      </c>
      <c r="H15" s="1">
        <v>-9.8738384246826101</v>
      </c>
    </row>
    <row r="16" spans="1:8" x14ac:dyDescent="0.25">
      <c r="A16">
        <v>4</v>
      </c>
      <c r="B16">
        <v>14</v>
      </c>
      <c r="C16" s="1">
        <v>1.0652807541189999E-3</v>
      </c>
      <c r="D16" s="1">
        <v>-4.9002911895513999E-2</v>
      </c>
      <c r="E16" s="1">
        <v>7.4569648131730002E-3</v>
      </c>
      <c r="F16" s="1">
        <v>-0.18196210265159601</v>
      </c>
      <c r="G16" s="1">
        <v>0.80446404218673695</v>
      </c>
      <c r="H16" s="1">
        <v>-9.8307418823242099</v>
      </c>
    </row>
    <row r="17" spans="1:8" x14ac:dyDescent="0.25">
      <c r="A17">
        <v>4</v>
      </c>
      <c r="B17">
        <v>15</v>
      </c>
      <c r="C17" s="1">
        <v>8.5222460329530004E-3</v>
      </c>
      <c r="D17" s="1">
        <v>-4.7937631607055997E-2</v>
      </c>
      <c r="E17" s="1">
        <v>7.4569648131730002E-3</v>
      </c>
      <c r="F17" s="1">
        <v>-9.5769532024859994E-2</v>
      </c>
      <c r="G17" s="1">
        <v>0.80446404218673695</v>
      </c>
      <c r="H17" s="1">
        <v>-9.8642616271972603</v>
      </c>
    </row>
    <row r="18" spans="1:8" x14ac:dyDescent="0.25">
      <c r="A18">
        <v>4</v>
      </c>
      <c r="B18">
        <v>16</v>
      </c>
      <c r="C18" s="1">
        <v>5.3264033049350004E-3</v>
      </c>
      <c r="D18" s="1">
        <v>-4.6872351318598002E-2</v>
      </c>
      <c r="E18" s="1">
        <v>6.3916849903759999E-3</v>
      </c>
      <c r="F18" s="1">
        <v>-0.17717362940311401</v>
      </c>
      <c r="G18" s="1">
        <v>0.81882947683334395</v>
      </c>
      <c r="H18" s="1">
        <v>-9.8977804183959908</v>
      </c>
    </row>
    <row r="19" spans="1:8" x14ac:dyDescent="0.25">
      <c r="A19">
        <v>4</v>
      </c>
      <c r="B19">
        <v>17</v>
      </c>
      <c r="C19" s="1">
        <v>5.3264033049350004E-3</v>
      </c>
      <c r="D19" s="1">
        <v>-4.6872351318598002E-2</v>
      </c>
      <c r="E19" s="1">
        <v>6.3916849903759999E-3</v>
      </c>
      <c r="F19" s="1">
        <v>-0.17717362940311401</v>
      </c>
      <c r="G19" s="1">
        <v>0.81882947683334395</v>
      </c>
      <c r="H19" s="1">
        <v>-9.8977804183959908</v>
      </c>
    </row>
    <row r="20" spans="1:8" x14ac:dyDescent="0.25">
      <c r="A20">
        <v>4</v>
      </c>
      <c r="B20">
        <v>18</v>
      </c>
      <c r="C20" s="1">
        <v>8.5222460329530004E-3</v>
      </c>
      <c r="D20" s="1">
        <v>-4.9002911895513999E-2</v>
      </c>
      <c r="E20" s="1">
        <v>6.3916849903759999E-3</v>
      </c>
      <c r="F20" s="1">
        <v>-0.17717362940311401</v>
      </c>
      <c r="G20" s="1">
        <v>0.79967558383941695</v>
      </c>
      <c r="H20" s="1">
        <v>-9.8834152221679599</v>
      </c>
    </row>
    <row r="21" spans="1:8" x14ac:dyDescent="0.25">
      <c r="A21">
        <v>4</v>
      </c>
      <c r="B21">
        <v>19</v>
      </c>
      <c r="C21" s="1">
        <v>1.0652807541189999E-3</v>
      </c>
      <c r="D21" s="1">
        <v>-4.6872351318598002E-2</v>
      </c>
      <c r="E21" s="1">
        <v>7.4569648131730002E-3</v>
      </c>
      <c r="F21" s="1">
        <v>-0.14844277501106301</v>
      </c>
      <c r="G21" s="1">
        <v>0.80925250053405795</v>
      </c>
      <c r="H21" s="1">
        <v>-9.9025688171386701</v>
      </c>
    </row>
    <row r="22" spans="1:8" x14ac:dyDescent="0.25">
      <c r="A22">
        <v>4</v>
      </c>
      <c r="B22">
        <v>20</v>
      </c>
      <c r="C22" s="1">
        <v>8.5222460329530004E-3</v>
      </c>
      <c r="D22" s="1">
        <v>-4.7937631607055997E-2</v>
      </c>
      <c r="E22" s="1">
        <v>6.3916849903759999E-3</v>
      </c>
      <c r="F22" s="1">
        <v>-0.124500386416912</v>
      </c>
      <c r="G22" s="1">
        <v>0.78531014919280995</v>
      </c>
      <c r="H22" s="1">
        <v>-9.8977804183959908</v>
      </c>
    </row>
    <row r="23" spans="1:8" x14ac:dyDescent="0.25">
      <c r="A23">
        <v>4</v>
      </c>
      <c r="B23">
        <v>21</v>
      </c>
      <c r="C23" s="1">
        <v>4.2611230164769998E-3</v>
      </c>
      <c r="D23" s="1">
        <v>-4.6872351318598002E-2</v>
      </c>
      <c r="E23" s="1">
        <v>6.3916849903759999E-3</v>
      </c>
      <c r="F23" s="1">
        <v>-0.13407734036445601</v>
      </c>
      <c r="G23" s="1">
        <v>0.79967558383941695</v>
      </c>
      <c r="H23" s="1">
        <v>-9.7780685424804599</v>
      </c>
    </row>
    <row r="24" spans="1:8" x14ac:dyDescent="0.25">
      <c r="A24">
        <v>4</v>
      </c>
      <c r="B24">
        <v>22</v>
      </c>
      <c r="C24" s="1">
        <v>6.3916849903759999E-3</v>
      </c>
      <c r="D24" s="1">
        <v>-4.7937631607055997E-2</v>
      </c>
      <c r="E24" s="1">
        <v>6.3916849903759999E-3</v>
      </c>
      <c r="F24" s="1">
        <v>-0.13407734036445601</v>
      </c>
      <c r="G24" s="1">
        <v>0.82840645313262895</v>
      </c>
      <c r="H24" s="1">
        <v>-9.8642616271972603</v>
      </c>
    </row>
    <row r="25" spans="1:8" x14ac:dyDescent="0.25">
      <c r="A25">
        <v>4</v>
      </c>
      <c r="B25">
        <v>23</v>
      </c>
      <c r="C25" s="1">
        <v>5.3264033049350004E-3</v>
      </c>
      <c r="D25" s="1">
        <v>-4.7937631607055997E-2</v>
      </c>
      <c r="E25" s="1">
        <v>6.3916849903759999E-3</v>
      </c>
      <c r="F25" s="1">
        <v>-0.124500386416912</v>
      </c>
      <c r="G25" s="1">
        <v>0.79488706588745095</v>
      </c>
      <c r="H25" s="1">
        <v>-9.8642616271972603</v>
      </c>
    </row>
    <row r="26" spans="1:8" x14ac:dyDescent="0.25">
      <c r="A26">
        <v>4</v>
      </c>
      <c r="B26">
        <v>24</v>
      </c>
      <c r="C26" s="1">
        <v>6.3916849903759999E-3</v>
      </c>
      <c r="D26" s="1">
        <v>-4.7937631607055997E-2</v>
      </c>
      <c r="E26" s="1">
        <v>7.4569648131730002E-3</v>
      </c>
      <c r="F26" s="1">
        <v>-0.124500386416912</v>
      </c>
      <c r="G26" s="1">
        <v>0.81882947683334395</v>
      </c>
      <c r="H26" s="1">
        <v>-9.8403186798095703</v>
      </c>
    </row>
    <row r="27" spans="1:8" x14ac:dyDescent="0.25">
      <c r="A27">
        <v>4</v>
      </c>
      <c r="B27">
        <v>25</v>
      </c>
      <c r="C27" s="1">
        <v>3.1958424951879999E-3</v>
      </c>
      <c r="D27" s="1">
        <v>-4.9002911895513999E-2</v>
      </c>
      <c r="E27" s="1">
        <v>7.4569648131730002E-3</v>
      </c>
      <c r="F27" s="1">
        <v>-0.14844277501106301</v>
      </c>
      <c r="G27" s="1">
        <v>0.78531014919280995</v>
      </c>
      <c r="H27" s="1">
        <v>-9.8738384246826101</v>
      </c>
    </row>
    <row r="28" spans="1:8" x14ac:dyDescent="0.25">
      <c r="A28">
        <v>4</v>
      </c>
      <c r="B28">
        <v>26</v>
      </c>
      <c r="C28" s="1">
        <v>7.4569648131730002E-3</v>
      </c>
      <c r="D28" s="1">
        <v>-4.7937631607055997E-2</v>
      </c>
      <c r="E28" s="1">
        <v>6.3916849903759999E-3</v>
      </c>
      <c r="F28" s="1">
        <v>-0.124500386416912</v>
      </c>
      <c r="G28" s="1">
        <v>0.84277182817459095</v>
      </c>
      <c r="H28" s="1">
        <v>-9.8882036209106392</v>
      </c>
    </row>
    <row r="29" spans="1:8" x14ac:dyDescent="0.25">
      <c r="A29">
        <v>4</v>
      </c>
      <c r="B29">
        <v>27</v>
      </c>
      <c r="C29" s="1">
        <v>1.0652807541189999E-3</v>
      </c>
      <c r="D29" s="1">
        <v>-4.7937631607055997E-2</v>
      </c>
      <c r="E29" s="1">
        <v>6.3916849903759999E-3</v>
      </c>
      <c r="F29" s="1">
        <v>-0.11971191316843</v>
      </c>
      <c r="G29" s="1">
        <v>0.79488706588745095</v>
      </c>
      <c r="H29" s="1">
        <v>-9.8307418823242099</v>
      </c>
    </row>
    <row r="30" spans="1:8" x14ac:dyDescent="0.25">
      <c r="A30">
        <v>4</v>
      </c>
      <c r="B30">
        <v>28</v>
      </c>
      <c r="C30" s="1">
        <v>7.4569648131730002E-3</v>
      </c>
      <c r="D30" s="1">
        <v>-4.9002911895513999E-2</v>
      </c>
      <c r="E30" s="1">
        <v>7.4569648131730002E-3</v>
      </c>
      <c r="F30" s="1">
        <v>-0.16759668290615101</v>
      </c>
      <c r="G30" s="1">
        <v>0.77573317289352395</v>
      </c>
      <c r="H30" s="1">
        <v>-9.9073572158813406</v>
      </c>
    </row>
    <row r="31" spans="1:8" x14ac:dyDescent="0.25">
      <c r="A31">
        <v>4</v>
      </c>
      <c r="B31">
        <v>29</v>
      </c>
      <c r="C31" s="1">
        <v>6.3916849903759999E-3</v>
      </c>
      <c r="D31" s="1">
        <v>-4.6872351318598002E-2</v>
      </c>
      <c r="E31" s="1">
        <v>7.4569648131730002E-3</v>
      </c>
      <c r="F31" s="1">
        <v>-0.13886581361293801</v>
      </c>
      <c r="G31" s="1">
        <v>0.80446404218673695</v>
      </c>
      <c r="H31" s="1">
        <v>-9.8690500259399396</v>
      </c>
    </row>
    <row r="32" spans="1:8" x14ac:dyDescent="0.25">
      <c r="A32">
        <v>4</v>
      </c>
      <c r="B32">
        <v>30</v>
      </c>
      <c r="C32" s="1">
        <v>6.3916849903759999E-3</v>
      </c>
      <c r="D32" s="1">
        <v>-4.6872351318598002E-2</v>
      </c>
      <c r="E32" s="1">
        <v>7.4569648131730002E-3</v>
      </c>
      <c r="F32" s="1">
        <v>-0.13886581361293801</v>
      </c>
      <c r="G32" s="1">
        <v>0.80446404218673695</v>
      </c>
      <c r="H32" s="1">
        <v>-9.8690500259399396</v>
      </c>
    </row>
    <row r="33" spans="1:8" x14ac:dyDescent="0.25">
      <c r="A33">
        <v>4</v>
      </c>
      <c r="B33">
        <v>31</v>
      </c>
      <c r="C33" s="1">
        <v>8.5222460329530004E-3</v>
      </c>
      <c r="D33" s="1">
        <v>-4.7937631607055997E-2</v>
      </c>
      <c r="E33" s="1">
        <v>6.3916849903759999E-3</v>
      </c>
      <c r="F33" s="1">
        <v>-0.13407734036445601</v>
      </c>
      <c r="G33" s="1">
        <v>0.82840645313262895</v>
      </c>
      <c r="H33" s="1">
        <v>-9.8738384246826101</v>
      </c>
    </row>
    <row r="34" spans="1:8" x14ac:dyDescent="0.25">
      <c r="A34">
        <v>4</v>
      </c>
      <c r="B34">
        <v>32</v>
      </c>
      <c r="C34" s="1">
        <v>2.1305615082379999E-3</v>
      </c>
      <c r="D34" s="1">
        <v>-4.6872351318598002E-2</v>
      </c>
      <c r="E34" s="1">
        <v>6.3916849903759999E-3</v>
      </c>
      <c r="F34" s="1">
        <v>-0.11492343246936799</v>
      </c>
      <c r="G34" s="1">
        <v>0.81404101848602295</v>
      </c>
      <c r="H34" s="1">
        <v>-9.9313001632690394</v>
      </c>
    </row>
    <row r="35" spans="1:8" x14ac:dyDescent="0.25">
      <c r="A35">
        <v>4</v>
      </c>
      <c r="B35">
        <v>33</v>
      </c>
      <c r="C35" s="1">
        <v>9.5875272527340006E-3</v>
      </c>
      <c r="D35" s="1">
        <v>-4.7937631607055997E-2</v>
      </c>
      <c r="E35" s="1">
        <v>6.3916849903759999E-3</v>
      </c>
      <c r="F35" s="1">
        <v>-0.13407734036445601</v>
      </c>
      <c r="G35" s="1">
        <v>0.77573317289352395</v>
      </c>
      <c r="H35" s="1">
        <v>-9.8403186798095703</v>
      </c>
    </row>
    <row r="36" spans="1:8" x14ac:dyDescent="0.25">
      <c r="A36">
        <v>4</v>
      </c>
      <c r="B36">
        <v>34</v>
      </c>
      <c r="C36" s="1">
        <v>3.1958424951879999E-3</v>
      </c>
      <c r="D36" s="1">
        <v>-4.6872351318598002E-2</v>
      </c>
      <c r="E36" s="1">
        <v>8.5222460329530004E-3</v>
      </c>
      <c r="F36" s="1">
        <v>-0.16759668290615101</v>
      </c>
      <c r="G36" s="1">
        <v>0.79967558383941695</v>
      </c>
      <c r="H36" s="1">
        <v>-9.8307418823242099</v>
      </c>
    </row>
    <row r="37" spans="1:8" x14ac:dyDescent="0.25">
      <c r="A37">
        <v>4</v>
      </c>
      <c r="B37">
        <v>35</v>
      </c>
      <c r="C37" s="1">
        <v>6.3916849903759999E-3</v>
      </c>
      <c r="D37" s="1">
        <v>-4.9002911895513999E-2</v>
      </c>
      <c r="E37" s="1">
        <v>7.4569648131730002E-3</v>
      </c>
      <c r="F37" s="1">
        <v>-0.16759668290615101</v>
      </c>
      <c r="G37" s="1">
        <v>0.80925250053405795</v>
      </c>
      <c r="H37" s="1">
        <v>-9.8642616271972603</v>
      </c>
    </row>
    <row r="38" spans="1:8" x14ac:dyDescent="0.25">
      <c r="A38">
        <v>4</v>
      </c>
      <c r="B38">
        <v>36</v>
      </c>
      <c r="C38" s="1">
        <v>6.3916849903759999E-3</v>
      </c>
      <c r="D38" s="1">
        <v>-4.7937631607055997E-2</v>
      </c>
      <c r="E38" s="1">
        <v>7.4569648131730002E-3</v>
      </c>
      <c r="F38" s="1">
        <v>-0.15323124825954401</v>
      </c>
      <c r="G38" s="1">
        <v>0.79967558383941695</v>
      </c>
      <c r="H38" s="1">
        <v>-9.8834152221679599</v>
      </c>
    </row>
    <row r="39" spans="1:8" x14ac:dyDescent="0.25">
      <c r="A39">
        <v>4</v>
      </c>
      <c r="B39">
        <v>37</v>
      </c>
      <c r="C39" s="1">
        <v>3.1958424951879999E-3</v>
      </c>
      <c r="D39" s="1">
        <v>-4.6872351318598002E-2</v>
      </c>
      <c r="E39" s="1">
        <v>6.3916849903759999E-3</v>
      </c>
      <c r="F39" s="1">
        <v>-0.15323124825954401</v>
      </c>
      <c r="G39" s="1">
        <v>0.81882947683334395</v>
      </c>
      <c r="H39" s="1">
        <v>-9.8163766860961896</v>
      </c>
    </row>
    <row r="40" spans="1:8" x14ac:dyDescent="0.25">
      <c r="A40">
        <v>4</v>
      </c>
      <c r="B40">
        <v>38</v>
      </c>
      <c r="C40" s="1">
        <v>5.3264033049350004E-3</v>
      </c>
      <c r="D40" s="1">
        <v>-4.9002911895513999E-2</v>
      </c>
      <c r="E40" s="1">
        <v>6.3916849903759999E-3</v>
      </c>
      <c r="F40" s="1">
        <v>-0.10534647852182399</v>
      </c>
      <c r="G40" s="1">
        <v>0.75179082155227706</v>
      </c>
      <c r="H40" s="1">
        <v>-9.8642616271972603</v>
      </c>
    </row>
    <row r="41" spans="1:8" x14ac:dyDescent="0.25">
      <c r="A41">
        <v>4</v>
      </c>
      <c r="B41">
        <v>39</v>
      </c>
      <c r="C41" s="1">
        <v>5.3264033049350004E-3</v>
      </c>
      <c r="D41" s="1">
        <v>-4.7937631607055997E-2</v>
      </c>
      <c r="E41" s="1">
        <v>7.4569648131730002E-3</v>
      </c>
      <c r="F41" s="1">
        <v>-0.16280819475650801</v>
      </c>
      <c r="G41" s="1">
        <v>0.79009860754013095</v>
      </c>
      <c r="H41" s="1">
        <v>-9.8929920196533203</v>
      </c>
    </row>
    <row r="42" spans="1:8" x14ac:dyDescent="0.25">
      <c r="A42">
        <v>4</v>
      </c>
      <c r="B42">
        <v>40</v>
      </c>
      <c r="C42" s="1">
        <v>3.1958424951879999E-3</v>
      </c>
      <c r="D42" s="1">
        <v>-4.9002911895513999E-2</v>
      </c>
      <c r="E42" s="1">
        <v>6.3916849903759999E-3</v>
      </c>
      <c r="F42" s="1">
        <v>-0.11492343246936799</v>
      </c>
      <c r="G42" s="1">
        <v>0.83319491147994995</v>
      </c>
      <c r="H42" s="1">
        <v>-9.8403186798095703</v>
      </c>
    </row>
    <row r="43" spans="1:8" x14ac:dyDescent="0.25">
      <c r="A43">
        <v>4</v>
      </c>
      <c r="B43">
        <v>41</v>
      </c>
      <c r="C43" s="1">
        <v>7.4569648131730002E-3</v>
      </c>
      <c r="D43" s="1">
        <v>-4.6872351318598002E-2</v>
      </c>
      <c r="E43" s="1">
        <v>6.3916849903759999E-3</v>
      </c>
      <c r="F43" s="1">
        <v>-0.13407734036445601</v>
      </c>
      <c r="G43" s="1">
        <v>0.79009860754013095</v>
      </c>
      <c r="H43" s="1">
        <v>-9.8977804183959908</v>
      </c>
    </row>
    <row r="44" spans="1:8" x14ac:dyDescent="0.25">
      <c r="A44">
        <v>4</v>
      </c>
      <c r="B44">
        <v>42</v>
      </c>
      <c r="C44" s="1">
        <v>5.3264033049350004E-3</v>
      </c>
      <c r="D44" s="1">
        <v>-4.7937631607055997E-2</v>
      </c>
      <c r="E44" s="1">
        <v>6.3916849903759999E-3</v>
      </c>
      <c r="F44" s="1">
        <v>-0.124500386416912</v>
      </c>
      <c r="G44" s="1">
        <v>0.84277182817459095</v>
      </c>
      <c r="H44" s="1">
        <v>-9.7876462936401296</v>
      </c>
    </row>
    <row r="45" spans="1:8" x14ac:dyDescent="0.25">
      <c r="A45">
        <v>4</v>
      </c>
      <c r="B45">
        <v>43</v>
      </c>
      <c r="C45" s="1">
        <v>5.3264033049350004E-3</v>
      </c>
      <c r="D45" s="1">
        <v>-4.7937631607055997E-2</v>
      </c>
      <c r="E45" s="1">
        <v>6.3916849903759999E-3</v>
      </c>
      <c r="F45" s="1">
        <v>-0.124500386416912</v>
      </c>
      <c r="G45" s="1">
        <v>0.84277182817459095</v>
      </c>
      <c r="H45" s="1">
        <v>-9.7876462936401296</v>
      </c>
    </row>
    <row r="46" spans="1:8" x14ac:dyDescent="0.25">
      <c r="A46">
        <v>4</v>
      </c>
      <c r="B46">
        <v>44</v>
      </c>
      <c r="C46" s="1">
        <v>3.1958424951879999E-3</v>
      </c>
      <c r="D46" s="1">
        <v>-4.7937631607055997E-2</v>
      </c>
      <c r="E46" s="1">
        <v>5.3264033049350004E-3</v>
      </c>
      <c r="F46" s="1">
        <v>-0.11492343246936799</v>
      </c>
      <c r="G46" s="1">
        <v>0.79488706588745095</v>
      </c>
      <c r="H46" s="1">
        <v>-9.8738384246826101</v>
      </c>
    </row>
    <row r="47" spans="1:8" x14ac:dyDescent="0.25">
      <c r="A47">
        <v>4</v>
      </c>
      <c r="B47">
        <v>45</v>
      </c>
      <c r="C47" s="1">
        <v>0</v>
      </c>
      <c r="D47" s="1">
        <v>-4.6872351318598002E-2</v>
      </c>
      <c r="E47" s="1">
        <v>6.3916849903759999E-3</v>
      </c>
      <c r="F47" s="1">
        <v>-0.13886581361293801</v>
      </c>
      <c r="G47" s="1">
        <v>0.79488706588745095</v>
      </c>
      <c r="H47" s="1">
        <v>-9.8451070785522408</v>
      </c>
    </row>
    <row r="48" spans="1:8" x14ac:dyDescent="0.25">
      <c r="A48">
        <v>4</v>
      </c>
      <c r="B48">
        <v>46</v>
      </c>
      <c r="C48" s="1">
        <v>8.5222460329530004E-3</v>
      </c>
      <c r="D48" s="1">
        <v>-4.6872351318598002E-2</v>
      </c>
      <c r="E48" s="1">
        <v>6.3916849903759999E-3</v>
      </c>
      <c r="F48" s="1">
        <v>-0.13886581361293801</v>
      </c>
      <c r="G48" s="1">
        <v>0.80446404218673695</v>
      </c>
      <c r="H48" s="1">
        <v>-9.8546848297119105</v>
      </c>
    </row>
    <row r="49" spans="1:8" x14ac:dyDescent="0.25">
      <c r="A49">
        <v>4</v>
      </c>
      <c r="B49">
        <v>47</v>
      </c>
      <c r="C49" s="1">
        <v>2.1305615082379999E-3</v>
      </c>
      <c r="D49" s="1">
        <v>-4.7937631607055997E-2</v>
      </c>
      <c r="E49" s="1">
        <v>6.3916849903759999E-3</v>
      </c>
      <c r="F49" s="1">
        <v>-0.13886581361293801</v>
      </c>
      <c r="G49" s="1">
        <v>0.80925250053405795</v>
      </c>
      <c r="H49" s="1">
        <v>-9.8690500259399396</v>
      </c>
    </row>
    <row r="50" spans="1:8" x14ac:dyDescent="0.25">
      <c r="A50">
        <v>4</v>
      </c>
      <c r="B50">
        <v>48</v>
      </c>
      <c r="C50" s="1">
        <v>6.3916849903759999E-3</v>
      </c>
      <c r="D50" s="1">
        <v>-4.6872351318598002E-2</v>
      </c>
      <c r="E50" s="1">
        <v>6.3916849903759999E-3</v>
      </c>
      <c r="F50" s="1">
        <v>-0.10055800527334199</v>
      </c>
      <c r="G50" s="1">
        <v>0.79967558383941695</v>
      </c>
      <c r="H50" s="1">
        <v>-9.8882036209106392</v>
      </c>
    </row>
    <row r="51" spans="1:8" x14ac:dyDescent="0.25">
      <c r="A51">
        <v>4</v>
      </c>
      <c r="B51">
        <v>49</v>
      </c>
      <c r="C51" s="1">
        <v>6.3916849903759999E-3</v>
      </c>
      <c r="D51" s="1">
        <v>-4.6872351318598002E-2</v>
      </c>
      <c r="E51" s="1">
        <v>6.3916849903759999E-3</v>
      </c>
      <c r="F51" s="1">
        <v>-0.124500386416912</v>
      </c>
      <c r="G51" s="1">
        <v>0.78052169084548995</v>
      </c>
      <c r="H51" s="1">
        <v>-9.8451070785522408</v>
      </c>
    </row>
    <row r="52" spans="1:8" x14ac:dyDescent="0.25">
      <c r="A52">
        <v>4</v>
      </c>
      <c r="B52">
        <v>50</v>
      </c>
      <c r="C52" s="1">
        <v>4.2611230164769998E-3</v>
      </c>
      <c r="D52" s="1">
        <v>-4.6872351318598002E-2</v>
      </c>
      <c r="E52" s="1">
        <v>7.4569648131730002E-3</v>
      </c>
      <c r="F52" s="1">
        <v>-0.11492343246936799</v>
      </c>
      <c r="G52" s="1">
        <v>0.80446404218673695</v>
      </c>
      <c r="H52" s="1">
        <v>-9.8546848297119105</v>
      </c>
    </row>
    <row r="53" spans="1:8" x14ac:dyDescent="0.25">
      <c r="A53">
        <v>4</v>
      </c>
      <c r="B53">
        <v>51</v>
      </c>
      <c r="C53" s="1">
        <v>6.3916849903759999E-3</v>
      </c>
      <c r="D53" s="1">
        <v>-4.6872351318598002E-2</v>
      </c>
      <c r="E53" s="1">
        <v>6.3916849903759999E-3</v>
      </c>
      <c r="F53" s="1">
        <v>-0.12928886711597401</v>
      </c>
      <c r="G53" s="1">
        <v>0.79967558383941695</v>
      </c>
      <c r="H53" s="1">
        <v>-9.8882036209106392</v>
      </c>
    </row>
    <row r="54" spans="1:8" x14ac:dyDescent="0.25">
      <c r="A54">
        <v>4</v>
      </c>
      <c r="B54">
        <v>52</v>
      </c>
      <c r="C54" s="1">
        <v>5.3264033049350004E-3</v>
      </c>
      <c r="D54" s="1">
        <v>-4.6872351318598002E-2</v>
      </c>
      <c r="E54" s="1">
        <v>7.4569648131730002E-3</v>
      </c>
      <c r="F54" s="1">
        <v>-0.124500386416912</v>
      </c>
      <c r="G54" s="1">
        <v>0.80446404218673695</v>
      </c>
      <c r="H54" s="1">
        <v>-9.8738384246826101</v>
      </c>
    </row>
    <row r="55" spans="1:8" x14ac:dyDescent="0.25">
      <c r="A55">
        <v>4</v>
      </c>
      <c r="B55">
        <v>53</v>
      </c>
      <c r="C55" s="1">
        <v>3.1958424951879999E-3</v>
      </c>
      <c r="D55" s="1">
        <v>-4.9002911895513999E-2</v>
      </c>
      <c r="E55" s="1">
        <v>7.4569648131730002E-3</v>
      </c>
      <c r="F55" s="1">
        <v>-0.12928886711597401</v>
      </c>
      <c r="G55" s="1">
        <v>0.80446404218673695</v>
      </c>
      <c r="H55" s="1">
        <v>-9.8451070785522408</v>
      </c>
    </row>
    <row r="56" spans="1:8" x14ac:dyDescent="0.25">
      <c r="A56">
        <v>4</v>
      </c>
      <c r="B56">
        <v>54</v>
      </c>
      <c r="C56" s="1">
        <v>7.4569648131730002E-3</v>
      </c>
      <c r="D56" s="1">
        <v>-4.6872351318598002E-2</v>
      </c>
      <c r="E56" s="1">
        <v>6.3916849903759999E-3</v>
      </c>
      <c r="F56" s="1">
        <v>-0.16280819475650801</v>
      </c>
      <c r="G56" s="1">
        <v>0.79009860754013095</v>
      </c>
      <c r="H56" s="1">
        <v>-9.9025688171386701</v>
      </c>
    </row>
    <row r="57" spans="1:8" x14ac:dyDescent="0.25">
      <c r="A57">
        <v>4</v>
      </c>
      <c r="B57">
        <v>55</v>
      </c>
      <c r="C57" s="1">
        <v>3.1958424951879999E-3</v>
      </c>
      <c r="D57" s="1">
        <v>-4.7937631607055997E-2</v>
      </c>
      <c r="E57" s="1">
        <v>6.3916849903759999E-3</v>
      </c>
      <c r="F57" s="1">
        <v>-0.13886581361293801</v>
      </c>
      <c r="G57" s="1">
        <v>0.80925250053405795</v>
      </c>
      <c r="H57" s="1">
        <v>-9.7972230911254794</v>
      </c>
    </row>
    <row r="58" spans="1:8" x14ac:dyDescent="0.25">
      <c r="A58">
        <v>4</v>
      </c>
      <c r="B58">
        <v>56</v>
      </c>
      <c r="C58" s="1">
        <v>3.1958424951879999E-3</v>
      </c>
      <c r="D58" s="1">
        <v>-4.7937631607055997E-2</v>
      </c>
      <c r="E58" s="1">
        <v>6.3916849903759999E-3</v>
      </c>
      <c r="F58" s="1">
        <v>-0.13886581361293801</v>
      </c>
      <c r="G58" s="1">
        <v>0.80925250053405795</v>
      </c>
      <c r="H58" s="1">
        <v>-9.7972230911254794</v>
      </c>
    </row>
    <row r="59" spans="1:8" x14ac:dyDescent="0.25">
      <c r="A59">
        <v>4</v>
      </c>
      <c r="B59">
        <v>57</v>
      </c>
      <c r="C59" s="1">
        <v>6.3916849903759999E-3</v>
      </c>
      <c r="D59" s="1">
        <v>-4.9002911895513999E-2</v>
      </c>
      <c r="E59" s="1">
        <v>7.4569648131730002E-3</v>
      </c>
      <c r="F59" s="1">
        <v>-0.12928886711597401</v>
      </c>
      <c r="G59" s="1">
        <v>0.79488706588745095</v>
      </c>
      <c r="H59" s="1">
        <v>-9.9360885620117099</v>
      </c>
    </row>
    <row r="60" spans="1:8" x14ac:dyDescent="0.25">
      <c r="A60">
        <v>4</v>
      </c>
      <c r="B60">
        <v>58</v>
      </c>
      <c r="C60" s="1">
        <v>2.1305615082379999E-3</v>
      </c>
      <c r="D60" s="1">
        <v>-4.9002911895513999E-2</v>
      </c>
      <c r="E60" s="1">
        <v>7.4569648131730002E-3</v>
      </c>
      <c r="F60" s="1">
        <v>-0.16280819475650801</v>
      </c>
      <c r="G60" s="1">
        <v>0.77573317289352395</v>
      </c>
      <c r="H60" s="1">
        <v>-9.8546848297119105</v>
      </c>
    </row>
    <row r="61" spans="1:8" x14ac:dyDescent="0.25">
      <c r="A61">
        <v>4</v>
      </c>
      <c r="B61">
        <v>59</v>
      </c>
      <c r="C61" s="1">
        <v>9.5875272527340006E-3</v>
      </c>
      <c r="D61" s="1">
        <v>-4.6872351318598002E-2</v>
      </c>
      <c r="E61" s="1">
        <v>6.3916849903759999E-3</v>
      </c>
      <c r="F61" s="1">
        <v>-0.12928886711597401</v>
      </c>
      <c r="G61" s="1">
        <v>0.81404101848602295</v>
      </c>
      <c r="H61" s="1">
        <v>-9.8403186798095703</v>
      </c>
    </row>
    <row r="62" spans="1:8" x14ac:dyDescent="0.25">
      <c r="A62">
        <v>4</v>
      </c>
      <c r="B62">
        <v>60</v>
      </c>
      <c r="C62" s="1">
        <v>2.1305615082379999E-3</v>
      </c>
      <c r="D62" s="1">
        <v>-4.9002911895513999E-2</v>
      </c>
      <c r="E62" s="1">
        <v>5.3264033049350004E-3</v>
      </c>
      <c r="F62" s="1">
        <v>-0.10534647852182399</v>
      </c>
      <c r="G62" s="1">
        <v>0.82361793518066395</v>
      </c>
      <c r="H62" s="1">
        <v>-9.8929920196533203</v>
      </c>
    </row>
    <row r="63" spans="1:8" x14ac:dyDescent="0.25">
      <c r="A63">
        <v>4</v>
      </c>
      <c r="B63">
        <v>61</v>
      </c>
      <c r="C63" s="1">
        <v>8.5222460329530004E-3</v>
      </c>
      <c r="D63" s="1">
        <v>-4.7937631607055997E-2</v>
      </c>
      <c r="E63" s="1">
        <v>6.3916849903759999E-3</v>
      </c>
      <c r="F63" s="1">
        <v>-0.13886581361293801</v>
      </c>
      <c r="G63" s="1">
        <v>0.79009860754013095</v>
      </c>
      <c r="H63" s="1">
        <v>-9.8882036209106392</v>
      </c>
    </row>
    <row r="64" spans="1:8" x14ac:dyDescent="0.25">
      <c r="A64">
        <v>4</v>
      </c>
      <c r="B64">
        <v>62</v>
      </c>
      <c r="C64" s="1">
        <v>5.3264033049350004E-3</v>
      </c>
      <c r="D64" s="1">
        <v>-4.6872351318598002E-2</v>
      </c>
      <c r="E64" s="1">
        <v>6.3916849903759999E-3</v>
      </c>
      <c r="F64" s="1">
        <v>-0.20590448379516599</v>
      </c>
      <c r="G64" s="1">
        <v>0.78052169084548995</v>
      </c>
      <c r="H64" s="1">
        <v>-9.8786268234252894</v>
      </c>
    </row>
    <row r="65" spans="1:8" x14ac:dyDescent="0.25">
      <c r="A65">
        <v>4</v>
      </c>
      <c r="B65">
        <v>63</v>
      </c>
      <c r="C65" s="1">
        <v>4.2611230164769998E-3</v>
      </c>
      <c r="D65" s="1">
        <v>-4.6872351318598002E-2</v>
      </c>
      <c r="E65" s="1">
        <v>6.3916849903759999E-3</v>
      </c>
      <c r="F65" s="1">
        <v>-0.14844277501106301</v>
      </c>
      <c r="G65" s="1">
        <v>0.80925250053405795</v>
      </c>
      <c r="H65" s="1">
        <v>-9.8642616271972603</v>
      </c>
    </row>
    <row r="66" spans="1:8" x14ac:dyDescent="0.25">
      <c r="A66">
        <v>4</v>
      </c>
      <c r="B66">
        <v>64</v>
      </c>
      <c r="C66" s="1">
        <v>7.4569648131730002E-3</v>
      </c>
      <c r="D66" s="1">
        <v>-4.7937631607055997E-2</v>
      </c>
      <c r="E66" s="1">
        <v>6.3916849903759999E-3</v>
      </c>
      <c r="F66" s="1">
        <v>-0.14844277501106301</v>
      </c>
      <c r="G66" s="1">
        <v>0.80446404218673695</v>
      </c>
      <c r="H66" s="1">
        <v>-9.8163766860961896</v>
      </c>
    </row>
    <row r="67" spans="1:8" x14ac:dyDescent="0.25">
      <c r="A67">
        <v>4</v>
      </c>
      <c r="B67">
        <v>65</v>
      </c>
      <c r="C67" s="1">
        <v>6.3916849903759999E-3</v>
      </c>
      <c r="D67" s="1">
        <v>-4.7937631607055997E-2</v>
      </c>
      <c r="E67" s="1">
        <v>7.4569648131730002E-3</v>
      </c>
      <c r="F67" s="1">
        <v>-0.14365428686142001</v>
      </c>
      <c r="G67" s="1">
        <v>0.81882947683334395</v>
      </c>
      <c r="H67" s="1">
        <v>-9.8546848297119105</v>
      </c>
    </row>
    <row r="68" spans="1:8" x14ac:dyDescent="0.25">
      <c r="A68">
        <v>4</v>
      </c>
      <c r="B68">
        <v>66</v>
      </c>
      <c r="C68" s="1">
        <v>5.3264033049350004E-3</v>
      </c>
      <c r="D68" s="1">
        <v>-4.6872351318598002E-2</v>
      </c>
      <c r="E68" s="1">
        <v>6.3916849903759999E-3</v>
      </c>
      <c r="F68" s="1">
        <v>-0.13886581361293801</v>
      </c>
      <c r="G68" s="1">
        <v>0.80446404218673695</v>
      </c>
      <c r="H68" s="1">
        <v>-9.9313001632690394</v>
      </c>
    </row>
    <row r="69" spans="1:8" x14ac:dyDescent="0.25">
      <c r="A69">
        <v>4</v>
      </c>
      <c r="B69">
        <v>67</v>
      </c>
      <c r="C69" s="1">
        <v>6.3916849903759999E-3</v>
      </c>
      <c r="D69" s="1">
        <v>-4.7937631607055997E-2</v>
      </c>
      <c r="E69" s="1">
        <v>7.4569648131730002E-3</v>
      </c>
      <c r="F69" s="1">
        <v>-0.18196210265159601</v>
      </c>
      <c r="G69" s="1">
        <v>0.78052169084548995</v>
      </c>
      <c r="H69" s="1">
        <v>-9.8642616271972603</v>
      </c>
    </row>
    <row r="70" spans="1:8" x14ac:dyDescent="0.25">
      <c r="A70">
        <v>4</v>
      </c>
      <c r="B70">
        <v>68</v>
      </c>
      <c r="C70" s="1">
        <v>4.2611230164769998E-3</v>
      </c>
      <c r="D70" s="1">
        <v>-4.7937631607055997E-2</v>
      </c>
      <c r="E70" s="1">
        <v>6.3916849903759999E-3</v>
      </c>
      <c r="F70" s="1">
        <v>-0.11492343246936799</v>
      </c>
      <c r="G70" s="1">
        <v>0.81404101848602295</v>
      </c>
      <c r="H70" s="1">
        <v>-9.8929920196533203</v>
      </c>
    </row>
    <row r="71" spans="1:8" x14ac:dyDescent="0.25">
      <c r="A71">
        <v>4</v>
      </c>
      <c r="B71">
        <v>69</v>
      </c>
      <c r="C71" s="1">
        <v>4.2611230164769998E-3</v>
      </c>
      <c r="D71" s="1">
        <v>-4.7937631607055997E-2</v>
      </c>
      <c r="E71" s="1">
        <v>6.3916849903759999E-3</v>
      </c>
      <c r="F71" s="1">
        <v>-0.11492343246936799</v>
      </c>
      <c r="G71" s="1">
        <v>0.81404101848602295</v>
      </c>
      <c r="H71" s="1">
        <v>-9.8929920196533203</v>
      </c>
    </row>
    <row r="72" spans="1:8" x14ac:dyDescent="0.25">
      <c r="A72">
        <v>4</v>
      </c>
      <c r="B72">
        <v>70</v>
      </c>
      <c r="C72" s="1">
        <v>6.3916849903759999E-3</v>
      </c>
      <c r="D72" s="1">
        <v>-5.0068192183971003E-2</v>
      </c>
      <c r="E72" s="1">
        <v>6.3916849903759999E-3</v>
      </c>
      <c r="F72" s="1">
        <v>-0.14844277501106301</v>
      </c>
      <c r="G72" s="1">
        <v>0.76615625619888295</v>
      </c>
      <c r="H72" s="1">
        <v>-9.8451070785522408</v>
      </c>
    </row>
    <row r="73" spans="1:8" x14ac:dyDescent="0.25">
      <c r="A73">
        <v>4</v>
      </c>
      <c r="B73">
        <v>71</v>
      </c>
      <c r="C73" s="1">
        <v>2.1305615082379999E-3</v>
      </c>
      <c r="D73" s="1">
        <v>-4.6872351318598002E-2</v>
      </c>
      <c r="E73" s="1">
        <v>7.4569648131730002E-3</v>
      </c>
      <c r="F73" s="1">
        <v>-0.11971191316843</v>
      </c>
      <c r="G73" s="1">
        <v>0.80925250053405795</v>
      </c>
      <c r="H73" s="1">
        <v>-9.8546848297119105</v>
      </c>
    </row>
    <row r="74" spans="1:8" x14ac:dyDescent="0.25">
      <c r="A74">
        <v>4</v>
      </c>
      <c r="B74">
        <v>72</v>
      </c>
      <c r="C74" s="1">
        <v>1.0652806609869E-2</v>
      </c>
      <c r="D74" s="1">
        <v>-4.7937631607055997E-2</v>
      </c>
      <c r="E74" s="1">
        <v>6.3916849903759999E-3</v>
      </c>
      <c r="F74" s="1">
        <v>-0.17717362940311401</v>
      </c>
      <c r="G74" s="1">
        <v>0.83798336982727095</v>
      </c>
      <c r="H74" s="1">
        <v>-9.9360885620117099</v>
      </c>
    </row>
    <row r="75" spans="1:8" x14ac:dyDescent="0.25">
      <c r="A75">
        <v>4</v>
      </c>
      <c r="B75">
        <v>73</v>
      </c>
      <c r="C75" s="1">
        <v>0</v>
      </c>
      <c r="D75" s="1">
        <v>-4.7937631607055997E-2</v>
      </c>
      <c r="E75" s="1">
        <v>7.4569648131730002E-3</v>
      </c>
      <c r="F75" s="1">
        <v>-0.14365428686142001</v>
      </c>
      <c r="G75" s="1">
        <v>0.79488706588745095</v>
      </c>
      <c r="H75" s="1">
        <v>-9.8642616271972603</v>
      </c>
    </row>
    <row r="76" spans="1:8" x14ac:dyDescent="0.25">
      <c r="A76">
        <v>4</v>
      </c>
      <c r="B76">
        <v>74</v>
      </c>
      <c r="C76" s="1">
        <v>9.5875272527340006E-3</v>
      </c>
      <c r="D76" s="1">
        <v>-4.6872351318598002E-2</v>
      </c>
      <c r="E76" s="1">
        <v>6.3916849903759999E-3</v>
      </c>
      <c r="F76" s="1">
        <v>-0.16280819475650801</v>
      </c>
      <c r="G76" s="1">
        <v>0.76615625619888295</v>
      </c>
      <c r="H76" s="1">
        <v>-9.8690500259399396</v>
      </c>
    </row>
    <row r="77" spans="1:8" x14ac:dyDescent="0.25">
      <c r="A77">
        <v>4</v>
      </c>
      <c r="B77">
        <v>75</v>
      </c>
      <c r="C77" s="1">
        <v>2.1305615082379999E-3</v>
      </c>
      <c r="D77" s="1">
        <v>-4.7937631607055997E-2</v>
      </c>
      <c r="E77" s="1">
        <v>7.4569648131730002E-3</v>
      </c>
      <c r="F77" s="1">
        <v>-0.11971191316843</v>
      </c>
      <c r="G77" s="1">
        <v>0.80446404218673695</v>
      </c>
      <c r="H77" s="1">
        <v>-9.8355302810668892</v>
      </c>
    </row>
    <row r="78" spans="1:8" x14ac:dyDescent="0.25">
      <c r="A78">
        <v>4</v>
      </c>
      <c r="B78">
        <v>76</v>
      </c>
      <c r="C78" s="1">
        <v>5.3264033049350004E-3</v>
      </c>
      <c r="D78" s="1">
        <v>-4.6872351318598002E-2</v>
      </c>
      <c r="E78" s="1">
        <v>6.3916849903759999E-3</v>
      </c>
      <c r="F78" s="1">
        <v>-0.11971191316843</v>
      </c>
      <c r="G78" s="1">
        <v>0.79967558383941695</v>
      </c>
      <c r="H78" s="1">
        <v>-9.9025688171386701</v>
      </c>
    </row>
    <row r="79" spans="1:8" x14ac:dyDescent="0.25">
      <c r="A79">
        <v>4</v>
      </c>
      <c r="B79">
        <v>77</v>
      </c>
      <c r="C79" s="1">
        <v>6.3916849903759999E-3</v>
      </c>
      <c r="D79" s="1">
        <v>-4.7937631607055997E-2</v>
      </c>
      <c r="E79" s="1">
        <v>6.3916849903759999E-3</v>
      </c>
      <c r="F79" s="1">
        <v>-0.14365428686142001</v>
      </c>
      <c r="G79" s="1">
        <v>0.79488706588745095</v>
      </c>
      <c r="H79" s="1">
        <v>-9.8067998886108292</v>
      </c>
    </row>
    <row r="80" spans="1:8" x14ac:dyDescent="0.25">
      <c r="A80">
        <v>4</v>
      </c>
      <c r="B80">
        <v>78</v>
      </c>
      <c r="C80" s="1">
        <v>3.1958424951879999E-3</v>
      </c>
      <c r="D80" s="1">
        <v>-4.7937631607055997E-2</v>
      </c>
      <c r="E80" s="1">
        <v>7.4569648131730002E-3</v>
      </c>
      <c r="F80" s="1">
        <v>-0.16759668290615101</v>
      </c>
      <c r="G80" s="1">
        <v>0.84277182817459095</v>
      </c>
      <c r="H80" s="1">
        <v>-9.8738384246826101</v>
      </c>
    </row>
    <row r="81" spans="1:8" x14ac:dyDescent="0.25">
      <c r="A81">
        <v>4</v>
      </c>
      <c r="B81">
        <v>79</v>
      </c>
      <c r="C81" s="1">
        <v>7.4569648131730002E-3</v>
      </c>
      <c r="D81" s="1">
        <v>-4.7937631607055997E-2</v>
      </c>
      <c r="E81" s="1">
        <v>6.3916849903759999E-3</v>
      </c>
      <c r="F81" s="1">
        <v>-0.124500386416912</v>
      </c>
      <c r="G81" s="1">
        <v>0.82840645313262895</v>
      </c>
      <c r="H81" s="1">
        <v>-9.8977804183959908</v>
      </c>
    </row>
    <row r="82" spans="1:8" x14ac:dyDescent="0.25">
      <c r="A82">
        <v>4</v>
      </c>
      <c r="B82">
        <v>80</v>
      </c>
      <c r="C82" s="1">
        <v>4.2611230164769998E-3</v>
      </c>
      <c r="D82" s="1">
        <v>-4.7937631607055997E-2</v>
      </c>
      <c r="E82" s="1">
        <v>7.4569648131730002E-3</v>
      </c>
      <c r="F82" s="1">
        <v>-0.18196210265159601</v>
      </c>
      <c r="G82" s="1">
        <v>0.79009860754013095</v>
      </c>
      <c r="H82" s="1">
        <v>-9.8115882873535103</v>
      </c>
    </row>
    <row r="83" spans="1:8" x14ac:dyDescent="0.25">
      <c r="A83">
        <v>4</v>
      </c>
      <c r="B83">
        <v>81</v>
      </c>
      <c r="C83" s="1">
        <v>6.3916849903759999E-3</v>
      </c>
      <c r="D83" s="1">
        <v>-4.6872351318598002E-2</v>
      </c>
      <c r="E83" s="1">
        <v>6.3916849903759999E-3</v>
      </c>
      <c r="F83" s="1">
        <v>-0.14844277501106301</v>
      </c>
      <c r="G83" s="1">
        <v>0.84756034612655595</v>
      </c>
      <c r="H83" s="1">
        <v>-9.8929920196533203</v>
      </c>
    </row>
    <row r="84" spans="1:8" x14ac:dyDescent="0.25">
      <c r="A84">
        <v>4</v>
      </c>
      <c r="B84">
        <v>82</v>
      </c>
      <c r="C84" s="1">
        <v>6.3916849903759999E-3</v>
      </c>
      <c r="D84" s="1">
        <v>-4.6872351318598002E-2</v>
      </c>
      <c r="E84" s="1">
        <v>6.3916849903759999E-3</v>
      </c>
      <c r="F84" s="1">
        <v>-0.14844277501106301</v>
      </c>
      <c r="G84" s="1">
        <v>0.84756034612655595</v>
      </c>
      <c r="H84" s="1">
        <v>-9.8929920196533203</v>
      </c>
    </row>
    <row r="85" spans="1:8" x14ac:dyDescent="0.25">
      <c r="A85">
        <v>4</v>
      </c>
      <c r="B85">
        <v>83</v>
      </c>
      <c r="C85" s="1">
        <v>4.2611230164769998E-3</v>
      </c>
      <c r="D85" s="1">
        <v>-4.6872351318598002E-2</v>
      </c>
      <c r="E85" s="1">
        <v>6.3916849903759999E-3</v>
      </c>
      <c r="F85" s="1">
        <v>-0.10055800527334199</v>
      </c>
      <c r="G85" s="1">
        <v>0.81882947683334395</v>
      </c>
      <c r="H85" s="1">
        <v>-9.8882036209106392</v>
      </c>
    </row>
    <row r="86" spans="1:8" x14ac:dyDescent="0.25">
      <c r="A86">
        <v>4</v>
      </c>
      <c r="B86">
        <v>84</v>
      </c>
      <c r="C86" s="1">
        <v>2.1305615082379999E-3</v>
      </c>
      <c r="D86" s="1">
        <v>-4.6872351318598002E-2</v>
      </c>
      <c r="E86" s="1">
        <v>6.3916849903759999E-3</v>
      </c>
      <c r="F86" s="1">
        <v>-0.13886581361293801</v>
      </c>
      <c r="G86" s="1">
        <v>0.80446404218673695</v>
      </c>
      <c r="H86" s="1">
        <v>-9.9073572158813406</v>
      </c>
    </row>
    <row r="87" spans="1:8" x14ac:dyDescent="0.25">
      <c r="A87">
        <v>4</v>
      </c>
      <c r="B87">
        <v>85</v>
      </c>
      <c r="C87" s="1">
        <v>9.5875272527340006E-3</v>
      </c>
      <c r="D87" s="1">
        <v>-4.7937631607055997E-2</v>
      </c>
      <c r="E87" s="1">
        <v>6.3916849903759999E-3</v>
      </c>
      <c r="F87" s="1">
        <v>-0.14844277501106301</v>
      </c>
      <c r="G87" s="1">
        <v>0.79009860754013095</v>
      </c>
      <c r="H87" s="1">
        <v>-9.8594732284545792</v>
      </c>
    </row>
    <row r="88" spans="1:8" x14ac:dyDescent="0.25">
      <c r="A88">
        <v>4</v>
      </c>
      <c r="B88">
        <v>86</v>
      </c>
      <c r="C88" s="1">
        <v>0</v>
      </c>
      <c r="D88" s="1">
        <v>-4.7937631607055997E-2</v>
      </c>
      <c r="E88" s="1">
        <v>7.4569648131730002E-3</v>
      </c>
      <c r="F88" s="1">
        <v>-0.12928886711597401</v>
      </c>
      <c r="G88" s="1">
        <v>0.79488706588745095</v>
      </c>
      <c r="H88" s="1">
        <v>-9.8929920196533203</v>
      </c>
    </row>
    <row r="89" spans="1:8" x14ac:dyDescent="0.25">
      <c r="A89">
        <v>4</v>
      </c>
      <c r="B89">
        <v>87</v>
      </c>
      <c r="C89" s="1">
        <v>1.1718087829649001E-2</v>
      </c>
      <c r="D89" s="1">
        <v>-4.7937631607055997E-2</v>
      </c>
      <c r="E89" s="1">
        <v>6.3916849903759999E-3</v>
      </c>
      <c r="F89" s="1">
        <v>-0.13886581361293801</v>
      </c>
      <c r="G89" s="1">
        <v>0.84277182817459095</v>
      </c>
      <c r="H89" s="1">
        <v>-9.8977804183959908</v>
      </c>
    </row>
    <row r="90" spans="1:8" x14ac:dyDescent="0.25">
      <c r="A90">
        <v>4</v>
      </c>
      <c r="B90">
        <v>88</v>
      </c>
      <c r="C90" s="1">
        <v>2.1305615082379999E-3</v>
      </c>
      <c r="D90" s="1">
        <v>-4.6872351318598002E-2</v>
      </c>
      <c r="E90" s="1">
        <v>7.4569648131730002E-3</v>
      </c>
      <c r="F90" s="1">
        <v>-0.15323124825954401</v>
      </c>
      <c r="G90" s="1">
        <v>0.81404101848602295</v>
      </c>
      <c r="H90" s="1">
        <v>-9.8929920196533203</v>
      </c>
    </row>
    <row r="91" spans="1:8" x14ac:dyDescent="0.25">
      <c r="A91">
        <v>4</v>
      </c>
      <c r="B91">
        <v>89</v>
      </c>
      <c r="C91" s="1">
        <v>4.2611230164769998E-3</v>
      </c>
      <c r="D91" s="1">
        <v>-4.6872351318598002E-2</v>
      </c>
      <c r="E91" s="1">
        <v>6.3916849903759999E-3</v>
      </c>
      <c r="F91" s="1">
        <v>-0.11492343246936799</v>
      </c>
      <c r="G91" s="1">
        <v>0.79967558383941695</v>
      </c>
      <c r="H91" s="1">
        <v>-9.8642616271972603</v>
      </c>
    </row>
    <row r="92" spans="1:8" x14ac:dyDescent="0.25">
      <c r="A92">
        <v>4</v>
      </c>
      <c r="B92">
        <v>90</v>
      </c>
      <c r="C92" s="1">
        <v>7.4569648131730002E-3</v>
      </c>
      <c r="D92" s="1">
        <v>-4.6872351318598002E-2</v>
      </c>
      <c r="E92" s="1">
        <v>7.4569648131730002E-3</v>
      </c>
      <c r="F92" s="1">
        <v>-0.16759668290615101</v>
      </c>
      <c r="G92" s="1">
        <v>0.79009860754013095</v>
      </c>
      <c r="H92" s="1">
        <v>-9.8546848297119105</v>
      </c>
    </row>
    <row r="93" spans="1:8" x14ac:dyDescent="0.25">
      <c r="A93">
        <v>4</v>
      </c>
      <c r="B93">
        <v>91</v>
      </c>
      <c r="C93" s="1">
        <v>0</v>
      </c>
      <c r="D93" s="1">
        <v>-4.9002911895513999E-2</v>
      </c>
      <c r="E93" s="1">
        <v>5.3264033049350004E-3</v>
      </c>
      <c r="F93" s="1">
        <v>-0.14844277501106301</v>
      </c>
      <c r="G93" s="1">
        <v>0.77573317289352395</v>
      </c>
      <c r="H93" s="1">
        <v>-9.9073572158813406</v>
      </c>
    </row>
    <row r="94" spans="1:8" x14ac:dyDescent="0.25">
      <c r="A94">
        <v>4</v>
      </c>
      <c r="B94">
        <v>92</v>
      </c>
      <c r="C94" s="1">
        <v>1.0652806609869E-2</v>
      </c>
      <c r="D94" s="1">
        <v>-4.6872351318598002E-2</v>
      </c>
      <c r="E94" s="1">
        <v>6.3916849903759999E-3</v>
      </c>
      <c r="F94" s="1">
        <v>-0.15323124825954401</v>
      </c>
      <c r="G94" s="1">
        <v>0.77573317289352395</v>
      </c>
      <c r="H94" s="1">
        <v>-9.8403186798095703</v>
      </c>
    </row>
    <row r="95" spans="1:8" x14ac:dyDescent="0.25">
      <c r="A95">
        <v>4</v>
      </c>
      <c r="B95">
        <v>93</v>
      </c>
      <c r="C95" s="1">
        <v>0</v>
      </c>
      <c r="D95" s="1">
        <v>-4.7937631607055997E-2</v>
      </c>
      <c r="E95" s="1">
        <v>6.3916849903759999E-3</v>
      </c>
      <c r="F95" s="1">
        <v>-0.16759668290615101</v>
      </c>
      <c r="G95" s="1">
        <v>0.78052169084548995</v>
      </c>
      <c r="H95" s="1">
        <v>-9.9025688171386701</v>
      </c>
    </row>
    <row r="96" spans="1:8" x14ac:dyDescent="0.25">
      <c r="A96">
        <v>4</v>
      </c>
      <c r="B96">
        <v>94</v>
      </c>
      <c r="C96" s="1">
        <v>9.5875272527340006E-3</v>
      </c>
      <c r="D96" s="1">
        <v>-4.5807071030139999E-2</v>
      </c>
      <c r="E96" s="1">
        <v>7.4569648131730002E-3</v>
      </c>
      <c r="F96" s="1">
        <v>-0.13886581361293801</v>
      </c>
      <c r="G96" s="1">
        <v>0.79009860754013095</v>
      </c>
      <c r="H96" s="1">
        <v>-9.9600315093994105</v>
      </c>
    </row>
    <row r="97" spans="1:8" x14ac:dyDescent="0.25">
      <c r="A97">
        <v>4</v>
      </c>
      <c r="B97">
        <v>95</v>
      </c>
      <c r="C97" s="1">
        <v>9.5875272527340006E-3</v>
      </c>
      <c r="D97" s="1">
        <v>-4.5807071030139999E-2</v>
      </c>
      <c r="E97" s="1">
        <v>7.4569648131730002E-3</v>
      </c>
      <c r="F97" s="1">
        <v>-0.13886581361293801</v>
      </c>
      <c r="G97" s="1">
        <v>0.79009860754013095</v>
      </c>
      <c r="H97" s="1">
        <v>-9.9600315093994105</v>
      </c>
    </row>
    <row r="98" spans="1:8" x14ac:dyDescent="0.25">
      <c r="A98">
        <v>4</v>
      </c>
      <c r="B98">
        <v>96</v>
      </c>
      <c r="C98" s="1">
        <v>4.2611230164769998E-3</v>
      </c>
      <c r="D98" s="1">
        <v>-4.7937631607055997E-2</v>
      </c>
      <c r="E98" s="1">
        <v>7.4569648131730002E-3</v>
      </c>
      <c r="F98" s="1">
        <v>-0.13407734036445601</v>
      </c>
      <c r="G98" s="1">
        <v>0.79488706588745095</v>
      </c>
      <c r="H98" s="1">
        <v>-9.8738384246826101</v>
      </c>
    </row>
    <row r="99" spans="1:8" x14ac:dyDescent="0.25">
      <c r="A99">
        <v>4</v>
      </c>
      <c r="B99">
        <v>97</v>
      </c>
      <c r="C99" s="1">
        <v>5.3264033049350004E-3</v>
      </c>
      <c r="D99" s="1">
        <v>-4.6872351318598002E-2</v>
      </c>
      <c r="E99" s="1">
        <v>6.3916849903759999E-3</v>
      </c>
      <c r="F99" s="1">
        <v>-0.10534647852182399</v>
      </c>
      <c r="G99" s="1">
        <v>0.75179082155227706</v>
      </c>
      <c r="H99" s="1">
        <v>-9.8690500259399396</v>
      </c>
    </row>
    <row r="100" spans="1:8" x14ac:dyDescent="0.25">
      <c r="A100">
        <v>4</v>
      </c>
      <c r="B100">
        <v>98</v>
      </c>
      <c r="C100" s="1">
        <v>7.4569648131730002E-3</v>
      </c>
      <c r="D100" s="1">
        <v>-4.6872351318598002E-2</v>
      </c>
      <c r="E100" s="1">
        <v>7.4569648131730002E-3</v>
      </c>
      <c r="F100" s="1">
        <v>-0.124500386416912</v>
      </c>
      <c r="G100" s="1">
        <v>0.81404101848602295</v>
      </c>
      <c r="H100" s="1">
        <v>-9.8690500259399396</v>
      </c>
    </row>
    <row r="101" spans="1:8" x14ac:dyDescent="0.25">
      <c r="A101">
        <v>4</v>
      </c>
      <c r="B101">
        <v>99</v>
      </c>
      <c r="C101" s="1">
        <v>2.1305615082379999E-3</v>
      </c>
      <c r="D101" s="1">
        <v>-4.7937631607055997E-2</v>
      </c>
      <c r="E101" s="1">
        <v>6.3916849903759999E-3</v>
      </c>
      <c r="F101" s="1">
        <v>-0.11013495922088599</v>
      </c>
      <c r="G101" s="1">
        <v>0.84756034612655595</v>
      </c>
      <c r="H101" s="1">
        <v>-9.8067998886108292</v>
      </c>
    </row>
    <row r="102" spans="1:8" x14ac:dyDescent="0.25">
      <c r="A102">
        <v>4</v>
      </c>
      <c r="B102">
        <v>100</v>
      </c>
      <c r="C102" s="1">
        <v>6.3916849903759999E-3</v>
      </c>
      <c r="D102" s="1">
        <v>-4.9002911895513999E-2</v>
      </c>
      <c r="E102" s="1">
        <v>6.3916849903759999E-3</v>
      </c>
      <c r="F102" s="1">
        <v>-0.13407734036445601</v>
      </c>
      <c r="G102" s="1">
        <v>0.77573317289352395</v>
      </c>
      <c r="H102" s="1">
        <v>-9.8882036209106392</v>
      </c>
    </row>
    <row r="103" spans="1:8" x14ac:dyDescent="0.25">
      <c r="A103">
        <v>4</v>
      </c>
      <c r="B103">
        <v>101</v>
      </c>
      <c r="C103" s="1">
        <v>5.3264033049350004E-3</v>
      </c>
      <c r="D103" s="1">
        <v>-4.6872351318598002E-2</v>
      </c>
      <c r="E103" s="1">
        <v>6.3916849903759999E-3</v>
      </c>
      <c r="F103" s="1">
        <v>-0.16280819475650801</v>
      </c>
      <c r="G103" s="1">
        <v>0.82840645313262895</v>
      </c>
      <c r="H103" s="1">
        <v>-9.8594732284545792</v>
      </c>
    </row>
    <row r="104" spans="1:8" x14ac:dyDescent="0.25">
      <c r="A104">
        <v>4</v>
      </c>
      <c r="B104">
        <v>102</v>
      </c>
      <c r="C104" s="1">
        <v>2.1305615082379999E-3</v>
      </c>
      <c r="D104" s="1">
        <v>-4.7937631607055997E-2</v>
      </c>
      <c r="E104" s="1">
        <v>6.3916849903759999E-3</v>
      </c>
      <c r="F104" s="1">
        <v>-0.124500386416912</v>
      </c>
      <c r="G104" s="1">
        <v>0.79009860754013095</v>
      </c>
      <c r="H104" s="1">
        <v>-9.8546848297119105</v>
      </c>
    </row>
    <row r="105" spans="1:8" x14ac:dyDescent="0.25">
      <c r="A105">
        <v>4</v>
      </c>
      <c r="B105">
        <v>103</v>
      </c>
      <c r="C105" s="1">
        <v>8.5222460329530004E-3</v>
      </c>
      <c r="D105" s="1">
        <v>-4.7937631607055997E-2</v>
      </c>
      <c r="E105" s="1">
        <v>6.3916849903759999E-3</v>
      </c>
      <c r="F105" s="1">
        <v>-0.13886581361293801</v>
      </c>
      <c r="G105" s="1">
        <v>0.80446404218673695</v>
      </c>
      <c r="H105" s="1">
        <v>-9.9025688171386701</v>
      </c>
    </row>
    <row r="106" spans="1:8" x14ac:dyDescent="0.25">
      <c r="A106">
        <v>4</v>
      </c>
      <c r="B106">
        <v>104</v>
      </c>
      <c r="C106" s="1">
        <v>0</v>
      </c>
      <c r="D106" s="1">
        <v>-4.5807071030139999E-2</v>
      </c>
      <c r="E106" s="1">
        <v>6.3916849903759999E-3</v>
      </c>
      <c r="F106" s="1">
        <v>-0.17238515615463301</v>
      </c>
      <c r="G106" s="1">
        <v>0.79488706588745095</v>
      </c>
      <c r="H106" s="1">
        <v>-9.8355302810668892</v>
      </c>
    </row>
    <row r="107" spans="1:8" x14ac:dyDescent="0.25">
      <c r="A107">
        <v>4</v>
      </c>
      <c r="B107">
        <v>105</v>
      </c>
      <c r="C107" s="1">
        <v>1.1718087829649001E-2</v>
      </c>
      <c r="D107" s="1">
        <v>-4.7937631607055997E-2</v>
      </c>
      <c r="E107" s="1">
        <v>7.4569648131730002E-3</v>
      </c>
      <c r="F107" s="1">
        <v>-0.17717362940311401</v>
      </c>
      <c r="G107" s="1">
        <v>0.81882947683334395</v>
      </c>
      <c r="H107" s="1">
        <v>-9.8738384246826101</v>
      </c>
    </row>
    <row r="108" spans="1:8" x14ac:dyDescent="0.25">
      <c r="A108">
        <v>4</v>
      </c>
      <c r="B108">
        <v>106</v>
      </c>
      <c r="C108" s="1">
        <v>0</v>
      </c>
      <c r="D108" s="1">
        <v>-4.7937631607055997E-2</v>
      </c>
      <c r="E108" s="1">
        <v>6.3916849903759999E-3</v>
      </c>
      <c r="F108" s="1">
        <v>-0.16280819475650801</v>
      </c>
      <c r="G108" s="1">
        <v>0.81882947683334395</v>
      </c>
      <c r="H108" s="1">
        <v>-9.8115882873535103</v>
      </c>
    </row>
    <row r="109" spans="1:8" x14ac:dyDescent="0.25">
      <c r="A109">
        <v>4</v>
      </c>
      <c r="B109">
        <v>107</v>
      </c>
      <c r="C109" s="1">
        <v>8.5222460329530004E-3</v>
      </c>
      <c r="D109" s="1">
        <v>-4.9002911895513999E-2</v>
      </c>
      <c r="E109" s="1">
        <v>7.4569648131730002E-3</v>
      </c>
      <c r="F109" s="1">
        <v>-0.11971191316843</v>
      </c>
      <c r="G109" s="1">
        <v>0.80925250053405795</v>
      </c>
      <c r="H109" s="1">
        <v>-9.8307418823242099</v>
      </c>
    </row>
    <row r="110" spans="1:8" x14ac:dyDescent="0.25">
      <c r="A110">
        <v>4</v>
      </c>
      <c r="B110">
        <v>108</v>
      </c>
      <c r="C110" s="1">
        <v>4.2611230164769998E-3</v>
      </c>
      <c r="D110" s="1">
        <v>-4.6872351318598002E-2</v>
      </c>
      <c r="E110" s="1">
        <v>7.4569648131730002E-3</v>
      </c>
      <c r="F110" s="1">
        <v>-0.124500386416912</v>
      </c>
      <c r="G110" s="1">
        <v>0.82361793518066395</v>
      </c>
      <c r="H110" s="1">
        <v>-9.8498964309692294</v>
      </c>
    </row>
    <row r="111" spans="1:8" x14ac:dyDescent="0.25">
      <c r="A111">
        <v>4</v>
      </c>
      <c r="B111">
        <v>109</v>
      </c>
      <c r="C111" s="1">
        <v>4.2611230164769998E-3</v>
      </c>
      <c r="D111" s="1">
        <v>-4.6872351318598002E-2</v>
      </c>
      <c r="E111" s="1">
        <v>7.4569648131730002E-3</v>
      </c>
      <c r="F111" s="1">
        <v>-0.124500386416912</v>
      </c>
      <c r="G111" s="1">
        <v>0.82361793518066395</v>
      </c>
      <c r="H111" s="1">
        <v>-9.8498964309692294</v>
      </c>
    </row>
    <row r="112" spans="1:8" x14ac:dyDescent="0.25">
      <c r="A112">
        <v>4</v>
      </c>
      <c r="B112">
        <v>110</v>
      </c>
      <c r="C112" s="1">
        <v>7.4569648131730002E-3</v>
      </c>
      <c r="D112" s="1">
        <v>-4.7937631607055997E-2</v>
      </c>
      <c r="E112" s="1">
        <v>6.3916849903759999E-3</v>
      </c>
      <c r="F112" s="1">
        <v>-0.14844277501106301</v>
      </c>
      <c r="G112" s="1">
        <v>0.80925250053405795</v>
      </c>
      <c r="H112" s="1">
        <v>-9.9121456146240199</v>
      </c>
    </row>
    <row r="113" spans="1:8" x14ac:dyDescent="0.25">
      <c r="A113">
        <v>4</v>
      </c>
      <c r="B113">
        <v>111</v>
      </c>
      <c r="C113" s="1">
        <v>2.1305615082379999E-3</v>
      </c>
      <c r="D113" s="1">
        <v>-4.6872351318598002E-2</v>
      </c>
      <c r="E113" s="1">
        <v>6.3916849903759999E-3</v>
      </c>
      <c r="F113" s="1">
        <v>-0.19632753729820299</v>
      </c>
      <c r="G113" s="1">
        <v>0.83319491147994995</v>
      </c>
      <c r="H113" s="1">
        <v>-9.8546848297119105</v>
      </c>
    </row>
    <row r="114" spans="1:8" x14ac:dyDescent="0.25">
      <c r="A114">
        <v>4</v>
      </c>
      <c r="B114">
        <v>112</v>
      </c>
      <c r="C114" s="1">
        <v>6.3916849903759999E-3</v>
      </c>
      <c r="D114" s="1">
        <v>-4.7937631607055997E-2</v>
      </c>
      <c r="E114" s="1">
        <v>6.3916849903759999E-3</v>
      </c>
      <c r="F114" s="1">
        <v>-0.10534647852182399</v>
      </c>
      <c r="G114" s="1">
        <v>0.77094471454620395</v>
      </c>
      <c r="H114" s="1">
        <v>-9.8786268234252894</v>
      </c>
    </row>
    <row r="115" spans="1:8" x14ac:dyDescent="0.25">
      <c r="A115">
        <v>4</v>
      </c>
      <c r="B115">
        <v>113</v>
      </c>
      <c r="C115" s="1">
        <v>4.2611230164769998E-3</v>
      </c>
      <c r="D115" s="1">
        <v>-4.6872351318598002E-2</v>
      </c>
      <c r="E115" s="1">
        <v>7.4569648131730002E-3</v>
      </c>
      <c r="F115" s="1">
        <v>-0.14365428686142001</v>
      </c>
      <c r="G115" s="1">
        <v>0.82361793518066395</v>
      </c>
      <c r="H115" s="1">
        <v>-9.8594732284545792</v>
      </c>
    </row>
    <row r="116" spans="1:8" x14ac:dyDescent="0.25">
      <c r="A116">
        <v>4</v>
      </c>
      <c r="B116">
        <v>114</v>
      </c>
      <c r="C116" s="1">
        <v>5.3264033049350004E-3</v>
      </c>
      <c r="D116" s="1">
        <v>-4.6872351318598002E-2</v>
      </c>
      <c r="E116" s="1">
        <v>6.3916849903759999E-3</v>
      </c>
      <c r="F116" s="1">
        <v>-0.124500386416912</v>
      </c>
      <c r="G116" s="1">
        <v>0.83319491147994995</v>
      </c>
      <c r="H116" s="1">
        <v>-9.8451070785522408</v>
      </c>
    </row>
    <row r="117" spans="1:8" x14ac:dyDescent="0.25">
      <c r="A117">
        <v>4</v>
      </c>
      <c r="B117">
        <v>115</v>
      </c>
      <c r="C117" s="1">
        <v>4.2611230164769998E-3</v>
      </c>
      <c r="D117" s="1">
        <v>-4.7937631607055997E-2</v>
      </c>
      <c r="E117" s="1">
        <v>7.4569648131730002E-3</v>
      </c>
      <c r="F117" s="1">
        <v>-0.13886581361293801</v>
      </c>
      <c r="G117" s="1">
        <v>0.75657927989959695</v>
      </c>
      <c r="H117" s="1">
        <v>-9.8642616271972603</v>
      </c>
    </row>
    <row r="118" spans="1:8" x14ac:dyDescent="0.25">
      <c r="A118">
        <v>4</v>
      </c>
      <c r="B118">
        <v>116</v>
      </c>
      <c r="C118" s="1">
        <v>7.4569648131730002E-3</v>
      </c>
      <c r="D118" s="1">
        <v>-4.9002911895513999E-2</v>
      </c>
      <c r="E118" s="1">
        <v>6.3916849903759999E-3</v>
      </c>
      <c r="F118" s="1">
        <v>-0.16280819475650801</v>
      </c>
      <c r="G118" s="1">
        <v>0.81882947683334395</v>
      </c>
      <c r="H118" s="1">
        <v>-9.8834152221679599</v>
      </c>
    </row>
    <row r="119" spans="1:8" x14ac:dyDescent="0.25">
      <c r="A119">
        <v>4</v>
      </c>
      <c r="B119">
        <v>117</v>
      </c>
      <c r="C119" s="1">
        <v>1.0652807541189999E-3</v>
      </c>
      <c r="D119" s="1">
        <v>-4.5807071030139999E-2</v>
      </c>
      <c r="E119" s="1">
        <v>6.3916849903759999E-3</v>
      </c>
      <c r="F119" s="1">
        <v>-0.14365428686142001</v>
      </c>
      <c r="G119" s="1">
        <v>0.76615625619888295</v>
      </c>
      <c r="H119" s="1">
        <v>-9.8451070785522408</v>
      </c>
    </row>
    <row r="120" spans="1:8" x14ac:dyDescent="0.25">
      <c r="A120">
        <v>4</v>
      </c>
      <c r="B120">
        <v>118</v>
      </c>
      <c r="C120" s="1">
        <v>9.5875272527340006E-3</v>
      </c>
      <c r="D120" s="1">
        <v>-4.6872351318598002E-2</v>
      </c>
      <c r="E120" s="1">
        <v>7.4569648131730002E-3</v>
      </c>
      <c r="F120" s="1">
        <v>-0.17238515615463301</v>
      </c>
      <c r="G120" s="1">
        <v>0.80446404218673695</v>
      </c>
      <c r="H120" s="1">
        <v>-9.8834152221679599</v>
      </c>
    </row>
    <row r="121" spans="1:8" x14ac:dyDescent="0.25">
      <c r="A121">
        <v>4</v>
      </c>
      <c r="B121">
        <v>119</v>
      </c>
      <c r="C121" s="1">
        <v>0</v>
      </c>
      <c r="D121" s="1">
        <v>-4.7937631607055997E-2</v>
      </c>
      <c r="E121" s="1">
        <v>6.3916849903759999E-3</v>
      </c>
      <c r="F121" s="1">
        <v>-0.15801972150802601</v>
      </c>
      <c r="G121" s="1">
        <v>0.82361793518066395</v>
      </c>
      <c r="H121" s="1">
        <v>-9.8786268234252894</v>
      </c>
    </row>
    <row r="122" spans="1:8" x14ac:dyDescent="0.25">
      <c r="A122">
        <v>4</v>
      </c>
      <c r="B122">
        <v>120</v>
      </c>
      <c r="C122" s="1">
        <v>7.4569648131730002E-3</v>
      </c>
      <c r="D122" s="1">
        <v>-4.7937631607055997E-2</v>
      </c>
      <c r="E122" s="1">
        <v>5.3264033049350004E-3</v>
      </c>
      <c r="F122" s="1">
        <v>-0.13886581361293801</v>
      </c>
      <c r="G122" s="1">
        <v>0.76136773824691795</v>
      </c>
      <c r="H122" s="1">
        <v>-9.8738384246826101</v>
      </c>
    </row>
    <row r="123" spans="1:8" x14ac:dyDescent="0.25">
      <c r="A123">
        <v>4</v>
      </c>
      <c r="B123">
        <v>121</v>
      </c>
      <c r="C123" s="1">
        <v>5.3264033049350004E-3</v>
      </c>
      <c r="D123" s="1">
        <v>-4.7937631607055997E-2</v>
      </c>
      <c r="E123" s="1">
        <v>6.3916849903759999E-3</v>
      </c>
      <c r="F123" s="1">
        <v>-0.18196210265159601</v>
      </c>
      <c r="G123" s="1">
        <v>0.82840645313262895</v>
      </c>
      <c r="H123" s="1">
        <v>-9.8786268234252894</v>
      </c>
    </row>
    <row r="124" spans="1:8" x14ac:dyDescent="0.25">
      <c r="A124">
        <v>4</v>
      </c>
      <c r="B124">
        <v>122</v>
      </c>
      <c r="C124" s="1">
        <v>5.3264033049350004E-3</v>
      </c>
      <c r="D124" s="1">
        <v>-4.7937631607055997E-2</v>
      </c>
      <c r="E124" s="1">
        <v>6.3916849903759999E-3</v>
      </c>
      <c r="F124" s="1">
        <v>-0.18196210265159601</v>
      </c>
      <c r="G124" s="1">
        <v>0.82840645313262895</v>
      </c>
      <c r="H124" s="1">
        <v>-9.8786268234252894</v>
      </c>
    </row>
    <row r="125" spans="1:8" x14ac:dyDescent="0.25">
      <c r="A125">
        <v>4</v>
      </c>
      <c r="B125">
        <v>123</v>
      </c>
      <c r="C125" s="1">
        <v>8.5222460329530004E-3</v>
      </c>
      <c r="D125" s="1">
        <v>-4.7937631607055997E-2</v>
      </c>
      <c r="E125" s="1">
        <v>6.3916849903759999E-3</v>
      </c>
      <c r="F125" s="1">
        <v>-0.124500386416912</v>
      </c>
      <c r="G125" s="1">
        <v>0.80925250053405795</v>
      </c>
      <c r="H125" s="1">
        <v>-9.7972230911254794</v>
      </c>
    </row>
    <row r="126" spans="1:8" x14ac:dyDescent="0.25">
      <c r="A126">
        <v>4</v>
      </c>
      <c r="B126">
        <v>124</v>
      </c>
      <c r="C126" s="1">
        <v>1.0652807541189999E-3</v>
      </c>
      <c r="D126" s="1">
        <v>-4.6872351318598002E-2</v>
      </c>
      <c r="E126" s="1">
        <v>7.4569648131730002E-3</v>
      </c>
      <c r="F126" s="1">
        <v>-0.19153906404972099</v>
      </c>
      <c r="G126" s="1">
        <v>0.79009860754013095</v>
      </c>
      <c r="H126" s="1">
        <v>-9.8738384246826101</v>
      </c>
    </row>
    <row r="127" spans="1:8" x14ac:dyDescent="0.25">
      <c r="A127">
        <v>4</v>
      </c>
      <c r="B127">
        <v>125</v>
      </c>
      <c r="C127" s="1">
        <v>9.5875272527340006E-3</v>
      </c>
      <c r="D127" s="1">
        <v>-4.6872351318598002E-2</v>
      </c>
      <c r="E127" s="1">
        <v>6.3916849903759999E-3</v>
      </c>
      <c r="F127" s="1">
        <v>-0.13407734036445601</v>
      </c>
      <c r="G127" s="1">
        <v>0.79967558383941695</v>
      </c>
      <c r="H127" s="1">
        <v>-9.8882036209106392</v>
      </c>
    </row>
    <row r="128" spans="1:8" x14ac:dyDescent="0.25">
      <c r="A128">
        <v>4</v>
      </c>
      <c r="B128">
        <v>126</v>
      </c>
      <c r="C128" s="1">
        <v>4.2611230164769998E-3</v>
      </c>
      <c r="D128" s="1">
        <v>-4.9002911895513999E-2</v>
      </c>
      <c r="E128" s="1">
        <v>6.3916849903759999E-3</v>
      </c>
      <c r="F128" s="1">
        <v>-0.12928886711597401</v>
      </c>
      <c r="G128" s="1">
        <v>0.79009860754013095</v>
      </c>
      <c r="H128" s="1">
        <v>-9.8403186798095703</v>
      </c>
    </row>
    <row r="129" spans="1:8" x14ac:dyDescent="0.25">
      <c r="A129">
        <v>4</v>
      </c>
      <c r="B129">
        <v>127</v>
      </c>
      <c r="C129" s="1">
        <v>5.3264033049350004E-3</v>
      </c>
      <c r="D129" s="1">
        <v>-4.5807071030139999E-2</v>
      </c>
      <c r="E129" s="1">
        <v>6.3916849903759999E-3</v>
      </c>
      <c r="F129" s="1">
        <v>-0.14365428686142001</v>
      </c>
      <c r="G129" s="1">
        <v>0.77094471454620395</v>
      </c>
      <c r="H129" s="1">
        <v>-9.8211650848388601</v>
      </c>
    </row>
    <row r="130" spans="1:8" x14ac:dyDescent="0.25">
      <c r="A130">
        <v>4</v>
      </c>
      <c r="B130">
        <v>128</v>
      </c>
      <c r="C130" s="1">
        <v>4.2611230164769998E-3</v>
      </c>
      <c r="D130" s="1">
        <v>-4.6872351318598002E-2</v>
      </c>
      <c r="E130" s="1">
        <v>6.3916849903759999E-3</v>
      </c>
      <c r="F130" s="1">
        <v>-0.124500386416912</v>
      </c>
      <c r="G130" s="1">
        <v>0.79488706588745095</v>
      </c>
      <c r="H130" s="1">
        <v>-9.9073572158813406</v>
      </c>
    </row>
    <row r="131" spans="1:8" x14ac:dyDescent="0.25">
      <c r="A131">
        <v>4</v>
      </c>
      <c r="B131">
        <v>129</v>
      </c>
      <c r="C131" s="1">
        <v>4.2611230164769998E-3</v>
      </c>
      <c r="D131" s="1">
        <v>-4.6872351318598002E-2</v>
      </c>
      <c r="E131" s="1">
        <v>7.4569648131730002E-3</v>
      </c>
      <c r="F131" s="1">
        <v>-9.5769532024859994E-2</v>
      </c>
      <c r="G131" s="1">
        <v>0.79009860754013095</v>
      </c>
      <c r="H131" s="1">
        <v>-9.8738384246826101</v>
      </c>
    </row>
    <row r="132" spans="1:8" x14ac:dyDescent="0.25">
      <c r="A132">
        <v>4</v>
      </c>
      <c r="B132">
        <v>130</v>
      </c>
      <c r="C132" s="1">
        <v>3.1958424951879999E-3</v>
      </c>
      <c r="D132" s="1">
        <v>-4.6872351318598002E-2</v>
      </c>
      <c r="E132" s="1">
        <v>6.3916849903759999E-3</v>
      </c>
      <c r="F132" s="1">
        <v>-0.11492343246936799</v>
      </c>
      <c r="G132" s="1">
        <v>0.83319491147994995</v>
      </c>
      <c r="H132" s="1">
        <v>-9.8307418823242099</v>
      </c>
    </row>
    <row r="133" spans="1:8" x14ac:dyDescent="0.25">
      <c r="A133">
        <v>4</v>
      </c>
      <c r="B133">
        <v>131</v>
      </c>
      <c r="C133" s="1">
        <v>7.4569648131730002E-3</v>
      </c>
      <c r="D133" s="1">
        <v>-4.7937631607055997E-2</v>
      </c>
      <c r="E133" s="1">
        <v>7.4569648131730002E-3</v>
      </c>
      <c r="F133" s="1">
        <v>-0.13407734036445601</v>
      </c>
      <c r="G133" s="1">
        <v>0.80446404218673695</v>
      </c>
      <c r="H133" s="1">
        <v>-9.8738384246826101</v>
      </c>
    </row>
    <row r="134" spans="1:8" x14ac:dyDescent="0.25">
      <c r="A134">
        <v>4</v>
      </c>
      <c r="B134">
        <v>132</v>
      </c>
      <c r="C134" s="1">
        <v>2.1305615082379999E-3</v>
      </c>
      <c r="D134" s="1">
        <v>-4.7937631607055997E-2</v>
      </c>
      <c r="E134" s="1">
        <v>6.3916849903759999E-3</v>
      </c>
      <c r="F134" s="1">
        <v>-0.13886581361293801</v>
      </c>
      <c r="G134" s="1">
        <v>0.77094471454620395</v>
      </c>
      <c r="H134" s="1">
        <v>-9.7589149475097603</v>
      </c>
    </row>
    <row r="135" spans="1:8" x14ac:dyDescent="0.25">
      <c r="A135">
        <v>4</v>
      </c>
      <c r="B135">
        <v>133</v>
      </c>
      <c r="C135" s="1">
        <v>8.5222460329530004E-3</v>
      </c>
      <c r="D135" s="1">
        <v>-4.9002911895513999E-2</v>
      </c>
      <c r="E135" s="1">
        <v>6.3916849903759999E-3</v>
      </c>
      <c r="F135" s="1">
        <v>-0.14365428686142001</v>
      </c>
      <c r="G135" s="1">
        <v>0.75179082155227706</v>
      </c>
      <c r="H135" s="1">
        <v>-9.9217233657836896</v>
      </c>
    </row>
    <row r="136" spans="1:8" x14ac:dyDescent="0.25">
      <c r="A136">
        <v>4</v>
      </c>
      <c r="B136">
        <v>134</v>
      </c>
      <c r="C136" s="1">
        <v>5.3264033049350004E-3</v>
      </c>
      <c r="D136" s="1">
        <v>-4.7937631607055997E-2</v>
      </c>
      <c r="E136" s="1">
        <v>6.3916849903759999E-3</v>
      </c>
      <c r="F136" s="1">
        <v>-0.10055800527334199</v>
      </c>
      <c r="G136" s="1">
        <v>0.79488706588745095</v>
      </c>
      <c r="H136" s="1">
        <v>-9.8786268234252894</v>
      </c>
    </row>
    <row r="137" spans="1:8" x14ac:dyDescent="0.25">
      <c r="A137">
        <v>4</v>
      </c>
      <c r="B137">
        <v>135</v>
      </c>
      <c r="C137" s="1">
        <v>5.3264033049350004E-3</v>
      </c>
      <c r="D137" s="1">
        <v>-4.7937631607055997E-2</v>
      </c>
      <c r="E137" s="1">
        <v>6.3916849903759999E-3</v>
      </c>
      <c r="F137" s="1">
        <v>-0.10055800527334199</v>
      </c>
      <c r="G137" s="1">
        <v>0.79488706588745095</v>
      </c>
      <c r="H137" s="1">
        <v>-9.8786268234252894</v>
      </c>
    </row>
    <row r="138" spans="1:8" x14ac:dyDescent="0.25">
      <c r="A138">
        <v>4</v>
      </c>
      <c r="B138">
        <v>136</v>
      </c>
      <c r="C138" s="1">
        <v>9.5875272527340006E-3</v>
      </c>
      <c r="D138" s="1">
        <v>-4.6872351318598002E-2</v>
      </c>
      <c r="E138" s="1">
        <v>7.4569648131730002E-3</v>
      </c>
      <c r="F138" s="1">
        <v>-0.14844277501106301</v>
      </c>
      <c r="G138" s="1">
        <v>0.81404101848602295</v>
      </c>
      <c r="H138" s="1">
        <v>-9.8594732284545792</v>
      </c>
    </row>
    <row r="139" spans="1:8" x14ac:dyDescent="0.25">
      <c r="A139">
        <v>4</v>
      </c>
      <c r="B139">
        <v>137</v>
      </c>
      <c r="C139" s="1">
        <v>1.0652807541189999E-3</v>
      </c>
      <c r="D139" s="1">
        <v>-4.7937631607055997E-2</v>
      </c>
      <c r="E139" s="1">
        <v>6.3916849903759999E-3</v>
      </c>
      <c r="F139" s="1">
        <v>-0.15801972150802601</v>
      </c>
      <c r="G139" s="1">
        <v>0.84756034612655595</v>
      </c>
      <c r="H139" s="1">
        <v>-9.8594732284545792</v>
      </c>
    </row>
    <row r="140" spans="1:8" x14ac:dyDescent="0.25">
      <c r="A140">
        <v>4</v>
      </c>
      <c r="B140">
        <v>138</v>
      </c>
      <c r="C140" s="1">
        <v>9.5875272527340006E-3</v>
      </c>
      <c r="D140" s="1">
        <v>-4.7937631607055997E-2</v>
      </c>
      <c r="E140" s="1">
        <v>7.4569648131730002E-3</v>
      </c>
      <c r="F140" s="1">
        <v>-0.15323124825954401</v>
      </c>
      <c r="G140" s="1">
        <v>0.78052169084548995</v>
      </c>
      <c r="H140" s="1">
        <v>-9.8594732284545792</v>
      </c>
    </row>
    <row r="141" spans="1:8" x14ac:dyDescent="0.25">
      <c r="A141">
        <v>4</v>
      </c>
      <c r="B141">
        <v>139</v>
      </c>
      <c r="C141" s="1">
        <v>1.0652807541189999E-3</v>
      </c>
      <c r="D141" s="1">
        <v>-4.7937631607055997E-2</v>
      </c>
      <c r="E141" s="1">
        <v>6.3916849903759999E-3</v>
      </c>
      <c r="F141" s="1">
        <v>-0.14365428686142001</v>
      </c>
      <c r="G141" s="1">
        <v>0.78052169084548995</v>
      </c>
      <c r="H141" s="1">
        <v>-9.9265117645263601</v>
      </c>
    </row>
    <row r="142" spans="1:8" x14ac:dyDescent="0.25">
      <c r="A142">
        <v>4</v>
      </c>
      <c r="B142">
        <v>140</v>
      </c>
      <c r="C142" s="1">
        <v>5.3264033049350004E-3</v>
      </c>
      <c r="D142" s="1">
        <v>-4.6872351318598002E-2</v>
      </c>
      <c r="E142" s="1">
        <v>6.3916849903759999E-3</v>
      </c>
      <c r="F142" s="1">
        <v>-0.16759668290615101</v>
      </c>
      <c r="G142" s="1">
        <v>0.79488706588745095</v>
      </c>
      <c r="H142" s="1">
        <v>-9.8403186798095703</v>
      </c>
    </row>
    <row r="143" spans="1:8" x14ac:dyDescent="0.25">
      <c r="A143">
        <v>4</v>
      </c>
      <c r="B143">
        <v>141</v>
      </c>
      <c r="C143" s="1">
        <v>5.3264033049350004E-3</v>
      </c>
      <c r="D143" s="1">
        <v>-4.7937631607055997E-2</v>
      </c>
      <c r="E143" s="1">
        <v>6.3916849903759999E-3</v>
      </c>
      <c r="F143" s="1">
        <v>-0.14365428686142001</v>
      </c>
      <c r="G143" s="1">
        <v>0.82361793518066395</v>
      </c>
      <c r="H143" s="1">
        <v>-9.8355302810668892</v>
      </c>
    </row>
    <row r="144" spans="1:8" x14ac:dyDescent="0.25">
      <c r="A144">
        <v>4</v>
      </c>
      <c r="B144">
        <v>142</v>
      </c>
      <c r="C144" s="1">
        <v>4.2611230164769998E-3</v>
      </c>
      <c r="D144" s="1">
        <v>-4.7937631607055997E-2</v>
      </c>
      <c r="E144" s="1">
        <v>6.3916849903759999E-3</v>
      </c>
      <c r="F144" s="1">
        <v>-0.13407734036445601</v>
      </c>
      <c r="G144" s="1">
        <v>0.80925250053405795</v>
      </c>
      <c r="H144" s="1">
        <v>-9.8929920196533203</v>
      </c>
    </row>
    <row r="145" spans="1:8" x14ac:dyDescent="0.25">
      <c r="A145">
        <v>4</v>
      </c>
      <c r="B145">
        <v>143</v>
      </c>
      <c r="C145" s="1">
        <v>5.3264033049350004E-3</v>
      </c>
      <c r="D145" s="1">
        <v>-4.6872351318598002E-2</v>
      </c>
      <c r="E145" s="1">
        <v>7.4569648131730002E-3</v>
      </c>
      <c r="F145" s="1">
        <v>-0.15801972150802601</v>
      </c>
      <c r="G145" s="1">
        <v>0.82361793518066395</v>
      </c>
      <c r="H145" s="1">
        <v>-9.8259534835815394</v>
      </c>
    </row>
    <row r="146" spans="1:8" x14ac:dyDescent="0.25">
      <c r="A146">
        <v>4</v>
      </c>
      <c r="B146">
        <v>144</v>
      </c>
      <c r="C146" s="1">
        <v>6.3916849903759999E-3</v>
      </c>
      <c r="D146" s="1">
        <v>-4.6872351318598002E-2</v>
      </c>
      <c r="E146" s="1">
        <v>7.4569648131730002E-3</v>
      </c>
      <c r="F146" s="1">
        <v>-0.14365428686142001</v>
      </c>
      <c r="G146" s="1">
        <v>0.80925250053405795</v>
      </c>
      <c r="H146" s="1">
        <v>-9.9504547119140607</v>
      </c>
    </row>
    <row r="147" spans="1:8" x14ac:dyDescent="0.25">
      <c r="A147">
        <v>4</v>
      </c>
      <c r="B147">
        <v>145</v>
      </c>
      <c r="C147" s="1">
        <v>2.1305615082379999E-3</v>
      </c>
      <c r="D147" s="1">
        <v>-4.7937631607055997E-2</v>
      </c>
      <c r="E147" s="1">
        <v>6.3916849903759999E-3</v>
      </c>
      <c r="F147" s="1">
        <v>-9.5769532024859994E-2</v>
      </c>
      <c r="G147" s="1">
        <v>0.77573317289352395</v>
      </c>
      <c r="H147" s="1">
        <v>-9.8642616271972603</v>
      </c>
    </row>
    <row r="148" spans="1:8" x14ac:dyDescent="0.25">
      <c r="A148">
        <v>4</v>
      </c>
      <c r="B148">
        <v>146</v>
      </c>
      <c r="C148" s="1">
        <v>8.5222460329530004E-3</v>
      </c>
      <c r="D148" s="1">
        <v>-4.7937631607055997E-2</v>
      </c>
      <c r="E148" s="1">
        <v>6.3916849903759999E-3</v>
      </c>
      <c r="F148" s="1">
        <v>-0.11971191316843</v>
      </c>
      <c r="G148" s="1">
        <v>0.79967558383941695</v>
      </c>
      <c r="H148" s="1">
        <v>-9.8642616271972603</v>
      </c>
    </row>
    <row r="149" spans="1:8" x14ac:dyDescent="0.25">
      <c r="A149">
        <v>4</v>
      </c>
      <c r="B149">
        <v>147</v>
      </c>
      <c r="C149" s="1">
        <v>3.1958424951879999E-3</v>
      </c>
      <c r="D149" s="1">
        <v>-4.7937631607055997E-2</v>
      </c>
      <c r="E149" s="1">
        <v>7.4569648131730002E-3</v>
      </c>
      <c r="F149" s="1">
        <v>-0.16759668290615101</v>
      </c>
      <c r="G149" s="1">
        <v>0.79009860754013095</v>
      </c>
      <c r="H149" s="1">
        <v>-9.9121456146240199</v>
      </c>
    </row>
    <row r="150" spans="1:8" x14ac:dyDescent="0.25">
      <c r="A150">
        <v>4</v>
      </c>
      <c r="B150">
        <v>148</v>
      </c>
      <c r="C150" s="1">
        <v>3.1958424951879999E-3</v>
      </c>
      <c r="D150" s="1">
        <v>-4.7937631607055997E-2</v>
      </c>
      <c r="E150" s="1">
        <v>7.4569648131730002E-3</v>
      </c>
      <c r="F150" s="1">
        <v>-0.16759668290615101</v>
      </c>
      <c r="G150" s="1">
        <v>0.79009860754013095</v>
      </c>
      <c r="H150" s="1">
        <v>-9.9121456146240199</v>
      </c>
    </row>
    <row r="151" spans="1:8" x14ac:dyDescent="0.25">
      <c r="A151">
        <v>4</v>
      </c>
      <c r="B151">
        <v>149</v>
      </c>
      <c r="C151" s="1">
        <v>4.2611230164769998E-3</v>
      </c>
      <c r="D151" s="1">
        <v>-4.6872351318598002E-2</v>
      </c>
      <c r="E151" s="1">
        <v>5.3264033049350004E-3</v>
      </c>
      <c r="F151" s="1">
        <v>-0.14365428686142001</v>
      </c>
      <c r="G151" s="1">
        <v>0.78531014919280995</v>
      </c>
      <c r="H151" s="1">
        <v>-9.8546848297119105</v>
      </c>
    </row>
    <row r="152" spans="1:8" x14ac:dyDescent="0.25">
      <c r="A152">
        <v>4</v>
      </c>
      <c r="B152">
        <v>150</v>
      </c>
      <c r="C152" s="1">
        <v>1.0652807541189999E-3</v>
      </c>
      <c r="D152" s="1">
        <v>-4.9002911895513999E-2</v>
      </c>
      <c r="E152" s="1">
        <v>5.3264033049350004E-3</v>
      </c>
      <c r="F152" s="1">
        <v>-0.11971191316843</v>
      </c>
      <c r="G152" s="1">
        <v>0.80446404218673695</v>
      </c>
      <c r="H152" s="1">
        <v>-9.8738384246826101</v>
      </c>
    </row>
    <row r="153" spans="1:8" x14ac:dyDescent="0.25">
      <c r="A153">
        <v>4</v>
      </c>
      <c r="B153">
        <v>151</v>
      </c>
      <c r="C153" s="1">
        <v>9.5875272527340006E-3</v>
      </c>
      <c r="D153" s="1">
        <v>-4.7937631607055997E-2</v>
      </c>
      <c r="E153" s="1">
        <v>5.3264033049350004E-3</v>
      </c>
      <c r="F153" s="1">
        <v>-0.124500386416912</v>
      </c>
      <c r="G153" s="1">
        <v>0.80446404218673695</v>
      </c>
      <c r="H153" s="1">
        <v>-9.8929920196533203</v>
      </c>
    </row>
    <row r="154" spans="1:8" x14ac:dyDescent="0.25">
      <c r="A154">
        <v>4</v>
      </c>
      <c r="B154">
        <v>152</v>
      </c>
      <c r="C154" s="1">
        <v>0</v>
      </c>
      <c r="D154" s="1">
        <v>-4.9002911895513999E-2</v>
      </c>
      <c r="E154" s="1">
        <v>6.3916849903759999E-3</v>
      </c>
      <c r="F154" s="1">
        <v>-0.19153906404972099</v>
      </c>
      <c r="G154" s="1">
        <v>0.77094471454620395</v>
      </c>
      <c r="H154" s="1">
        <v>-9.8786268234252894</v>
      </c>
    </row>
    <row r="155" spans="1:8" x14ac:dyDescent="0.25">
      <c r="A155">
        <v>4</v>
      </c>
      <c r="B155">
        <v>153</v>
      </c>
      <c r="C155" s="1">
        <v>7.4569648131730002E-3</v>
      </c>
      <c r="D155" s="1">
        <v>-4.7937631607055997E-2</v>
      </c>
      <c r="E155" s="1">
        <v>6.3916849903759999E-3</v>
      </c>
      <c r="F155" s="1">
        <v>-0.15323124825954401</v>
      </c>
      <c r="G155" s="1">
        <v>0.81404101848602295</v>
      </c>
      <c r="H155" s="1">
        <v>-9.8211650848388601</v>
      </c>
    </row>
    <row r="156" spans="1:8" x14ac:dyDescent="0.25">
      <c r="A156">
        <v>4</v>
      </c>
      <c r="B156">
        <v>154</v>
      </c>
      <c r="C156" s="1">
        <v>4.2611230164769998E-3</v>
      </c>
      <c r="D156" s="1">
        <v>-4.6872351318598002E-2</v>
      </c>
      <c r="E156" s="1">
        <v>6.3916849903759999E-3</v>
      </c>
      <c r="F156" s="1">
        <v>-0.14844277501106301</v>
      </c>
      <c r="G156" s="1">
        <v>0.81882947683334395</v>
      </c>
      <c r="H156" s="1">
        <v>-9.8451070785522408</v>
      </c>
    </row>
    <row r="157" spans="1:8" x14ac:dyDescent="0.25">
      <c r="A157">
        <v>4</v>
      </c>
      <c r="B157">
        <v>155</v>
      </c>
      <c r="C157" s="1">
        <v>4.2611230164769998E-3</v>
      </c>
      <c r="D157" s="1">
        <v>-4.7937631607055997E-2</v>
      </c>
      <c r="E157" s="1">
        <v>6.3916849903759999E-3</v>
      </c>
      <c r="F157" s="1">
        <v>-0.10055800527334199</v>
      </c>
      <c r="G157" s="1">
        <v>0.74221384525299094</v>
      </c>
      <c r="H157" s="1">
        <v>-9.8642616271972603</v>
      </c>
    </row>
    <row r="158" spans="1:8" x14ac:dyDescent="0.25">
      <c r="A158">
        <v>4</v>
      </c>
      <c r="B158">
        <v>156</v>
      </c>
      <c r="C158" s="1">
        <v>5.3264033049350004E-3</v>
      </c>
      <c r="D158" s="1">
        <v>-4.7937631607055997E-2</v>
      </c>
      <c r="E158" s="1">
        <v>6.3916849903759999E-3</v>
      </c>
      <c r="F158" s="1">
        <v>-0.11971191316843</v>
      </c>
      <c r="G158" s="1">
        <v>0.79009860754013095</v>
      </c>
      <c r="H158" s="1">
        <v>-9.8642616271972603</v>
      </c>
    </row>
    <row r="159" spans="1:8" x14ac:dyDescent="0.25">
      <c r="A159">
        <v>4</v>
      </c>
      <c r="B159">
        <v>157</v>
      </c>
      <c r="C159" s="1">
        <v>5.3264033049350004E-3</v>
      </c>
      <c r="D159" s="1">
        <v>-4.7937631607055997E-2</v>
      </c>
      <c r="E159" s="1">
        <v>7.4569648131730002E-3</v>
      </c>
      <c r="F159" s="1">
        <v>-0.14365428686142001</v>
      </c>
      <c r="G159" s="1">
        <v>0.79488706588745095</v>
      </c>
      <c r="H159" s="1">
        <v>-9.8786268234252894</v>
      </c>
    </row>
    <row r="160" spans="1:8" x14ac:dyDescent="0.25">
      <c r="A160">
        <v>4</v>
      </c>
      <c r="B160">
        <v>158</v>
      </c>
      <c r="C160" s="1">
        <v>4.2611230164769998E-3</v>
      </c>
      <c r="D160" s="1">
        <v>-4.6872351318598002E-2</v>
      </c>
      <c r="E160" s="1">
        <v>6.3916849903759999E-3</v>
      </c>
      <c r="F160" s="1">
        <v>-0.124500386416912</v>
      </c>
      <c r="G160" s="1">
        <v>0.77094471454620395</v>
      </c>
      <c r="H160" s="1">
        <v>-9.8929920196533203</v>
      </c>
    </row>
    <row r="161" spans="1:8" x14ac:dyDescent="0.25">
      <c r="A161">
        <v>4</v>
      </c>
      <c r="B161">
        <v>159</v>
      </c>
      <c r="C161" s="1">
        <v>7.4569648131730002E-3</v>
      </c>
      <c r="D161" s="1">
        <v>-4.7937631607055997E-2</v>
      </c>
      <c r="E161" s="1">
        <v>6.3916849903759999E-3</v>
      </c>
      <c r="F161" s="1">
        <v>-0.21069295704364799</v>
      </c>
      <c r="G161" s="1">
        <v>0.80925250053405795</v>
      </c>
      <c r="H161" s="1">
        <v>-9.8690500259399396</v>
      </c>
    </row>
    <row r="162" spans="1:8" x14ac:dyDescent="0.25">
      <c r="A162">
        <v>4</v>
      </c>
      <c r="B162">
        <v>160</v>
      </c>
      <c r="C162" s="1">
        <v>3.1958424951879999E-3</v>
      </c>
      <c r="D162" s="1">
        <v>-4.5807071030139999E-2</v>
      </c>
      <c r="E162" s="1">
        <v>7.4569648131730002E-3</v>
      </c>
      <c r="F162" s="1">
        <v>-0.10055800527334199</v>
      </c>
      <c r="G162" s="1">
        <v>0.78052169084548995</v>
      </c>
      <c r="H162" s="1">
        <v>-9.8403186798095703</v>
      </c>
    </row>
    <row r="163" spans="1:8" x14ac:dyDescent="0.25">
      <c r="A163">
        <v>4</v>
      </c>
      <c r="B163">
        <v>161</v>
      </c>
      <c r="C163" s="1">
        <v>3.1958424951879999E-3</v>
      </c>
      <c r="D163" s="1">
        <v>-4.5807071030139999E-2</v>
      </c>
      <c r="E163" s="1">
        <v>7.4569648131730002E-3</v>
      </c>
      <c r="F163" s="1">
        <v>-0.10055800527334199</v>
      </c>
      <c r="G163" s="1">
        <v>0.78052169084548995</v>
      </c>
      <c r="H163" s="1">
        <v>-9.8403186798095703</v>
      </c>
    </row>
    <row r="164" spans="1:8" x14ac:dyDescent="0.25">
      <c r="A164">
        <v>4</v>
      </c>
      <c r="B164">
        <v>162</v>
      </c>
      <c r="C164" s="1">
        <v>5.3264033049350004E-3</v>
      </c>
      <c r="D164" s="1">
        <v>-4.6872351318598002E-2</v>
      </c>
      <c r="E164" s="1">
        <v>7.4569648131730002E-3</v>
      </c>
      <c r="F164" s="1">
        <v>-0.15801972150802601</v>
      </c>
      <c r="G164" s="1">
        <v>0.77094471454620395</v>
      </c>
      <c r="H164" s="1">
        <v>-9.8929920196533203</v>
      </c>
    </row>
    <row r="165" spans="1:8" x14ac:dyDescent="0.25">
      <c r="A165">
        <v>4</v>
      </c>
      <c r="B165">
        <v>163</v>
      </c>
      <c r="C165" s="1">
        <v>1.0652807541189999E-3</v>
      </c>
      <c r="D165" s="1">
        <v>-4.9002911895513999E-2</v>
      </c>
      <c r="E165" s="1">
        <v>5.3264033049350004E-3</v>
      </c>
      <c r="F165" s="1">
        <v>-9.0981051325798007E-2</v>
      </c>
      <c r="G165" s="1">
        <v>0.76615625619888295</v>
      </c>
      <c r="H165" s="1">
        <v>-9.8786268234252894</v>
      </c>
    </row>
    <row r="166" spans="1:8" x14ac:dyDescent="0.25">
      <c r="A166">
        <v>4</v>
      </c>
      <c r="B166">
        <v>164</v>
      </c>
      <c r="C166" s="1">
        <v>1.1718087829649001E-2</v>
      </c>
      <c r="D166" s="1">
        <v>-4.6872351318598002E-2</v>
      </c>
      <c r="E166" s="1">
        <v>6.3916849903759999E-3</v>
      </c>
      <c r="F166" s="1">
        <v>-0.124500386416912</v>
      </c>
      <c r="G166" s="1">
        <v>0.81404101848602295</v>
      </c>
      <c r="H166" s="1">
        <v>-9.9025688171386701</v>
      </c>
    </row>
    <row r="167" spans="1:8" x14ac:dyDescent="0.25">
      <c r="A167">
        <v>4</v>
      </c>
      <c r="B167">
        <v>165</v>
      </c>
      <c r="C167" s="1">
        <v>-1.0652807541189999E-3</v>
      </c>
      <c r="D167" s="1">
        <v>-4.7937631607055997E-2</v>
      </c>
      <c r="E167" s="1">
        <v>7.4569648131730002E-3</v>
      </c>
      <c r="F167" s="1">
        <v>-0.13886581361293801</v>
      </c>
      <c r="G167" s="1">
        <v>0.82840645313262895</v>
      </c>
      <c r="H167" s="1">
        <v>-9.8067998886108292</v>
      </c>
    </row>
    <row r="168" spans="1:8" x14ac:dyDescent="0.25">
      <c r="A168">
        <v>4</v>
      </c>
      <c r="B168">
        <v>166</v>
      </c>
      <c r="C168" s="1">
        <v>8.5222460329530004E-3</v>
      </c>
      <c r="D168" s="1">
        <v>-4.6872351318598002E-2</v>
      </c>
      <c r="E168" s="1">
        <v>6.3916849903759999E-3</v>
      </c>
      <c r="F168" s="1">
        <v>-0.11971191316843</v>
      </c>
      <c r="G168" s="1">
        <v>0.79009860754013095</v>
      </c>
      <c r="H168" s="1">
        <v>-9.8546848297119105</v>
      </c>
    </row>
    <row r="169" spans="1:8" x14ac:dyDescent="0.25">
      <c r="A169">
        <v>4</v>
      </c>
      <c r="B169">
        <v>167</v>
      </c>
      <c r="C169" s="1">
        <v>3.1958424951879999E-3</v>
      </c>
      <c r="D169" s="1">
        <v>-4.6872351318598002E-2</v>
      </c>
      <c r="E169" s="1">
        <v>7.4569648131730002E-3</v>
      </c>
      <c r="F169" s="1">
        <v>-0.13886581361293801</v>
      </c>
      <c r="G169" s="1">
        <v>0.77094471454620395</v>
      </c>
      <c r="H169" s="1">
        <v>-9.9360885620117099</v>
      </c>
    </row>
    <row r="170" spans="1:8" x14ac:dyDescent="0.25">
      <c r="A170">
        <v>4</v>
      </c>
      <c r="B170">
        <v>168</v>
      </c>
      <c r="C170" s="1">
        <v>5.3264033049350004E-3</v>
      </c>
      <c r="D170" s="1">
        <v>-4.6872351318598002E-2</v>
      </c>
      <c r="E170" s="1">
        <v>6.3916849903759999E-3</v>
      </c>
      <c r="F170" s="1">
        <v>-0.11492343246936799</v>
      </c>
      <c r="G170" s="1">
        <v>0.76615625619888295</v>
      </c>
      <c r="H170" s="1">
        <v>-9.8977804183959908</v>
      </c>
    </row>
    <row r="171" spans="1:8" x14ac:dyDescent="0.25">
      <c r="A171">
        <v>4</v>
      </c>
      <c r="B171">
        <v>169</v>
      </c>
      <c r="C171" s="1">
        <v>5.3264033049350004E-3</v>
      </c>
      <c r="D171" s="1">
        <v>-4.7937631607055997E-2</v>
      </c>
      <c r="E171" s="1">
        <v>5.3264033049350004E-3</v>
      </c>
      <c r="F171" s="1">
        <v>-0.13407734036445601</v>
      </c>
      <c r="G171" s="1">
        <v>0.78531014919280995</v>
      </c>
      <c r="H171" s="1">
        <v>-9.8786268234252894</v>
      </c>
    </row>
    <row r="172" spans="1:8" x14ac:dyDescent="0.25">
      <c r="A172">
        <v>4</v>
      </c>
      <c r="B172">
        <v>170</v>
      </c>
      <c r="C172" s="1">
        <v>4.2611230164769998E-3</v>
      </c>
      <c r="D172" s="1">
        <v>-4.6872351318598002E-2</v>
      </c>
      <c r="E172" s="1">
        <v>5.3264033049350004E-3</v>
      </c>
      <c r="F172" s="1">
        <v>-0.14844277501106301</v>
      </c>
      <c r="G172" s="1">
        <v>0.75657927989959695</v>
      </c>
      <c r="H172" s="1">
        <v>-9.8451070785522408</v>
      </c>
    </row>
    <row r="173" spans="1:8" x14ac:dyDescent="0.25">
      <c r="A173">
        <v>4</v>
      </c>
      <c r="B173">
        <v>171</v>
      </c>
      <c r="C173" s="1">
        <v>5.3264033049350004E-3</v>
      </c>
      <c r="D173" s="1">
        <v>-4.6872351318598002E-2</v>
      </c>
      <c r="E173" s="1">
        <v>6.3916849903759999E-3</v>
      </c>
      <c r="F173" s="1">
        <v>-0.10055800527334199</v>
      </c>
      <c r="G173" s="1">
        <v>0.79009860754013095</v>
      </c>
      <c r="H173" s="1">
        <v>-9.8929920196533203</v>
      </c>
    </row>
    <row r="174" spans="1:8" x14ac:dyDescent="0.25">
      <c r="A174">
        <v>4</v>
      </c>
      <c r="B174">
        <v>172</v>
      </c>
      <c r="C174" s="1">
        <v>4.2611230164769998E-3</v>
      </c>
      <c r="D174" s="1">
        <v>-4.7937631607055997E-2</v>
      </c>
      <c r="E174" s="1">
        <v>6.3916849903759999E-3</v>
      </c>
      <c r="F174" s="1">
        <v>-0.12928886711597401</v>
      </c>
      <c r="G174" s="1">
        <v>0.83319491147994995</v>
      </c>
      <c r="H174" s="1">
        <v>-9.9217233657836896</v>
      </c>
    </row>
    <row r="175" spans="1:8" x14ac:dyDescent="0.25">
      <c r="A175">
        <v>4</v>
      </c>
      <c r="B175">
        <v>173</v>
      </c>
      <c r="C175" s="1">
        <v>5.3264033049350004E-3</v>
      </c>
      <c r="D175" s="1">
        <v>-4.6872351318598002E-2</v>
      </c>
      <c r="E175" s="1">
        <v>5.3264033049350004E-3</v>
      </c>
      <c r="F175" s="1">
        <v>-0.13886581361293801</v>
      </c>
      <c r="G175" s="1">
        <v>0.82361793518066395</v>
      </c>
      <c r="H175" s="1">
        <v>-9.8738384246826101</v>
      </c>
    </row>
    <row r="176" spans="1:8" x14ac:dyDescent="0.25">
      <c r="A176">
        <v>4</v>
      </c>
      <c r="B176">
        <v>174</v>
      </c>
      <c r="C176" s="1">
        <v>5.3264033049350004E-3</v>
      </c>
      <c r="D176" s="1">
        <v>-4.6872351318598002E-2</v>
      </c>
      <c r="E176" s="1">
        <v>5.3264033049350004E-3</v>
      </c>
      <c r="F176" s="1">
        <v>-0.13886581361293801</v>
      </c>
      <c r="G176" s="1">
        <v>0.82361793518066395</v>
      </c>
      <c r="H176" s="1">
        <v>-9.8738384246826101</v>
      </c>
    </row>
    <row r="177" spans="1:8" x14ac:dyDescent="0.25">
      <c r="A177">
        <v>4</v>
      </c>
      <c r="B177">
        <v>175</v>
      </c>
      <c r="C177" s="1">
        <v>4.2611230164769998E-3</v>
      </c>
      <c r="D177" s="1">
        <v>-4.7937631607055997E-2</v>
      </c>
      <c r="E177" s="1">
        <v>7.4569648131730002E-3</v>
      </c>
      <c r="F177" s="1">
        <v>-0.12928886711597401</v>
      </c>
      <c r="G177" s="1">
        <v>0.79488706588745095</v>
      </c>
      <c r="H177" s="1">
        <v>-9.8690500259399396</v>
      </c>
    </row>
    <row r="178" spans="1:8" x14ac:dyDescent="0.25">
      <c r="A178">
        <v>4</v>
      </c>
      <c r="B178">
        <v>176</v>
      </c>
      <c r="C178" s="1">
        <v>1.0652807541189999E-3</v>
      </c>
      <c r="D178" s="1">
        <v>-4.7937631607055997E-2</v>
      </c>
      <c r="E178" s="1">
        <v>7.4569648131730002E-3</v>
      </c>
      <c r="F178" s="1">
        <v>-0.124500386416912</v>
      </c>
      <c r="G178" s="1">
        <v>0.81404101848602295</v>
      </c>
      <c r="H178" s="1">
        <v>-9.8977804183959908</v>
      </c>
    </row>
    <row r="179" spans="1:8" x14ac:dyDescent="0.25">
      <c r="A179">
        <v>4</v>
      </c>
      <c r="B179">
        <v>177</v>
      </c>
      <c r="C179" s="1">
        <v>1.0652806609869E-2</v>
      </c>
      <c r="D179" s="1">
        <v>-4.7937631607055997E-2</v>
      </c>
      <c r="E179" s="1">
        <v>6.3916849903759999E-3</v>
      </c>
      <c r="F179" s="1">
        <v>-0.18196210265159601</v>
      </c>
      <c r="G179" s="1">
        <v>0.81882947683334395</v>
      </c>
      <c r="H179" s="1">
        <v>-9.8786268234252894</v>
      </c>
    </row>
    <row r="180" spans="1:8" x14ac:dyDescent="0.25">
      <c r="A180">
        <v>4</v>
      </c>
      <c r="B180">
        <v>178</v>
      </c>
      <c r="C180" s="1">
        <v>0</v>
      </c>
      <c r="D180" s="1">
        <v>-4.6872351318598002E-2</v>
      </c>
      <c r="E180" s="1">
        <v>7.4569648131730002E-3</v>
      </c>
      <c r="F180" s="1">
        <v>-0.16759668290615101</v>
      </c>
      <c r="G180" s="1">
        <v>0.81882947683334395</v>
      </c>
      <c r="H180" s="1">
        <v>-9.8642616271972603</v>
      </c>
    </row>
    <row r="181" spans="1:8" x14ac:dyDescent="0.25">
      <c r="A181">
        <v>4</v>
      </c>
      <c r="B181">
        <v>179</v>
      </c>
      <c r="C181" s="1">
        <v>9.5875272527340006E-3</v>
      </c>
      <c r="D181" s="1">
        <v>-4.6872351318598002E-2</v>
      </c>
      <c r="E181" s="1">
        <v>7.4569648131730002E-3</v>
      </c>
      <c r="F181" s="1">
        <v>-0.14844277501106301</v>
      </c>
      <c r="G181" s="1">
        <v>0.77573317289352395</v>
      </c>
      <c r="H181" s="1">
        <v>-9.8786268234252894</v>
      </c>
    </row>
    <row r="182" spans="1:8" x14ac:dyDescent="0.25">
      <c r="A182">
        <v>4</v>
      </c>
      <c r="B182">
        <v>180</v>
      </c>
      <c r="C182" s="1">
        <v>5.3264033049350004E-3</v>
      </c>
      <c r="D182" s="1">
        <v>-4.7937631607055997E-2</v>
      </c>
      <c r="E182" s="1">
        <v>7.4569648131730002E-3</v>
      </c>
      <c r="F182" s="1">
        <v>-0.17238515615463301</v>
      </c>
      <c r="G182" s="1">
        <v>0.78052169084548995</v>
      </c>
      <c r="H182" s="1">
        <v>-9.8307418823242099</v>
      </c>
    </row>
    <row r="183" spans="1:8" x14ac:dyDescent="0.25">
      <c r="A183">
        <v>4</v>
      </c>
      <c r="B183">
        <v>181</v>
      </c>
      <c r="C183" s="1">
        <v>4.2611230164769998E-3</v>
      </c>
      <c r="D183" s="1">
        <v>-4.7937631607055997E-2</v>
      </c>
      <c r="E183" s="1">
        <v>6.3916849903759999E-3</v>
      </c>
      <c r="F183" s="1">
        <v>-0.10534647852182399</v>
      </c>
      <c r="G183" s="1">
        <v>0.79967558383941695</v>
      </c>
      <c r="H183" s="1">
        <v>-9.8594732284545792</v>
      </c>
    </row>
    <row r="184" spans="1:8" x14ac:dyDescent="0.25">
      <c r="A184">
        <v>4</v>
      </c>
      <c r="B184">
        <v>182</v>
      </c>
      <c r="C184" s="1">
        <v>7.4569648131730002E-3</v>
      </c>
      <c r="D184" s="1">
        <v>-4.9002911895513999E-2</v>
      </c>
      <c r="E184" s="1">
        <v>6.3916849903759999E-3</v>
      </c>
      <c r="F184" s="1">
        <v>-0.11492343246936799</v>
      </c>
      <c r="G184" s="1">
        <v>0.79967558383941695</v>
      </c>
      <c r="H184" s="1">
        <v>-9.8594732284545792</v>
      </c>
    </row>
    <row r="185" spans="1:8" x14ac:dyDescent="0.25">
      <c r="A185">
        <v>4</v>
      </c>
      <c r="B185">
        <v>183</v>
      </c>
      <c r="C185" s="1">
        <v>2.1305615082379999E-3</v>
      </c>
      <c r="D185" s="1">
        <v>-4.6872351318598002E-2</v>
      </c>
      <c r="E185" s="1">
        <v>6.3916849903759999E-3</v>
      </c>
      <c r="F185" s="1">
        <v>-0.16280819475650801</v>
      </c>
      <c r="G185" s="1">
        <v>0.79009860754013095</v>
      </c>
      <c r="H185" s="1">
        <v>-9.8403186798095703</v>
      </c>
    </row>
    <row r="186" spans="1:8" x14ac:dyDescent="0.25">
      <c r="A186">
        <v>4</v>
      </c>
      <c r="B186">
        <v>184</v>
      </c>
      <c r="C186" s="1">
        <v>9.5875272527340006E-3</v>
      </c>
      <c r="D186" s="1">
        <v>-4.7937631607055997E-2</v>
      </c>
      <c r="E186" s="1">
        <v>6.3916849903759999E-3</v>
      </c>
      <c r="F186" s="1">
        <v>-0.10534647852182399</v>
      </c>
      <c r="G186" s="1">
        <v>0.81882947683334395</v>
      </c>
      <c r="H186" s="1">
        <v>-9.8642616271972603</v>
      </c>
    </row>
    <row r="187" spans="1:8" x14ac:dyDescent="0.25">
      <c r="A187">
        <v>4</v>
      </c>
      <c r="B187">
        <v>185</v>
      </c>
      <c r="C187" s="1">
        <v>1.0652807541189999E-3</v>
      </c>
      <c r="D187" s="1">
        <v>-4.7937631607055997E-2</v>
      </c>
      <c r="E187" s="1">
        <v>7.4569648131730002E-3</v>
      </c>
      <c r="F187" s="1">
        <v>-0.19153906404972099</v>
      </c>
      <c r="G187" s="1">
        <v>0.81404101848602295</v>
      </c>
      <c r="H187" s="1">
        <v>-9.8403186798095703</v>
      </c>
    </row>
    <row r="188" spans="1:8" x14ac:dyDescent="0.25">
      <c r="A188">
        <v>4</v>
      </c>
      <c r="B188">
        <v>186</v>
      </c>
      <c r="C188" s="1">
        <v>7.4569648131730002E-3</v>
      </c>
      <c r="D188" s="1">
        <v>-4.7937631607055997E-2</v>
      </c>
      <c r="E188" s="1">
        <v>6.3916849903759999E-3</v>
      </c>
      <c r="F188" s="1">
        <v>-0.13886581361293801</v>
      </c>
      <c r="G188" s="1">
        <v>0.78052169084548995</v>
      </c>
      <c r="H188" s="1">
        <v>-9.8546848297119105</v>
      </c>
    </row>
    <row r="189" spans="1:8" x14ac:dyDescent="0.25">
      <c r="A189">
        <v>4</v>
      </c>
      <c r="B189">
        <v>187</v>
      </c>
      <c r="C189" s="1">
        <v>7.4569648131730002E-3</v>
      </c>
      <c r="D189" s="1">
        <v>-4.7937631607055997E-2</v>
      </c>
      <c r="E189" s="1">
        <v>6.3916849903759999E-3</v>
      </c>
      <c r="F189" s="1">
        <v>-0.13886581361293801</v>
      </c>
      <c r="G189" s="1">
        <v>0.78052169084548995</v>
      </c>
      <c r="H189" s="1">
        <v>-9.8546848297119105</v>
      </c>
    </row>
    <row r="190" spans="1:8" x14ac:dyDescent="0.25">
      <c r="A190">
        <v>4</v>
      </c>
      <c r="B190">
        <v>188</v>
      </c>
      <c r="C190" s="1">
        <v>4.2611230164769998E-3</v>
      </c>
      <c r="D190" s="1">
        <v>-4.7937631607055997E-2</v>
      </c>
      <c r="E190" s="1">
        <v>7.4569648131730002E-3</v>
      </c>
      <c r="F190" s="1">
        <v>-0.14365428686142001</v>
      </c>
      <c r="G190" s="1">
        <v>0.79488706588745095</v>
      </c>
      <c r="H190" s="1">
        <v>-9.8498964309692294</v>
      </c>
    </row>
    <row r="191" spans="1:8" x14ac:dyDescent="0.25">
      <c r="A191">
        <v>4</v>
      </c>
      <c r="B191">
        <v>189</v>
      </c>
      <c r="C191" s="1">
        <v>3.1958424951879999E-3</v>
      </c>
      <c r="D191" s="1">
        <v>-4.6872351318598002E-2</v>
      </c>
      <c r="E191" s="1">
        <v>7.4569648131730002E-3</v>
      </c>
      <c r="F191" s="1">
        <v>-0.11492343246936799</v>
      </c>
      <c r="G191" s="1">
        <v>0.79967558383941695</v>
      </c>
      <c r="H191" s="1">
        <v>-9.8977804183959908</v>
      </c>
    </row>
    <row r="192" spans="1:8" x14ac:dyDescent="0.25">
      <c r="A192">
        <v>4</v>
      </c>
      <c r="B192">
        <v>190</v>
      </c>
      <c r="C192" s="1">
        <v>9.5875272527340006E-3</v>
      </c>
      <c r="D192" s="1">
        <v>-4.7937631607055997E-2</v>
      </c>
      <c r="E192" s="1">
        <v>6.3916849903759999E-3</v>
      </c>
      <c r="F192" s="1">
        <v>-0.15801972150802601</v>
      </c>
      <c r="G192" s="1">
        <v>0.81882947683334395</v>
      </c>
      <c r="H192" s="1">
        <v>-9.8786268234252894</v>
      </c>
    </row>
    <row r="193" spans="1:8" x14ac:dyDescent="0.25">
      <c r="A193">
        <v>4</v>
      </c>
      <c r="B193">
        <v>191</v>
      </c>
      <c r="C193" s="1">
        <v>1.0652807541189999E-3</v>
      </c>
      <c r="D193" s="1">
        <v>-4.7937631607055997E-2</v>
      </c>
      <c r="E193" s="1">
        <v>5.3264033049350004E-3</v>
      </c>
      <c r="F193" s="1">
        <v>-0.16759668290615101</v>
      </c>
      <c r="G193" s="1">
        <v>0.76615625619888295</v>
      </c>
      <c r="H193" s="1">
        <v>-9.8690500259399396</v>
      </c>
    </row>
    <row r="194" spans="1:8" x14ac:dyDescent="0.25">
      <c r="A194">
        <v>4</v>
      </c>
      <c r="B194">
        <v>192</v>
      </c>
      <c r="C194" s="1">
        <v>8.5222460329530004E-3</v>
      </c>
      <c r="D194" s="1">
        <v>-4.6872351318598002E-2</v>
      </c>
      <c r="E194" s="1">
        <v>5.3264033049350004E-3</v>
      </c>
      <c r="F194" s="1">
        <v>-0.17717362940311401</v>
      </c>
      <c r="G194" s="1">
        <v>0.81882947683334395</v>
      </c>
      <c r="H194" s="1">
        <v>-9.8834152221679599</v>
      </c>
    </row>
    <row r="195" spans="1:8" x14ac:dyDescent="0.25">
      <c r="A195">
        <v>4</v>
      </c>
      <c r="B195">
        <v>193</v>
      </c>
      <c r="C195" s="1">
        <v>4.2611230164769998E-3</v>
      </c>
      <c r="D195" s="1">
        <v>-4.6872351318598002E-2</v>
      </c>
      <c r="E195" s="1">
        <v>6.3916849903759999E-3</v>
      </c>
      <c r="F195" s="1">
        <v>-0.14365428686142001</v>
      </c>
      <c r="G195" s="1">
        <v>0.79967558383941695</v>
      </c>
      <c r="H195" s="1">
        <v>-9.8211650848388601</v>
      </c>
    </row>
    <row r="196" spans="1:8" x14ac:dyDescent="0.25">
      <c r="A196">
        <v>4</v>
      </c>
      <c r="B196">
        <v>194</v>
      </c>
      <c r="C196" s="1">
        <v>5.3264033049350004E-3</v>
      </c>
      <c r="D196" s="1">
        <v>-4.7937631607055997E-2</v>
      </c>
      <c r="E196" s="1">
        <v>6.3916849903759999E-3</v>
      </c>
      <c r="F196" s="1">
        <v>-0.11971191316843</v>
      </c>
      <c r="G196" s="1">
        <v>0.79009860754013095</v>
      </c>
      <c r="H196" s="1">
        <v>-9.8498964309692294</v>
      </c>
    </row>
    <row r="197" spans="1:8" x14ac:dyDescent="0.25">
      <c r="A197">
        <v>4</v>
      </c>
      <c r="B197">
        <v>195</v>
      </c>
      <c r="C197" s="1">
        <v>8.5222460329530004E-3</v>
      </c>
      <c r="D197" s="1">
        <v>-4.6872351318598002E-2</v>
      </c>
      <c r="E197" s="1">
        <v>6.3916849903759999E-3</v>
      </c>
      <c r="F197" s="1">
        <v>-0.15801972150802601</v>
      </c>
      <c r="G197" s="1">
        <v>0.83319491147994995</v>
      </c>
      <c r="H197" s="1">
        <v>-9.8546848297119105</v>
      </c>
    </row>
    <row r="198" spans="1:8" x14ac:dyDescent="0.25">
      <c r="A198">
        <v>4</v>
      </c>
      <c r="B198">
        <v>196</v>
      </c>
      <c r="C198" s="1">
        <v>-1.0652807541189999E-3</v>
      </c>
      <c r="D198" s="1">
        <v>-4.7937631607055997E-2</v>
      </c>
      <c r="E198" s="1">
        <v>6.3916849903759999E-3</v>
      </c>
      <c r="F198" s="1">
        <v>-0.14365428686142001</v>
      </c>
      <c r="G198" s="1">
        <v>0.86671423912048295</v>
      </c>
      <c r="H198" s="1">
        <v>-9.8546848297119105</v>
      </c>
    </row>
    <row r="199" spans="1:8" x14ac:dyDescent="0.25">
      <c r="A199">
        <v>4</v>
      </c>
      <c r="B199">
        <v>197</v>
      </c>
      <c r="C199" s="1">
        <v>1.1718087829649001E-2</v>
      </c>
      <c r="D199" s="1">
        <v>-4.7937631607055997E-2</v>
      </c>
      <c r="E199" s="1">
        <v>6.3916849903759999E-3</v>
      </c>
      <c r="F199" s="1">
        <v>-0.13407734036445601</v>
      </c>
      <c r="G199" s="1">
        <v>0.84756034612655595</v>
      </c>
      <c r="H199" s="1">
        <v>-9.8738384246826101</v>
      </c>
    </row>
    <row r="200" spans="1:8" x14ac:dyDescent="0.25">
      <c r="A200">
        <v>4</v>
      </c>
      <c r="B200">
        <v>198</v>
      </c>
      <c r="C200" s="1">
        <v>0</v>
      </c>
      <c r="D200" s="1">
        <v>-4.9002911895513999E-2</v>
      </c>
      <c r="E200" s="1">
        <v>6.3916849903759999E-3</v>
      </c>
      <c r="F200" s="1">
        <v>-0.15323124825954401</v>
      </c>
      <c r="G200" s="1">
        <v>0.81882947683334395</v>
      </c>
      <c r="H200" s="1">
        <v>-9.8355302810668892</v>
      </c>
    </row>
    <row r="201" spans="1:8" x14ac:dyDescent="0.25">
      <c r="A201">
        <v>4</v>
      </c>
      <c r="B201">
        <v>199</v>
      </c>
      <c r="C201" s="1">
        <v>8.5222460329530004E-3</v>
      </c>
      <c r="D201" s="1">
        <v>-4.7937631607055997E-2</v>
      </c>
      <c r="E201" s="1">
        <v>6.3916849903759999E-3</v>
      </c>
      <c r="F201" s="1">
        <v>-0.12928886711597401</v>
      </c>
      <c r="G201" s="1">
        <v>0.78531014919280995</v>
      </c>
      <c r="H201" s="1">
        <v>-9.8786268234252894</v>
      </c>
    </row>
    <row r="202" spans="1:8" x14ac:dyDescent="0.25">
      <c r="A202">
        <v>4</v>
      </c>
      <c r="B202">
        <v>200</v>
      </c>
      <c r="C202" s="1">
        <v>4.2611230164769998E-3</v>
      </c>
      <c r="D202" s="1">
        <v>-4.7937631607055997E-2</v>
      </c>
      <c r="E202" s="1">
        <v>6.3916849903759999E-3</v>
      </c>
      <c r="F202" s="1">
        <v>-0.12928886711597401</v>
      </c>
      <c r="G202" s="1">
        <v>0.83319491147994995</v>
      </c>
      <c r="H202" s="1">
        <v>-9.8738384246826101</v>
      </c>
    </row>
    <row r="203" spans="1:8" x14ac:dyDescent="0.25">
      <c r="A203">
        <v>4</v>
      </c>
      <c r="B203">
        <v>201</v>
      </c>
      <c r="C203" s="1">
        <v>4.2611230164769998E-3</v>
      </c>
      <c r="D203" s="1">
        <v>-4.7937631607055997E-2</v>
      </c>
      <c r="E203" s="1">
        <v>6.3916849903759999E-3</v>
      </c>
      <c r="F203" s="1">
        <v>-0.12928886711597401</v>
      </c>
      <c r="G203" s="1">
        <v>0.83319491147994995</v>
      </c>
      <c r="H203" s="1">
        <v>-9.8738384246826101</v>
      </c>
    </row>
    <row r="204" spans="1:8" x14ac:dyDescent="0.25">
      <c r="A204">
        <v>4</v>
      </c>
      <c r="B204">
        <v>202</v>
      </c>
      <c r="C204" s="1">
        <v>4.2611230164769998E-3</v>
      </c>
      <c r="D204" s="1">
        <v>-4.6872351318598002E-2</v>
      </c>
      <c r="E204" s="1">
        <v>7.4569648131730002E-3</v>
      </c>
      <c r="F204" s="1">
        <v>-0.13407734036445601</v>
      </c>
      <c r="G204" s="1">
        <v>0.79009860754013095</v>
      </c>
      <c r="H204" s="1">
        <v>-9.8355302810668892</v>
      </c>
    </row>
    <row r="205" spans="1:8" x14ac:dyDescent="0.25">
      <c r="A205">
        <v>4</v>
      </c>
      <c r="B205">
        <v>203</v>
      </c>
      <c r="C205" s="1">
        <v>5.3264033049350004E-3</v>
      </c>
      <c r="D205" s="1">
        <v>-4.7937631607055997E-2</v>
      </c>
      <c r="E205" s="1">
        <v>7.4569648131730002E-3</v>
      </c>
      <c r="F205" s="1">
        <v>-9.5769532024859994E-2</v>
      </c>
      <c r="G205" s="1">
        <v>0.79488706588745095</v>
      </c>
      <c r="H205" s="1">
        <v>-9.8163766860961896</v>
      </c>
    </row>
    <row r="206" spans="1:8" x14ac:dyDescent="0.25">
      <c r="A206">
        <v>4</v>
      </c>
      <c r="B206">
        <v>204</v>
      </c>
      <c r="C206" s="1">
        <v>4.2611230164769998E-3</v>
      </c>
      <c r="D206" s="1">
        <v>-4.7937631607055997E-2</v>
      </c>
      <c r="E206" s="1">
        <v>6.3916849903759999E-3</v>
      </c>
      <c r="F206" s="1">
        <v>-0.124500386416912</v>
      </c>
      <c r="G206" s="1">
        <v>0.83319491147994995</v>
      </c>
      <c r="H206" s="1">
        <v>-9.8259534835815394</v>
      </c>
    </row>
    <row r="207" spans="1:8" x14ac:dyDescent="0.25">
      <c r="A207">
        <v>4</v>
      </c>
      <c r="B207">
        <v>205</v>
      </c>
      <c r="C207" s="1">
        <v>6.3916849903759999E-3</v>
      </c>
      <c r="D207" s="1">
        <v>-4.7937631607055997E-2</v>
      </c>
      <c r="E207" s="1">
        <v>6.3916849903759999E-3</v>
      </c>
      <c r="F207" s="1">
        <v>-0.13886581361293801</v>
      </c>
      <c r="G207" s="1">
        <v>0.80925250053405795</v>
      </c>
      <c r="H207" s="1">
        <v>-9.8642616271972603</v>
      </c>
    </row>
    <row r="208" spans="1:8" x14ac:dyDescent="0.25">
      <c r="A208">
        <v>4</v>
      </c>
      <c r="B208">
        <v>206</v>
      </c>
      <c r="C208" s="1">
        <v>5.3264033049350004E-3</v>
      </c>
      <c r="D208" s="1">
        <v>-4.6872351318598002E-2</v>
      </c>
      <c r="E208" s="1">
        <v>6.3916849903759999E-3</v>
      </c>
      <c r="F208" s="1">
        <v>-0.10534647852182399</v>
      </c>
      <c r="G208" s="1">
        <v>0.79488706588745095</v>
      </c>
      <c r="H208" s="1">
        <v>-9.8690500259399396</v>
      </c>
    </row>
    <row r="209" spans="1:8" x14ac:dyDescent="0.25">
      <c r="A209">
        <v>4</v>
      </c>
      <c r="B209">
        <v>207</v>
      </c>
      <c r="C209" s="1">
        <v>4.2611230164769998E-3</v>
      </c>
      <c r="D209" s="1">
        <v>-4.6872351318598002E-2</v>
      </c>
      <c r="E209" s="1">
        <v>6.3916849903759999E-3</v>
      </c>
      <c r="F209" s="1">
        <v>-0.11013495922088599</v>
      </c>
      <c r="G209" s="1">
        <v>0.78052169084548995</v>
      </c>
      <c r="H209" s="1">
        <v>-9.9408769607543892</v>
      </c>
    </row>
    <row r="210" spans="1:8" x14ac:dyDescent="0.25">
      <c r="A210">
        <v>4</v>
      </c>
      <c r="B210">
        <v>208</v>
      </c>
      <c r="C210" s="1">
        <v>8.5222460329530004E-3</v>
      </c>
      <c r="D210" s="1">
        <v>-4.6872351318598002E-2</v>
      </c>
      <c r="E210" s="1">
        <v>6.3916849903759999E-3</v>
      </c>
      <c r="F210" s="1">
        <v>-0.15323124825954401</v>
      </c>
      <c r="G210" s="1">
        <v>0.82361793518066395</v>
      </c>
      <c r="H210" s="1">
        <v>-9.8259534835815394</v>
      </c>
    </row>
    <row r="211" spans="1:8" x14ac:dyDescent="0.25">
      <c r="A211">
        <v>4</v>
      </c>
      <c r="B211">
        <v>209</v>
      </c>
      <c r="C211" s="1">
        <v>0</v>
      </c>
      <c r="D211" s="1">
        <v>-4.9002911895513999E-2</v>
      </c>
      <c r="E211" s="1">
        <v>5.3264033049350004E-3</v>
      </c>
      <c r="F211" s="1">
        <v>-0.10534647852182399</v>
      </c>
      <c r="G211" s="1">
        <v>0.80925250053405795</v>
      </c>
      <c r="H211" s="1">
        <v>-9.8834152221679599</v>
      </c>
    </row>
    <row r="212" spans="1:8" x14ac:dyDescent="0.25">
      <c r="A212">
        <v>4</v>
      </c>
      <c r="B212">
        <v>210</v>
      </c>
      <c r="C212" s="1">
        <v>9.5875272527340006E-3</v>
      </c>
      <c r="D212" s="1">
        <v>-4.7937631607055997E-2</v>
      </c>
      <c r="E212" s="1">
        <v>7.4569648131730002E-3</v>
      </c>
      <c r="F212" s="1">
        <v>-0.20111601054668399</v>
      </c>
      <c r="G212" s="1">
        <v>0.75657927989959695</v>
      </c>
      <c r="H212" s="1">
        <v>-9.8882036209106392</v>
      </c>
    </row>
    <row r="213" spans="1:8" x14ac:dyDescent="0.25">
      <c r="A213">
        <v>4</v>
      </c>
      <c r="B213">
        <v>211</v>
      </c>
      <c r="C213" s="1">
        <v>0</v>
      </c>
      <c r="D213" s="1">
        <v>-4.6872351318598002E-2</v>
      </c>
      <c r="E213" s="1">
        <v>7.4569648131730002E-3</v>
      </c>
      <c r="F213" s="1">
        <v>-0.13886581361293801</v>
      </c>
      <c r="G213" s="1">
        <v>0.82840645313262895</v>
      </c>
      <c r="H213" s="1">
        <v>-9.8834152221679599</v>
      </c>
    </row>
    <row r="214" spans="1:8" x14ac:dyDescent="0.25">
      <c r="A214">
        <v>4</v>
      </c>
      <c r="B214">
        <v>212</v>
      </c>
      <c r="C214" s="1">
        <v>7.4569648131730002E-3</v>
      </c>
      <c r="D214" s="1">
        <v>-4.7937631607055997E-2</v>
      </c>
      <c r="E214" s="1">
        <v>6.3916849903759999E-3</v>
      </c>
      <c r="F214" s="1">
        <v>-0.124500386416912</v>
      </c>
      <c r="G214" s="1">
        <v>0.82840645313262895</v>
      </c>
      <c r="H214" s="1">
        <v>-9.8786268234252894</v>
      </c>
    </row>
    <row r="215" spans="1:8" x14ac:dyDescent="0.25">
      <c r="A215">
        <v>4</v>
      </c>
      <c r="B215">
        <v>213</v>
      </c>
      <c r="C215" s="1">
        <v>4.2611230164769998E-3</v>
      </c>
      <c r="D215" s="1">
        <v>-4.7937631607055997E-2</v>
      </c>
      <c r="E215" s="1">
        <v>6.3916849903759999E-3</v>
      </c>
      <c r="F215" s="1">
        <v>-0.15323124825954401</v>
      </c>
      <c r="G215" s="1">
        <v>0.76615625619888295</v>
      </c>
      <c r="H215" s="1">
        <v>-9.9265117645263601</v>
      </c>
    </row>
    <row r="216" spans="1:8" x14ac:dyDescent="0.25">
      <c r="A216">
        <v>4</v>
      </c>
      <c r="B216">
        <v>214</v>
      </c>
      <c r="C216" s="1">
        <v>4.2611230164769998E-3</v>
      </c>
      <c r="D216" s="1">
        <v>-4.7937631607055997E-2</v>
      </c>
      <c r="E216" s="1">
        <v>6.3916849903759999E-3</v>
      </c>
      <c r="F216" s="1">
        <v>-0.15323124825954401</v>
      </c>
      <c r="G216" s="1">
        <v>0.76615625619888295</v>
      </c>
      <c r="H216" s="1">
        <v>-9.9265117645263601</v>
      </c>
    </row>
    <row r="217" spans="1:8" x14ac:dyDescent="0.25">
      <c r="A217">
        <v>4</v>
      </c>
      <c r="B217">
        <v>215</v>
      </c>
      <c r="C217" s="1">
        <v>7.4569648131730002E-3</v>
      </c>
      <c r="D217" s="1">
        <v>-4.6872351318598002E-2</v>
      </c>
      <c r="E217" s="1">
        <v>6.3916849903759999E-3</v>
      </c>
      <c r="F217" s="1">
        <v>-0.11971191316843</v>
      </c>
      <c r="G217" s="1">
        <v>0.81404101848602295</v>
      </c>
      <c r="H217" s="1">
        <v>-9.8642616271972603</v>
      </c>
    </row>
    <row r="218" spans="1:8" x14ac:dyDescent="0.25">
      <c r="A218">
        <v>4</v>
      </c>
      <c r="B218">
        <v>216</v>
      </c>
      <c r="C218" s="1">
        <v>1.0652807541189999E-3</v>
      </c>
      <c r="D218" s="1">
        <v>-4.7937631607055997E-2</v>
      </c>
      <c r="E218" s="1">
        <v>6.3916849903759999E-3</v>
      </c>
      <c r="F218" s="1">
        <v>-0.14844277501106301</v>
      </c>
      <c r="G218" s="1">
        <v>0.80925250053405795</v>
      </c>
      <c r="H218" s="1">
        <v>-9.8594732284545792</v>
      </c>
    </row>
    <row r="219" spans="1:8" x14ac:dyDescent="0.25">
      <c r="A219">
        <v>4</v>
      </c>
      <c r="B219">
        <v>217</v>
      </c>
      <c r="C219" s="1">
        <v>6.3916849903759999E-3</v>
      </c>
      <c r="D219" s="1">
        <v>-4.6872351318598002E-2</v>
      </c>
      <c r="E219" s="1">
        <v>6.3916849903759999E-3</v>
      </c>
      <c r="F219" s="1">
        <v>-0.11492343246936799</v>
      </c>
      <c r="G219" s="1">
        <v>0.80925250053405795</v>
      </c>
      <c r="H219" s="1">
        <v>-9.8834152221679599</v>
      </c>
    </row>
    <row r="220" spans="1:8" x14ac:dyDescent="0.25">
      <c r="A220">
        <v>4</v>
      </c>
      <c r="B220">
        <v>218</v>
      </c>
      <c r="C220" s="1">
        <v>5.3264033049350004E-3</v>
      </c>
      <c r="D220" s="1">
        <v>-4.6872351318598002E-2</v>
      </c>
      <c r="E220" s="1">
        <v>7.4569648131730002E-3</v>
      </c>
      <c r="F220" s="1">
        <v>-0.15801972150802601</v>
      </c>
      <c r="G220" s="1">
        <v>0.79967558383941695</v>
      </c>
      <c r="H220" s="1">
        <v>-9.9025688171386701</v>
      </c>
    </row>
    <row r="221" spans="1:8" x14ac:dyDescent="0.25">
      <c r="A221">
        <v>4</v>
      </c>
      <c r="B221">
        <v>219</v>
      </c>
      <c r="C221" s="1">
        <v>4.2611230164769998E-3</v>
      </c>
      <c r="D221" s="1">
        <v>-4.7937631607055997E-2</v>
      </c>
      <c r="E221" s="1">
        <v>7.4569648131730002E-3</v>
      </c>
      <c r="F221" s="1">
        <v>-0.10534647852182399</v>
      </c>
      <c r="G221" s="1">
        <v>0.81882947683334395</v>
      </c>
      <c r="H221" s="1">
        <v>-9.8594732284545792</v>
      </c>
    </row>
    <row r="222" spans="1:8" x14ac:dyDescent="0.25">
      <c r="A222">
        <v>4</v>
      </c>
      <c r="B222">
        <v>220</v>
      </c>
      <c r="C222" s="1">
        <v>6.3916849903759999E-3</v>
      </c>
      <c r="D222" s="1">
        <v>-4.7937631607055997E-2</v>
      </c>
      <c r="E222" s="1">
        <v>5.3264033049350004E-3</v>
      </c>
      <c r="F222" s="1">
        <v>-0.12928886711597401</v>
      </c>
      <c r="G222" s="1">
        <v>0.76615625619888295</v>
      </c>
      <c r="H222" s="1">
        <v>-9.8977804183959908</v>
      </c>
    </row>
    <row r="223" spans="1:8" x14ac:dyDescent="0.25">
      <c r="A223">
        <v>4</v>
      </c>
      <c r="B223">
        <v>221</v>
      </c>
      <c r="C223" s="1">
        <v>6.3916849903759999E-3</v>
      </c>
      <c r="D223" s="1">
        <v>-4.6872351318598002E-2</v>
      </c>
      <c r="E223" s="1">
        <v>5.3264033049350004E-3</v>
      </c>
      <c r="F223" s="1">
        <v>-0.14844277501106301</v>
      </c>
      <c r="G223" s="1">
        <v>0.82840645313262895</v>
      </c>
      <c r="H223" s="1">
        <v>-9.8451070785522408</v>
      </c>
    </row>
    <row r="224" spans="1:8" x14ac:dyDescent="0.25">
      <c r="A224">
        <v>4</v>
      </c>
      <c r="B224">
        <v>222</v>
      </c>
      <c r="C224" s="1">
        <v>3.1958424951879999E-3</v>
      </c>
      <c r="D224" s="1">
        <v>-4.7937631607055997E-2</v>
      </c>
      <c r="E224" s="1">
        <v>6.3916849903759999E-3</v>
      </c>
      <c r="F224" s="1">
        <v>-0.14365428686142001</v>
      </c>
      <c r="G224" s="1">
        <v>0.79488706588745095</v>
      </c>
      <c r="H224" s="1">
        <v>-9.8355302810668892</v>
      </c>
    </row>
    <row r="225" spans="1:8" x14ac:dyDescent="0.25">
      <c r="A225">
        <v>4</v>
      </c>
      <c r="B225">
        <v>223</v>
      </c>
      <c r="C225" s="1">
        <v>7.4569648131730002E-3</v>
      </c>
      <c r="D225" s="1">
        <v>-4.7937631607055997E-2</v>
      </c>
      <c r="E225" s="1">
        <v>6.3916849903759999E-3</v>
      </c>
      <c r="F225" s="1">
        <v>-0.13886581361293801</v>
      </c>
      <c r="G225" s="1">
        <v>0.82361793518066395</v>
      </c>
      <c r="H225" s="1">
        <v>-9.8738384246826101</v>
      </c>
    </row>
    <row r="226" spans="1:8" x14ac:dyDescent="0.25">
      <c r="A226">
        <v>4</v>
      </c>
      <c r="B226">
        <v>224</v>
      </c>
      <c r="C226" s="1">
        <v>2.1305615082379999E-3</v>
      </c>
      <c r="D226" s="1">
        <v>-4.6872351318598002E-2</v>
      </c>
      <c r="E226" s="1">
        <v>6.3916849903759999E-3</v>
      </c>
      <c r="F226" s="1">
        <v>-0.14365428686142001</v>
      </c>
      <c r="G226" s="1">
        <v>0.73742538690567005</v>
      </c>
      <c r="H226" s="1">
        <v>-9.8115882873535103</v>
      </c>
    </row>
    <row r="227" spans="1:8" x14ac:dyDescent="0.25">
      <c r="A227">
        <v>4</v>
      </c>
      <c r="B227">
        <v>225</v>
      </c>
      <c r="C227" s="1">
        <v>7.4569648131730002E-3</v>
      </c>
      <c r="D227" s="1">
        <v>-4.7937631607055997E-2</v>
      </c>
      <c r="E227" s="1">
        <v>6.3916849903759999E-3</v>
      </c>
      <c r="F227" s="1">
        <v>-0.13886581361293801</v>
      </c>
      <c r="G227" s="1">
        <v>0.80925250053405795</v>
      </c>
      <c r="H227" s="1">
        <v>-9.9025688171386701</v>
      </c>
    </row>
    <row r="228" spans="1:8" x14ac:dyDescent="0.25">
      <c r="A228">
        <v>4</v>
      </c>
      <c r="B228">
        <v>226</v>
      </c>
      <c r="C228" s="1">
        <v>4.2611230164769998E-3</v>
      </c>
      <c r="D228" s="1">
        <v>-4.7937631607055997E-2</v>
      </c>
      <c r="E228" s="1">
        <v>6.3916849903759999E-3</v>
      </c>
      <c r="F228" s="1">
        <v>-0.11492343246936799</v>
      </c>
      <c r="G228" s="1">
        <v>0.83319491147994995</v>
      </c>
      <c r="H228" s="1">
        <v>-9.8546848297119105</v>
      </c>
    </row>
    <row r="229" spans="1:8" x14ac:dyDescent="0.25">
      <c r="A229">
        <v>4</v>
      </c>
      <c r="B229">
        <v>227</v>
      </c>
      <c r="C229" s="1">
        <v>4.2611230164769998E-3</v>
      </c>
      <c r="D229" s="1">
        <v>-4.7937631607055997E-2</v>
      </c>
      <c r="E229" s="1">
        <v>6.3916849903759999E-3</v>
      </c>
      <c r="F229" s="1">
        <v>-0.11492343246936799</v>
      </c>
      <c r="G229" s="1">
        <v>0.83319491147994995</v>
      </c>
      <c r="H229" s="1">
        <v>-9.8546848297119105</v>
      </c>
    </row>
    <row r="230" spans="1:8" x14ac:dyDescent="0.25">
      <c r="A230">
        <v>4</v>
      </c>
      <c r="B230">
        <v>228</v>
      </c>
      <c r="C230" s="1">
        <v>7.4569648131730002E-3</v>
      </c>
      <c r="D230" s="1">
        <v>-4.7937631607055997E-2</v>
      </c>
      <c r="E230" s="1">
        <v>6.3916849903759999E-3</v>
      </c>
      <c r="F230" s="1">
        <v>-0.13886581361293801</v>
      </c>
      <c r="G230" s="1">
        <v>0.79488706588745095</v>
      </c>
      <c r="H230" s="1">
        <v>-9.8498964309692294</v>
      </c>
    </row>
    <row r="231" spans="1:8" x14ac:dyDescent="0.25">
      <c r="A231">
        <v>4</v>
      </c>
      <c r="B231">
        <v>229</v>
      </c>
      <c r="C231" s="1">
        <v>3.1958424951879999E-3</v>
      </c>
      <c r="D231" s="1">
        <v>-4.6872351318598002E-2</v>
      </c>
      <c r="E231" s="1">
        <v>6.3916849903759999E-3</v>
      </c>
      <c r="F231" s="1">
        <v>-0.13886581361293801</v>
      </c>
      <c r="G231" s="1">
        <v>0.82840645313262895</v>
      </c>
      <c r="H231" s="1">
        <v>-9.8163766860961896</v>
      </c>
    </row>
    <row r="232" spans="1:8" x14ac:dyDescent="0.25">
      <c r="A232">
        <v>4</v>
      </c>
      <c r="B232">
        <v>230</v>
      </c>
      <c r="C232" s="1">
        <v>7.4569648131730002E-3</v>
      </c>
      <c r="D232" s="1">
        <v>-4.7937631607055997E-2</v>
      </c>
      <c r="E232" s="1">
        <v>6.3916849903759999E-3</v>
      </c>
      <c r="F232" s="1">
        <v>-0.13407734036445601</v>
      </c>
      <c r="G232" s="1">
        <v>0.80925250053405795</v>
      </c>
      <c r="H232" s="1">
        <v>-9.8115882873535103</v>
      </c>
    </row>
    <row r="233" spans="1:8" x14ac:dyDescent="0.25">
      <c r="A233">
        <v>4</v>
      </c>
      <c r="B233">
        <v>231</v>
      </c>
      <c r="C233" s="1">
        <v>4.2611230164769998E-3</v>
      </c>
      <c r="D233" s="1">
        <v>-4.5807071030139999E-2</v>
      </c>
      <c r="E233" s="1">
        <v>7.4569648131730002E-3</v>
      </c>
      <c r="F233" s="1">
        <v>-0.16280819475650801</v>
      </c>
      <c r="G233" s="1">
        <v>0.79009860754013095</v>
      </c>
      <c r="H233" s="1">
        <v>-9.8882036209106392</v>
      </c>
    </row>
    <row r="234" spans="1:8" x14ac:dyDescent="0.25">
      <c r="A234">
        <v>4</v>
      </c>
      <c r="B234">
        <v>232</v>
      </c>
      <c r="C234" s="1">
        <v>3.1958424951879999E-3</v>
      </c>
      <c r="D234" s="1">
        <v>-4.6872351318598002E-2</v>
      </c>
      <c r="E234" s="1">
        <v>6.3916849903759999E-3</v>
      </c>
      <c r="F234" s="1">
        <v>-0.13407734036445601</v>
      </c>
      <c r="G234" s="1">
        <v>0.79488706588745095</v>
      </c>
      <c r="H234" s="1">
        <v>-9.8451070785522408</v>
      </c>
    </row>
    <row r="235" spans="1:8" x14ac:dyDescent="0.25">
      <c r="A235">
        <v>4</v>
      </c>
      <c r="B235">
        <v>233</v>
      </c>
      <c r="C235" s="1">
        <v>6.3916849903759999E-3</v>
      </c>
      <c r="D235" s="1">
        <v>-4.6872351318598002E-2</v>
      </c>
      <c r="E235" s="1">
        <v>6.3916849903759999E-3</v>
      </c>
      <c r="F235" s="1">
        <v>-0.15323124825954401</v>
      </c>
      <c r="G235" s="1">
        <v>0.79488706588745095</v>
      </c>
      <c r="H235" s="1">
        <v>-9.9025688171386701</v>
      </c>
    </row>
    <row r="236" spans="1:8" x14ac:dyDescent="0.25">
      <c r="A236">
        <v>4</v>
      </c>
      <c r="B236">
        <v>234</v>
      </c>
      <c r="C236" s="1">
        <v>3.1958424951879999E-3</v>
      </c>
      <c r="D236" s="1">
        <v>-4.7937631607055997E-2</v>
      </c>
      <c r="E236" s="1">
        <v>6.3916849903759999E-3</v>
      </c>
      <c r="F236" s="1">
        <v>-0.14844277501106301</v>
      </c>
      <c r="G236" s="1">
        <v>0.83798336982727095</v>
      </c>
      <c r="H236" s="1">
        <v>-9.8163766860961896</v>
      </c>
    </row>
    <row r="237" spans="1:8" x14ac:dyDescent="0.25">
      <c r="A237">
        <v>4</v>
      </c>
      <c r="B237">
        <v>235</v>
      </c>
      <c r="C237" s="1">
        <v>5.3264033049350004E-3</v>
      </c>
      <c r="D237" s="1">
        <v>-4.7937631607055997E-2</v>
      </c>
      <c r="E237" s="1">
        <v>5.3264033049350004E-3</v>
      </c>
      <c r="F237" s="1">
        <v>-0.11013495922088599</v>
      </c>
      <c r="G237" s="1">
        <v>0.81882947683334395</v>
      </c>
      <c r="H237" s="1">
        <v>-9.8498964309692294</v>
      </c>
    </row>
    <row r="238" spans="1:8" x14ac:dyDescent="0.25">
      <c r="A238">
        <v>4</v>
      </c>
      <c r="B238">
        <v>236</v>
      </c>
      <c r="C238" s="1">
        <v>7.4569648131730002E-3</v>
      </c>
      <c r="D238" s="1">
        <v>-4.6872351318598002E-2</v>
      </c>
      <c r="E238" s="1">
        <v>6.3916849903759999E-3</v>
      </c>
      <c r="F238" s="1">
        <v>-0.13407734036445601</v>
      </c>
      <c r="G238" s="1">
        <v>0.81882947683334395</v>
      </c>
      <c r="H238" s="1">
        <v>-9.8642616271972603</v>
      </c>
    </row>
    <row r="239" spans="1:8" x14ac:dyDescent="0.25">
      <c r="A239">
        <v>4</v>
      </c>
      <c r="B239">
        <v>237</v>
      </c>
      <c r="C239" s="1">
        <v>1.0652807541189999E-3</v>
      </c>
      <c r="D239" s="1">
        <v>-4.7937631607055997E-2</v>
      </c>
      <c r="E239" s="1">
        <v>7.4569648131730002E-3</v>
      </c>
      <c r="F239" s="1">
        <v>-0.13886581361293801</v>
      </c>
      <c r="G239" s="1">
        <v>0.84277182817459095</v>
      </c>
      <c r="H239" s="1">
        <v>-9.8882036209106392</v>
      </c>
    </row>
    <row r="240" spans="1:8" x14ac:dyDescent="0.25">
      <c r="A240">
        <v>4</v>
      </c>
      <c r="B240">
        <v>238</v>
      </c>
      <c r="C240" s="1">
        <v>8.5222460329530004E-3</v>
      </c>
      <c r="D240" s="1">
        <v>-4.7937631607055997E-2</v>
      </c>
      <c r="E240" s="1">
        <v>7.4569648131730002E-3</v>
      </c>
      <c r="F240" s="1">
        <v>-0.14365428686142001</v>
      </c>
      <c r="G240" s="1">
        <v>0.80925250053405795</v>
      </c>
      <c r="H240" s="1">
        <v>-9.8546848297119105</v>
      </c>
    </row>
    <row r="241" spans="1:8" x14ac:dyDescent="0.25">
      <c r="A241">
        <v>4</v>
      </c>
      <c r="B241">
        <v>239</v>
      </c>
      <c r="C241" s="1">
        <v>2.1305615082379999E-3</v>
      </c>
      <c r="D241" s="1">
        <v>-4.7937631607055997E-2</v>
      </c>
      <c r="E241" s="1">
        <v>6.3916849903759999E-3</v>
      </c>
      <c r="F241" s="1">
        <v>-0.17717362940311401</v>
      </c>
      <c r="G241" s="1">
        <v>0.75657927989959695</v>
      </c>
      <c r="H241" s="1">
        <v>-9.8211650848388601</v>
      </c>
    </row>
    <row r="242" spans="1:8" x14ac:dyDescent="0.25">
      <c r="A242">
        <v>4</v>
      </c>
      <c r="B242">
        <v>240</v>
      </c>
      <c r="C242" s="1">
        <v>2.1305615082379999E-3</v>
      </c>
      <c r="D242" s="1">
        <v>-4.7937631607055997E-2</v>
      </c>
      <c r="E242" s="1">
        <v>6.3916849903759999E-3</v>
      </c>
      <c r="F242" s="1">
        <v>-0.17717362940311401</v>
      </c>
      <c r="G242" s="1">
        <v>0.75657927989959695</v>
      </c>
      <c r="H242" s="1">
        <v>-9.8211650848388601</v>
      </c>
    </row>
    <row r="243" spans="1:8" x14ac:dyDescent="0.25">
      <c r="A243">
        <v>4</v>
      </c>
      <c r="B243">
        <v>241</v>
      </c>
      <c r="C243" s="1">
        <v>6.3916849903759999E-3</v>
      </c>
      <c r="D243" s="1">
        <v>-4.6872351318598002E-2</v>
      </c>
      <c r="E243" s="1">
        <v>7.4569648131730002E-3</v>
      </c>
      <c r="F243" s="1">
        <v>-0.11971191316843</v>
      </c>
      <c r="G243" s="1">
        <v>0.79967558383941695</v>
      </c>
      <c r="H243" s="1">
        <v>-9.8929920196533203</v>
      </c>
    </row>
    <row r="244" spans="1:8" x14ac:dyDescent="0.25">
      <c r="A244">
        <v>4</v>
      </c>
      <c r="B244">
        <v>242</v>
      </c>
      <c r="C244" s="1">
        <v>3.1958424951879999E-3</v>
      </c>
      <c r="D244" s="1">
        <v>-4.9002911895513999E-2</v>
      </c>
      <c r="E244" s="1">
        <v>6.3916849903759999E-3</v>
      </c>
      <c r="F244" s="1">
        <v>-0.17238515615463301</v>
      </c>
      <c r="G244" s="1">
        <v>0.80925250053405795</v>
      </c>
      <c r="H244" s="1">
        <v>-9.8882036209106392</v>
      </c>
    </row>
    <row r="245" spans="1:8" x14ac:dyDescent="0.25">
      <c r="A245">
        <v>4</v>
      </c>
      <c r="B245">
        <v>243</v>
      </c>
      <c r="C245" s="1">
        <v>8.5222460329530004E-3</v>
      </c>
      <c r="D245" s="1">
        <v>-4.7937631607055997E-2</v>
      </c>
      <c r="E245" s="1">
        <v>6.3916849903759999E-3</v>
      </c>
      <c r="F245" s="1">
        <v>-9.0981051325798007E-2</v>
      </c>
      <c r="G245" s="1">
        <v>0.83798336982727095</v>
      </c>
      <c r="H245" s="1">
        <v>-9.8882036209106392</v>
      </c>
    </row>
    <row r="246" spans="1:8" x14ac:dyDescent="0.25">
      <c r="A246">
        <v>4</v>
      </c>
      <c r="B246">
        <v>244</v>
      </c>
      <c r="C246" s="1">
        <v>4.2611230164769998E-3</v>
      </c>
      <c r="D246" s="1">
        <v>-4.7937631607055997E-2</v>
      </c>
      <c r="E246" s="1">
        <v>6.3916849903759999E-3</v>
      </c>
      <c r="F246" s="1">
        <v>-0.16759668290615101</v>
      </c>
      <c r="G246" s="1">
        <v>0.82361793518066395</v>
      </c>
      <c r="H246" s="1">
        <v>-9.9073572158813406</v>
      </c>
    </row>
    <row r="247" spans="1:8" x14ac:dyDescent="0.25">
      <c r="A247">
        <v>4</v>
      </c>
      <c r="B247">
        <v>245</v>
      </c>
      <c r="C247" s="1">
        <v>4.2611230164769998E-3</v>
      </c>
      <c r="D247" s="1">
        <v>-4.7937631607055997E-2</v>
      </c>
      <c r="E247" s="1">
        <v>6.3916849903759999E-3</v>
      </c>
      <c r="F247" s="1">
        <v>-0.13886581361293801</v>
      </c>
      <c r="G247" s="1">
        <v>0.80446404218673695</v>
      </c>
      <c r="H247" s="1">
        <v>-9.8786268234252894</v>
      </c>
    </row>
    <row r="248" spans="1:8" x14ac:dyDescent="0.25">
      <c r="A248">
        <v>4</v>
      </c>
      <c r="B248">
        <v>246</v>
      </c>
      <c r="C248" s="1">
        <v>6.3916849903759999E-3</v>
      </c>
      <c r="D248" s="1">
        <v>-4.5807071030139999E-2</v>
      </c>
      <c r="E248" s="1">
        <v>6.3916849903759999E-3</v>
      </c>
      <c r="F248" s="1">
        <v>-0.16759668290615101</v>
      </c>
      <c r="G248" s="1">
        <v>0.79967558383941695</v>
      </c>
      <c r="H248" s="1">
        <v>-9.8977804183959908</v>
      </c>
    </row>
    <row r="249" spans="1:8" x14ac:dyDescent="0.25">
      <c r="A249">
        <v>4</v>
      </c>
      <c r="B249">
        <v>247</v>
      </c>
      <c r="C249" s="1">
        <v>4.2611230164769998E-3</v>
      </c>
      <c r="D249" s="1">
        <v>-4.7937631607055997E-2</v>
      </c>
      <c r="E249" s="1">
        <v>6.3916849903759999E-3</v>
      </c>
      <c r="F249" s="1">
        <v>-0.11013495922088599</v>
      </c>
      <c r="G249" s="1">
        <v>0.76615625619888295</v>
      </c>
      <c r="H249" s="1">
        <v>-9.9025688171386701</v>
      </c>
    </row>
    <row r="250" spans="1:8" x14ac:dyDescent="0.25">
      <c r="A250">
        <v>4</v>
      </c>
      <c r="B250">
        <v>248</v>
      </c>
      <c r="C250" s="1">
        <v>5.3264033049350004E-3</v>
      </c>
      <c r="D250" s="1">
        <v>-4.6872351318598002E-2</v>
      </c>
      <c r="E250" s="1">
        <v>6.3916849903759999E-3</v>
      </c>
      <c r="F250" s="1">
        <v>-0.16280819475650801</v>
      </c>
      <c r="G250" s="1">
        <v>0.80925250053405795</v>
      </c>
      <c r="H250" s="1">
        <v>-9.8882036209106392</v>
      </c>
    </row>
    <row r="251" spans="1:8" x14ac:dyDescent="0.25">
      <c r="A251">
        <v>4</v>
      </c>
      <c r="B251">
        <v>249</v>
      </c>
      <c r="C251" s="1">
        <v>6.3916849903759999E-3</v>
      </c>
      <c r="D251" s="1">
        <v>-4.7937631607055997E-2</v>
      </c>
      <c r="E251" s="1">
        <v>6.3916849903759999E-3</v>
      </c>
      <c r="F251" s="1">
        <v>-0.16759668290615101</v>
      </c>
      <c r="G251" s="1">
        <v>0.80925250053405795</v>
      </c>
      <c r="H251" s="1">
        <v>-9.8738384246826101</v>
      </c>
    </row>
    <row r="252" spans="1:8" x14ac:dyDescent="0.25">
      <c r="A252">
        <v>4</v>
      </c>
      <c r="B252">
        <v>250</v>
      </c>
      <c r="C252" s="1">
        <v>1.0652807541189999E-3</v>
      </c>
      <c r="D252" s="1">
        <v>-4.6872351318598002E-2</v>
      </c>
      <c r="E252" s="1">
        <v>7.4569648131730002E-3</v>
      </c>
      <c r="F252" s="1">
        <v>-0.124500386416912</v>
      </c>
      <c r="G252" s="1">
        <v>0.82840645313262895</v>
      </c>
      <c r="H252" s="1">
        <v>-9.9073572158813406</v>
      </c>
    </row>
    <row r="253" spans="1:8" x14ac:dyDescent="0.25">
      <c r="A253">
        <v>4</v>
      </c>
      <c r="B253">
        <v>251</v>
      </c>
      <c r="C253" s="1">
        <v>9.5875272527340006E-3</v>
      </c>
      <c r="D253" s="1">
        <v>-4.7937631607055997E-2</v>
      </c>
      <c r="E253" s="1">
        <v>6.3916849903759999E-3</v>
      </c>
      <c r="F253" s="1">
        <v>-0.20111601054668399</v>
      </c>
      <c r="G253" s="1">
        <v>0.79009860754013095</v>
      </c>
      <c r="H253" s="1">
        <v>-9.9025688171386701</v>
      </c>
    </row>
    <row r="254" spans="1:8" x14ac:dyDescent="0.25">
      <c r="A254">
        <v>4</v>
      </c>
      <c r="B254">
        <v>252</v>
      </c>
      <c r="C254" s="1">
        <v>1.0652807541189999E-3</v>
      </c>
      <c r="D254" s="1">
        <v>-4.6872351318598002E-2</v>
      </c>
      <c r="E254" s="1">
        <v>7.4569648131730002E-3</v>
      </c>
      <c r="F254" s="1">
        <v>-0.16280819475650801</v>
      </c>
      <c r="G254" s="1">
        <v>0.80925250053405795</v>
      </c>
      <c r="H254" s="1">
        <v>-9.8451070785522408</v>
      </c>
    </row>
    <row r="255" spans="1:8" x14ac:dyDescent="0.25">
      <c r="A255">
        <v>4</v>
      </c>
      <c r="B255">
        <v>253</v>
      </c>
      <c r="C255" s="1">
        <v>1.0652807541189999E-3</v>
      </c>
      <c r="D255" s="1">
        <v>-4.6872351318598002E-2</v>
      </c>
      <c r="E255" s="1">
        <v>7.4569648131730002E-3</v>
      </c>
      <c r="F255" s="1">
        <v>-0.16280819475650801</v>
      </c>
      <c r="G255" s="1">
        <v>0.80925250053405795</v>
      </c>
      <c r="H255" s="1">
        <v>-9.8451070785522408</v>
      </c>
    </row>
    <row r="256" spans="1:8" x14ac:dyDescent="0.25">
      <c r="A256">
        <v>4</v>
      </c>
      <c r="B256">
        <v>254</v>
      </c>
      <c r="C256" s="1">
        <v>8.5222460329530004E-3</v>
      </c>
      <c r="D256" s="1">
        <v>-4.6872351318598002E-2</v>
      </c>
      <c r="E256" s="1">
        <v>6.3916849903759999E-3</v>
      </c>
      <c r="F256" s="1">
        <v>-0.14844277501106301</v>
      </c>
      <c r="G256" s="1">
        <v>0.85713726282119795</v>
      </c>
      <c r="H256" s="1">
        <v>-9.8355302810668892</v>
      </c>
    </row>
    <row r="257" spans="1:8" x14ac:dyDescent="0.25">
      <c r="A257">
        <v>4</v>
      </c>
      <c r="B257">
        <v>255</v>
      </c>
      <c r="C257" s="1">
        <v>5.3264033049350004E-3</v>
      </c>
      <c r="D257" s="1">
        <v>-4.7937631607055997E-2</v>
      </c>
      <c r="E257" s="1">
        <v>6.3916849903759999E-3</v>
      </c>
      <c r="F257" s="1">
        <v>-0.14844277501106301</v>
      </c>
      <c r="G257" s="1">
        <v>0.81404101848602295</v>
      </c>
      <c r="H257" s="1">
        <v>-9.9217233657836896</v>
      </c>
    </row>
    <row r="258" spans="1:8" x14ac:dyDescent="0.25">
      <c r="A258">
        <v>4</v>
      </c>
      <c r="B258">
        <v>256</v>
      </c>
      <c r="C258" s="1">
        <v>8.5222460329530004E-3</v>
      </c>
      <c r="D258" s="1">
        <v>-4.6872351318598002E-2</v>
      </c>
      <c r="E258" s="1">
        <v>6.3916849903759999E-3</v>
      </c>
      <c r="F258" s="1">
        <v>-0.13407734036445601</v>
      </c>
      <c r="G258" s="1">
        <v>0.79009860754013095</v>
      </c>
      <c r="H258" s="1">
        <v>-9.9169340133666903</v>
      </c>
    </row>
    <row r="259" spans="1:8" x14ac:dyDescent="0.25">
      <c r="A259">
        <v>4</v>
      </c>
      <c r="B259">
        <v>257</v>
      </c>
      <c r="C259" s="1">
        <v>1.0652807541189999E-3</v>
      </c>
      <c r="D259" s="1">
        <v>-4.6872351318598002E-2</v>
      </c>
      <c r="E259" s="1">
        <v>6.3916849903759999E-3</v>
      </c>
      <c r="F259" s="1">
        <v>-0.11492343246936799</v>
      </c>
      <c r="G259" s="1">
        <v>0.83319491147994995</v>
      </c>
      <c r="H259" s="1">
        <v>-9.9121456146240199</v>
      </c>
    </row>
    <row r="260" spans="1:8" x14ac:dyDescent="0.25">
      <c r="A260">
        <v>4</v>
      </c>
      <c r="B260">
        <v>258</v>
      </c>
      <c r="C260" s="1">
        <v>8.5222460329530004E-3</v>
      </c>
      <c r="D260" s="1">
        <v>-4.6872351318598002E-2</v>
      </c>
      <c r="E260" s="1">
        <v>7.4569648131730002E-3</v>
      </c>
      <c r="F260" s="1">
        <v>-9.0981051325798007E-2</v>
      </c>
      <c r="G260" s="1">
        <v>0.75657927989959695</v>
      </c>
      <c r="H260" s="1">
        <v>-9.8307418823242099</v>
      </c>
    </row>
    <row r="261" spans="1:8" x14ac:dyDescent="0.25">
      <c r="A261">
        <v>4</v>
      </c>
      <c r="B261">
        <v>259</v>
      </c>
      <c r="C261" s="1">
        <v>3.1958424951879999E-3</v>
      </c>
      <c r="D261" s="1">
        <v>-4.7937631607055997E-2</v>
      </c>
      <c r="E261" s="1">
        <v>7.4569648131730002E-3</v>
      </c>
      <c r="F261" s="1">
        <v>-0.17238515615463301</v>
      </c>
      <c r="G261" s="1">
        <v>0.79488706588745095</v>
      </c>
      <c r="H261" s="1">
        <v>-9.8594732284545792</v>
      </c>
    </row>
    <row r="262" spans="1:8" x14ac:dyDescent="0.25">
      <c r="A262">
        <v>4</v>
      </c>
      <c r="B262">
        <v>260</v>
      </c>
      <c r="C262" s="1">
        <v>5.3264033049350004E-3</v>
      </c>
      <c r="D262" s="1">
        <v>-4.6872351318598002E-2</v>
      </c>
      <c r="E262" s="1">
        <v>6.3916849903759999E-3</v>
      </c>
      <c r="F262" s="1">
        <v>-0.14844277501106301</v>
      </c>
      <c r="G262" s="1">
        <v>0.84277182817459095</v>
      </c>
      <c r="H262" s="1">
        <v>-9.9025688171386701</v>
      </c>
    </row>
    <row r="263" spans="1:8" x14ac:dyDescent="0.25">
      <c r="A263">
        <v>4</v>
      </c>
      <c r="B263">
        <v>261</v>
      </c>
      <c r="C263" s="1">
        <v>5.3264033049350004E-3</v>
      </c>
      <c r="D263" s="1">
        <v>-4.6872351318598002E-2</v>
      </c>
      <c r="E263" s="1">
        <v>6.3916849903759999E-3</v>
      </c>
      <c r="F263" s="1">
        <v>-0.15801972150802601</v>
      </c>
      <c r="G263" s="1">
        <v>0.78052169084548995</v>
      </c>
      <c r="H263" s="1">
        <v>-9.8163766860961896</v>
      </c>
    </row>
    <row r="264" spans="1:8" x14ac:dyDescent="0.25">
      <c r="A264">
        <v>4</v>
      </c>
      <c r="B264">
        <v>262</v>
      </c>
      <c r="C264" s="1">
        <v>5.3264033049350004E-3</v>
      </c>
      <c r="D264" s="1">
        <v>-4.6872351318598002E-2</v>
      </c>
      <c r="E264" s="1">
        <v>8.5222460329530004E-3</v>
      </c>
      <c r="F264" s="1">
        <v>-0.15801972150802601</v>
      </c>
      <c r="G264" s="1">
        <v>0.87629121541976895</v>
      </c>
      <c r="H264" s="1">
        <v>-9.8786268234252894</v>
      </c>
    </row>
    <row r="265" spans="1:8" x14ac:dyDescent="0.25">
      <c r="A265">
        <v>4</v>
      </c>
      <c r="B265">
        <v>263</v>
      </c>
      <c r="C265" s="1">
        <v>3.1958424951879999E-3</v>
      </c>
      <c r="D265" s="1">
        <v>-4.7937631607055997E-2</v>
      </c>
      <c r="E265" s="1">
        <v>6.3916849903759999E-3</v>
      </c>
      <c r="F265" s="1">
        <v>-0.17717362940311401</v>
      </c>
      <c r="G265" s="1">
        <v>0.80446404218673695</v>
      </c>
      <c r="H265" s="1">
        <v>-9.8594732284545792</v>
      </c>
    </row>
    <row r="266" spans="1:8" x14ac:dyDescent="0.25">
      <c r="A266">
        <v>4</v>
      </c>
      <c r="B266">
        <v>264</v>
      </c>
      <c r="C266" s="1">
        <v>8.5222460329530004E-3</v>
      </c>
      <c r="D266" s="1">
        <v>-4.7937631607055997E-2</v>
      </c>
      <c r="E266" s="1">
        <v>7.4569648131730002E-3</v>
      </c>
      <c r="F266" s="1">
        <v>-0.14844277501106301</v>
      </c>
      <c r="G266" s="1">
        <v>0.79009860754013095</v>
      </c>
      <c r="H266" s="1">
        <v>-9.8834152221679599</v>
      </c>
    </row>
    <row r="267" spans="1:8" x14ac:dyDescent="0.25">
      <c r="A267">
        <v>4</v>
      </c>
      <c r="B267">
        <v>265</v>
      </c>
      <c r="C267" s="1">
        <v>0</v>
      </c>
      <c r="D267" s="1">
        <v>-4.6872351318598002E-2</v>
      </c>
      <c r="E267" s="1">
        <v>6.3916849903759999E-3</v>
      </c>
      <c r="F267" s="1">
        <v>-0.14844277501106301</v>
      </c>
      <c r="G267" s="1">
        <v>0.79009860754013095</v>
      </c>
      <c r="H267" s="1">
        <v>-9.8690500259399396</v>
      </c>
    </row>
    <row r="268" spans="1:8" x14ac:dyDescent="0.25">
      <c r="A268">
        <v>4</v>
      </c>
      <c r="B268">
        <v>266</v>
      </c>
      <c r="C268" s="1">
        <v>0</v>
      </c>
      <c r="D268" s="1">
        <v>-4.6872351318598002E-2</v>
      </c>
      <c r="E268" s="1">
        <v>6.3916849903759999E-3</v>
      </c>
      <c r="F268" s="1">
        <v>-0.14844277501106301</v>
      </c>
      <c r="G268" s="1">
        <v>0.79009860754013095</v>
      </c>
      <c r="H268" s="1">
        <v>-9.8690500259399396</v>
      </c>
    </row>
    <row r="269" spans="1:8" x14ac:dyDescent="0.25">
      <c r="A269">
        <v>4</v>
      </c>
      <c r="B269">
        <v>267</v>
      </c>
      <c r="C269" s="1">
        <v>9.5875272527340006E-3</v>
      </c>
      <c r="D269" s="1">
        <v>-4.6872351318598002E-2</v>
      </c>
      <c r="E269" s="1">
        <v>7.4569648131730002E-3</v>
      </c>
      <c r="F269" s="1">
        <v>-0.14844277501106301</v>
      </c>
      <c r="G269" s="1">
        <v>0.76615625619888295</v>
      </c>
      <c r="H269" s="1">
        <v>-9.8834152221679599</v>
      </c>
    </row>
    <row r="270" spans="1:8" x14ac:dyDescent="0.25">
      <c r="A270">
        <v>4</v>
      </c>
      <c r="B270">
        <v>268</v>
      </c>
      <c r="C270" s="1">
        <v>3.1958424951879999E-3</v>
      </c>
      <c r="D270" s="1">
        <v>-4.6872351318598002E-2</v>
      </c>
      <c r="E270" s="1">
        <v>6.3916849903759999E-3</v>
      </c>
      <c r="F270" s="1">
        <v>-0.12928886711597401</v>
      </c>
      <c r="G270" s="1">
        <v>0.79009860754013095</v>
      </c>
      <c r="H270" s="1">
        <v>-9.8642616271972603</v>
      </c>
    </row>
    <row r="271" spans="1:8" x14ac:dyDescent="0.25">
      <c r="A271">
        <v>4</v>
      </c>
      <c r="B271">
        <v>269</v>
      </c>
      <c r="C271" s="1">
        <v>8.5222460329530004E-3</v>
      </c>
      <c r="D271" s="1">
        <v>-4.9002911895513999E-2</v>
      </c>
      <c r="E271" s="1">
        <v>6.3916849903759999E-3</v>
      </c>
      <c r="F271" s="1">
        <v>-0.10055800527334199</v>
      </c>
      <c r="G271" s="1">
        <v>0.81404101848602295</v>
      </c>
      <c r="H271" s="1">
        <v>-9.8546848297119105</v>
      </c>
    </row>
    <row r="272" spans="1:8" x14ac:dyDescent="0.25">
      <c r="A272">
        <v>4</v>
      </c>
      <c r="B272">
        <v>270</v>
      </c>
      <c r="C272" s="1">
        <v>1.0652807541189999E-3</v>
      </c>
      <c r="D272" s="1">
        <v>-4.9002911895513999E-2</v>
      </c>
      <c r="E272" s="1">
        <v>6.3916849903759999E-3</v>
      </c>
      <c r="F272" s="1">
        <v>-0.13886581361293801</v>
      </c>
      <c r="G272" s="1">
        <v>0.78531014919280995</v>
      </c>
      <c r="H272" s="1">
        <v>-9.8498964309692294</v>
      </c>
    </row>
    <row r="273" spans="1:8" x14ac:dyDescent="0.25">
      <c r="A273">
        <v>4</v>
      </c>
      <c r="B273">
        <v>271</v>
      </c>
      <c r="C273" s="1">
        <v>9.5875272527340006E-3</v>
      </c>
      <c r="D273" s="1">
        <v>-4.6872351318598002E-2</v>
      </c>
      <c r="E273" s="1">
        <v>5.3264033049350004E-3</v>
      </c>
      <c r="F273" s="1">
        <v>-0.11971191316843</v>
      </c>
      <c r="G273" s="1">
        <v>0.80925250053405795</v>
      </c>
      <c r="H273" s="1">
        <v>-9.8546848297119105</v>
      </c>
    </row>
    <row r="274" spans="1:8" x14ac:dyDescent="0.25">
      <c r="A274">
        <v>4</v>
      </c>
      <c r="B274">
        <v>272</v>
      </c>
      <c r="C274" s="1">
        <v>2.1305615082379999E-3</v>
      </c>
      <c r="D274" s="1">
        <v>-4.7937631607055997E-2</v>
      </c>
      <c r="E274" s="1">
        <v>6.3916849903759999E-3</v>
      </c>
      <c r="F274" s="1">
        <v>-0.16280819475650801</v>
      </c>
      <c r="G274" s="1">
        <v>0.83319491147994995</v>
      </c>
      <c r="H274" s="1">
        <v>-9.8594732284545792</v>
      </c>
    </row>
    <row r="275" spans="1:8" x14ac:dyDescent="0.25">
      <c r="A275">
        <v>4</v>
      </c>
      <c r="B275">
        <v>273</v>
      </c>
      <c r="C275" s="1">
        <v>6.3916849903759999E-3</v>
      </c>
      <c r="D275" s="1">
        <v>-4.7937631607055997E-2</v>
      </c>
      <c r="E275" s="1">
        <v>5.3264033049350004E-3</v>
      </c>
      <c r="F275" s="1">
        <v>-0.10055800527334199</v>
      </c>
      <c r="G275" s="1">
        <v>0.77573317289352395</v>
      </c>
      <c r="H275" s="1">
        <v>-9.8307418823242099</v>
      </c>
    </row>
    <row r="276" spans="1:8" x14ac:dyDescent="0.25">
      <c r="A276">
        <v>4</v>
      </c>
      <c r="B276">
        <v>274</v>
      </c>
      <c r="C276" s="1">
        <v>4.2611230164769998E-3</v>
      </c>
      <c r="D276" s="1">
        <v>-4.6872351318598002E-2</v>
      </c>
      <c r="E276" s="1">
        <v>6.3916849903759999E-3</v>
      </c>
      <c r="F276" s="1">
        <v>-0.11013495922088599</v>
      </c>
      <c r="G276" s="1">
        <v>0.79488706588745095</v>
      </c>
      <c r="H276" s="1">
        <v>-9.8738384246826101</v>
      </c>
    </row>
    <row r="277" spans="1:8" x14ac:dyDescent="0.25">
      <c r="A277">
        <v>4</v>
      </c>
      <c r="B277">
        <v>275</v>
      </c>
      <c r="C277" s="1">
        <v>6.3916849903759999E-3</v>
      </c>
      <c r="D277" s="1">
        <v>-4.7937631607055997E-2</v>
      </c>
      <c r="E277" s="1">
        <v>5.3264033049350004E-3</v>
      </c>
      <c r="F277" s="1">
        <v>-0.15323124825954401</v>
      </c>
      <c r="G277" s="1">
        <v>0.83319491147994995</v>
      </c>
      <c r="H277" s="1">
        <v>-9.8929920196533203</v>
      </c>
    </row>
    <row r="278" spans="1:8" x14ac:dyDescent="0.25">
      <c r="A278">
        <v>4</v>
      </c>
      <c r="B278">
        <v>276</v>
      </c>
      <c r="C278" s="1">
        <v>3.1958424951879999E-3</v>
      </c>
      <c r="D278" s="1">
        <v>-4.7937631607055997E-2</v>
      </c>
      <c r="E278" s="1">
        <v>6.3916849903759999E-3</v>
      </c>
      <c r="F278" s="1">
        <v>-9.5769532024859994E-2</v>
      </c>
      <c r="G278" s="1">
        <v>0.80925250053405795</v>
      </c>
      <c r="H278" s="1">
        <v>-9.8307418823242099</v>
      </c>
    </row>
    <row r="279" spans="1:8" x14ac:dyDescent="0.25">
      <c r="A279">
        <v>4</v>
      </c>
      <c r="B279">
        <v>277</v>
      </c>
      <c r="C279" s="1">
        <v>6.3916849903759999E-3</v>
      </c>
      <c r="D279" s="1">
        <v>-4.7937631607055997E-2</v>
      </c>
      <c r="E279" s="1">
        <v>6.3916849903759999E-3</v>
      </c>
      <c r="F279" s="1">
        <v>-0.16280819475650801</v>
      </c>
      <c r="G279" s="1">
        <v>0.82840645313262895</v>
      </c>
      <c r="H279" s="1">
        <v>-9.8211650848388601</v>
      </c>
    </row>
    <row r="280" spans="1:8" x14ac:dyDescent="0.25">
      <c r="A280">
        <v>4</v>
      </c>
      <c r="B280">
        <v>278</v>
      </c>
      <c r="C280" s="1">
        <v>2.1305615082379999E-3</v>
      </c>
      <c r="D280" s="1">
        <v>-4.6872351318598002E-2</v>
      </c>
      <c r="E280" s="1">
        <v>6.3916849903759999E-3</v>
      </c>
      <c r="F280" s="1">
        <v>-0.13886581361293801</v>
      </c>
      <c r="G280" s="1">
        <v>0.76615625619888295</v>
      </c>
      <c r="H280" s="1">
        <v>-9.8451070785522408</v>
      </c>
    </row>
    <row r="281" spans="1:8" x14ac:dyDescent="0.25">
      <c r="A281">
        <v>4</v>
      </c>
      <c r="B281">
        <v>279</v>
      </c>
      <c r="C281" s="1">
        <v>2.1305615082379999E-3</v>
      </c>
      <c r="D281" s="1">
        <v>-4.6872351318598002E-2</v>
      </c>
      <c r="E281" s="1">
        <v>6.3916849903759999E-3</v>
      </c>
      <c r="F281" s="1">
        <v>-0.13886581361293801</v>
      </c>
      <c r="G281" s="1">
        <v>0.76615625619888295</v>
      </c>
      <c r="H281" s="1">
        <v>-9.8451070785522408</v>
      </c>
    </row>
    <row r="282" spans="1:8" x14ac:dyDescent="0.25">
      <c r="A282">
        <v>4</v>
      </c>
      <c r="B282">
        <v>280</v>
      </c>
      <c r="C282" s="1">
        <v>7.4569648131730002E-3</v>
      </c>
      <c r="D282" s="1">
        <v>-4.6872351318598002E-2</v>
      </c>
      <c r="E282" s="1">
        <v>7.4569648131730002E-3</v>
      </c>
      <c r="F282" s="1">
        <v>-0.15801972150802601</v>
      </c>
      <c r="G282" s="1">
        <v>0.81882947683334395</v>
      </c>
      <c r="H282" s="1">
        <v>-9.8738384246826101</v>
      </c>
    </row>
    <row r="283" spans="1:8" x14ac:dyDescent="0.25">
      <c r="A283">
        <v>4</v>
      </c>
      <c r="B283">
        <v>281</v>
      </c>
      <c r="C283" s="1">
        <v>3.1958424951879999E-3</v>
      </c>
      <c r="D283" s="1">
        <v>-4.7937631607055997E-2</v>
      </c>
      <c r="E283" s="1">
        <v>6.3916849903759999E-3</v>
      </c>
      <c r="F283" s="1">
        <v>-0.14844277501106301</v>
      </c>
      <c r="G283" s="1">
        <v>0.81404101848602295</v>
      </c>
      <c r="H283" s="1">
        <v>-9.9025688171386701</v>
      </c>
    </row>
    <row r="284" spans="1:8" x14ac:dyDescent="0.25">
      <c r="A284">
        <v>4</v>
      </c>
      <c r="B284">
        <v>282</v>
      </c>
      <c r="C284" s="1">
        <v>9.5875272527340006E-3</v>
      </c>
      <c r="D284" s="1">
        <v>-4.6872351318598002E-2</v>
      </c>
      <c r="E284" s="1">
        <v>4.2611230164769998E-3</v>
      </c>
      <c r="F284" s="1">
        <v>-0.15801972150802601</v>
      </c>
      <c r="G284" s="1">
        <v>0.79967558383941695</v>
      </c>
      <c r="H284" s="1">
        <v>-9.8642616271972603</v>
      </c>
    </row>
    <row r="285" spans="1:8" x14ac:dyDescent="0.25">
      <c r="A285">
        <v>4</v>
      </c>
      <c r="B285">
        <v>283</v>
      </c>
      <c r="C285" s="1">
        <v>-1.0652807541189999E-3</v>
      </c>
      <c r="D285" s="1">
        <v>-4.6872351318598002E-2</v>
      </c>
      <c r="E285" s="1">
        <v>6.3916849903759999E-3</v>
      </c>
      <c r="F285" s="1">
        <v>-0.12928886711597401</v>
      </c>
      <c r="G285" s="1">
        <v>0.80446404218673695</v>
      </c>
      <c r="H285" s="1">
        <v>-9.9025688171386701</v>
      </c>
    </row>
    <row r="286" spans="1:8" x14ac:dyDescent="0.25">
      <c r="A286">
        <v>4</v>
      </c>
      <c r="B286">
        <v>284</v>
      </c>
      <c r="C286" s="1">
        <v>1.0652806609869E-2</v>
      </c>
      <c r="D286" s="1">
        <v>-4.6872351318598002E-2</v>
      </c>
      <c r="E286" s="1">
        <v>6.3916849903759999E-3</v>
      </c>
      <c r="F286" s="1">
        <v>-0.124500386416912</v>
      </c>
      <c r="G286" s="1">
        <v>0.78531014919280995</v>
      </c>
      <c r="H286" s="1">
        <v>-9.8259534835815394</v>
      </c>
    </row>
    <row r="287" spans="1:8" x14ac:dyDescent="0.25">
      <c r="A287">
        <v>4</v>
      </c>
      <c r="B287">
        <v>285</v>
      </c>
      <c r="C287" s="1">
        <v>1.0652807541189999E-3</v>
      </c>
      <c r="D287" s="1">
        <v>-4.7937631607055997E-2</v>
      </c>
      <c r="E287" s="1">
        <v>6.3916849903759999E-3</v>
      </c>
      <c r="F287" s="1">
        <v>-0.16280819475650801</v>
      </c>
      <c r="G287" s="1">
        <v>0.78052169084548995</v>
      </c>
      <c r="H287" s="1">
        <v>-9.8498964309692294</v>
      </c>
    </row>
    <row r="288" spans="1:8" x14ac:dyDescent="0.25">
      <c r="A288">
        <v>4</v>
      </c>
      <c r="B288">
        <v>286</v>
      </c>
      <c r="C288" s="1">
        <v>8.5222460329530004E-3</v>
      </c>
      <c r="D288" s="1">
        <v>-4.6872351318598002E-2</v>
      </c>
      <c r="E288" s="1">
        <v>5.3264033049350004E-3</v>
      </c>
      <c r="F288" s="1">
        <v>-0.14365428686142001</v>
      </c>
      <c r="G288" s="1">
        <v>0.79967558383941695</v>
      </c>
      <c r="H288" s="1">
        <v>-9.8259534835815394</v>
      </c>
    </row>
    <row r="289" spans="1:8" x14ac:dyDescent="0.25">
      <c r="A289">
        <v>4</v>
      </c>
      <c r="B289">
        <v>287</v>
      </c>
      <c r="C289" s="1">
        <v>3.1958424951879999E-3</v>
      </c>
      <c r="D289" s="1">
        <v>-4.7937631607055997E-2</v>
      </c>
      <c r="E289" s="1">
        <v>6.3916849903759999E-3</v>
      </c>
      <c r="F289" s="1">
        <v>-0.11971191316843</v>
      </c>
      <c r="G289" s="1">
        <v>0.78531014919280995</v>
      </c>
      <c r="H289" s="1">
        <v>-9.8882036209106392</v>
      </c>
    </row>
    <row r="290" spans="1:8" x14ac:dyDescent="0.25">
      <c r="A290">
        <v>4</v>
      </c>
      <c r="B290">
        <v>288</v>
      </c>
      <c r="C290" s="1">
        <v>5.3264033049350004E-3</v>
      </c>
      <c r="D290" s="1">
        <v>-4.7937631607055997E-2</v>
      </c>
      <c r="E290" s="1">
        <v>6.3916849903759999E-3</v>
      </c>
      <c r="F290" s="1">
        <v>-0.14844277501106301</v>
      </c>
      <c r="G290" s="1">
        <v>0.77094471454620395</v>
      </c>
      <c r="H290" s="1">
        <v>-9.8929920196533203</v>
      </c>
    </row>
    <row r="291" spans="1:8" x14ac:dyDescent="0.25">
      <c r="A291">
        <v>4</v>
      </c>
      <c r="B291">
        <v>289</v>
      </c>
      <c r="C291" s="1">
        <v>6.3916849903759999E-3</v>
      </c>
      <c r="D291" s="1">
        <v>-4.6872351318598002E-2</v>
      </c>
      <c r="E291" s="1">
        <v>6.3916849903759999E-3</v>
      </c>
      <c r="F291" s="1">
        <v>-0.15323124825954401</v>
      </c>
      <c r="G291" s="1">
        <v>0.79967558383941695</v>
      </c>
      <c r="H291" s="1">
        <v>-9.8020114898681605</v>
      </c>
    </row>
    <row r="292" spans="1:8" x14ac:dyDescent="0.25">
      <c r="A292">
        <v>4</v>
      </c>
      <c r="B292">
        <v>290</v>
      </c>
      <c r="C292" s="1">
        <v>3.1958424951879999E-3</v>
      </c>
      <c r="D292" s="1">
        <v>-4.9002911895513999E-2</v>
      </c>
      <c r="E292" s="1">
        <v>7.4569648131730002E-3</v>
      </c>
      <c r="F292" s="1">
        <v>-0.16280819475650801</v>
      </c>
      <c r="G292" s="1">
        <v>0.81882947683334395</v>
      </c>
      <c r="H292" s="1">
        <v>-9.8977804183959908</v>
      </c>
    </row>
    <row r="293" spans="1:8" x14ac:dyDescent="0.25">
      <c r="A293">
        <v>4</v>
      </c>
      <c r="B293">
        <v>291</v>
      </c>
      <c r="C293" s="1">
        <v>5.3264033049350004E-3</v>
      </c>
      <c r="D293" s="1">
        <v>-4.7937631607055997E-2</v>
      </c>
      <c r="E293" s="1">
        <v>6.3916849903759999E-3</v>
      </c>
      <c r="F293" s="1">
        <v>-0.14844277501106301</v>
      </c>
      <c r="G293" s="1">
        <v>0.78531014919280995</v>
      </c>
      <c r="H293" s="1">
        <v>-9.8786268234252894</v>
      </c>
    </row>
    <row r="294" spans="1:8" x14ac:dyDescent="0.25">
      <c r="A294">
        <v>4</v>
      </c>
      <c r="B294">
        <v>292</v>
      </c>
      <c r="C294" s="1">
        <v>5.3264033049350004E-3</v>
      </c>
      <c r="D294" s="1">
        <v>-4.7937631607055997E-2</v>
      </c>
      <c r="E294" s="1">
        <v>6.3916849903759999E-3</v>
      </c>
      <c r="F294" s="1">
        <v>-0.14844277501106301</v>
      </c>
      <c r="G294" s="1">
        <v>0.78531014919280995</v>
      </c>
      <c r="H294" s="1">
        <v>-9.8786268234252894</v>
      </c>
    </row>
    <row r="295" spans="1:8" x14ac:dyDescent="0.25">
      <c r="A295">
        <v>4</v>
      </c>
      <c r="B295">
        <v>293</v>
      </c>
      <c r="C295" s="1">
        <v>5.3264033049350004E-3</v>
      </c>
      <c r="D295" s="1">
        <v>-4.7937631607055997E-2</v>
      </c>
      <c r="E295" s="1">
        <v>6.3916849903759999E-3</v>
      </c>
      <c r="F295" s="1">
        <v>-0.16280819475650801</v>
      </c>
      <c r="G295" s="1">
        <v>0.80925250053405795</v>
      </c>
      <c r="H295" s="1">
        <v>-9.8403186798095703</v>
      </c>
    </row>
    <row r="296" spans="1:8" x14ac:dyDescent="0.25">
      <c r="A296">
        <v>4</v>
      </c>
      <c r="B296">
        <v>294</v>
      </c>
      <c r="C296" s="1">
        <v>4.2611230164769998E-3</v>
      </c>
      <c r="D296" s="1">
        <v>-4.7937631607055997E-2</v>
      </c>
      <c r="E296" s="1">
        <v>6.3916849903759999E-3</v>
      </c>
      <c r="F296" s="1">
        <v>-0.15801972150802601</v>
      </c>
      <c r="G296" s="1">
        <v>0.74221384525299094</v>
      </c>
      <c r="H296" s="1">
        <v>-9.8259534835815394</v>
      </c>
    </row>
    <row r="297" spans="1:8" x14ac:dyDescent="0.25">
      <c r="A297">
        <v>4</v>
      </c>
      <c r="B297">
        <v>295</v>
      </c>
      <c r="C297" s="1">
        <v>7.4569648131730002E-3</v>
      </c>
      <c r="D297" s="1">
        <v>-4.9002911895513999E-2</v>
      </c>
      <c r="E297" s="1">
        <v>6.3916849903759999E-3</v>
      </c>
      <c r="F297" s="1">
        <v>-0.17238515615463301</v>
      </c>
      <c r="G297" s="1">
        <v>0.79967558383941695</v>
      </c>
      <c r="H297" s="1">
        <v>-9.8738384246826101</v>
      </c>
    </row>
    <row r="298" spans="1:8" x14ac:dyDescent="0.25">
      <c r="A298">
        <v>4</v>
      </c>
      <c r="B298">
        <v>296</v>
      </c>
      <c r="C298" s="1">
        <v>1.0652807541189999E-3</v>
      </c>
      <c r="D298" s="1">
        <v>-4.6872351318598002E-2</v>
      </c>
      <c r="E298" s="1">
        <v>7.4569648131730002E-3</v>
      </c>
      <c r="F298" s="1">
        <v>-0.14365428686142001</v>
      </c>
      <c r="G298" s="1">
        <v>0.75657927989959695</v>
      </c>
      <c r="H298" s="1">
        <v>-9.8259534835815394</v>
      </c>
    </row>
    <row r="299" spans="1:8" x14ac:dyDescent="0.25">
      <c r="A299">
        <v>4</v>
      </c>
      <c r="B299">
        <v>297</v>
      </c>
      <c r="C299" s="1">
        <v>1.1718087829649001E-2</v>
      </c>
      <c r="D299" s="1">
        <v>-4.7937631607055997E-2</v>
      </c>
      <c r="E299" s="1">
        <v>6.3916849903759999E-3</v>
      </c>
      <c r="F299" s="1">
        <v>-0.16280819475650801</v>
      </c>
      <c r="G299" s="1">
        <v>0.78531014919280995</v>
      </c>
      <c r="H299" s="1">
        <v>-9.8834152221679599</v>
      </c>
    </row>
    <row r="300" spans="1:8" x14ac:dyDescent="0.25">
      <c r="A300">
        <v>4</v>
      </c>
      <c r="B300">
        <v>298</v>
      </c>
      <c r="C300" s="1">
        <v>0</v>
      </c>
      <c r="D300" s="1">
        <v>-4.7937631607055997E-2</v>
      </c>
      <c r="E300" s="1">
        <v>7.4569648131730002E-3</v>
      </c>
      <c r="F300" s="1">
        <v>-0.124500386416912</v>
      </c>
      <c r="G300" s="1">
        <v>0.81404101848602295</v>
      </c>
      <c r="H300" s="1">
        <v>-9.8307418823242099</v>
      </c>
    </row>
    <row r="301" spans="1:8" x14ac:dyDescent="0.25">
      <c r="A301">
        <v>4</v>
      </c>
      <c r="B301">
        <v>299</v>
      </c>
      <c r="C301" s="1">
        <v>8.5222460329530004E-3</v>
      </c>
      <c r="D301" s="1">
        <v>-4.6872351318598002E-2</v>
      </c>
      <c r="E301" s="1">
        <v>6.3916849903759999E-3</v>
      </c>
      <c r="F301" s="1">
        <v>-0.10534647852182399</v>
      </c>
      <c r="G301" s="1">
        <v>0.82840645313262895</v>
      </c>
      <c r="H301" s="1">
        <v>-9.9073572158813406</v>
      </c>
    </row>
    <row r="302" spans="1:8" x14ac:dyDescent="0.25">
      <c r="A302">
        <v>4</v>
      </c>
      <c r="B302">
        <v>300</v>
      </c>
      <c r="C302" s="1">
        <v>4.2611230164769998E-3</v>
      </c>
      <c r="D302" s="1">
        <v>-4.7937631607055997E-2</v>
      </c>
      <c r="E302" s="1">
        <v>6.3916849903759999E-3</v>
      </c>
      <c r="F302" s="1">
        <v>-0.14365428686142001</v>
      </c>
      <c r="G302" s="1">
        <v>0.80925250053405795</v>
      </c>
      <c r="H302" s="1">
        <v>-9.8403186798095703</v>
      </c>
    </row>
    <row r="303" spans="1:8" x14ac:dyDescent="0.25">
      <c r="A303">
        <v>4</v>
      </c>
      <c r="B303">
        <v>301</v>
      </c>
      <c r="C303" s="1">
        <v>4.2611230164769998E-3</v>
      </c>
      <c r="D303" s="1">
        <v>-4.6872351318598002E-2</v>
      </c>
      <c r="E303" s="1">
        <v>5.3264033049350004E-3</v>
      </c>
      <c r="F303" s="1">
        <v>-0.14365428686142001</v>
      </c>
      <c r="G303" s="1">
        <v>0.82361793518066395</v>
      </c>
      <c r="H303" s="1">
        <v>-9.7972230911254794</v>
      </c>
    </row>
    <row r="304" spans="1:8" x14ac:dyDescent="0.25">
      <c r="A304">
        <v>4</v>
      </c>
      <c r="B304">
        <v>302</v>
      </c>
      <c r="C304" s="1">
        <v>7.4569648131730002E-3</v>
      </c>
      <c r="D304" s="1">
        <v>-4.7937631607055997E-2</v>
      </c>
      <c r="E304" s="1">
        <v>5.3264033049350004E-3</v>
      </c>
      <c r="F304" s="1">
        <v>-0.15323124825954401</v>
      </c>
      <c r="G304" s="1">
        <v>0.79488706588745095</v>
      </c>
      <c r="H304" s="1">
        <v>-9.8451070785522408</v>
      </c>
    </row>
    <row r="305" spans="1:8" x14ac:dyDescent="0.25">
      <c r="A305">
        <v>4</v>
      </c>
      <c r="B305">
        <v>303</v>
      </c>
      <c r="C305" s="1">
        <v>3.1958424951879999E-3</v>
      </c>
      <c r="D305" s="1">
        <v>-4.7937631607055997E-2</v>
      </c>
      <c r="E305" s="1">
        <v>6.3916849903759999E-3</v>
      </c>
      <c r="F305" s="1">
        <v>-0.18196210265159601</v>
      </c>
      <c r="G305" s="1">
        <v>0.79488706588745095</v>
      </c>
      <c r="H305" s="1">
        <v>-9.8834152221679599</v>
      </c>
    </row>
    <row r="306" spans="1:8" x14ac:dyDescent="0.25">
      <c r="A306">
        <v>4</v>
      </c>
      <c r="B306">
        <v>304</v>
      </c>
      <c r="C306" s="1">
        <v>6.3916849903759999E-3</v>
      </c>
      <c r="D306" s="1">
        <v>-4.6872351318598002E-2</v>
      </c>
      <c r="E306" s="1">
        <v>6.3916849903759999E-3</v>
      </c>
      <c r="F306" s="1">
        <v>-0.10534647852182399</v>
      </c>
      <c r="G306" s="1">
        <v>0.75657927989959695</v>
      </c>
      <c r="H306" s="1">
        <v>-9.8834152221679599</v>
      </c>
    </row>
    <row r="307" spans="1:8" x14ac:dyDescent="0.25">
      <c r="A307">
        <v>4</v>
      </c>
      <c r="B307">
        <v>305</v>
      </c>
      <c r="C307" s="1">
        <v>5.3264033049350004E-3</v>
      </c>
      <c r="D307" s="1">
        <v>-4.5807071030139999E-2</v>
      </c>
      <c r="E307" s="1">
        <v>6.3916849903759999E-3</v>
      </c>
      <c r="F307" s="1">
        <v>-0.14365428686142001</v>
      </c>
      <c r="G307" s="1">
        <v>0.80925250053405795</v>
      </c>
      <c r="H307" s="1">
        <v>-9.9265117645263601</v>
      </c>
    </row>
    <row r="308" spans="1:8" x14ac:dyDescent="0.25">
      <c r="A308">
        <v>4</v>
      </c>
      <c r="B308">
        <v>306</v>
      </c>
      <c r="C308" s="1">
        <v>5.3264033049350004E-3</v>
      </c>
      <c r="D308" s="1">
        <v>-4.5807071030139999E-2</v>
      </c>
      <c r="E308" s="1">
        <v>6.3916849903759999E-3</v>
      </c>
      <c r="F308" s="1">
        <v>-0.14365428686142001</v>
      </c>
      <c r="G308" s="1">
        <v>0.80925250053405795</v>
      </c>
      <c r="H308" s="1">
        <v>-9.9265117645263601</v>
      </c>
    </row>
    <row r="309" spans="1:8" x14ac:dyDescent="0.25">
      <c r="A309">
        <v>4</v>
      </c>
      <c r="B309">
        <v>307</v>
      </c>
      <c r="C309" s="1">
        <v>5.3264033049350004E-3</v>
      </c>
      <c r="D309" s="1">
        <v>-4.7937631607055997E-2</v>
      </c>
      <c r="E309" s="1">
        <v>6.3916849903759999E-3</v>
      </c>
      <c r="F309" s="1">
        <v>-0.12928886711597401</v>
      </c>
      <c r="G309" s="1">
        <v>0.78052169084548995</v>
      </c>
      <c r="H309" s="1">
        <v>-9.8259534835815394</v>
      </c>
    </row>
    <row r="310" spans="1:8" x14ac:dyDescent="0.25">
      <c r="A310">
        <v>4</v>
      </c>
      <c r="B310">
        <v>308</v>
      </c>
      <c r="C310" s="1">
        <v>6.3916849903759999E-3</v>
      </c>
      <c r="D310" s="1">
        <v>-4.6872351318598002E-2</v>
      </c>
      <c r="E310" s="1">
        <v>5.3264033049350004E-3</v>
      </c>
      <c r="F310" s="1">
        <v>-0.13886581361293801</v>
      </c>
      <c r="G310" s="1">
        <v>0.83319491147994995</v>
      </c>
      <c r="H310" s="1">
        <v>-9.8355302810668892</v>
      </c>
    </row>
    <row r="311" spans="1:8" x14ac:dyDescent="0.25">
      <c r="A311">
        <v>4</v>
      </c>
      <c r="B311">
        <v>309</v>
      </c>
      <c r="C311" s="1">
        <v>3.1958424951879999E-3</v>
      </c>
      <c r="D311" s="1">
        <v>-4.6872351318598002E-2</v>
      </c>
      <c r="E311" s="1">
        <v>6.3916849903759999E-3</v>
      </c>
      <c r="F311" s="1">
        <v>-0.15801972150802601</v>
      </c>
      <c r="G311" s="1">
        <v>0.78531014919280995</v>
      </c>
      <c r="H311" s="1">
        <v>-9.8355302810668892</v>
      </c>
    </row>
    <row r="312" spans="1:8" x14ac:dyDescent="0.25">
      <c r="A312">
        <v>4</v>
      </c>
      <c r="B312">
        <v>310</v>
      </c>
      <c r="C312" s="1">
        <v>8.5222460329530004E-3</v>
      </c>
      <c r="D312" s="1">
        <v>-4.6872351318598002E-2</v>
      </c>
      <c r="E312" s="1">
        <v>6.3916849903759999E-3</v>
      </c>
      <c r="F312" s="1">
        <v>-0.13886581361293801</v>
      </c>
      <c r="G312" s="1">
        <v>0.78052169084548995</v>
      </c>
      <c r="H312" s="1">
        <v>-9.8546848297119105</v>
      </c>
    </row>
    <row r="313" spans="1:8" x14ac:dyDescent="0.25">
      <c r="A313">
        <v>4</v>
      </c>
      <c r="B313">
        <v>311</v>
      </c>
      <c r="C313" s="1">
        <v>1.0652807541189999E-3</v>
      </c>
      <c r="D313" s="1">
        <v>-4.9002911895513999E-2</v>
      </c>
      <c r="E313" s="1">
        <v>7.4569648131730002E-3</v>
      </c>
      <c r="F313" s="1">
        <v>-0.17717362940311401</v>
      </c>
      <c r="G313" s="1">
        <v>0.77573317289352395</v>
      </c>
      <c r="H313" s="1">
        <v>-9.9073572158813406</v>
      </c>
    </row>
    <row r="314" spans="1:8" x14ac:dyDescent="0.25">
      <c r="A314">
        <v>4</v>
      </c>
      <c r="B314">
        <v>312</v>
      </c>
      <c r="C314" s="1">
        <v>9.5875272527340006E-3</v>
      </c>
      <c r="D314" s="1">
        <v>-4.7937631607055997E-2</v>
      </c>
      <c r="E314" s="1">
        <v>7.4569648131730002E-3</v>
      </c>
      <c r="F314" s="1">
        <v>-0.12928886711597401</v>
      </c>
      <c r="G314" s="1">
        <v>0.82840645313262895</v>
      </c>
      <c r="H314" s="1">
        <v>-9.8834152221679599</v>
      </c>
    </row>
    <row r="315" spans="1:8" x14ac:dyDescent="0.25">
      <c r="A315">
        <v>4</v>
      </c>
      <c r="B315">
        <v>313</v>
      </c>
      <c r="C315" s="1">
        <v>3.1958424951879999E-3</v>
      </c>
      <c r="D315" s="1">
        <v>-4.6872351318598002E-2</v>
      </c>
      <c r="E315" s="1">
        <v>7.4569648131730002E-3</v>
      </c>
      <c r="F315" s="1">
        <v>-0.10055800527334199</v>
      </c>
      <c r="G315" s="1">
        <v>0.80446404218673695</v>
      </c>
      <c r="H315" s="1">
        <v>-9.8738384246826101</v>
      </c>
    </row>
    <row r="316" spans="1:8" x14ac:dyDescent="0.25">
      <c r="A316">
        <v>4</v>
      </c>
      <c r="B316">
        <v>314</v>
      </c>
      <c r="C316" s="1">
        <v>5.3264033049350004E-3</v>
      </c>
      <c r="D316" s="1">
        <v>-4.6872351318598002E-2</v>
      </c>
      <c r="E316" s="1">
        <v>6.3916849903759999E-3</v>
      </c>
      <c r="F316" s="1">
        <v>-0.11492343246936799</v>
      </c>
      <c r="G316" s="1">
        <v>0.80446404218673695</v>
      </c>
      <c r="H316" s="1">
        <v>-9.8451070785522408</v>
      </c>
    </row>
    <row r="317" spans="1:8" x14ac:dyDescent="0.25">
      <c r="A317">
        <v>4</v>
      </c>
      <c r="B317">
        <v>315</v>
      </c>
      <c r="C317" s="1">
        <v>7.4569648131730002E-3</v>
      </c>
      <c r="D317" s="1">
        <v>-4.6872351318598002E-2</v>
      </c>
      <c r="E317" s="1">
        <v>7.4569648131730002E-3</v>
      </c>
      <c r="F317" s="1">
        <v>-0.16759668290615101</v>
      </c>
      <c r="G317" s="1">
        <v>0.79009860754013095</v>
      </c>
      <c r="H317" s="1">
        <v>-9.8642616271972603</v>
      </c>
    </row>
    <row r="318" spans="1:8" x14ac:dyDescent="0.25">
      <c r="A318">
        <v>4</v>
      </c>
      <c r="B318">
        <v>316</v>
      </c>
      <c r="C318" s="1">
        <v>3.1958424951879999E-3</v>
      </c>
      <c r="D318" s="1">
        <v>-4.7937631607055997E-2</v>
      </c>
      <c r="E318" s="1">
        <v>7.4569648131730002E-3</v>
      </c>
      <c r="F318" s="1">
        <v>-0.19153906404972099</v>
      </c>
      <c r="G318" s="1">
        <v>0.82840645313262895</v>
      </c>
      <c r="H318" s="1">
        <v>-9.8307418823242099</v>
      </c>
    </row>
    <row r="319" spans="1:8" x14ac:dyDescent="0.25">
      <c r="A319">
        <v>4</v>
      </c>
      <c r="B319">
        <v>317</v>
      </c>
      <c r="C319" s="1">
        <v>7.4569648131730002E-3</v>
      </c>
      <c r="D319" s="1">
        <v>-4.7937631607055997E-2</v>
      </c>
      <c r="E319" s="1">
        <v>7.4569648131730002E-3</v>
      </c>
      <c r="F319" s="1">
        <v>-0.14365428686142001</v>
      </c>
      <c r="G319" s="1">
        <v>0.77094471454620395</v>
      </c>
      <c r="H319" s="1">
        <v>-9.8786268234252894</v>
      </c>
    </row>
    <row r="320" spans="1:8" x14ac:dyDescent="0.25">
      <c r="A320">
        <v>4</v>
      </c>
      <c r="B320">
        <v>318</v>
      </c>
      <c r="C320" s="1">
        <v>3.1958424951879999E-3</v>
      </c>
      <c r="D320" s="1">
        <v>-4.7937631607055997E-2</v>
      </c>
      <c r="E320" s="1">
        <v>7.4569648131730002E-3</v>
      </c>
      <c r="F320" s="1">
        <v>-0.16759668290615101</v>
      </c>
      <c r="G320" s="1">
        <v>0.80925250053405795</v>
      </c>
      <c r="H320" s="1">
        <v>-9.9169340133666903</v>
      </c>
    </row>
    <row r="321" spans="1:8" x14ac:dyDescent="0.25">
      <c r="A321">
        <v>4</v>
      </c>
      <c r="B321">
        <v>319</v>
      </c>
      <c r="C321" s="1">
        <v>3.1958424951879999E-3</v>
      </c>
      <c r="D321" s="1">
        <v>-4.7937631607055997E-2</v>
      </c>
      <c r="E321" s="1">
        <v>7.4569648131730002E-3</v>
      </c>
      <c r="F321" s="1">
        <v>-0.16759668290615101</v>
      </c>
      <c r="G321" s="1">
        <v>0.80925250053405795</v>
      </c>
      <c r="H321" s="1">
        <v>-9.9169340133666903</v>
      </c>
    </row>
    <row r="322" spans="1:8" x14ac:dyDescent="0.25">
      <c r="A322">
        <v>4</v>
      </c>
      <c r="B322">
        <v>320</v>
      </c>
      <c r="C322" s="1">
        <v>7.4569648131730002E-3</v>
      </c>
      <c r="D322" s="1">
        <v>-4.7937631607055997E-2</v>
      </c>
      <c r="E322" s="1">
        <v>6.3916849903759999E-3</v>
      </c>
      <c r="F322" s="1">
        <v>-0.16280819475650801</v>
      </c>
      <c r="G322" s="1">
        <v>0.79488706588745095</v>
      </c>
      <c r="H322" s="1">
        <v>-9.8594732284545792</v>
      </c>
    </row>
    <row r="323" spans="1:8" x14ac:dyDescent="0.25">
      <c r="A323">
        <v>4</v>
      </c>
      <c r="B323">
        <v>321</v>
      </c>
      <c r="C323" s="1">
        <v>4.2611230164769998E-3</v>
      </c>
      <c r="D323" s="1">
        <v>-4.7937631607055997E-2</v>
      </c>
      <c r="E323" s="1">
        <v>6.3916849903759999E-3</v>
      </c>
      <c r="F323" s="1">
        <v>-0.14365428686142001</v>
      </c>
      <c r="G323" s="1">
        <v>0.79488706588745095</v>
      </c>
      <c r="H323" s="1">
        <v>-9.8355302810668892</v>
      </c>
    </row>
    <row r="324" spans="1:8" x14ac:dyDescent="0.25">
      <c r="A324">
        <v>4</v>
      </c>
      <c r="B324">
        <v>322</v>
      </c>
      <c r="C324" s="1">
        <v>3.1958424951879999E-3</v>
      </c>
      <c r="D324" s="1">
        <v>-4.7937631607055997E-2</v>
      </c>
      <c r="E324" s="1">
        <v>6.3916849903759999E-3</v>
      </c>
      <c r="F324" s="1">
        <v>-0.124500386416912</v>
      </c>
      <c r="G324" s="1">
        <v>0.78052169084548995</v>
      </c>
      <c r="H324" s="1">
        <v>-9.8307418823242099</v>
      </c>
    </row>
    <row r="325" spans="1:8" x14ac:dyDescent="0.25">
      <c r="A325">
        <v>4</v>
      </c>
      <c r="B325">
        <v>323</v>
      </c>
      <c r="C325" s="1">
        <v>8.5222460329530004E-3</v>
      </c>
      <c r="D325" s="1">
        <v>-4.6872351318598002E-2</v>
      </c>
      <c r="E325" s="1">
        <v>6.3916849903759999E-3</v>
      </c>
      <c r="F325" s="1">
        <v>-0.19153906404972099</v>
      </c>
      <c r="G325" s="1">
        <v>0.81882947683334395</v>
      </c>
      <c r="H325" s="1">
        <v>-9.8594732284545792</v>
      </c>
    </row>
    <row r="326" spans="1:8" x14ac:dyDescent="0.25">
      <c r="A326">
        <v>4</v>
      </c>
      <c r="B326">
        <v>324</v>
      </c>
      <c r="C326" s="1">
        <v>0</v>
      </c>
      <c r="D326" s="1">
        <v>-4.6872351318598002E-2</v>
      </c>
      <c r="E326" s="1">
        <v>7.4569648131730002E-3</v>
      </c>
      <c r="F326" s="1">
        <v>-0.124500386416912</v>
      </c>
      <c r="G326" s="1">
        <v>0.77573317289352395</v>
      </c>
      <c r="H326" s="1">
        <v>-9.8786268234252894</v>
      </c>
    </row>
    <row r="327" spans="1:8" x14ac:dyDescent="0.25">
      <c r="A327">
        <v>4</v>
      </c>
      <c r="B327">
        <v>325</v>
      </c>
      <c r="C327" s="1">
        <v>9.5875272527340006E-3</v>
      </c>
      <c r="D327" s="1">
        <v>-4.6872351318598002E-2</v>
      </c>
      <c r="E327" s="1">
        <v>6.3916849903759999E-3</v>
      </c>
      <c r="F327" s="1">
        <v>-0.10055800527334199</v>
      </c>
      <c r="G327" s="1">
        <v>0.81404101848602295</v>
      </c>
      <c r="H327" s="1">
        <v>-9.9073572158813406</v>
      </c>
    </row>
    <row r="328" spans="1:8" x14ac:dyDescent="0.25">
      <c r="A328">
        <v>4</v>
      </c>
      <c r="B328">
        <v>326</v>
      </c>
      <c r="C328" s="1">
        <v>2.1305615082379999E-3</v>
      </c>
      <c r="D328" s="1">
        <v>-4.7937631607055997E-2</v>
      </c>
      <c r="E328" s="1">
        <v>6.3916849903759999E-3</v>
      </c>
      <c r="F328" s="1">
        <v>-0.10534647852182399</v>
      </c>
      <c r="G328" s="1">
        <v>0.81882947683334395</v>
      </c>
      <c r="H328" s="1">
        <v>-9.8163766860961896</v>
      </c>
    </row>
    <row r="329" spans="1:8" x14ac:dyDescent="0.25">
      <c r="A329">
        <v>4</v>
      </c>
      <c r="B329">
        <v>327</v>
      </c>
      <c r="C329" s="1">
        <v>6.3916849903759999E-3</v>
      </c>
      <c r="D329" s="1">
        <v>-4.7937631607055997E-2</v>
      </c>
      <c r="E329" s="1">
        <v>6.3916849903759999E-3</v>
      </c>
      <c r="F329" s="1">
        <v>-0.14365428686142001</v>
      </c>
      <c r="G329" s="1">
        <v>0.80925250053405795</v>
      </c>
      <c r="H329" s="1">
        <v>-9.8211650848388601</v>
      </c>
    </row>
    <row r="330" spans="1:8" x14ac:dyDescent="0.25">
      <c r="A330">
        <v>4</v>
      </c>
      <c r="B330">
        <v>328</v>
      </c>
      <c r="C330" s="1">
        <v>5.3264033049350004E-3</v>
      </c>
      <c r="D330" s="1">
        <v>-4.6872351318598002E-2</v>
      </c>
      <c r="E330" s="1">
        <v>6.3916849903759999E-3</v>
      </c>
      <c r="F330" s="1">
        <v>-0.13886581361293801</v>
      </c>
      <c r="G330" s="1">
        <v>0.79488706588745095</v>
      </c>
      <c r="H330" s="1">
        <v>-9.8403186798095703</v>
      </c>
    </row>
    <row r="331" spans="1:8" x14ac:dyDescent="0.25">
      <c r="A331">
        <v>4</v>
      </c>
      <c r="B331">
        <v>329</v>
      </c>
      <c r="C331" s="1">
        <v>3.1958424951879999E-3</v>
      </c>
      <c r="D331" s="1">
        <v>-4.7937631607055997E-2</v>
      </c>
      <c r="E331" s="1">
        <v>5.3264033049350004E-3</v>
      </c>
      <c r="F331" s="1">
        <v>-0.17238515615463301</v>
      </c>
      <c r="G331" s="1">
        <v>0.82361793518066395</v>
      </c>
      <c r="H331" s="1">
        <v>-9.8163766860961896</v>
      </c>
    </row>
    <row r="332" spans="1:8" x14ac:dyDescent="0.25">
      <c r="A332">
        <v>4</v>
      </c>
      <c r="B332">
        <v>330</v>
      </c>
      <c r="C332" s="1">
        <v>8.5222460329530004E-3</v>
      </c>
      <c r="D332" s="1">
        <v>-4.7937631607055997E-2</v>
      </c>
      <c r="E332" s="1">
        <v>6.3916849903759999E-3</v>
      </c>
      <c r="F332" s="1">
        <v>-0.13886581361293801</v>
      </c>
      <c r="G332" s="1">
        <v>0.81404101848602295</v>
      </c>
      <c r="H332" s="1">
        <v>-9.9121456146240199</v>
      </c>
    </row>
    <row r="333" spans="1:8" x14ac:dyDescent="0.25">
      <c r="A333">
        <v>4</v>
      </c>
      <c r="B333">
        <v>331</v>
      </c>
      <c r="C333" s="1">
        <v>3.1958424951879999E-3</v>
      </c>
      <c r="D333" s="1">
        <v>-4.7937631607055997E-2</v>
      </c>
      <c r="E333" s="1">
        <v>7.4569648131730002E-3</v>
      </c>
      <c r="F333" s="1">
        <v>-0.124500386416912</v>
      </c>
      <c r="G333" s="1">
        <v>0.78052169084548995</v>
      </c>
      <c r="H333" s="1">
        <v>-9.8642616271972603</v>
      </c>
    </row>
    <row r="334" spans="1:8" x14ac:dyDescent="0.25">
      <c r="A334">
        <v>4</v>
      </c>
      <c r="B334">
        <v>332</v>
      </c>
      <c r="C334" s="1">
        <v>3.1958424951879999E-3</v>
      </c>
      <c r="D334" s="1">
        <v>-4.7937631607055997E-2</v>
      </c>
      <c r="E334" s="1">
        <v>7.4569648131730002E-3</v>
      </c>
      <c r="F334" s="1">
        <v>-0.124500386416912</v>
      </c>
      <c r="G334" s="1">
        <v>0.78052169084548995</v>
      </c>
      <c r="H334" s="1">
        <v>-9.8642616271972603</v>
      </c>
    </row>
    <row r="335" spans="1:8" x14ac:dyDescent="0.25">
      <c r="A335">
        <v>4</v>
      </c>
      <c r="B335">
        <v>333</v>
      </c>
      <c r="C335" s="1">
        <v>4.2611230164769998E-3</v>
      </c>
      <c r="D335" s="1">
        <v>-4.6872351318598002E-2</v>
      </c>
      <c r="E335" s="1">
        <v>8.5222460329530004E-3</v>
      </c>
      <c r="F335" s="1">
        <v>-0.16280819475650801</v>
      </c>
      <c r="G335" s="1">
        <v>0.80925250053405795</v>
      </c>
      <c r="H335" s="1">
        <v>-9.8498964309692294</v>
      </c>
    </row>
    <row r="336" spans="1:8" x14ac:dyDescent="0.25">
      <c r="A336">
        <v>4</v>
      </c>
      <c r="B336">
        <v>334</v>
      </c>
      <c r="C336" s="1">
        <v>5.3264033049350004E-3</v>
      </c>
      <c r="D336" s="1">
        <v>-4.6872351318598002E-2</v>
      </c>
      <c r="E336" s="1">
        <v>5.3264033049350004E-3</v>
      </c>
      <c r="F336" s="1">
        <v>-0.11971191316843</v>
      </c>
      <c r="G336" s="1">
        <v>0.83798336982727095</v>
      </c>
      <c r="H336" s="1">
        <v>-9.8642616271972603</v>
      </c>
    </row>
    <row r="337" spans="1:8" x14ac:dyDescent="0.25">
      <c r="A337">
        <v>4</v>
      </c>
      <c r="B337">
        <v>335</v>
      </c>
      <c r="C337" s="1">
        <v>3.1958424951879999E-3</v>
      </c>
      <c r="D337" s="1">
        <v>-4.5807071030139999E-2</v>
      </c>
      <c r="E337" s="1">
        <v>6.3916849903759999E-3</v>
      </c>
      <c r="F337" s="1">
        <v>-0.11971191316843</v>
      </c>
      <c r="G337" s="1">
        <v>0.79488706588745095</v>
      </c>
      <c r="H337" s="1">
        <v>-9.8594732284545792</v>
      </c>
    </row>
    <row r="338" spans="1:8" x14ac:dyDescent="0.25">
      <c r="A338">
        <v>4</v>
      </c>
      <c r="B338">
        <v>336</v>
      </c>
      <c r="C338" s="1">
        <v>7.4569648131730002E-3</v>
      </c>
      <c r="D338" s="1">
        <v>-4.7937631607055997E-2</v>
      </c>
      <c r="E338" s="1">
        <v>6.3916849903759999E-3</v>
      </c>
      <c r="F338" s="1">
        <v>-0.16759668290615101</v>
      </c>
      <c r="G338" s="1">
        <v>0.81404101848602295</v>
      </c>
      <c r="H338" s="1">
        <v>-9.8977804183959908</v>
      </c>
    </row>
    <row r="339" spans="1:8" x14ac:dyDescent="0.25">
      <c r="A339">
        <v>4</v>
      </c>
      <c r="B339">
        <v>337</v>
      </c>
      <c r="C339" s="1">
        <v>0</v>
      </c>
      <c r="D339" s="1">
        <v>-4.7937631607055997E-2</v>
      </c>
      <c r="E339" s="1">
        <v>7.4569648131730002E-3</v>
      </c>
      <c r="F339" s="1">
        <v>-7.6615624129772006E-2</v>
      </c>
      <c r="G339" s="1">
        <v>0.78531014919280995</v>
      </c>
      <c r="H339" s="1">
        <v>-9.8738384246826101</v>
      </c>
    </row>
    <row r="340" spans="1:8" x14ac:dyDescent="0.25">
      <c r="A340">
        <v>4</v>
      </c>
      <c r="B340">
        <v>338</v>
      </c>
      <c r="C340" s="1">
        <v>9.5875272527340006E-3</v>
      </c>
      <c r="D340" s="1">
        <v>-4.7937631607055997E-2</v>
      </c>
      <c r="E340" s="1">
        <v>6.3916849903759999E-3</v>
      </c>
      <c r="F340" s="1">
        <v>-0.14844277501106301</v>
      </c>
      <c r="G340" s="1">
        <v>0.79488706588745095</v>
      </c>
      <c r="H340" s="1">
        <v>-9.8594732284545792</v>
      </c>
    </row>
    <row r="341" spans="1:8" x14ac:dyDescent="0.25">
      <c r="A341">
        <v>4</v>
      </c>
      <c r="B341">
        <v>339</v>
      </c>
      <c r="C341" s="1">
        <v>1.0652807541189999E-3</v>
      </c>
      <c r="D341" s="1">
        <v>-4.6872351318598002E-2</v>
      </c>
      <c r="E341" s="1">
        <v>7.4569648131730002E-3</v>
      </c>
      <c r="F341" s="1">
        <v>-0.17238515615463301</v>
      </c>
      <c r="G341" s="1">
        <v>0.83798336982727095</v>
      </c>
      <c r="H341" s="1">
        <v>-9.8738384246826101</v>
      </c>
    </row>
    <row r="342" spans="1:8" x14ac:dyDescent="0.25">
      <c r="A342">
        <v>4</v>
      </c>
      <c r="B342">
        <v>340</v>
      </c>
      <c r="C342" s="1">
        <v>8.5222460329530004E-3</v>
      </c>
      <c r="D342" s="1">
        <v>-4.6872351318598002E-2</v>
      </c>
      <c r="E342" s="1">
        <v>6.3916849903759999E-3</v>
      </c>
      <c r="F342" s="1">
        <v>-0.10055800527334199</v>
      </c>
      <c r="G342" s="1">
        <v>0.82361793518066395</v>
      </c>
      <c r="H342" s="1">
        <v>-9.9073572158813406</v>
      </c>
    </row>
    <row r="343" spans="1:8" x14ac:dyDescent="0.25">
      <c r="A343">
        <v>4</v>
      </c>
      <c r="B343">
        <v>341</v>
      </c>
      <c r="C343" s="1">
        <v>5.3264033049350004E-3</v>
      </c>
      <c r="D343" s="1">
        <v>-4.6872351318598002E-2</v>
      </c>
      <c r="E343" s="1">
        <v>6.3916849903759999E-3</v>
      </c>
      <c r="F343" s="1">
        <v>-0.13407734036445601</v>
      </c>
      <c r="G343" s="1">
        <v>0.80446404218673695</v>
      </c>
      <c r="H343" s="1">
        <v>-9.8834152221679599</v>
      </c>
    </row>
    <row r="344" spans="1:8" x14ac:dyDescent="0.25">
      <c r="A344">
        <v>4</v>
      </c>
      <c r="B344">
        <v>342</v>
      </c>
      <c r="C344" s="1">
        <v>3.1958424951879999E-3</v>
      </c>
      <c r="D344" s="1">
        <v>-4.6872351318598002E-2</v>
      </c>
      <c r="E344" s="1">
        <v>6.3916849903759999E-3</v>
      </c>
      <c r="F344" s="1">
        <v>-0.13886581361293801</v>
      </c>
      <c r="G344" s="1">
        <v>0.82361793518066395</v>
      </c>
      <c r="H344" s="1">
        <v>-9.8786268234252894</v>
      </c>
    </row>
    <row r="345" spans="1:8" x14ac:dyDescent="0.25">
      <c r="A345">
        <v>4</v>
      </c>
      <c r="B345">
        <v>343</v>
      </c>
      <c r="C345" s="1">
        <v>9.5875272527340006E-3</v>
      </c>
      <c r="D345" s="1">
        <v>-4.7937631607055997E-2</v>
      </c>
      <c r="E345" s="1">
        <v>6.3916849903759999E-3</v>
      </c>
      <c r="F345" s="1">
        <v>-0.14844277501106301</v>
      </c>
      <c r="G345" s="1">
        <v>0.80446404218673695</v>
      </c>
      <c r="H345" s="1">
        <v>-9.8882036209106392</v>
      </c>
    </row>
    <row r="346" spans="1:8" x14ac:dyDescent="0.25">
      <c r="A346">
        <v>4</v>
      </c>
      <c r="B346">
        <v>344</v>
      </c>
      <c r="C346" s="1">
        <v>1.0652807541189999E-3</v>
      </c>
      <c r="D346" s="1">
        <v>-4.6872351318598002E-2</v>
      </c>
      <c r="E346" s="1">
        <v>6.3916849903759999E-3</v>
      </c>
      <c r="F346" s="1">
        <v>-0.13886581361293801</v>
      </c>
      <c r="G346" s="1">
        <v>0.81882947683334395</v>
      </c>
      <c r="H346" s="1">
        <v>-9.8498964309692294</v>
      </c>
    </row>
    <row r="347" spans="1:8" x14ac:dyDescent="0.25">
      <c r="A347">
        <v>4</v>
      </c>
      <c r="B347">
        <v>345</v>
      </c>
      <c r="C347" s="1">
        <v>1.0652807541189999E-3</v>
      </c>
      <c r="D347" s="1">
        <v>-4.6872351318598002E-2</v>
      </c>
      <c r="E347" s="1">
        <v>6.3916849903759999E-3</v>
      </c>
      <c r="F347" s="1">
        <v>-0.13886581361293801</v>
      </c>
      <c r="G347" s="1">
        <v>0.81882947683334395</v>
      </c>
      <c r="H347" s="1">
        <v>-9.8498964309692294</v>
      </c>
    </row>
    <row r="348" spans="1:8" x14ac:dyDescent="0.25">
      <c r="A348">
        <v>4</v>
      </c>
      <c r="B348">
        <v>346</v>
      </c>
      <c r="C348" s="1">
        <v>1.0652806609869E-2</v>
      </c>
      <c r="D348" s="1">
        <v>-4.7937631607055997E-2</v>
      </c>
      <c r="E348" s="1">
        <v>5.3264033049350004E-3</v>
      </c>
      <c r="F348" s="1">
        <v>-0.11492343246936799</v>
      </c>
      <c r="G348" s="1">
        <v>0.80446404218673695</v>
      </c>
      <c r="H348" s="1">
        <v>-9.8546848297119105</v>
      </c>
    </row>
    <row r="349" spans="1:8" x14ac:dyDescent="0.25">
      <c r="A349">
        <v>4</v>
      </c>
      <c r="B349">
        <v>347</v>
      </c>
      <c r="C349" s="1">
        <v>7.4569648131730002E-3</v>
      </c>
      <c r="D349" s="1">
        <v>-4.7937631607055997E-2</v>
      </c>
      <c r="E349" s="1">
        <v>6.3916849903759999E-3</v>
      </c>
      <c r="F349" s="1">
        <v>-0.15801972150802601</v>
      </c>
      <c r="G349" s="1">
        <v>0.79488706588745095</v>
      </c>
      <c r="H349" s="1">
        <v>-9.8211650848388601</v>
      </c>
    </row>
    <row r="350" spans="1:8" x14ac:dyDescent="0.25">
      <c r="A350">
        <v>4</v>
      </c>
      <c r="B350">
        <v>348</v>
      </c>
      <c r="C350" s="1">
        <v>3.1958424951879999E-3</v>
      </c>
      <c r="D350" s="1">
        <v>-4.7937631607055997E-2</v>
      </c>
      <c r="E350" s="1">
        <v>6.3916849903759999E-3</v>
      </c>
      <c r="F350" s="1">
        <v>-0.13407734036445601</v>
      </c>
      <c r="G350" s="1">
        <v>0.79009860754013095</v>
      </c>
      <c r="H350" s="1">
        <v>-9.8690500259399396</v>
      </c>
    </row>
    <row r="351" spans="1:8" x14ac:dyDescent="0.25">
      <c r="A351">
        <v>4</v>
      </c>
      <c r="B351">
        <v>349</v>
      </c>
      <c r="C351" s="1">
        <v>7.4569648131730002E-3</v>
      </c>
      <c r="D351" s="1">
        <v>-4.6872351318598002E-2</v>
      </c>
      <c r="E351" s="1">
        <v>5.3264033049350004E-3</v>
      </c>
      <c r="F351" s="1">
        <v>-0.16759668290615101</v>
      </c>
      <c r="G351" s="1">
        <v>0.83319491147994995</v>
      </c>
      <c r="H351" s="1">
        <v>-9.9073572158813406</v>
      </c>
    </row>
    <row r="352" spans="1:8" x14ac:dyDescent="0.25">
      <c r="A352">
        <v>4</v>
      </c>
      <c r="B352">
        <v>350</v>
      </c>
      <c r="C352" s="1">
        <v>3.1958424951879999E-3</v>
      </c>
      <c r="D352" s="1">
        <v>-4.6872351318598002E-2</v>
      </c>
      <c r="E352" s="1">
        <v>5.3264033049350004E-3</v>
      </c>
      <c r="F352" s="1">
        <v>-0.11492343246936799</v>
      </c>
      <c r="G352" s="1">
        <v>0.78052169084548995</v>
      </c>
      <c r="H352" s="1">
        <v>-9.8451070785522408</v>
      </c>
    </row>
    <row r="353" spans="1:8" x14ac:dyDescent="0.25">
      <c r="A353">
        <v>4</v>
      </c>
      <c r="B353">
        <v>351</v>
      </c>
      <c r="C353" s="1">
        <v>7.4569648131730002E-3</v>
      </c>
      <c r="D353" s="1">
        <v>-4.6872351318598002E-2</v>
      </c>
      <c r="E353" s="1">
        <v>7.4569648131730002E-3</v>
      </c>
      <c r="F353" s="1">
        <v>-0.15801972150802601</v>
      </c>
      <c r="G353" s="1">
        <v>0.77573317289352395</v>
      </c>
      <c r="H353" s="1">
        <v>-9.8546848297119105</v>
      </c>
    </row>
    <row r="354" spans="1:8" x14ac:dyDescent="0.25">
      <c r="A354">
        <v>4</v>
      </c>
      <c r="B354">
        <v>352</v>
      </c>
      <c r="C354" s="1">
        <v>2.1305615082379999E-3</v>
      </c>
      <c r="D354" s="1">
        <v>-4.7937631607055997E-2</v>
      </c>
      <c r="E354" s="1">
        <v>8.5222460329530004E-3</v>
      </c>
      <c r="F354" s="1">
        <v>-0.12928886711597401</v>
      </c>
      <c r="G354" s="1">
        <v>0.78531014919280995</v>
      </c>
      <c r="H354" s="1">
        <v>-9.8403186798095703</v>
      </c>
    </row>
    <row r="355" spans="1:8" x14ac:dyDescent="0.25">
      <c r="A355">
        <v>4</v>
      </c>
      <c r="B355">
        <v>353</v>
      </c>
      <c r="C355" s="1">
        <v>7.4569648131730002E-3</v>
      </c>
      <c r="D355" s="1">
        <v>-4.6872351318598002E-2</v>
      </c>
      <c r="E355" s="1">
        <v>7.4569648131730002E-3</v>
      </c>
      <c r="F355" s="1">
        <v>-0.11013495922088599</v>
      </c>
      <c r="G355" s="1">
        <v>0.82361793518066395</v>
      </c>
      <c r="H355" s="1">
        <v>-9.9265117645263601</v>
      </c>
    </row>
    <row r="356" spans="1:8" x14ac:dyDescent="0.25">
      <c r="A356">
        <v>4</v>
      </c>
      <c r="B356">
        <v>354</v>
      </c>
      <c r="C356" s="1">
        <v>5.3264033049350004E-3</v>
      </c>
      <c r="D356" s="1">
        <v>-4.6872351318598002E-2</v>
      </c>
      <c r="E356" s="1">
        <v>6.3916849903759999E-3</v>
      </c>
      <c r="F356" s="1">
        <v>-0.14365428686142001</v>
      </c>
      <c r="G356" s="1">
        <v>0.80925250053405795</v>
      </c>
      <c r="H356" s="1">
        <v>-9.8020114898681605</v>
      </c>
    </row>
    <row r="357" spans="1:8" x14ac:dyDescent="0.25">
      <c r="A357">
        <v>4</v>
      </c>
      <c r="B357">
        <v>355</v>
      </c>
      <c r="C357" s="1">
        <v>3.1958424951879999E-3</v>
      </c>
      <c r="D357" s="1">
        <v>-4.7937631607055997E-2</v>
      </c>
      <c r="E357" s="1">
        <v>7.4569648131730002E-3</v>
      </c>
      <c r="F357" s="1">
        <v>-0.12928886711597401</v>
      </c>
      <c r="G357" s="1">
        <v>0.80446404218673695</v>
      </c>
      <c r="H357" s="1">
        <v>-9.9456653594970703</v>
      </c>
    </row>
    <row r="358" spans="1:8" x14ac:dyDescent="0.25">
      <c r="A358">
        <v>4</v>
      </c>
      <c r="B358">
        <v>356</v>
      </c>
      <c r="C358" s="1">
        <v>1.0652806609869E-2</v>
      </c>
      <c r="D358" s="1">
        <v>-4.5807071030139999E-2</v>
      </c>
      <c r="E358" s="1">
        <v>6.3916849903759999E-3</v>
      </c>
      <c r="F358" s="1">
        <v>-0.11492343246936799</v>
      </c>
      <c r="G358" s="1">
        <v>0.78531014919280995</v>
      </c>
      <c r="H358" s="1">
        <v>-9.8451070785522408</v>
      </c>
    </row>
    <row r="359" spans="1:8" x14ac:dyDescent="0.25">
      <c r="A359">
        <v>4</v>
      </c>
      <c r="B359">
        <v>357</v>
      </c>
      <c r="C359" s="1">
        <v>-2.1305615082379999E-3</v>
      </c>
      <c r="D359" s="1">
        <v>-4.6872351318598002E-2</v>
      </c>
      <c r="E359" s="1">
        <v>7.4569648131730002E-3</v>
      </c>
      <c r="F359" s="1">
        <v>-9.5769532024859994E-2</v>
      </c>
      <c r="G359" s="1">
        <v>0.82361793518066395</v>
      </c>
      <c r="H359" s="1">
        <v>-9.8546848297119105</v>
      </c>
    </row>
    <row r="360" spans="1:8" x14ac:dyDescent="0.25">
      <c r="A360">
        <v>4</v>
      </c>
      <c r="B360">
        <v>358</v>
      </c>
      <c r="C360" s="1">
        <v>-2.1305615082379999E-3</v>
      </c>
      <c r="D360" s="1">
        <v>-4.6872351318598002E-2</v>
      </c>
      <c r="E360" s="1">
        <v>7.4569648131730002E-3</v>
      </c>
      <c r="F360" s="1">
        <v>-9.5769532024859994E-2</v>
      </c>
      <c r="G360" s="1">
        <v>0.82361793518066395</v>
      </c>
      <c r="H360" s="1">
        <v>-9.8546848297119105</v>
      </c>
    </row>
    <row r="361" spans="1:8" x14ac:dyDescent="0.25">
      <c r="A361">
        <v>4</v>
      </c>
      <c r="B361">
        <v>359</v>
      </c>
      <c r="C361" s="1">
        <v>1.0652806609869E-2</v>
      </c>
      <c r="D361" s="1">
        <v>-4.6872351318598002E-2</v>
      </c>
      <c r="E361" s="1">
        <v>6.3916849903759999E-3</v>
      </c>
      <c r="F361" s="1">
        <v>-0.13886581361293801</v>
      </c>
      <c r="G361" s="1">
        <v>0.79488706588745095</v>
      </c>
      <c r="H361" s="1">
        <v>-9.8594732284545792</v>
      </c>
    </row>
    <row r="362" spans="1:8" x14ac:dyDescent="0.25">
      <c r="A362">
        <v>4</v>
      </c>
      <c r="B362">
        <v>360</v>
      </c>
      <c r="C362" s="1">
        <v>7.4569648131730002E-3</v>
      </c>
      <c r="D362" s="1">
        <v>-4.6872351318598002E-2</v>
      </c>
      <c r="E362" s="1">
        <v>7.4569648131730002E-3</v>
      </c>
      <c r="F362" s="1">
        <v>-0.10534647852182399</v>
      </c>
      <c r="G362" s="1">
        <v>0.81404101848602295</v>
      </c>
      <c r="H362" s="1">
        <v>-9.9360885620117099</v>
      </c>
    </row>
    <row r="363" spans="1:8" x14ac:dyDescent="0.25">
      <c r="A363">
        <v>4</v>
      </c>
      <c r="B363">
        <v>361</v>
      </c>
      <c r="C363" s="1">
        <v>4.2611230164769998E-3</v>
      </c>
      <c r="D363" s="1">
        <v>-4.7937631607055997E-2</v>
      </c>
      <c r="E363" s="1">
        <v>7.4569648131730002E-3</v>
      </c>
      <c r="F363" s="1">
        <v>-0.14844277501106301</v>
      </c>
      <c r="G363" s="1">
        <v>0.81404101848602295</v>
      </c>
      <c r="H363" s="1">
        <v>-9.8690500259399396</v>
      </c>
    </row>
    <row r="364" spans="1:8" x14ac:dyDescent="0.25">
      <c r="A364">
        <v>4</v>
      </c>
      <c r="B364">
        <v>362</v>
      </c>
      <c r="C364" s="1">
        <v>4.2611230164769998E-3</v>
      </c>
      <c r="D364" s="1">
        <v>-4.6872351318598002E-2</v>
      </c>
      <c r="E364" s="1">
        <v>7.4569648131730002E-3</v>
      </c>
      <c r="F364" s="1">
        <v>-0.14844277501106301</v>
      </c>
      <c r="G364" s="1">
        <v>0.81882947683334395</v>
      </c>
      <c r="H364" s="1">
        <v>-9.9169340133666903</v>
      </c>
    </row>
    <row r="365" spans="1:8" x14ac:dyDescent="0.25">
      <c r="A365">
        <v>4</v>
      </c>
      <c r="B365">
        <v>363</v>
      </c>
      <c r="C365" s="1">
        <v>5.3264033049350004E-3</v>
      </c>
      <c r="D365" s="1">
        <v>-4.6872351318598002E-2</v>
      </c>
      <c r="E365" s="1">
        <v>6.3916849903759999E-3</v>
      </c>
      <c r="F365" s="1">
        <v>-0.10055800527334199</v>
      </c>
      <c r="G365" s="1">
        <v>0.80925250053405795</v>
      </c>
      <c r="H365" s="1">
        <v>-9.8882036209106392</v>
      </c>
    </row>
    <row r="366" spans="1:8" x14ac:dyDescent="0.25">
      <c r="A366">
        <v>4</v>
      </c>
      <c r="B366">
        <v>364</v>
      </c>
      <c r="C366" s="1">
        <v>3.1958424951879999E-3</v>
      </c>
      <c r="D366" s="1">
        <v>-4.7937631607055997E-2</v>
      </c>
      <c r="E366" s="1">
        <v>6.3916849903759999E-3</v>
      </c>
      <c r="F366" s="1">
        <v>-0.16759668290615101</v>
      </c>
      <c r="G366" s="1">
        <v>0.83319491147994995</v>
      </c>
      <c r="H366" s="1">
        <v>-9.8834152221679599</v>
      </c>
    </row>
    <row r="367" spans="1:8" x14ac:dyDescent="0.25">
      <c r="A367">
        <v>4</v>
      </c>
      <c r="B367">
        <v>365</v>
      </c>
      <c r="C367" s="1">
        <v>5.3264033049350004E-3</v>
      </c>
      <c r="D367" s="1">
        <v>-4.6872351318598002E-2</v>
      </c>
      <c r="E367" s="1">
        <v>6.3916849903759999E-3</v>
      </c>
      <c r="F367" s="1">
        <v>-0.14844277501106301</v>
      </c>
      <c r="G367" s="1">
        <v>0.82361793518066395</v>
      </c>
      <c r="H367" s="1">
        <v>-9.8259534835815394</v>
      </c>
    </row>
    <row r="368" spans="1:8" x14ac:dyDescent="0.25">
      <c r="A368">
        <v>4</v>
      </c>
      <c r="B368">
        <v>366</v>
      </c>
      <c r="C368" s="1">
        <v>4.2611230164769998E-3</v>
      </c>
      <c r="D368" s="1">
        <v>-4.6872351318598002E-2</v>
      </c>
      <c r="E368" s="1">
        <v>6.3916849903759999E-3</v>
      </c>
      <c r="F368" s="1">
        <v>-0.14365428686142001</v>
      </c>
      <c r="G368" s="1">
        <v>0.82361793518066395</v>
      </c>
      <c r="H368" s="1">
        <v>-9.8498964309692294</v>
      </c>
    </row>
    <row r="369" spans="1:8" x14ac:dyDescent="0.25">
      <c r="A369">
        <v>4</v>
      </c>
      <c r="B369">
        <v>367</v>
      </c>
      <c r="C369" s="1">
        <v>6.3916849903759999E-3</v>
      </c>
      <c r="D369" s="1">
        <v>-4.6872351318598002E-2</v>
      </c>
      <c r="E369" s="1">
        <v>7.4569648131730002E-3</v>
      </c>
      <c r="F369" s="1">
        <v>-0.17238515615463301</v>
      </c>
      <c r="G369" s="1">
        <v>0.79488706588745095</v>
      </c>
      <c r="H369" s="1">
        <v>-9.8594732284545792</v>
      </c>
    </row>
    <row r="370" spans="1:8" x14ac:dyDescent="0.25">
      <c r="A370">
        <v>4</v>
      </c>
      <c r="B370">
        <v>368</v>
      </c>
      <c r="C370" s="1">
        <v>3.1958424951879999E-3</v>
      </c>
      <c r="D370" s="1">
        <v>-4.6872351318598002E-2</v>
      </c>
      <c r="E370" s="1">
        <v>7.4569648131730002E-3</v>
      </c>
      <c r="F370" s="1">
        <v>-0.10055800527334199</v>
      </c>
      <c r="G370" s="1">
        <v>0.83319491147994995</v>
      </c>
      <c r="H370" s="1">
        <v>-9.8929920196533203</v>
      </c>
    </row>
    <row r="371" spans="1:8" x14ac:dyDescent="0.25">
      <c r="A371">
        <v>4</v>
      </c>
      <c r="B371">
        <v>369</v>
      </c>
      <c r="C371" s="1">
        <v>1.0652806609869E-2</v>
      </c>
      <c r="D371" s="1">
        <v>-4.6872351318598002E-2</v>
      </c>
      <c r="E371" s="1">
        <v>5.3264033049350004E-3</v>
      </c>
      <c r="F371" s="1">
        <v>-0.16280819475650801</v>
      </c>
      <c r="G371" s="1">
        <v>0.77573317289352395</v>
      </c>
      <c r="H371" s="1">
        <v>-9.8498964309692294</v>
      </c>
    </row>
    <row r="372" spans="1:8" x14ac:dyDescent="0.25">
      <c r="A372">
        <v>4</v>
      </c>
      <c r="B372">
        <v>370</v>
      </c>
      <c r="C372" s="1">
        <v>-1.0652807541189999E-3</v>
      </c>
      <c r="D372" s="1">
        <v>-4.7937631607055997E-2</v>
      </c>
      <c r="E372" s="1">
        <v>6.3916849903759999E-3</v>
      </c>
      <c r="F372" s="1">
        <v>-0.13886581361293801</v>
      </c>
      <c r="G372" s="1">
        <v>0.81404101848602295</v>
      </c>
      <c r="H372" s="1">
        <v>-9.8498964309692294</v>
      </c>
    </row>
    <row r="373" spans="1:8" x14ac:dyDescent="0.25">
      <c r="A373">
        <v>4</v>
      </c>
      <c r="B373">
        <v>371</v>
      </c>
      <c r="C373" s="1">
        <v>-1.0652807541189999E-3</v>
      </c>
      <c r="D373" s="1">
        <v>-4.7937631607055997E-2</v>
      </c>
      <c r="E373" s="1">
        <v>6.3916849903759999E-3</v>
      </c>
      <c r="F373" s="1">
        <v>-0.13886581361293801</v>
      </c>
      <c r="G373" s="1">
        <v>0.81404101848602295</v>
      </c>
      <c r="H373" s="1">
        <v>-9.8498964309692294</v>
      </c>
    </row>
    <row r="374" spans="1:8" x14ac:dyDescent="0.25">
      <c r="A374">
        <v>4</v>
      </c>
      <c r="B374">
        <v>372</v>
      </c>
      <c r="C374" s="1">
        <v>1.0652806609869E-2</v>
      </c>
      <c r="D374" s="1">
        <v>-4.7937631607055997E-2</v>
      </c>
      <c r="E374" s="1">
        <v>6.3916849903759999E-3</v>
      </c>
      <c r="F374" s="1">
        <v>-0.124500386416912</v>
      </c>
      <c r="G374" s="1">
        <v>0.79488706588745095</v>
      </c>
      <c r="H374" s="1">
        <v>-9.8451070785522408</v>
      </c>
    </row>
    <row r="375" spans="1:8" x14ac:dyDescent="0.25">
      <c r="A375">
        <v>4</v>
      </c>
      <c r="B375">
        <v>373</v>
      </c>
      <c r="C375" s="1">
        <v>8.5222460329530004E-3</v>
      </c>
      <c r="D375" s="1">
        <v>-4.7937631607055997E-2</v>
      </c>
      <c r="E375" s="1">
        <v>6.3916849903759999E-3</v>
      </c>
      <c r="F375" s="1">
        <v>-0.11971191316843</v>
      </c>
      <c r="G375" s="1">
        <v>0.81404101848602295</v>
      </c>
      <c r="H375" s="1">
        <v>-9.9073572158813406</v>
      </c>
    </row>
    <row r="376" spans="1:8" x14ac:dyDescent="0.25">
      <c r="A376">
        <v>4</v>
      </c>
      <c r="B376">
        <v>374</v>
      </c>
      <c r="C376" s="1">
        <v>7.4569648131730002E-3</v>
      </c>
      <c r="D376" s="1">
        <v>-4.6872351318598002E-2</v>
      </c>
      <c r="E376" s="1">
        <v>6.3916849903759999E-3</v>
      </c>
      <c r="F376" s="1">
        <v>-0.14844277501106301</v>
      </c>
      <c r="G376" s="1">
        <v>0.80925250053405795</v>
      </c>
      <c r="H376" s="1">
        <v>-9.9265117645263601</v>
      </c>
    </row>
    <row r="377" spans="1:8" x14ac:dyDescent="0.25">
      <c r="A377">
        <v>4</v>
      </c>
      <c r="B377">
        <v>375</v>
      </c>
      <c r="C377" s="1">
        <v>1.0652807541189999E-3</v>
      </c>
      <c r="D377" s="1">
        <v>-4.6872351318598002E-2</v>
      </c>
      <c r="E377" s="1">
        <v>6.3916849903759999E-3</v>
      </c>
      <c r="F377" s="1">
        <v>-0.13407734036445601</v>
      </c>
      <c r="G377" s="1">
        <v>0.77094471454620395</v>
      </c>
      <c r="H377" s="1">
        <v>-9.9073572158813406</v>
      </c>
    </row>
    <row r="378" spans="1:8" x14ac:dyDescent="0.25">
      <c r="A378">
        <v>4</v>
      </c>
      <c r="B378">
        <v>376</v>
      </c>
      <c r="C378" s="1">
        <v>8.5222460329530004E-3</v>
      </c>
      <c r="D378" s="1">
        <v>-4.6872351318598002E-2</v>
      </c>
      <c r="E378" s="1">
        <v>6.3916849903759999E-3</v>
      </c>
      <c r="F378" s="1">
        <v>-0.12928886711597401</v>
      </c>
      <c r="G378" s="1">
        <v>0.79488706588745095</v>
      </c>
      <c r="H378" s="1">
        <v>-9.8546848297119105</v>
      </c>
    </row>
    <row r="379" spans="1:8" x14ac:dyDescent="0.25">
      <c r="A379">
        <v>4</v>
      </c>
      <c r="B379">
        <v>377</v>
      </c>
      <c r="C379" s="1">
        <v>1.0652807541189999E-3</v>
      </c>
      <c r="D379" s="1">
        <v>-4.6872351318598002E-2</v>
      </c>
      <c r="E379" s="1">
        <v>7.4569648131730002E-3</v>
      </c>
      <c r="F379" s="1">
        <v>-0.14365428686142001</v>
      </c>
      <c r="G379" s="1">
        <v>0.83319491147994995</v>
      </c>
      <c r="H379" s="1">
        <v>-9.8690500259399396</v>
      </c>
    </row>
    <row r="380" spans="1:8" x14ac:dyDescent="0.25">
      <c r="A380">
        <v>4</v>
      </c>
      <c r="B380">
        <v>378</v>
      </c>
      <c r="C380" s="1">
        <v>7.4569648131730002E-3</v>
      </c>
      <c r="D380" s="1">
        <v>-4.7937631607055997E-2</v>
      </c>
      <c r="E380" s="1">
        <v>6.3916849903759999E-3</v>
      </c>
      <c r="F380" s="1">
        <v>-0.13407734036445601</v>
      </c>
      <c r="G380" s="1">
        <v>0.77573317289352395</v>
      </c>
      <c r="H380" s="1">
        <v>-9.8498964309692294</v>
      </c>
    </row>
    <row r="381" spans="1:8" x14ac:dyDescent="0.25">
      <c r="A381">
        <v>4</v>
      </c>
      <c r="B381">
        <v>379</v>
      </c>
      <c r="C381" s="1">
        <v>5.3264033049350004E-3</v>
      </c>
      <c r="D381" s="1">
        <v>-4.6872351318598002E-2</v>
      </c>
      <c r="E381" s="1">
        <v>6.3916849903759999E-3</v>
      </c>
      <c r="F381" s="1">
        <v>-0.11971191316843</v>
      </c>
      <c r="G381" s="1">
        <v>0.79488706588745095</v>
      </c>
      <c r="H381" s="1">
        <v>-9.8977804183959908</v>
      </c>
    </row>
    <row r="382" spans="1:8" x14ac:dyDescent="0.25">
      <c r="A382">
        <v>4</v>
      </c>
      <c r="B382">
        <v>380</v>
      </c>
      <c r="C382" s="1">
        <v>6.3916849903759999E-3</v>
      </c>
      <c r="D382" s="1">
        <v>-4.9002911895513999E-2</v>
      </c>
      <c r="E382" s="1">
        <v>6.3916849903759999E-3</v>
      </c>
      <c r="F382" s="1">
        <v>-0.17238515615463301</v>
      </c>
      <c r="G382" s="1">
        <v>0.80446404218673695</v>
      </c>
      <c r="H382" s="1">
        <v>-9.8882036209106392</v>
      </c>
    </row>
    <row r="383" spans="1:8" x14ac:dyDescent="0.25">
      <c r="A383">
        <v>4</v>
      </c>
      <c r="B383">
        <v>381</v>
      </c>
      <c r="C383" s="1">
        <v>4.2611230164769998E-3</v>
      </c>
      <c r="D383" s="1">
        <v>-4.7937631607055997E-2</v>
      </c>
      <c r="E383" s="1">
        <v>7.4569648131730002E-3</v>
      </c>
      <c r="F383" s="1">
        <v>-0.11492343246936799</v>
      </c>
      <c r="G383" s="1">
        <v>0.79488706588745095</v>
      </c>
      <c r="H383" s="1">
        <v>-9.8642616271972603</v>
      </c>
    </row>
    <row r="384" spans="1:8" x14ac:dyDescent="0.25">
      <c r="A384">
        <v>4</v>
      </c>
      <c r="B384">
        <v>382</v>
      </c>
      <c r="C384" s="1">
        <v>6.3916849903759999E-3</v>
      </c>
      <c r="D384" s="1">
        <v>-4.7937631607055997E-2</v>
      </c>
      <c r="E384" s="1">
        <v>7.4569648131730002E-3</v>
      </c>
      <c r="F384" s="1">
        <v>-0.16759668290615101</v>
      </c>
      <c r="G384" s="1">
        <v>0.79009860754013095</v>
      </c>
      <c r="H384" s="1">
        <v>-9.8403186798095703</v>
      </c>
    </row>
    <row r="385" spans="1:8" x14ac:dyDescent="0.25">
      <c r="A385">
        <v>4</v>
      </c>
      <c r="B385">
        <v>383</v>
      </c>
      <c r="C385" s="1">
        <v>4.2611230164769998E-3</v>
      </c>
      <c r="D385" s="1">
        <v>-4.6872351318598002E-2</v>
      </c>
      <c r="E385" s="1">
        <v>6.3916849903759999E-3</v>
      </c>
      <c r="F385" s="1">
        <v>-0.15801972150802601</v>
      </c>
      <c r="G385" s="1">
        <v>0.79488706588745095</v>
      </c>
      <c r="H385" s="1">
        <v>-9.8451070785522408</v>
      </c>
    </row>
    <row r="386" spans="1:8" x14ac:dyDescent="0.25">
      <c r="A386">
        <v>4</v>
      </c>
      <c r="B386">
        <v>384</v>
      </c>
      <c r="C386" s="1">
        <v>4.2611230164769998E-3</v>
      </c>
      <c r="D386" s="1">
        <v>-4.6872351318598002E-2</v>
      </c>
      <c r="E386" s="1">
        <v>6.3916849903759999E-3</v>
      </c>
      <c r="F386" s="1">
        <v>-0.15801972150802601</v>
      </c>
      <c r="G386" s="1">
        <v>0.79488706588745095</v>
      </c>
      <c r="H386" s="1">
        <v>-9.8451070785522408</v>
      </c>
    </row>
    <row r="387" spans="1:8" x14ac:dyDescent="0.25">
      <c r="A387">
        <v>4</v>
      </c>
      <c r="B387">
        <v>385</v>
      </c>
      <c r="C387" s="1">
        <v>9.5875272527340006E-3</v>
      </c>
      <c r="D387" s="1">
        <v>-4.6872351318598002E-2</v>
      </c>
      <c r="E387" s="1">
        <v>7.4569648131730002E-3</v>
      </c>
      <c r="F387" s="1">
        <v>-0.14365428686142001</v>
      </c>
      <c r="G387" s="1">
        <v>0.79967558383941695</v>
      </c>
      <c r="H387" s="1">
        <v>-9.8642616271972603</v>
      </c>
    </row>
    <row r="388" spans="1:8" x14ac:dyDescent="0.25">
      <c r="A388">
        <v>4</v>
      </c>
      <c r="B388">
        <v>386</v>
      </c>
      <c r="C388" s="1">
        <v>7.4569648131730002E-3</v>
      </c>
      <c r="D388" s="1">
        <v>-4.7937631607055997E-2</v>
      </c>
      <c r="E388" s="1">
        <v>6.3916849903759999E-3</v>
      </c>
      <c r="F388" s="1">
        <v>-0.11013495922088599</v>
      </c>
      <c r="G388" s="1">
        <v>0.78531014919280995</v>
      </c>
      <c r="H388" s="1">
        <v>-9.8690500259399396</v>
      </c>
    </row>
    <row r="389" spans="1:8" x14ac:dyDescent="0.25">
      <c r="A389">
        <v>4</v>
      </c>
      <c r="B389">
        <v>387</v>
      </c>
      <c r="C389" s="1">
        <v>4.2611230164769998E-3</v>
      </c>
      <c r="D389" s="1">
        <v>-4.6872351318598002E-2</v>
      </c>
      <c r="E389" s="1">
        <v>6.3916849903759999E-3</v>
      </c>
      <c r="F389" s="1">
        <v>-0.13886581361293801</v>
      </c>
      <c r="G389" s="1">
        <v>0.82361793518066395</v>
      </c>
      <c r="H389" s="1">
        <v>-9.8642616271972603</v>
      </c>
    </row>
    <row r="390" spans="1:8" x14ac:dyDescent="0.25">
      <c r="A390">
        <v>4</v>
      </c>
      <c r="B390">
        <v>388</v>
      </c>
      <c r="C390" s="1">
        <v>3.1958424951879999E-3</v>
      </c>
      <c r="D390" s="1">
        <v>-4.7937631607055997E-2</v>
      </c>
      <c r="E390" s="1">
        <v>6.3916849903759999E-3</v>
      </c>
      <c r="F390" s="1">
        <v>-0.11492343246936799</v>
      </c>
      <c r="G390" s="1">
        <v>0.79009860754013095</v>
      </c>
      <c r="H390" s="1">
        <v>-9.8834152221679599</v>
      </c>
    </row>
    <row r="391" spans="1:8" x14ac:dyDescent="0.25">
      <c r="A391">
        <v>4</v>
      </c>
      <c r="B391">
        <v>389</v>
      </c>
      <c r="C391" s="1">
        <v>8.5222460329530004E-3</v>
      </c>
      <c r="D391" s="1">
        <v>-4.7937631607055997E-2</v>
      </c>
      <c r="E391" s="1">
        <v>6.3916849903759999E-3</v>
      </c>
      <c r="F391" s="1">
        <v>-0.13407734036445601</v>
      </c>
      <c r="G391" s="1">
        <v>0.78531014919280995</v>
      </c>
      <c r="H391" s="1">
        <v>-9.9313001632690394</v>
      </c>
    </row>
    <row r="392" spans="1:8" x14ac:dyDescent="0.25">
      <c r="A392">
        <v>4</v>
      </c>
      <c r="B392">
        <v>390</v>
      </c>
      <c r="C392" s="1">
        <v>1.0652807541189999E-3</v>
      </c>
      <c r="D392" s="1">
        <v>-4.7937631607055997E-2</v>
      </c>
      <c r="E392" s="1">
        <v>6.3916849903759999E-3</v>
      </c>
      <c r="F392" s="1">
        <v>-0.14365428686142001</v>
      </c>
      <c r="G392" s="1">
        <v>0.81404101848602295</v>
      </c>
      <c r="H392" s="1">
        <v>-9.8355302810668892</v>
      </c>
    </row>
    <row r="393" spans="1:8" x14ac:dyDescent="0.25">
      <c r="A393">
        <v>4</v>
      </c>
      <c r="B393">
        <v>391</v>
      </c>
      <c r="C393" s="1">
        <v>7.4569648131730002E-3</v>
      </c>
      <c r="D393" s="1">
        <v>-4.7937631607055997E-2</v>
      </c>
      <c r="E393" s="1">
        <v>6.3916849903759999E-3</v>
      </c>
      <c r="F393" s="1">
        <v>-0.124500386416912</v>
      </c>
      <c r="G393" s="1">
        <v>0.76615625619888295</v>
      </c>
      <c r="H393" s="1">
        <v>-9.9025688171386701</v>
      </c>
    </row>
    <row r="394" spans="1:8" x14ac:dyDescent="0.25">
      <c r="A394">
        <v>4</v>
      </c>
      <c r="B394">
        <v>392</v>
      </c>
      <c r="C394" s="1">
        <v>4.2611230164769998E-3</v>
      </c>
      <c r="D394" s="1">
        <v>-4.9002911895513999E-2</v>
      </c>
      <c r="E394" s="1">
        <v>6.3916849903759999E-3</v>
      </c>
      <c r="F394" s="1">
        <v>-0.13407734036445601</v>
      </c>
      <c r="G394" s="1">
        <v>0.81882947683334395</v>
      </c>
      <c r="H394" s="1">
        <v>-9.9025688171386701</v>
      </c>
    </row>
    <row r="395" spans="1:8" x14ac:dyDescent="0.25">
      <c r="A395">
        <v>4</v>
      </c>
      <c r="B395">
        <v>393</v>
      </c>
      <c r="C395" s="1">
        <v>4.2611230164769998E-3</v>
      </c>
      <c r="D395" s="1">
        <v>-4.6872351318598002E-2</v>
      </c>
      <c r="E395" s="1">
        <v>7.4569648131730002E-3</v>
      </c>
      <c r="F395" s="1">
        <v>-0.124500386416912</v>
      </c>
      <c r="G395" s="1">
        <v>0.79967558383941695</v>
      </c>
      <c r="H395" s="1">
        <v>-9.8977804183959908</v>
      </c>
    </row>
    <row r="396" spans="1:8" x14ac:dyDescent="0.25">
      <c r="A396">
        <v>4</v>
      </c>
      <c r="B396">
        <v>394</v>
      </c>
      <c r="C396" s="1">
        <v>6.3916849903759999E-3</v>
      </c>
      <c r="D396" s="1">
        <v>-4.7937631607055997E-2</v>
      </c>
      <c r="E396" s="1">
        <v>6.3916849903759999E-3</v>
      </c>
      <c r="F396" s="1">
        <v>-0.14844277501106301</v>
      </c>
      <c r="G396" s="1">
        <v>0.77573317289352395</v>
      </c>
      <c r="H396" s="1">
        <v>-9.9360885620117099</v>
      </c>
    </row>
    <row r="397" spans="1:8" x14ac:dyDescent="0.25">
      <c r="A397">
        <v>4</v>
      </c>
      <c r="B397">
        <v>395</v>
      </c>
      <c r="C397" s="1">
        <v>4.2611230164769998E-3</v>
      </c>
      <c r="D397" s="1">
        <v>-4.7937631607055997E-2</v>
      </c>
      <c r="E397" s="1">
        <v>6.3916849903759999E-3</v>
      </c>
      <c r="F397" s="1">
        <v>-0.14844277501106301</v>
      </c>
      <c r="G397" s="1">
        <v>0.79967558383941695</v>
      </c>
      <c r="H397" s="1">
        <v>-9.8211650848388601</v>
      </c>
    </row>
    <row r="398" spans="1:8" x14ac:dyDescent="0.25">
      <c r="A398">
        <v>4</v>
      </c>
      <c r="B398">
        <v>396</v>
      </c>
      <c r="C398" s="1">
        <v>4.2611230164769998E-3</v>
      </c>
      <c r="D398" s="1">
        <v>-4.7937631607055997E-2</v>
      </c>
      <c r="E398" s="1">
        <v>7.4569648131730002E-3</v>
      </c>
      <c r="F398" s="1">
        <v>-0.13407734036445601</v>
      </c>
      <c r="G398" s="1">
        <v>0.82361793518066395</v>
      </c>
      <c r="H398" s="1">
        <v>-9.8451070785522408</v>
      </c>
    </row>
    <row r="399" spans="1:8" x14ac:dyDescent="0.25">
      <c r="A399">
        <v>4</v>
      </c>
      <c r="B399">
        <v>397</v>
      </c>
      <c r="C399" s="1">
        <v>4.2611230164769998E-3</v>
      </c>
      <c r="D399" s="1">
        <v>-4.7937631607055997E-2</v>
      </c>
      <c r="E399" s="1">
        <v>7.4569648131730002E-3</v>
      </c>
      <c r="F399" s="1">
        <v>-0.13407734036445601</v>
      </c>
      <c r="G399" s="1">
        <v>0.82361793518066395</v>
      </c>
      <c r="H399" s="1">
        <v>-9.8451070785522408</v>
      </c>
    </row>
    <row r="400" spans="1:8" x14ac:dyDescent="0.25">
      <c r="A400">
        <v>4</v>
      </c>
      <c r="B400">
        <v>398</v>
      </c>
      <c r="C400" s="1">
        <v>7.4569648131730002E-3</v>
      </c>
      <c r="D400" s="1">
        <v>-4.9002911895513999E-2</v>
      </c>
      <c r="E400" s="1">
        <v>5.3264033049350004E-3</v>
      </c>
      <c r="F400" s="1">
        <v>-0.14844277501106301</v>
      </c>
      <c r="G400" s="1">
        <v>0.81882947683334395</v>
      </c>
      <c r="H400" s="1">
        <v>-9.8882036209106392</v>
      </c>
    </row>
    <row r="401" spans="1:8" x14ac:dyDescent="0.25">
      <c r="A401">
        <v>4</v>
      </c>
      <c r="B401">
        <v>399</v>
      </c>
      <c r="C401" s="1">
        <v>9.5875272527340006E-3</v>
      </c>
      <c r="D401" s="1">
        <v>-4.6872351318598002E-2</v>
      </c>
      <c r="E401" s="1">
        <v>6.3916849903759999E-3</v>
      </c>
      <c r="F401" s="1">
        <v>-0.14844277501106301</v>
      </c>
      <c r="G401" s="1">
        <v>0.79488706588745095</v>
      </c>
      <c r="H401" s="1">
        <v>-9.8594732284545792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a x b Q V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a x b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W 0 F S g 1 / / z v w E A A K U b A A A T A B w A R m 9 y b X V s Y X M v U 2 V j d G l v b j E u b S C i G A A o o B Q A A A A A A A A A A A A A A A A A A A A A A A A A A A D t m F 1 L w z A U h u 8 H + w + h 3 m w Q S 1 u 3 + U U v Z P P r R p T O K y s S 2 + M M p I k k 6 X C O / X c z O l H J f k A C 6 U 2 b 9 y S n z 4 H n K g o q T Q V H R f d O z / u 9 f k + 9 E w k 1 O o g q w u h r 8 p I l W Z Z M 0 s l h k o 2 y U R K h H D H Q / R 4 y T y F a W Y F J p m o Z z 0 T V N s D 1 4 I o y i K e C a 7 N Q g 2 h 2 V j 4 q k K r U l C x E + b N N l W + k a l l N a i h r q s w O T S p i 6 k S T a y a W U J o W 3 J A J W e 5 H i S u 1 j I b 4 a Q a M N l S D z C M c Y T Q V r G 2 4 y k 8 w u u S V q C l f 5 G k 2 z j B 6 a I W G Q q 8 Y 5 L + f 8 Z 3 g 8 D z E 3 U Q H 0 b 0 U j a n V 6 A Y M m l T b g e f k 1 W z c V X b 5 o B s e o 6 d d f s F Y Y U C J V L m W 7 d + W 0 3 f C F 6 b j f P U B v + 3 m k n D 1 J m T T A W + L a r D n / 3 i 9 j m j T m s l u u Z 6 M 4 u 3 G D U Y m 1 H Y G n y b T Z o U 0 f O o u W t n R l x U R + y C x D 5 L / B z f D f o / y v W P u c S l 1 x y U L J b j k l 0 u Z O y 5 Z K M E l v 1 w 6 c s c l C y W 4 5 J d L I 3 d c s l C C S 3 6 5 N H b H J Q s l u O S X S x N 3 X L J Q g k t + u X T s j k s W S n D J L 5 d O 3 H H J Q g k u + e X S q T s u W S j B J b 9 c S h 2 6 + L Z Z g k 2 e 2 e T S 1 X e 4 + / b K p m 9 Q S w E C L Q A U A A I A C A B r F t B U j H u f X 6 Q A A A D 2 A A A A E g A A A A A A A A A A A A A A A A A A A A A A Q 2 9 u Z m l n L 1 B h Y 2 t h Z 2 U u e G 1 s U E s B A i 0 A F A A C A A g A a x b Q V A / K 6 a u k A A A A 6 Q A A A B M A A A A A A A A A A A A A A A A A 8 A A A A F t D b 2 5 0 Z W 5 0 X 1 R 5 c G V z X S 5 4 b W x Q S w E C L Q A U A A I A C A B r F t B U o N f / 8 7 8 B A A C l G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j A A A A A A A A L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w X z I w M j I w N j E 2 L T A y N D I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l i M F 8 y M D I y M D Y x N l 8 w M j Q y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2 V D A x O j Q 3 O j U 4 L j E w N j Y 1 M D B a I i A v P j x F b n R y e S B U e X B l P S J G a W x s Q 2 9 s d W 1 u V H l w Z X M i I F Z h b H V l P S J z Q X d N R 0 J n W U d C Z 1 k 9 I i A v P j x F b n R y e S B U e X B l P S J G a W x s Q 2 9 s d W 1 u T m F t Z X M i I F Z h b H V l P S J z W y Z x d W 9 0 O 2 l t d S Z x d W 9 0 O y w m c X V v d D t p d C Z x d W 9 0 O y w m c X V v d D t l e C Z x d W 9 0 O y w m c X V v d D t l e S Z x d W 9 0 O y w m c X V v d D t l e i Z x d W 9 0 O y w m c X V v d D t h e C Z x d W 9 0 O y w m c X V v d D t h e S Z x d W 9 0 O y w m c X V v d D t h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M F 8 y M D I y M D Y x N i 0 w M j Q y N D A v Q X V 0 b 1 J l b W 9 2 Z W R D b 2 x 1 b W 5 z M S 5 7 a W 1 1 L D B 9 J n F 1 b 3 Q 7 L C Z x d W 9 0 O 1 N l Y 3 R p b 2 4 x L 2 N h b G l i M F 8 y M D I y M D Y x N i 0 w M j Q y N D A v Q X V 0 b 1 J l b W 9 2 Z W R D b 2 x 1 b W 5 z M S 5 7 a X Q s M X 0 m c X V v d D s s J n F 1 b 3 Q 7 U 2 V j d G l v b j E v Y 2 F s a W I w X z I w M j I w N j E 2 L T A y N D I 0 M C 9 B d X R v U m V t b 3 Z l Z E N v b H V t b n M x L n t l e C w y f S Z x d W 9 0 O y w m c X V v d D t T Z W N 0 a W 9 u M S 9 j Y W x p Y j B f M j A y M j A 2 M T Y t M D I 0 M j Q w L 0 F 1 d G 9 S Z W 1 v d m V k Q 2 9 s d W 1 u c z E u e 2 V 5 L D N 9 J n F 1 b 3 Q 7 L C Z x d W 9 0 O 1 N l Y 3 R p b 2 4 x L 2 N h b G l i M F 8 y M D I y M D Y x N i 0 w M j Q y N D A v Q X V 0 b 1 J l b W 9 2 Z W R D b 2 x 1 b W 5 z M S 5 7 Z X o s N H 0 m c X V v d D s s J n F 1 b 3 Q 7 U 2 V j d G l v b j E v Y 2 F s a W I w X z I w M j I w N j E 2 L T A y N D I 0 M C 9 B d X R v U m V t b 3 Z l Z E N v b H V t b n M x L n t h e C w 1 f S Z x d W 9 0 O y w m c X V v d D t T Z W N 0 a W 9 u M S 9 j Y W x p Y j B f M j A y M j A 2 M T Y t M D I 0 M j Q w L 0 F 1 d G 9 S Z W 1 v d m V k Q 2 9 s d W 1 u c z E u e 2 F 5 L D Z 9 J n F 1 b 3 Q 7 L C Z x d W 9 0 O 1 N l Y 3 R p b 2 4 x L 2 N h b G l i M F 8 y M D I y M D Y x N i 0 w M j Q y N D A v Q X V 0 b 1 J l b W 9 2 Z W R D b 2 x 1 b W 5 z M S 5 7 Y X o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F s a W I w X z I w M j I w N j E 2 L T A y N D I 0 M C 9 B d X R v U m V t b 3 Z l Z E N v b H V t b n M x L n t p b X U s M H 0 m c X V v d D s s J n F 1 b 3 Q 7 U 2 V j d G l v b j E v Y 2 F s a W I w X z I w M j I w N j E 2 L T A y N D I 0 M C 9 B d X R v U m V t b 3 Z l Z E N v b H V t b n M x L n t p d C w x f S Z x d W 9 0 O y w m c X V v d D t T Z W N 0 a W 9 u M S 9 j Y W x p Y j B f M j A y M j A 2 M T Y t M D I 0 M j Q w L 0 F 1 d G 9 S Z W 1 v d m V k Q 2 9 s d W 1 u c z E u e 2 V 4 L D J 9 J n F 1 b 3 Q 7 L C Z x d W 9 0 O 1 N l Y 3 R p b 2 4 x L 2 N h b G l i M F 8 y M D I y M D Y x N i 0 w M j Q y N D A v Q X V 0 b 1 J l b W 9 2 Z W R D b 2 x 1 b W 5 z M S 5 7 Z X k s M 3 0 m c X V v d D s s J n F 1 b 3 Q 7 U 2 V j d G l v b j E v Y 2 F s a W I w X z I w M j I w N j E 2 L T A y N D I 0 M C 9 B d X R v U m V t b 3 Z l Z E N v b H V t b n M x L n t l e i w 0 f S Z x d W 9 0 O y w m c X V v d D t T Z W N 0 a W 9 u M S 9 j Y W x p Y j B f M j A y M j A 2 M T Y t M D I 0 M j Q w L 0 F 1 d G 9 S Z W 1 v d m V k Q 2 9 s d W 1 u c z E u e 2 F 4 L D V 9 J n F 1 b 3 Q 7 L C Z x d W 9 0 O 1 N l Y 3 R p b 2 4 x L 2 N h b G l i M F 8 y M D I y M D Y x N i 0 w M j Q y N D A v Q X V 0 b 1 J l b W 9 2 Z W R D b 2 x 1 b W 5 z M S 5 7 Y X k s N n 0 m c X V v d D s s J n F 1 b 3 Q 7 U 2 V j d G l v b j E v Y 2 F s a W I w X z I w M j I w N j E 2 L T A y N D I 0 M C 9 B d X R v U m V t b 3 Z l Z E N v b H V t b n M x L n t h e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I w X z I w M j I w N j E 2 L T A y N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B f M j A y M j A 2 M T Y t M D I 0 M j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M F 8 y M D I y M D Y x N i 0 w M j Q y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F f M j A y M j A 2 M T Y t M D I 0 M j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a W I x X z I w M j I w N j E 2 X z A y N D I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E 6 N D k 6 N D Q u N z U 1 M j c w M F o i I C 8 + P E V u d H J 5 I F R 5 c G U 9 I k Z p b G x D b 2 x 1 b W 5 U e X B l c y I g V m F s d W U 9 I n N B d 0 1 H Q m d Z R 0 J n W T 0 i I C 8 + P E V u d H J 5 I F R 5 c G U 9 I k Z p b G x D b 2 x 1 b W 5 O Y W 1 l c y I g V m F s d W U 9 I n N b J n F 1 b 3 Q 7 a W 1 1 J n F 1 b 3 Q 7 L C Z x d W 9 0 O 2 l 0 J n F 1 b 3 Q 7 L C Z x d W 9 0 O 2 V 4 J n F 1 b 3 Q 7 L C Z x d W 9 0 O 2 V 5 J n F 1 b 3 Q 7 L C Z x d W 9 0 O 2 V 6 J n F 1 b 3 Q 7 L C Z x d W 9 0 O 2 F 4 J n F 1 b 3 Q 7 L C Z x d W 9 0 O 2 F 5 J n F 1 b 3 Q 7 L C Z x d W 9 0 O 2 F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I x X z I w M j I w N j E 2 L T A y N D I 0 M C 9 B d X R v U m V t b 3 Z l Z E N v b H V t b n M x L n t p b X U s M H 0 m c X V v d D s s J n F 1 b 3 Q 7 U 2 V j d G l v b j E v Y 2 F s a W I x X z I w M j I w N j E 2 L T A y N D I 0 M C 9 B d X R v U m V t b 3 Z l Z E N v b H V t b n M x L n t p d C w x f S Z x d W 9 0 O y w m c X V v d D t T Z W N 0 a W 9 u M S 9 j Y W x p Y j F f M j A y M j A 2 M T Y t M D I 0 M j Q w L 0 F 1 d G 9 S Z W 1 v d m V k Q 2 9 s d W 1 u c z E u e 2 V 4 L D J 9 J n F 1 b 3 Q 7 L C Z x d W 9 0 O 1 N l Y 3 R p b 2 4 x L 2 N h b G l i M V 8 y M D I y M D Y x N i 0 w M j Q y N D A v Q X V 0 b 1 J l b W 9 2 Z W R D b 2 x 1 b W 5 z M S 5 7 Z X k s M 3 0 m c X V v d D s s J n F 1 b 3 Q 7 U 2 V j d G l v b j E v Y 2 F s a W I x X z I w M j I w N j E 2 L T A y N D I 0 M C 9 B d X R v U m V t b 3 Z l Z E N v b H V t b n M x L n t l e i w 0 f S Z x d W 9 0 O y w m c X V v d D t T Z W N 0 a W 9 u M S 9 j Y W x p Y j F f M j A y M j A 2 M T Y t M D I 0 M j Q w L 0 F 1 d G 9 S Z W 1 v d m V k Q 2 9 s d W 1 u c z E u e 2 F 4 L D V 9 J n F 1 b 3 Q 7 L C Z x d W 9 0 O 1 N l Y 3 R p b 2 4 x L 2 N h b G l i M V 8 y M D I y M D Y x N i 0 w M j Q y N D A v Q X V 0 b 1 J l b W 9 2 Z W R D b 2 x 1 b W 5 z M S 5 7 Y X k s N n 0 m c X V v d D s s J n F 1 b 3 Q 7 U 2 V j d G l v b j E v Y 2 F s a W I x X z I w M j I w N j E 2 L T A y N D I 0 M C 9 B d X R v U m V t b 3 Z l Z E N v b H V t b n M x L n t h e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x p Y j F f M j A y M j A 2 M T Y t M D I 0 M j Q w L 0 F 1 d G 9 S Z W 1 v d m V k Q 2 9 s d W 1 u c z E u e 2 l t d S w w f S Z x d W 9 0 O y w m c X V v d D t T Z W N 0 a W 9 u M S 9 j Y W x p Y j F f M j A y M j A 2 M T Y t M D I 0 M j Q w L 0 F 1 d G 9 S Z W 1 v d m V k Q 2 9 s d W 1 u c z E u e 2 l 0 L D F 9 J n F 1 b 3 Q 7 L C Z x d W 9 0 O 1 N l Y 3 R p b 2 4 x L 2 N h b G l i M V 8 y M D I y M D Y x N i 0 w M j Q y N D A v Q X V 0 b 1 J l b W 9 2 Z W R D b 2 x 1 b W 5 z M S 5 7 Z X g s M n 0 m c X V v d D s s J n F 1 b 3 Q 7 U 2 V j d G l v b j E v Y 2 F s a W I x X z I w M j I w N j E 2 L T A y N D I 0 M C 9 B d X R v U m V t b 3 Z l Z E N v b H V t b n M x L n t l e S w z f S Z x d W 9 0 O y w m c X V v d D t T Z W N 0 a W 9 u M S 9 j Y W x p Y j F f M j A y M j A 2 M T Y t M D I 0 M j Q w L 0 F 1 d G 9 S Z W 1 v d m V k Q 2 9 s d W 1 u c z E u e 2 V 6 L D R 9 J n F 1 b 3 Q 7 L C Z x d W 9 0 O 1 N l Y 3 R p b 2 4 x L 2 N h b G l i M V 8 y M D I y M D Y x N i 0 w M j Q y N D A v Q X V 0 b 1 J l b W 9 2 Z W R D b 2 x 1 b W 5 z M S 5 7 Y X g s N X 0 m c X V v d D s s J n F 1 b 3 Q 7 U 2 V j d G l v b j E v Y 2 F s a W I x X z I w M j I w N j E 2 L T A y N D I 0 M C 9 B d X R v U m V t b 3 Z l Z E N v b H V t b n M x L n t h e S w 2 f S Z x d W 9 0 O y w m c X V v d D t T Z W N 0 a W 9 u M S 9 j Y W x p Y j F f M j A y M j A 2 M T Y t M D I 0 M j Q w L 0 F 1 d G 9 S Z W 1 v d m V k Q 2 9 s d W 1 u c z E u e 2 F 6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j F f M j A y M j A 2 M T Y t M D I 0 M j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M V 8 y M D I y M D Y x N i 0 w M j Q y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x X z I w M j I w N j E 2 L T A y N D I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M l 8 y M D I y M D Y x N i 0 w M j Q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x p Y j J f M j A y M j A 2 M T Z f M D I 0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l Q w M T o 0 O T o 1 M y 4 1 O D E 1 N z I 1 W i I g L z 4 8 R W 5 0 c n k g V H l w Z T 0 i R m l s b E N v b H V t b l R 5 c G V z I i B W Y W x 1 Z T 0 i c 0 F 3 T U d C Z 1 l H Q m d Z P S I g L z 4 8 R W 5 0 c n k g V H l w Z T 0 i R m l s b E N v b H V t b k 5 h b W V z I i B W Y W x 1 Z T 0 i c 1 s m c X V v d D t p b X U m c X V v d D s s J n F 1 b 3 Q 7 a X Q m c X V v d D s s J n F 1 b 3 Q 7 Z X g m c X V v d D s s J n F 1 b 3 Q 7 Z X k m c X V v d D s s J n F 1 b 3 Q 7 Z X o m c X V v d D s s J n F 1 b 3 Q 7 Y X g m c X V v d D s s J n F 1 b 3 Q 7 Y X k m c X V v d D s s J n F 1 b 3 Q 7 Y X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Y j J f M j A y M j A 2 M T Y t M D I 0 M j Q w L 0 F 1 d G 9 S Z W 1 v d m V k Q 2 9 s d W 1 u c z E u e 2 l t d S w w f S Z x d W 9 0 O y w m c X V v d D t T Z W N 0 a W 9 u M S 9 j Y W x p Y j J f M j A y M j A 2 M T Y t M D I 0 M j Q w L 0 F 1 d G 9 S Z W 1 v d m V k Q 2 9 s d W 1 u c z E u e 2 l 0 L D F 9 J n F 1 b 3 Q 7 L C Z x d W 9 0 O 1 N l Y 3 R p b 2 4 x L 2 N h b G l i M l 8 y M D I y M D Y x N i 0 w M j Q y N D A v Q X V 0 b 1 J l b W 9 2 Z W R D b 2 x 1 b W 5 z M S 5 7 Z X g s M n 0 m c X V v d D s s J n F 1 b 3 Q 7 U 2 V j d G l v b j E v Y 2 F s a W I y X z I w M j I w N j E 2 L T A y N D I 0 M C 9 B d X R v U m V t b 3 Z l Z E N v b H V t b n M x L n t l e S w z f S Z x d W 9 0 O y w m c X V v d D t T Z W N 0 a W 9 u M S 9 j Y W x p Y j J f M j A y M j A 2 M T Y t M D I 0 M j Q w L 0 F 1 d G 9 S Z W 1 v d m V k Q 2 9 s d W 1 u c z E u e 2 V 6 L D R 9 J n F 1 b 3 Q 7 L C Z x d W 9 0 O 1 N l Y 3 R p b 2 4 x L 2 N h b G l i M l 8 y M D I y M D Y x N i 0 w M j Q y N D A v Q X V 0 b 1 J l b W 9 2 Z W R D b 2 x 1 b W 5 z M S 5 7 Y X g s N X 0 m c X V v d D s s J n F 1 b 3 Q 7 U 2 V j d G l v b j E v Y 2 F s a W I y X z I w M j I w N j E 2 L T A y N D I 0 M C 9 B d X R v U m V t b 3 Z l Z E N v b H V t b n M x L n t h e S w 2 f S Z x d W 9 0 O y w m c X V v d D t T Z W N 0 a W 9 u M S 9 j Y W x p Y j J f M j A y M j A 2 M T Y t M D I 0 M j Q w L 0 F 1 d G 9 S Z W 1 v d m V k Q 2 9 s d W 1 u c z E u e 2 F 6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b G l i M l 8 y M D I y M D Y x N i 0 w M j Q y N D A v Q X V 0 b 1 J l b W 9 2 Z W R D b 2 x 1 b W 5 z M S 5 7 a W 1 1 L D B 9 J n F 1 b 3 Q 7 L C Z x d W 9 0 O 1 N l Y 3 R p b 2 4 x L 2 N h b G l i M l 8 y M D I y M D Y x N i 0 w M j Q y N D A v Q X V 0 b 1 J l b W 9 2 Z W R D b 2 x 1 b W 5 z M S 5 7 a X Q s M X 0 m c X V v d D s s J n F 1 b 3 Q 7 U 2 V j d G l v b j E v Y 2 F s a W I y X z I w M j I w N j E 2 L T A y N D I 0 M C 9 B d X R v U m V t b 3 Z l Z E N v b H V t b n M x L n t l e C w y f S Z x d W 9 0 O y w m c X V v d D t T Z W N 0 a W 9 u M S 9 j Y W x p Y j J f M j A y M j A 2 M T Y t M D I 0 M j Q w L 0 F 1 d G 9 S Z W 1 v d m V k Q 2 9 s d W 1 u c z E u e 2 V 5 L D N 9 J n F 1 b 3 Q 7 L C Z x d W 9 0 O 1 N l Y 3 R p b 2 4 x L 2 N h b G l i M l 8 y M D I y M D Y x N i 0 w M j Q y N D A v Q X V 0 b 1 J l b W 9 2 Z W R D b 2 x 1 b W 5 z M S 5 7 Z X o s N H 0 m c X V v d D s s J n F 1 b 3 Q 7 U 2 V j d G l v b j E v Y 2 F s a W I y X z I w M j I w N j E 2 L T A y N D I 0 M C 9 B d X R v U m V t b 3 Z l Z E N v b H V t b n M x L n t h e C w 1 f S Z x d W 9 0 O y w m c X V v d D t T Z W N 0 a W 9 u M S 9 j Y W x p Y j J f M j A y M j A 2 M T Y t M D I 0 M j Q w L 0 F 1 d G 9 S Z W 1 v d m V k Q 2 9 s d W 1 u c z E u e 2 F 5 L D Z 9 J n F 1 b 3 Q 7 L C Z x d W 9 0 O 1 N l Y 3 R p b 2 4 x L 2 N h b G l i M l 8 y M D I y M D Y x N i 0 w M j Q y N D A v Q X V 0 b 1 J l b W 9 2 Z W R D b 2 x 1 b W 5 z M S 5 7 Y X o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l i M l 8 y M D I y M D Y x N i 0 w M j Q y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y X z I w M j I w N j E 2 L T A y N D I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J f M j A y M j A 2 M T Y t M D I 0 M j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z X z I w M j I w N j E 2 L T A y N D I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l i M 1 8 y M D I y M D Y x N l 8 w M j Q y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2 V D A x O j U w O j A z L j A y M D c w N z h a I i A v P j x F b n R y e S B U e X B l P S J G a W x s Q 2 9 s d W 1 u V H l w Z X M i I F Z h b H V l P S J z Q X d N R 0 J n W U d C Z 1 k 9 I i A v P j x F b n R y e S B U e X B l P S J G a W x s Q 2 9 s d W 1 u T m F t Z X M i I F Z h b H V l P S J z W y Z x d W 9 0 O 2 l t d S Z x d W 9 0 O y w m c X V v d D t p d C Z x d W 9 0 O y w m c X V v d D t l e C Z x d W 9 0 O y w m c X V v d D t l e S Z x d W 9 0 O y w m c X V v d D t l e i Z x d W 9 0 O y w m c X V v d D t h e C Z x d W 9 0 O y w m c X V v d D t h e S Z x d W 9 0 O y w m c X V v d D t h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M 1 8 y M D I y M D Y x N i 0 w M j Q y N D A v Q X V 0 b 1 J l b W 9 2 Z W R D b 2 x 1 b W 5 z M S 5 7 a W 1 1 L D B 9 J n F 1 b 3 Q 7 L C Z x d W 9 0 O 1 N l Y 3 R p b 2 4 x L 2 N h b G l i M 1 8 y M D I y M D Y x N i 0 w M j Q y N D A v Q X V 0 b 1 J l b W 9 2 Z W R D b 2 x 1 b W 5 z M S 5 7 a X Q s M X 0 m c X V v d D s s J n F 1 b 3 Q 7 U 2 V j d G l v b j E v Y 2 F s a W I z X z I w M j I w N j E 2 L T A y N D I 0 M C 9 B d X R v U m V t b 3 Z l Z E N v b H V t b n M x L n t l e C w y f S Z x d W 9 0 O y w m c X V v d D t T Z W N 0 a W 9 u M S 9 j Y W x p Y j N f M j A y M j A 2 M T Y t M D I 0 M j Q w L 0 F 1 d G 9 S Z W 1 v d m V k Q 2 9 s d W 1 u c z E u e 2 V 5 L D N 9 J n F 1 b 3 Q 7 L C Z x d W 9 0 O 1 N l Y 3 R p b 2 4 x L 2 N h b G l i M 1 8 y M D I y M D Y x N i 0 w M j Q y N D A v Q X V 0 b 1 J l b W 9 2 Z W R D b 2 x 1 b W 5 z M S 5 7 Z X o s N H 0 m c X V v d D s s J n F 1 b 3 Q 7 U 2 V j d G l v b j E v Y 2 F s a W I z X z I w M j I w N j E 2 L T A y N D I 0 M C 9 B d X R v U m V t b 3 Z l Z E N v b H V t b n M x L n t h e C w 1 f S Z x d W 9 0 O y w m c X V v d D t T Z W N 0 a W 9 u M S 9 j Y W x p Y j N f M j A y M j A 2 M T Y t M D I 0 M j Q w L 0 F 1 d G 9 S Z W 1 v d m V k Q 2 9 s d W 1 u c z E u e 2 F 5 L D Z 9 J n F 1 b 3 Q 7 L C Z x d W 9 0 O 1 N l Y 3 R p b 2 4 x L 2 N h b G l i M 1 8 y M D I y M D Y x N i 0 w M j Q y N D A v Q X V 0 b 1 J l b W 9 2 Z W R D b 2 x 1 b W 5 z M S 5 7 Y X o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F s a W I z X z I w M j I w N j E 2 L T A y N D I 0 M C 9 B d X R v U m V t b 3 Z l Z E N v b H V t b n M x L n t p b X U s M H 0 m c X V v d D s s J n F 1 b 3 Q 7 U 2 V j d G l v b j E v Y 2 F s a W I z X z I w M j I w N j E 2 L T A y N D I 0 M C 9 B d X R v U m V t b 3 Z l Z E N v b H V t b n M x L n t p d C w x f S Z x d W 9 0 O y w m c X V v d D t T Z W N 0 a W 9 u M S 9 j Y W x p Y j N f M j A y M j A 2 M T Y t M D I 0 M j Q w L 0 F 1 d G 9 S Z W 1 v d m V k Q 2 9 s d W 1 u c z E u e 2 V 4 L D J 9 J n F 1 b 3 Q 7 L C Z x d W 9 0 O 1 N l Y 3 R p b 2 4 x L 2 N h b G l i M 1 8 y M D I y M D Y x N i 0 w M j Q y N D A v Q X V 0 b 1 J l b W 9 2 Z W R D b 2 x 1 b W 5 z M S 5 7 Z X k s M 3 0 m c X V v d D s s J n F 1 b 3 Q 7 U 2 V j d G l v b j E v Y 2 F s a W I z X z I w M j I w N j E 2 L T A y N D I 0 M C 9 B d X R v U m V t b 3 Z l Z E N v b H V t b n M x L n t l e i w 0 f S Z x d W 9 0 O y w m c X V v d D t T Z W N 0 a W 9 u M S 9 j Y W x p Y j N f M j A y M j A 2 M T Y t M D I 0 M j Q w L 0 F 1 d G 9 S Z W 1 v d m V k Q 2 9 s d W 1 u c z E u e 2 F 4 L D V 9 J n F 1 b 3 Q 7 L C Z x d W 9 0 O 1 N l Y 3 R p b 2 4 x L 2 N h b G l i M 1 8 y M D I y M D Y x N i 0 w M j Q y N D A v Q X V 0 b 1 J l b W 9 2 Z W R D b 2 x 1 b W 5 z M S 5 7 Y X k s N n 0 m c X V v d D s s J n F 1 b 3 Q 7 U 2 V j d G l v b j E v Y 2 F s a W I z X z I w M j I w N j E 2 L T A y N D I 0 M C 9 B d X R v U m V t b 3 Z l Z E N v b H V t b n M x L n t h e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I z X z I w M j I w N j E 2 L T A y N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N f M j A y M j A 2 M T Y t M D I 0 M j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M 1 8 y M D I y M D Y x N i 0 w M j Q y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R f M j A y M j A 2 M T Y t M D I 0 M j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a W I 0 X z I w M j I w N j E 2 X z A y N D I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E 6 N T A 6 M T E u O D M y M j A 2 N V o i I C 8 + P E V u d H J 5 I F R 5 c G U 9 I k Z p b G x D b 2 x 1 b W 5 U e X B l c y I g V m F s d W U 9 I n N B d 0 1 H Q m d Z R 0 J n W T 0 i I C 8 + P E V u d H J 5 I F R 5 c G U 9 I k Z p b G x D b 2 x 1 b W 5 O Y W 1 l c y I g V m F s d W U 9 I n N b J n F 1 b 3 Q 7 a W 1 1 J n F 1 b 3 Q 7 L C Z x d W 9 0 O 2 l 0 J n F 1 b 3 Q 7 L C Z x d W 9 0 O 2 V 4 J n F 1 b 3 Q 7 L C Z x d W 9 0 O 2 V 5 J n F 1 b 3 Q 7 L C Z x d W 9 0 O 2 V 6 J n F 1 b 3 Q 7 L C Z x d W 9 0 O 2 F 4 J n F 1 b 3 Q 7 L C Z x d W 9 0 O 2 F 5 J n F 1 b 3 Q 7 L C Z x d W 9 0 O 2 F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I 0 X z I w M j I w N j E 2 L T A y N D I 0 M C 9 B d X R v U m V t b 3 Z l Z E N v b H V t b n M x L n t p b X U s M H 0 m c X V v d D s s J n F 1 b 3 Q 7 U 2 V j d G l v b j E v Y 2 F s a W I 0 X z I w M j I w N j E 2 L T A y N D I 0 M C 9 B d X R v U m V t b 3 Z l Z E N v b H V t b n M x L n t p d C w x f S Z x d W 9 0 O y w m c X V v d D t T Z W N 0 a W 9 u M S 9 j Y W x p Y j R f M j A y M j A 2 M T Y t M D I 0 M j Q w L 0 F 1 d G 9 S Z W 1 v d m V k Q 2 9 s d W 1 u c z E u e 2 V 4 L D J 9 J n F 1 b 3 Q 7 L C Z x d W 9 0 O 1 N l Y 3 R p b 2 4 x L 2 N h b G l i N F 8 y M D I y M D Y x N i 0 w M j Q y N D A v Q X V 0 b 1 J l b W 9 2 Z W R D b 2 x 1 b W 5 z M S 5 7 Z X k s M 3 0 m c X V v d D s s J n F 1 b 3 Q 7 U 2 V j d G l v b j E v Y 2 F s a W I 0 X z I w M j I w N j E 2 L T A y N D I 0 M C 9 B d X R v U m V t b 3 Z l Z E N v b H V t b n M x L n t l e i w 0 f S Z x d W 9 0 O y w m c X V v d D t T Z W N 0 a W 9 u M S 9 j Y W x p Y j R f M j A y M j A 2 M T Y t M D I 0 M j Q w L 0 F 1 d G 9 S Z W 1 v d m V k Q 2 9 s d W 1 u c z E u e 2 F 4 L D V 9 J n F 1 b 3 Q 7 L C Z x d W 9 0 O 1 N l Y 3 R p b 2 4 x L 2 N h b G l i N F 8 y M D I y M D Y x N i 0 w M j Q y N D A v Q X V 0 b 1 J l b W 9 2 Z W R D b 2 x 1 b W 5 z M S 5 7 Y X k s N n 0 m c X V v d D s s J n F 1 b 3 Q 7 U 2 V j d G l v b j E v Y 2 F s a W I 0 X z I w M j I w N j E 2 L T A y N D I 0 M C 9 B d X R v U m V t b 3 Z l Z E N v b H V t b n M x L n t h e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x p Y j R f M j A y M j A 2 M T Y t M D I 0 M j Q w L 0 F 1 d G 9 S Z W 1 v d m V k Q 2 9 s d W 1 u c z E u e 2 l t d S w w f S Z x d W 9 0 O y w m c X V v d D t T Z W N 0 a W 9 u M S 9 j Y W x p Y j R f M j A y M j A 2 M T Y t M D I 0 M j Q w L 0 F 1 d G 9 S Z W 1 v d m V k Q 2 9 s d W 1 u c z E u e 2 l 0 L D F 9 J n F 1 b 3 Q 7 L C Z x d W 9 0 O 1 N l Y 3 R p b 2 4 x L 2 N h b G l i N F 8 y M D I y M D Y x N i 0 w M j Q y N D A v Q X V 0 b 1 J l b W 9 2 Z W R D b 2 x 1 b W 5 z M S 5 7 Z X g s M n 0 m c X V v d D s s J n F 1 b 3 Q 7 U 2 V j d G l v b j E v Y 2 F s a W I 0 X z I w M j I w N j E 2 L T A y N D I 0 M C 9 B d X R v U m V t b 3 Z l Z E N v b H V t b n M x L n t l e S w z f S Z x d W 9 0 O y w m c X V v d D t T Z W N 0 a W 9 u M S 9 j Y W x p Y j R f M j A y M j A 2 M T Y t M D I 0 M j Q w L 0 F 1 d G 9 S Z W 1 v d m V k Q 2 9 s d W 1 u c z E u e 2 V 6 L D R 9 J n F 1 b 3 Q 7 L C Z x d W 9 0 O 1 N l Y 3 R p b 2 4 x L 2 N h b G l i N F 8 y M D I y M D Y x N i 0 w M j Q y N D A v Q X V 0 b 1 J l b W 9 2 Z W R D b 2 x 1 b W 5 z M S 5 7 Y X g s N X 0 m c X V v d D s s J n F 1 b 3 Q 7 U 2 V j d G l v b j E v Y 2 F s a W I 0 X z I w M j I w N j E 2 L T A y N D I 0 M C 9 B d X R v U m V t b 3 Z l Z E N v b H V t b n M x L n t h e S w 2 f S Z x d W 9 0 O y w m c X V v d D t T Z W N 0 a W 9 u M S 9 j Y W x p Y j R f M j A y M j A 2 M T Y t M D I 0 M j Q w L 0 F 1 d G 9 S Z W 1 v d m V k Q 2 9 s d W 1 u c z E u e 2 F 6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j R f M j A y M j A 2 M T Y t M D I 0 M j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N F 8 y M D I y M D Y x N i 0 w M j Q y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0 X z I w M j I w N j E 2 L T A y N D I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N V 8 y M D I y M D Y x N i 0 w M j Q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x p Y j V f M j A y M j A 2 M T Z f M D I 0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l Q w M T o 1 M D o y M C 4 z O T Y z O D U w W i I g L z 4 8 R W 5 0 c n k g V H l w Z T 0 i R m l s b E N v b H V t b l R 5 c G V z I i B W Y W x 1 Z T 0 i c 0 F 3 T U d C Z 1 l H Q m d Z P S I g L z 4 8 R W 5 0 c n k g V H l w Z T 0 i R m l s b E N v b H V t b k 5 h b W V z I i B W Y W x 1 Z T 0 i c 1 s m c X V v d D t p b X U m c X V v d D s s J n F 1 b 3 Q 7 a X Q m c X V v d D s s J n F 1 b 3 Q 7 Z X g m c X V v d D s s J n F 1 b 3 Q 7 Z X k m c X V v d D s s J n F 1 b 3 Q 7 Z X o m c X V v d D s s J n F 1 b 3 Q 7 Y X g m c X V v d D s s J n F 1 b 3 Q 7 Y X k m c X V v d D s s J n F 1 b 3 Q 7 Y X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Y j V f M j A y M j A 2 M T Y t M D I 0 M j Q w L 0 F 1 d G 9 S Z W 1 v d m V k Q 2 9 s d W 1 u c z E u e 2 l t d S w w f S Z x d W 9 0 O y w m c X V v d D t T Z W N 0 a W 9 u M S 9 j Y W x p Y j V f M j A y M j A 2 M T Y t M D I 0 M j Q w L 0 F 1 d G 9 S Z W 1 v d m V k Q 2 9 s d W 1 u c z E u e 2 l 0 L D F 9 J n F 1 b 3 Q 7 L C Z x d W 9 0 O 1 N l Y 3 R p b 2 4 x L 2 N h b G l i N V 8 y M D I y M D Y x N i 0 w M j Q y N D A v Q X V 0 b 1 J l b W 9 2 Z W R D b 2 x 1 b W 5 z M S 5 7 Z X g s M n 0 m c X V v d D s s J n F 1 b 3 Q 7 U 2 V j d G l v b j E v Y 2 F s a W I 1 X z I w M j I w N j E 2 L T A y N D I 0 M C 9 B d X R v U m V t b 3 Z l Z E N v b H V t b n M x L n t l e S w z f S Z x d W 9 0 O y w m c X V v d D t T Z W N 0 a W 9 u M S 9 j Y W x p Y j V f M j A y M j A 2 M T Y t M D I 0 M j Q w L 0 F 1 d G 9 S Z W 1 v d m V k Q 2 9 s d W 1 u c z E u e 2 V 6 L D R 9 J n F 1 b 3 Q 7 L C Z x d W 9 0 O 1 N l Y 3 R p b 2 4 x L 2 N h b G l i N V 8 y M D I y M D Y x N i 0 w M j Q y N D A v Q X V 0 b 1 J l b W 9 2 Z W R D b 2 x 1 b W 5 z M S 5 7 Y X g s N X 0 m c X V v d D s s J n F 1 b 3 Q 7 U 2 V j d G l v b j E v Y 2 F s a W I 1 X z I w M j I w N j E 2 L T A y N D I 0 M C 9 B d X R v U m V t b 3 Z l Z E N v b H V t b n M x L n t h e S w 2 f S Z x d W 9 0 O y w m c X V v d D t T Z W N 0 a W 9 u M S 9 j Y W x p Y j V f M j A y M j A 2 M T Y t M D I 0 M j Q w L 0 F 1 d G 9 S Z W 1 v d m V k Q 2 9 s d W 1 u c z E u e 2 F 6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b G l i N V 8 y M D I y M D Y x N i 0 w M j Q y N D A v Q X V 0 b 1 J l b W 9 2 Z W R D b 2 x 1 b W 5 z M S 5 7 a W 1 1 L D B 9 J n F 1 b 3 Q 7 L C Z x d W 9 0 O 1 N l Y 3 R p b 2 4 x L 2 N h b G l i N V 8 y M D I y M D Y x N i 0 w M j Q y N D A v Q X V 0 b 1 J l b W 9 2 Z W R D b 2 x 1 b W 5 z M S 5 7 a X Q s M X 0 m c X V v d D s s J n F 1 b 3 Q 7 U 2 V j d G l v b j E v Y 2 F s a W I 1 X z I w M j I w N j E 2 L T A y N D I 0 M C 9 B d X R v U m V t b 3 Z l Z E N v b H V t b n M x L n t l e C w y f S Z x d W 9 0 O y w m c X V v d D t T Z W N 0 a W 9 u M S 9 j Y W x p Y j V f M j A y M j A 2 M T Y t M D I 0 M j Q w L 0 F 1 d G 9 S Z W 1 v d m V k Q 2 9 s d W 1 u c z E u e 2 V 5 L D N 9 J n F 1 b 3 Q 7 L C Z x d W 9 0 O 1 N l Y 3 R p b 2 4 x L 2 N h b G l i N V 8 y M D I y M D Y x N i 0 w M j Q y N D A v Q X V 0 b 1 J l b W 9 2 Z W R D b 2 x 1 b W 5 z M S 5 7 Z X o s N H 0 m c X V v d D s s J n F 1 b 3 Q 7 U 2 V j d G l v b j E v Y 2 F s a W I 1 X z I w M j I w N j E 2 L T A y N D I 0 M C 9 B d X R v U m V t b 3 Z l Z E N v b H V t b n M x L n t h e C w 1 f S Z x d W 9 0 O y w m c X V v d D t T Z W N 0 a W 9 u M S 9 j Y W x p Y j V f M j A y M j A 2 M T Y t M D I 0 M j Q w L 0 F 1 d G 9 S Z W 1 v d m V k Q 2 9 s d W 1 u c z E u e 2 F 5 L D Z 9 J n F 1 b 3 Q 7 L C Z x d W 9 0 O 1 N l Y 3 R p b 2 4 x L 2 N h b G l i N V 8 y M D I y M D Y x N i 0 w M j Q y N D A v Q X V 0 b 1 J l b W 9 2 Z W R D b 2 x 1 b W 5 z M S 5 7 Y X o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l i N V 8 y M D I y M D Y x N i 0 w M j Q y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1 X z I w M j I w N j E 2 L T A y N D I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V f M j A y M j A 2 M T Y t M D I 0 M j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2 X z I w M j I w N j E 2 L T A y N D I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l i N l 8 y M D I y M D Y x N l 8 w M j Q y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2 V D A x O j U w O j I 4 L j g z M z k z M D Z a I i A v P j x F b n R y e S B U e X B l P S J G a W x s Q 2 9 s d W 1 u V H l w Z X M i I F Z h b H V l P S J z Q X d N R 0 J n W U d C Z 1 k 9 I i A v P j x F b n R y e S B U e X B l P S J G a W x s Q 2 9 s d W 1 u T m F t Z X M i I F Z h b H V l P S J z W y Z x d W 9 0 O 2 l t d S Z x d W 9 0 O y w m c X V v d D t p d C Z x d W 9 0 O y w m c X V v d D t l e C Z x d W 9 0 O y w m c X V v d D t l e S Z x d W 9 0 O y w m c X V v d D t l e i Z x d W 9 0 O y w m c X V v d D t h e C Z x d W 9 0 O y w m c X V v d D t h e S Z x d W 9 0 O y w m c X V v d D t h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N l 8 y M D I y M D Y x N i 0 w M j Q y N D A v Q X V 0 b 1 J l b W 9 2 Z W R D b 2 x 1 b W 5 z M S 5 7 a W 1 1 L D B 9 J n F 1 b 3 Q 7 L C Z x d W 9 0 O 1 N l Y 3 R p b 2 4 x L 2 N h b G l i N l 8 y M D I y M D Y x N i 0 w M j Q y N D A v Q X V 0 b 1 J l b W 9 2 Z W R D b 2 x 1 b W 5 z M S 5 7 a X Q s M X 0 m c X V v d D s s J n F 1 b 3 Q 7 U 2 V j d G l v b j E v Y 2 F s a W I 2 X z I w M j I w N j E 2 L T A y N D I 0 M C 9 B d X R v U m V t b 3 Z l Z E N v b H V t b n M x L n t l e C w y f S Z x d W 9 0 O y w m c X V v d D t T Z W N 0 a W 9 u M S 9 j Y W x p Y j Z f M j A y M j A 2 M T Y t M D I 0 M j Q w L 0 F 1 d G 9 S Z W 1 v d m V k Q 2 9 s d W 1 u c z E u e 2 V 5 L D N 9 J n F 1 b 3 Q 7 L C Z x d W 9 0 O 1 N l Y 3 R p b 2 4 x L 2 N h b G l i N l 8 y M D I y M D Y x N i 0 w M j Q y N D A v Q X V 0 b 1 J l b W 9 2 Z W R D b 2 x 1 b W 5 z M S 5 7 Z X o s N H 0 m c X V v d D s s J n F 1 b 3 Q 7 U 2 V j d G l v b j E v Y 2 F s a W I 2 X z I w M j I w N j E 2 L T A y N D I 0 M C 9 B d X R v U m V t b 3 Z l Z E N v b H V t b n M x L n t h e C w 1 f S Z x d W 9 0 O y w m c X V v d D t T Z W N 0 a W 9 u M S 9 j Y W x p Y j Z f M j A y M j A 2 M T Y t M D I 0 M j Q w L 0 F 1 d G 9 S Z W 1 v d m V k Q 2 9 s d W 1 u c z E u e 2 F 5 L D Z 9 J n F 1 b 3 Q 7 L C Z x d W 9 0 O 1 N l Y 3 R p b 2 4 x L 2 N h b G l i N l 8 y M D I y M D Y x N i 0 w M j Q y N D A v Q X V 0 b 1 J l b W 9 2 Z W R D b 2 x 1 b W 5 z M S 5 7 Y X o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F s a W I 2 X z I w M j I w N j E 2 L T A y N D I 0 M C 9 B d X R v U m V t b 3 Z l Z E N v b H V t b n M x L n t p b X U s M H 0 m c X V v d D s s J n F 1 b 3 Q 7 U 2 V j d G l v b j E v Y 2 F s a W I 2 X z I w M j I w N j E 2 L T A y N D I 0 M C 9 B d X R v U m V t b 3 Z l Z E N v b H V t b n M x L n t p d C w x f S Z x d W 9 0 O y w m c X V v d D t T Z W N 0 a W 9 u M S 9 j Y W x p Y j Z f M j A y M j A 2 M T Y t M D I 0 M j Q w L 0 F 1 d G 9 S Z W 1 v d m V k Q 2 9 s d W 1 u c z E u e 2 V 4 L D J 9 J n F 1 b 3 Q 7 L C Z x d W 9 0 O 1 N l Y 3 R p b 2 4 x L 2 N h b G l i N l 8 y M D I y M D Y x N i 0 w M j Q y N D A v Q X V 0 b 1 J l b W 9 2 Z W R D b 2 x 1 b W 5 z M S 5 7 Z X k s M 3 0 m c X V v d D s s J n F 1 b 3 Q 7 U 2 V j d G l v b j E v Y 2 F s a W I 2 X z I w M j I w N j E 2 L T A y N D I 0 M C 9 B d X R v U m V t b 3 Z l Z E N v b H V t b n M x L n t l e i w 0 f S Z x d W 9 0 O y w m c X V v d D t T Z W N 0 a W 9 u M S 9 j Y W x p Y j Z f M j A y M j A 2 M T Y t M D I 0 M j Q w L 0 F 1 d G 9 S Z W 1 v d m V k Q 2 9 s d W 1 u c z E u e 2 F 4 L D V 9 J n F 1 b 3 Q 7 L C Z x d W 9 0 O 1 N l Y 3 R p b 2 4 x L 2 N h b G l i N l 8 y M D I y M D Y x N i 0 w M j Q y N D A v Q X V 0 b 1 J l b W 9 2 Z W R D b 2 x 1 b W 5 z M S 5 7 Y X k s N n 0 m c X V v d D s s J n F 1 b 3 Q 7 U 2 V j d G l v b j E v Y 2 F s a W I 2 X z I w M j I w N j E 2 L T A y N D I 0 M C 9 B d X R v U m V t b 3 Z l Z E N v b H V t b n M x L n t h e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I 2 X z I w M j I w N j E 2 L T A y N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Z f M j A y M j A 2 M T Y t M D I 0 M j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N l 8 y M D I y M D Y x N i 0 w M j Q y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d f M j A y M j A 2 M T Y t M D I 0 M j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a W I 3 X z I w M j I w N j E 2 X z A y N D I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E 6 N T A 6 N D A u N D U 4 M z g y M V o i I C 8 + P E V u d H J 5 I F R 5 c G U 9 I k Z p b G x D b 2 x 1 b W 5 U e X B l c y I g V m F s d W U 9 I n N B d 0 1 H Q m d Z R 0 J n W T 0 i I C 8 + P E V u d H J 5 I F R 5 c G U 9 I k Z p b G x D b 2 x 1 b W 5 O Y W 1 l c y I g V m F s d W U 9 I n N b J n F 1 b 3 Q 7 a W 1 1 J n F 1 b 3 Q 7 L C Z x d W 9 0 O 2 l 0 J n F 1 b 3 Q 7 L C Z x d W 9 0 O 2 V 4 J n F 1 b 3 Q 7 L C Z x d W 9 0 O 2 V 5 J n F 1 b 3 Q 7 L C Z x d W 9 0 O 2 V 6 J n F 1 b 3 Q 7 L C Z x d W 9 0 O 2 F 4 J n F 1 b 3 Q 7 L C Z x d W 9 0 O 2 F 5 J n F 1 b 3 Q 7 L C Z x d W 9 0 O 2 F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I 3 X z I w M j I w N j E 2 L T A y N D I 0 M C 9 B d X R v U m V t b 3 Z l Z E N v b H V t b n M x L n t p b X U s M H 0 m c X V v d D s s J n F 1 b 3 Q 7 U 2 V j d G l v b j E v Y 2 F s a W I 3 X z I w M j I w N j E 2 L T A y N D I 0 M C 9 B d X R v U m V t b 3 Z l Z E N v b H V t b n M x L n t p d C w x f S Z x d W 9 0 O y w m c X V v d D t T Z W N 0 a W 9 u M S 9 j Y W x p Y j d f M j A y M j A 2 M T Y t M D I 0 M j Q w L 0 F 1 d G 9 S Z W 1 v d m V k Q 2 9 s d W 1 u c z E u e 2 V 4 L D J 9 J n F 1 b 3 Q 7 L C Z x d W 9 0 O 1 N l Y 3 R p b 2 4 x L 2 N h b G l i N 1 8 y M D I y M D Y x N i 0 w M j Q y N D A v Q X V 0 b 1 J l b W 9 2 Z W R D b 2 x 1 b W 5 z M S 5 7 Z X k s M 3 0 m c X V v d D s s J n F 1 b 3 Q 7 U 2 V j d G l v b j E v Y 2 F s a W I 3 X z I w M j I w N j E 2 L T A y N D I 0 M C 9 B d X R v U m V t b 3 Z l Z E N v b H V t b n M x L n t l e i w 0 f S Z x d W 9 0 O y w m c X V v d D t T Z W N 0 a W 9 u M S 9 j Y W x p Y j d f M j A y M j A 2 M T Y t M D I 0 M j Q w L 0 F 1 d G 9 S Z W 1 v d m V k Q 2 9 s d W 1 u c z E u e 2 F 4 L D V 9 J n F 1 b 3 Q 7 L C Z x d W 9 0 O 1 N l Y 3 R p b 2 4 x L 2 N h b G l i N 1 8 y M D I y M D Y x N i 0 w M j Q y N D A v Q X V 0 b 1 J l b W 9 2 Z W R D b 2 x 1 b W 5 z M S 5 7 Y X k s N n 0 m c X V v d D s s J n F 1 b 3 Q 7 U 2 V j d G l v b j E v Y 2 F s a W I 3 X z I w M j I w N j E 2 L T A y N D I 0 M C 9 B d X R v U m V t b 3 Z l Z E N v b H V t b n M x L n t h e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x p Y j d f M j A y M j A 2 M T Y t M D I 0 M j Q w L 0 F 1 d G 9 S Z W 1 v d m V k Q 2 9 s d W 1 u c z E u e 2 l t d S w w f S Z x d W 9 0 O y w m c X V v d D t T Z W N 0 a W 9 u M S 9 j Y W x p Y j d f M j A y M j A 2 M T Y t M D I 0 M j Q w L 0 F 1 d G 9 S Z W 1 v d m V k Q 2 9 s d W 1 u c z E u e 2 l 0 L D F 9 J n F 1 b 3 Q 7 L C Z x d W 9 0 O 1 N l Y 3 R p b 2 4 x L 2 N h b G l i N 1 8 y M D I y M D Y x N i 0 w M j Q y N D A v Q X V 0 b 1 J l b W 9 2 Z W R D b 2 x 1 b W 5 z M S 5 7 Z X g s M n 0 m c X V v d D s s J n F 1 b 3 Q 7 U 2 V j d G l v b j E v Y 2 F s a W I 3 X z I w M j I w N j E 2 L T A y N D I 0 M C 9 B d X R v U m V t b 3 Z l Z E N v b H V t b n M x L n t l e S w z f S Z x d W 9 0 O y w m c X V v d D t T Z W N 0 a W 9 u M S 9 j Y W x p Y j d f M j A y M j A 2 M T Y t M D I 0 M j Q w L 0 F 1 d G 9 S Z W 1 v d m V k Q 2 9 s d W 1 u c z E u e 2 V 6 L D R 9 J n F 1 b 3 Q 7 L C Z x d W 9 0 O 1 N l Y 3 R p b 2 4 x L 2 N h b G l i N 1 8 y M D I y M D Y x N i 0 w M j Q y N D A v Q X V 0 b 1 J l b W 9 2 Z W R D b 2 x 1 b W 5 z M S 5 7 Y X g s N X 0 m c X V v d D s s J n F 1 b 3 Q 7 U 2 V j d G l v b j E v Y 2 F s a W I 3 X z I w M j I w N j E 2 L T A y N D I 0 M C 9 B d X R v U m V t b 3 Z l Z E N v b H V t b n M x L n t h e S w 2 f S Z x d W 9 0 O y w m c X V v d D t T Z W N 0 a W 9 u M S 9 j Y W x p Y j d f M j A y M j A 2 M T Y t M D I 0 M j Q w L 0 F 1 d G 9 S Z W 1 v d m V k Q 2 9 s d W 1 u c z E u e 2 F 6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j d f M j A y M j A 2 M T Y t M D I 0 M j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N 1 8 y M D I y M D Y x N i 0 w M j Q y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3 X z I w M j I w N j E 2 L T A y N D I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O F 8 y M D I y M D Y x N i 0 w M j Q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x p Y j h f M j A y M j A 2 M T Z f M D I 0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l Q w M T o 1 M D o 1 M y 4 w O D E 0 N D Q 3 W i I g L z 4 8 R W 5 0 c n k g V H l w Z T 0 i R m l s b E N v b H V t b l R 5 c G V z I i B W Y W x 1 Z T 0 i c 0 F 3 T U d C Z 1 l H Q m d Z P S I g L z 4 8 R W 5 0 c n k g V H l w Z T 0 i R m l s b E N v b H V t b k 5 h b W V z I i B W Y W x 1 Z T 0 i c 1 s m c X V v d D t p b X U m c X V v d D s s J n F 1 b 3 Q 7 a X Q m c X V v d D s s J n F 1 b 3 Q 7 Z X g m c X V v d D s s J n F 1 b 3 Q 7 Z X k m c X V v d D s s J n F 1 b 3 Q 7 Z X o m c X V v d D s s J n F 1 b 3 Q 7 Y X g m c X V v d D s s J n F 1 b 3 Q 7 Y X k m c X V v d D s s J n F 1 b 3 Q 7 Y X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Y j h f M j A y M j A 2 M T Y t M D I 0 M j Q w L 0 F 1 d G 9 S Z W 1 v d m V k Q 2 9 s d W 1 u c z E u e 2 l t d S w w f S Z x d W 9 0 O y w m c X V v d D t T Z W N 0 a W 9 u M S 9 j Y W x p Y j h f M j A y M j A 2 M T Y t M D I 0 M j Q w L 0 F 1 d G 9 S Z W 1 v d m V k Q 2 9 s d W 1 u c z E u e 2 l 0 L D F 9 J n F 1 b 3 Q 7 L C Z x d W 9 0 O 1 N l Y 3 R p b 2 4 x L 2 N h b G l i O F 8 y M D I y M D Y x N i 0 w M j Q y N D A v Q X V 0 b 1 J l b W 9 2 Z W R D b 2 x 1 b W 5 z M S 5 7 Z X g s M n 0 m c X V v d D s s J n F 1 b 3 Q 7 U 2 V j d G l v b j E v Y 2 F s a W I 4 X z I w M j I w N j E 2 L T A y N D I 0 M C 9 B d X R v U m V t b 3 Z l Z E N v b H V t b n M x L n t l e S w z f S Z x d W 9 0 O y w m c X V v d D t T Z W N 0 a W 9 u M S 9 j Y W x p Y j h f M j A y M j A 2 M T Y t M D I 0 M j Q w L 0 F 1 d G 9 S Z W 1 v d m V k Q 2 9 s d W 1 u c z E u e 2 V 6 L D R 9 J n F 1 b 3 Q 7 L C Z x d W 9 0 O 1 N l Y 3 R p b 2 4 x L 2 N h b G l i O F 8 y M D I y M D Y x N i 0 w M j Q y N D A v Q X V 0 b 1 J l b W 9 2 Z W R D b 2 x 1 b W 5 z M S 5 7 Y X g s N X 0 m c X V v d D s s J n F 1 b 3 Q 7 U 2 V j d G l v b j E v Y 2 F s a W I 4 X z I w M j I w N j E 2 L T A y N D I 0 M C 9 B d X R v U m V t b 3 Z l Z E N v b H V t b n M x L n t h e S w 2 f S Z x d W 9 0 O y w m c X V v d D t T Z W N 0 a W 9 u M S 9 j Y W x p Y j h f M j A y M j A 2 M T Y t M D I 0 M j Q w L 0 F 1 d G 9 S Z W 1 v d m V k Q 2 9 s d W 1 u c z E u e 2 F 6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b G l i O F 8 y M D I y M D Y x N i 0 w M j Q y N D A v Q X V 0 b 1 J l b W 9 2 Z W R D b 2 x 1 b W 5 z M S 5 7 a W 1 1 L D B 9 J n F 1 b 3 Q 7 L C Z x d W 9 0 O 1 N l Y 3 R p b 2 4 x L 2 N h b G l i O F 8 y M D I y M D Y x N i 0 w M j Q y N D A v Q X V 0 b 1 J l b W 9 2 Z W R D b 2 x 1 b W 5 z M S 5 7 a X Q s M X 0 m c X V v d D s s J n F 1 b 3 Q 7 U 2 V j d G l v b j E v Y 2 F s a W I 4 X z I w M j I w N j E 2 L T A y N D I 0 M C 9 B d X R v U m V t b 3 Z l Z E N v b H V t b n M x L n t l e C w y f S Z x d W 9 0 O y w m c X V v d D t T Z W N 0 a W 9 u M S 9 j Y W x p Y j h f M j A y M j A 2 M T Y t M D I 0 M j Q w L 0 F 1 d G 9 S Z W 1 v d m V k Q 2 9 s d W 1 u c z E u e 2 V 5 L D N 9 J n F 1 b 3 Q 7 L C Z x d W 9 0 O 1 N l Y 3 R p b 2 4 x L 2 N h b G l i O F 8 y M D I y M D Y x N i 0 w M j Q y N D A v Q X V 0 b 1 J l b W 9 2 Z W R D b 2 x 1 b W 5 z M S 5 7 Z X o s N H 0 m c X V v d D s s J n F 1 b 3 Q 7 U 2 V j d G l v b j E v Y 2 F s a W I 4 X z I w M j I w N j E 2 L T A y N D I 0 M C 9 B d X R v U m V t b 3 Z l Z E N v b H V t b n M x L n t h e C w 1 f S Z x d W 9 0 O y w m c X V v d D t T Z W N 0 a W 9 u M S 9 j Y W x p Y j h f M j A y M j A 2 M T Y t M D I 0 M j Q w L 0 F 1 d G 9 S Z W 1 v d m V k Q 2 9 s d W 1 u c z E u e 2 F 5 L D Z 9 J n F 1 b 3 Q 7 L C Z x d W 9 0 O 1 N l Y 3 R p b 2 4 x L 2 N h b G l i O F 8 y M D I y M D Y x N i 0 w M j Q y N D A v Q X V 0 b 1 J l b W 9 2 Z W R D b 2 x 1 b W 5 z M S 5 7 Y X o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l i O F 8 y M D I y M D Y x N i 0 w M j Q y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4 X z I w M j I w N j E 2 L T A y N D I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h f M j A y M j A 2 M T Y t M D I 0 M j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5 X z I w M j I w N j E 2 L T A y N D I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l i O V 8 y M D I y M D Y x N l 8 w M j Q y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2 V D A x O j U x O j A 1 L j I y M j A 0 M T J a I i A v P j x F b n R y e S B U e X B l P S J G a W x s Q 2 9 s d W 1 u V H l w Z X M i I F Z h b H V l P S J z Q X d N R 0 J n W U d C Z 1 k 9 I i A v P j x F b n R y e S B U e X B l P S J G a W x s Q 2 9 s d W 1 u T m F t Z X M i I F Z h b H V l P S J z W y Z x d W 9 0 O 2 l t d S Z x d W 9 0 O y w m c X V v d D t p d C Z x d W 9 0 O y w m c X V v d D t l e C Z x d W 9 0 O y w m c X V v d D t l e S Z x d W 9 0 O y w m c X V v d D t l e i Z x d W 9 0 O y w m c X V v d D t h e C Z x d W 9 0 O y w m c X V v d D t h e S Z x d W 9 0 O y w m c X V v d D t h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O V 8 y M D I y M D Y x N i 0 w M j Q y N D A v Q X V 0 b 1 J l b W 9 2 Z W R D b 2 x 1 b W 5 z M S 5 7 a W 1 1 L D B 9 J n F 1 b 3 Q 7 L C Z x d W 9 0 O 1 N l Y 3 R p b 2 4 x L 2 N h b G l i O V 8 y M D I y M D Y x N i 0 w M j Q y N D A v Q X V 0 b 1 J l b W 9 2 Z W R D b 2 x 1 b W 5 z M S 5 7 a X Q s M X 0 m c X V v d D s s J n F 1 b 3 Q 7 U 2 V j d G l v b j E v Y 2 F s a W I 5 X z I w M j I w N j E 2 L T A y N D I 0 M C 9 B d X R v U m V t b 3 Z l Z E N v b H V t b n M x L n t l e C w y f S Z x d W 9 0 O y w m c X V v d D t T Z W N 0 a W 9 u M S 9 j Y W x p Y j l f M j A y M j A 2 M T Y t M D I 0 M j Q w L 0 F 1 d G 9 S Z W 1 v d m V k Q 2 9 s d W 1 u c z E u e 2 V 5 L D N 9 J n F 1 b 3 Q 7 L C Z x d W 9 0 O 1 N l Y 3 R p b 2 4 x L 2 N h b G l i O V 8 y M D I y M D Y x N i 0 w M j Q y N D A v Q X V 0 b 1 J l b W 9 2 Z W R D b 2 x 1 b W 5 z M S 5 7 Z X o s N H 0 m c X V v d D s s J n F 1 b 3 Q 7 U 2 V j d G l v b j E v Y 2 F s a W I 5 X z I w M j I w N j E 2 L T A y N D I 0 M C 9 B d X R v U m V t b 3 Z l Z E N v b H V t b n M x L n t h e C w 1 f S Z x d W 9 0 O y w m c X V v d D t T Z W N 0 a W 9 u M S 9 j Y W x p Y j l f M j A y M j A 2 M T Y t M D I 0 M j Q w L 0 F 1 d G 9 S Z W 1 v d m V k Q 2 9 s d W 1 u c z E u e 2 F 5 L D Z 9 J n F 1 b 3 Q 7 L C Z x d W 9 0 O 1 N l Y 3 R p b 2 4 x L 2 N h b G l i O V 8 y M D I y M D Y x N i 0 w M j Q y N D A v Q X V 0 b 1 J l b W 9 2 Z W R D b 2 x 1 b W 5 z M S 5 7 Y X o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F s a W I 5 X z I w M j I w N j E 2 L T A y N D I 0 M C 9 B d X R v U m V t b 3 Z l Z E N v b H V t b n M x L n t p b X U s M H 0 m c X V v d D s s J n F 1 b 3 Q 7 U 2 V j d G l v b j E v Y 2 F s a W I 5 X z I w M j I w N j E 2 L T A y N D I 0 M C 9 B d X R v U m V t b 3 Z l Z E N v b H V t b n M x L n t p d C w x f S Z x d W 9 0 O y w m c X V v d D t T Z W N 0 a W 9 u M S 9 j Y W x p Y j l f M j A y M j A 2 M T Y t M D I 0 M j Q w L 0 F 1 d G 9 S Z W 1 v d m V k Q 2 9 s d W 1 u c z E u e 2 V 4 L D J 9 J n F 1 b 3 Q 7 L C Z x d W 9 0 O 1 N l Y 3 R p b 2 4 x L 2 N h b G l i O V 8 y M D I y M D Y x N i 0 w M j Q y N D A v Q X V 0 b 1 J l b W 9 2 Z W R D b 2 x 1 b W 5 z M S 5 7 Z X k s M 3 0 m c X V v d D s s J n F 1 b 3 Q 7 U 2 V j d G l v b j E v Y 2 F s a W I 5 X z I w M j I w N j E 2 L T A y N D I 0 M C 9 B d X R v U m V t b 3 Z l Z E N v b H V t b n M x L n t l e i w 0 f S Z x d W 9 0 O y w m c X V v d D t T Z W N 0 a W 9 u M S 9 j Y W x p Y j l f M j A y M j A 2 M T Y t M D I 0 M j Q w L 0 F 1 d G 9 S Z W 1 v d m V k Q 2 9 s d W 1 u c z E u e 2 F 4 L D V 9 J n F 1 b 3 Q 7 L C Z x d W 9 0 O 1 N l Y 3 R p b 2 4 x L 2 N h b G l i O V 8 y M D I y M D Y x N i 0 w M j Q y N D A v Q X V 0 b 1 J l b W 9 2 Z W R D b 2 x 1 b W 5 z M S 5 7 Y X k s N n 0 m c X V v d D s s J n F 1 b 3 Q 7 U 2 V j d G l v b j E v Y 2 F s a W I 5 X z I w M j I w N j E 2 L T A y N D I 0 M C 9 B d X R v U m V t b 3 Z l Z E N v b H V t b n M x L n t h e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I 5 X z I w M j I w N j E 2 L T A y N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l f M j A y M j A 2 M T Y t M D I 0 M j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O V 8 y M D I y M D Y x N i 0 w M j Q y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E w X z I w M j I w N j E 2 L T A y N D I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l i M T B f M j A y M j A 2 M T Z f M D I 0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l Q w M T o 1 M T o x N C 4 y M z k 2 N T I 4 W i I g L z 4 8 R W 5 0 c n k g V H l w Z T 0 i R m l s b E N v b H V t b l R 5 c G V z I i B W Y W x 1 Z T 0 i c 0 F 3 T U d C Z 1 l H Q m d Z P S I g L z 4 8 R W 5 0 c n k g V H l w Z T 0 i R m l s b E N v b H V t b k 5 h b W V z I i B W Y W x 1 Z T 0 i c 1 s m c X V v d D t p b X U m c X V v d D s s J n F 1 b 3 Q 7 a X Q m c X V v d D s s J n F 1 b 3 Q 7 Z X g m c X V v d D s s J n F 1 b 3 Q 7 Z X k m c X V v d D s s J n F 1 b 3 Q 7 Z X o m c X V v d D s s J n F 1 b 3 Q 7 Y X g m c X V v d D s s J n F 1 b 3 Q 7 Y X k m c X V v d D s s J n F 1 b 3 Q 7 Y X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Y j E w X z I w M j I w N j E 2 L T A y N D I 0 M C 9 B d X R v U m V t b 3 Z l Z E N v b H V t b n M x L n t p b X U s M H 0 m c X V v d D s s J n F 1 b 3 Q 7 U 2 V j d G l v b j E v Y 2 F s a W I x M F 8 y M D I y M D Y x N i 0 w M j Q y N D A v Q X V 0 b 1 J l b W 9 2 Z W R D b 2 x 1 b W 5 z M S 5 7 a X Q s M X 0 m c X V v d D s s J n F 1 b 3 Q 7 U 2 V j d G l v b j E v Y 2 F s a W I x M F 8 y M D I y M D Y x N i 0 w M j Q y N D A v Q X V 0 b 1 J l b W 9 2 Z W R D b 2 x 1 b W 5 z M S 5 7 Z X g s M n 0 m c X V v d D s s J n F 1 b 3 Q 7 U 2 V j d G l v b j E v Y 2 F s a W I x M F 8 y M D I y M D Y x N i 0 w M j Q y N D A v Q X V 0 b 1 J l b W 9 2 Z W R D b 2 x 1 b W 5 z M S 5 7 Z X k s M 3 0 m c X V v d D s s J n F 1 b 3 Q 7 U 2 V j d G l v b j E v Y 2 F s a W I x M F 8 y M D I y M D Y x N i 0 w M j Q y N D A v Q X V 0 b 1 J l b W 9 2 Z W R D b 2 x 1 b W 5 z M S 5 7 Z X o s N H 0 m c X V v d D s s J n F 1 b 3 Q 7 U 2 V j d G l v b j E v Y 2 F s a W I x M F 8 y M D I y M D Y x N i 0 w M j Q y N D A v Q X V 0 b 1 J l b W 9 2 Z W R D b 2 x 1 b W 5 z M S 5 7 Y X g s N X 0 m c X V v d D s s J n F 1 b 3 Q 7 U 2 V j d G l v b j E v Y 2 F s a W I x M F 8 y M D I y M D Y x N i 0 w M j Q y N D A v Q X V 0 b 1 J l b W 9 2 Z W R D b 2 x 1 b W 5 z M S 5 7 Y X k s N n 0 m c X V v d D s s J n F 1 b 3 Q 7 U 2 V j d G l v b j E v Y 2 F s a W I x M F 8 y M D I y M D Y x N i 0 w M j Q y N D A v Q X V 0 b 1 J l b W 9 2 Z W R D b 2 x 1 b W 5 z M S 5 7 Y X o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F s a W I x M F 8 y M D I y M D Y x N i 0 w M j Q y N D A v Q X V 0 b 1 J l b W 9 2 Z W R D b 2 x 1 b W 5 z M S 5 7 a W 1 1 L D B 9 J n F 1 b 3 Q 7 L C Z x d W 9 0 O 1 N l Y 3 R p b 2 4 x L 2 N h b G l i M T B f M j A y M j A 2 M T Y t M D I 0 M j Q w L 0 F 1 d G 9 S Z W 1 v d m V k Q 2 9 s d W 1 u c z E u e 2 l 0 L D F 9 J n F 1 b 3 Q 7 L C Z x d W 9 0 O 1 N l Y 3 R p b 2 4 x L 2 N h b G l i M T B f M j A y M j A 2 M T Y t M D I 0 M j Q w L 0 F 1 d G 9 S Z W 1 v d m V k Q 2 9 s d W 1 u c z E u e 2 V 4 L D J 9 J n F 1 b 3 Q 7 L C Z x d W 9 0 O 1 N l Y 3 R p b 2 4 x L 2 N h b G l i M T B f M j A y M j A 2 M T Y t M D I 0 M j Q w L 0 F 1 d G 9 S Z W 1 v d m V k Q 2 9 s d W 1 u c z E u e 2 V 5 L D N 9 J n F 1 b 3 Q 7 L C Z x d W 9 0 O 1 N l Y 3 R p b 2 4 x L 2 N h b G l i M T B f M j A y M j A 2 M T Y t M D I 0 M j Q w L 0 F 1 d G 9 S Z W 1 v d m V k Q 2 9 s d W 1 u c z E u e 2 V 6 L D R 9 J n F 1 b 3 Q 7 L C Z x d W 9 0 O 1 N l Y 3 R p b 2 4 x L 2 N h b G l i M T B f M j A y M j A 2 M T Y t M D I 0 M j Q w L 0 F 1 d G 9 S Z W 1 v d m V k Q 2 9 s d W 1 u c z E u e 2 F 4 L D V 9 J n F 1 b 3 Q 7 L C Z x d W 9 0 O 1 N l Y 3 R p b 2 4 x L 2 N h b G l i M T B f M j A y M j A 2 M T Y t M D I 0 M j Q w L 0 F 1 d G 9 S Z W 1 v d m V k Q 2 9 s d W 1 u c z E u e 2 F 5 L D Z 9 J n F 1 b 3 Q 7 L C Z x d W 9 0 O 1 N l Y 3 R p b 2 4 x L 2 N h b G l i M T B f M j A y M j A 2 M T Y t M D I 0 M j Q w L 0 F 1 d G 9 S Z W 1 v d m V k Q 2 9 s d W 1 u c z E u e 2 F 6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j E w X z I w M j I w N j E 2 L T A y N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E w X z I w M j I w N j E 2 L T A y N D I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E w X z I w M j I w N j E 2 L T A y N D I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M T F f M j A y M j A 2 M T Y t M D I 0 M j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a W I x M V 8 y M D I y M D Y x N l 8 w M j Q y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2 V D A x O j U x O j I z L j Q 0 M T k w M T h a I i A v P j x F b n R y e S B U e X B l P S J G a W x s Q 2 9 s d W 1 u V H l w Z X M i I F Z h b H V l P S J z Q X d N R 0 J n W U d C Z 1 k 9 I i A v P j x F b n R y e S B U e X B l P S J G a W x s Q 2 9 s d W 1 u T m F t Z X M i I F Z h b H V l P S J z W y Z x d W 9 0 O 2 l t d S Z x d W 9 0 O y w m c X V v d D t p d C Z x d W 9 0 O y w m c X V v d D t l e C Z x d W 9 0 O y w m c X V v d D t l e S Z x d W 9 0 O y w m c X V v d D t l e i Z x d W 9 0 O y w m c X V v d D t h e C Z x d W 9 0 O y w m c X V v d D t h e S Z x d W 9 0 O y w m c X V v d D t h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M T F f M j A y M j A 2 M T Y t M D I 0 M j Q w L 0 F 1 d G 9 S Z W 1 v d m V k Q 2 9 s d W 1 u c z E u e 2 l t d S w w f S Z x d W 9 0 O y w m c X V v d D t T Z W N 0 a W 9 u M S 9 j Y W x p Y j E x X z I w M j I w N j E 2 L T A y N D I 0 M C 9 B d X R v U m V t b 3 Z l Z E N v b H V t b n M x L n t p d C w x f S Z x d W 9 0 O y w m c X V v d D t T Z W N 0 a W 9 u M S 9 j Y W x p Y j E x X z I w M j I w N j E 2 L T A y N D I 0 M C 9 B d X R v U m V t b 3 Z l Z E N v b H V t b n M x L n t l e C w y f S Z x d W 9 0 O y w m c X V v d D t T Z W N 0 a W 9 u M S 9 j Y W x p Y j E x X z I w M j I w N j E 2 L T A y N D I 0 M C 9 B d X R v U m V t b 3 Z l Z E N v b H V t b n M x L n t l e S w z f S Z x d W 9 0 O y w m c X V v d D t T Z W N 0 a W 9 u M S 9 j Y W x p Y j E x X z I w M j I w N j E 2 L T A y N D I 0 M C 9 B d X R v U m V t b 3 Z l Z E N v b H V t b n M x L n t l e i w 0 f S Z x d W 9 0 O y w m c X V v d D t T Z W N 0 a W 9 u M S 9 j Y W x p Y j E x X z I w M j I w N j E 2 L T A y N D I 0 M C 9 B d X R v U m V t b 3 Z l Z E N v b H V t b n M x L n t h e C w 1 f S Z x d W 9 0 O y w m c X V v d D t T Z W N 0 a W 9 u M S 9 j Y W x p Y j E x X z I w M j I w N j E 2 L T A y N D I 0 M C 9 B d X R v U m V t b 3 Z l Z E N v b H V t b n M x L n t h e S w 2 f S Z x d W 9 0 O y w m c X V v d D t T Z W N 0 a W 9 u M S 9 j Y W x p Y j E x X z I w M j I w N j E 2 L T A y N D I 0 M C 9 B d X R v U m V t b 3 Z l Z E N v b H V t b n M x L n t h e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x p Y j E x X z I w M j I w N j E 2 L T A y N D I 0 M C 9 B d X R v U m V t b 3 Z l Z E N v b H V t b n M x L n t p b X U s M H 0 m c X V v d D s s J n F 1 b 3 Q 7 U 2 V j d G l v b j E v Y 2 F s a W I x M V 8 y M D I y M D Y x N i 0 w M j Q y N D A v Q X V 0 b 1 J l b W 9 2 Z W R D b 2 x 1 b W 5 z M S 5 7 a X Q s M X 0 m c X V v d D s s J n F 1 b 3 Q 7 U 2 V j d G l v b j E v Y 2 F s a W I x M V 8 y M D I y M D Y x N i 0 w M j Q y N D A v Q X V 0 b 1 J l b W 9 2 Z W R D b 2 x 1 b W 5 z M S 5 7 Z X g s M n 0 m c X V v d D s s J n F 1 b 3 Q 7 U 2 V j d G l v b j E v Y 2 F s a W I x M V 8 y M D I y M D Y x N i 0 w M j Q y N D A v Q X V 0 b 1 J l b W 9 2 Z W R D b 2 x 1 b W 5 z M S 5 7 Z X k s M 3 0 m c X V v d D s s J n F 1 b 3 Q 7 U 2 V j d G l v b j E v Y 2 F s a W I x M V 8 y M D I y M D Y x N i 0 w M j Q y N D A v Q X V 0 b 1 J l b W 9 2 Z W R D b 2 x 1 b W 5 z M S 5 7 Z X o s N H 0 m c X V v d D s s J n F 1 b 3 Q 7 U 2 V j d G l v b j E v Y 2 F s a W I x M V 8 y M D I y M D Y x N i 0 w M j Q y N D A v Q X V 0 b 1 J l b W 9 2 Z W R D b 2 x 1 b W 5 z M S 5 7 Y X g s N X 0 m c X V v d D s s J n F 1 b 3 Q 7 U 2 V j d G l v b j E v Y 2 F s a W I x M V 8 y M D I y M D Y x N i 0 w M j Q y N D A v Q X V 0 b 1 J l b W 9 2 Z W R D b 2 x 1 b W 5 z M S 5 7 Y X k s N n 0 m c X V v d D s s J n F 1 b 3 Q 7 U 2 V j d G l v b j E v Y 2 F s a W I x M V 8 y M D I y M D Y x N i 0 w M j Q y N D A v Q X V 0 b 1 J l b W 9 2 Z W R D b 2 x 1 b W 5 z M S 5 7 Y X o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l i M T F f M j A y M j A 2 M T Y t M D I 0 M j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M T F f M j A y M j A 2 M T Y t M D I 0 M j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M T F f M j A y M j A 2 M T Y t M D I 0 M j Q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j L E F u 1 L p I g E q G f n g h c p k A A A A A A g A A A A A A E G Y A A A A B A A A g A A A A 7 P R I r i X Z h O y R p l s p E S D h k I 7 d 9 M d 4 H I F o 2 a n a r n z 4 K E I A A A A A D o A A A A A C A A A g A A A A b 8 y N F M F F P d a 0 c W g W Y w Q 0 O R O e D 8 P T f T z e V g p F H 4 C K 5 j F Q A A A A u N p z D x J I V z f H 2 T s M 3 V g 8 E B Z F V v q Q q U K d W C 3 N q 2 h z x X D y b 7 Z h y k D o s Y J P m W V K h d S i D f o S W X 8 Q 0 J Y u A n J e Y N i B N p v A p 2 / G 1 D B w B K n M W k 9 g d E x A A A A A f d k w 4 H 6 1 9 L t R P 1 v N D R b e F Y n Y 4 8 X L U 9 F + E C 2 j R g 8 x C R m b m y j f H T l 1 + W x y u D V H P q C y 5 U 9 M W l 0 P K E w i c / h 6 6 v r I 7 g = = < / D a t a M a s h u p > 
</file>

<file path=customXml/itemProps1.xml><?xml version="1.0" encoding="utf-8"?>
<ds:datastoreItem xmlns:ds="http://schemas.openxmlformats.org/officeDocument/2006/customXml" ds:itemID="{73E38310-D51D-43AF-A7F8-546E8430DF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calibration</vt:lpstr>
      <vt:lpstr>calib11_20220616-024240</vt:lpstr>
      <vt:lpstr>calib10_20220616-024240</vt:lpstr>
      <vt:lpstr>calib9_20220616-024240</vt:lpstr>
      <vt:lpstr>calib8_20220616-024240</vt:lpstr>
      <vt:lpstr>calib7_20220616-024240</vt:lpstr>
      <vt:lpstr>calib6_20220616-024240</vt:lpstr>
      <vt:lpstr>calib5_20220616-024240</vt:lpstr>
      <vt:lpstr>calib4_20220616-024240</vt:lpstr>
      <vt:lpstr>calib3_20220616-024240</vt:lpstr>
      <vt:lpstr>calib2_20220616-024240</vt:lpstr>
      <vt:lpstr>calib1_20220616-024240</vt:lpstr>
      <vt:lpstr>calib0_20220616-024240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Cerqueira</dc:creator>
  <cp:lastModifiedBy>Tiago Cerqueira</cp:lastModifiedBy>
  <dcterms:created xsi:type="dcterms:W3CDTF">2022-06-16T01:47:24Z</dcterms:created>
  <dcterms:modified xsi:type="dcterms:W3CDTF">2022-06-16T02:09:54Z</dcterms:modified>
</cp:coreProperties>
</file>