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Powder/"/>
    </mc:Choice>
  </mc:AlternateContent>
  <xr:revisionPtr revIDLastSave="0" documentId="13_ncr:1_{A320C218-5436-BA42-8157-110E22BE0E3B}" xr6:coauthVersionLast="47" xr6:coauthVersionMax="47" xr10:uidLastSave="{00000000-0000-0000-0000-000000000000}"/>
  <bookViews>
    <workbookView xWindow="0" yWindow="500" windowWidth="28040" windowHeight="15360" xr2:uid="{D2446BB3-7A58-8644-AEB6-438ECDA058F2}"/>
  </bookViews>
  <sheets>
    <sheet name="Master" sheetId="1" r:id="rId1"/>
    <sheet name="League" sheetId="4" r:id="rId2"/>
    <sheet name="Team" sheetId="3" r:id="rId3"/>
    <sheet name="Play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9" i="1" l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08" i="1" l="1"/>
  <c r="I207" i="1"/>
  <c r="I196" i="1"/>
  <c r="I197" i="1"/>
  <c r="I198" i="1"/>
  <c r="I199" i="1"/>
  <c r="I200" i="1"/>
  <c r="I201" i="1"/>
  <c r="I202" i="1"/>
  <c r="I203" i="1"/>
  <c r="I204" i="1"/>
  <c r="I205" i="1"/>
  <c r="I206" i="1"/>
  <c r="I188" i="1"/>
  <c r="I189" i="1"/>
  <c r="I190" i="1"/>
  <c r="I191" i="1"/>
  <c r="I192" i="1"/>
  <c r="I193" i="1"/>
  <c r="I194" i="1"/>
  <c r="I195" i="1"/>
  <c r="B7" i="4" l="1" a="1"/>
  <c r="B7" i="4" s="1"/>
  <c r="B8" i="4" a="1"/>
  <c r="B8" i="4" s="1"/>
  <c r="B3" i="4" a="1"/>
  <c r="B3" i="4" s="1"/>
  <c r="D3" i="4" a="1"/>
  <c r="D3" i="4" s="1"/>
  <c r="I28" i="1" l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C8" i="2" l="1"/>
  <c r="C12" i="2"/>
  <c r="C16" i="2"/>
  <c r="C20" i="2"/>
  <c r="C24" i="2"/>
  <c r="B5" i="2"/>
  <c r="B9" i="2"/>
  <c r="B13" i="2"/>
  <c r="B17" i="2"/>
  <c r="B21" i="2"/>
  <c r="B25" i="2"/>
  <c r="C5" i="2"/>
  <c r="C9" i="2"/>
  <c r="C13" i="2"/>
  <c r="C17" i="2"/>
  <c r="C21" i="2"/>
  <c r="C25" i="2"/>
  <c r="B6" i="2"/>
  <c r="B10" i="2"/>
  <c r="B14" i="2"/>
  <c r="B18" i="2"/>
  <c r="B22" i="2"/>
  <c r="B26" i="2"/>
  <c r="C6" i="2"/>
  <c r="C10" i="2"/>
  <c r="C14" i="2"/>
  <c r="C18" i="2"/>
  <c r="C22" i="2"/>
  <c r="C26" i="2"/>
  <c r="C7" i="2"/>
  <c r="C11" i="2"/>
  <c r="C15" i="2"/>
  <c r="C19" i="2"/>
  <c r="C23" i="2"/>
  <c r="B8" i="2"/>
  <c r="B12" i="2"/>
  <c r="B16" i="2"/>
  <c r="B20" i="2"/>
  <c r="B24" i="2"/>
  <c r="B7" i="2"/>
  <c r="B11" i="2"/>
  <c r="B15" i="2"/>
  <c r="B19" i="2"/>
  <c r="B23" i="2"/>
  <c r="B4" i="2"/>
  <c r="B3" i="2"/>
  <c r="B2" i="2"/>
  <c r="C4" i="2"/>
  <c r="C2" i="2"/>
  <c r="C3" i="2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27" i="1" l="1"/>
  <c r="I126" i="1"/>
  <c r="I125" i="1"/>
  <c r="I124" i="1"/>
  <c r="I123" i="1"/>
  <c r="I122" i="1"/>
  <c r="I121" i="1"/>
  <c r="I120" i="1"/>
  <c r="I119" i="1"/>
  <c r="I108" i="1"/>
  <c r="I109" i="1"/>
  <c r="I110" i="1"/>
  <c r="I111" i="1"/>
  <c r="I112" i="1"/>
  <c r="I113" i="1"/>
  <c r="I114" i="1"/>
  <c r="I115" i="1"/>
  <c r="I116" i="1"/>
  <c r="I117" i="1"/>
  <c r="I118" i="1"/>
  <c r="I99" i="1"/>
  <c r="I100" i="1"/>
  <c r="I101" i="1"/>
  <c r="I102" i="1"/>
  <c r="I103" i="1"/>
  <c r="I104" i="1"/>
  <c r="I105" i="1"/>
  <c r="I106" i="1"/>
  <c r="I107" i="1"/>
  <c r="I91" i="1"/>
  <c r="I92" i="1"/>
  <c r="I93" i="1"/>
  <c r="I94" i="1"/>
  <c r="I95" i="1"/>
  <c r="I96" i="1"/>
  <c r="I97" i="1"/>
  <c r="I98" i="1"/>
  <c r="I81" i="1" l="1"/>
  <c r="I82" i="1"/>
  <c r="I83" i="1"/>
  <c r="I84" i="1"/>
  <c r="I85" i="1"/>
  <c r="I86" i="1"/>
  <c r="I87" i="1"/>
  <c r="I88" i="1"/>
  <c r="I89" i="1"/>
  <c r="I70" i="1"/>
  <c r="I71" i="1"/>
  <c r="I72" i="1"/>
  <c r="I73" i="1"/>
  <c r="I74" i="1"/>
  <c r="I75" i="1"/>
  <c r="I76" i="1"/>
  <c r="I77" i="1"/>
  <c r="I78" i="1"/>
  <c r="I79" i="1"/>
  <c r="I80" i="1"/>
  <c r="I62" i="1"/>
  <c r="I63" i="1"/>
  <c r="I64" i="1"/>
  <c r="I65" i="1"/>
  <c r="I66" i="1"/>
  <c r="I67" i="1"/>
  <c r="I68" i="1"/>
  <c r="I69" i="1"/>
  <c r="I52" i="1"/>
  <c r="I53" i="1"/>
  <c r="I54" i="1"/>
  <c r="I55" i="1"/>
  <c r="I56" i="1"/>
  <c r="I57" i="1"/>
  <c r="I58" i="1"/>
  <c r="I59" i="1"/>
  <c r="I60" i="1"/>
  <c r="I61" i="1"/>
  <c r="I51" i="1"/>
  <c r="I27" i="1"/>
  <c r="E2" i="2" l="1" a="1"/>
  <c r="E2" i="2" s="1"/>
  <c r="F104" i="2" a="1"/>
  <c r="F104" i="2" s="1"/>
  <c r="C118" i="2"/>
  <c r="B131" i="2"/>
  <c r="C92" i="2"/>
  <c r="C125" i="2"/>
  <c r="F96" i="2" a="1"/>
  <c r="F96" i="2" s="1"/>
  <c r="B115" i="2"/>
  <c r="B128" i="2"/>
  <c r="F105" i="2" a="1"/>
  <c r="F105" i="2" s="1"/>
  <c r="B130" i="2"/>
  <c r="B97" i="2"/>
  <c r="C110" i="2"/>
  <c r="E110" i="2" a="1"/>
  <c r="E110" i="2" s="1"/>
  <c r="B118" i="2"/>
  <c r="C97" i="2"/>
  <c r="E92" i="2" a="1"/>
  <c r="E92" i="2" s="1"/>
  <c r="E112" i="2" a="1"/>
  <c r="E112" i="2" s="1"/>
  <c r="E99" i="2" a="1"/>
  <c r="E99" i="2" s="1"/>
  <c r="F112" i="2" a="1"/>
  <c r="F112" i="2" s="1"/>
  <c r="C127" i="2"/>
  <c r="F125" i="2" a="1"/>
  <c r="F125" i="2" s="1"/>
  <c r="C121" i="2"/>
  <c r="C106" i="2"/>
  <c r="B102" i="2"/>
  <c r="C115" i="2"/>
  <c r="B101" i="2"/>
  <c r="E127" i="2" a="1"/>
  <c r="E127" i="2" s="1"/>
  <c r="F117" i="2" a="1"/>
  <c r="F117" i="2" s="1"/>
  <c r="B90" i="2"/>
  <c r="B105" i="2"/>
  <c r="E122" i="2" a="1"/>
  <c r="E122" i="2" s="1"/>
  <c r="E90" i="2" a="1"/>
  <c r="E90" i="2" s="1"/>
  <c r="F92" i="2" a="1"/>
  <c r="F92" i="2" s="1"/>
  <c r="E93" i="2" a="1"/>
  <c r="E93" i="2" s="1"/>
  <c r="E114" i="2" a="1"/>
  <c r="E114" i="2" s="1"/>
  <c r="E91" i="2" a="1"/>
  <c r="E91" i="2" s="1"/>
  <c r="E106" i="2" a="1"/>
  <c r="E106" i="2" s="1"/>
  <c r="C120" i="2"/>
  <c r="C102" i="2"/>
  <c r="E97" i="2" a="1"/>
  <c r="E97" i="2" s="1"/>
  <c r="C96" i="2"/>
  <c r="E98" i="2" a="1"/>
  <c r="E98" i="2" s="1"/>
  <c r="F116" i="2" a="1"/>
  <c r="F116" i="2" s="1"/>
  <c r="E129" i="2" a="1"/>
  <c r="E129" i="2" s="1"/>
  <c r="C117" i="2"/>
  <c r="B98" i="2"/>
  <c r="F98" i="2" a="1"/>
  <c r="F98" i="2" s="1"/>
  <c r="F111" i="2" a="1"/>
  <c r="F111" i="2" s="1"/>
  <c r="F126" i="2" a="1"/>
  <c r="F126" i="2" s="1"/>
  <c r="B120" i="2"/>
  <c r="F100" i="2" a="1"/>
  <c r="F100" i="2" s="1"/>
  <c r="B94" i="2"/>
  <c r="B114" i="2"/>
  <c r="E101" i="2" a="1"/>
  <c r="E101" i="2" s="1"/>
  <c r="C114" i="2"/>
  <c r="F128" i="2" a="1"/>
  <c r="F128" i="2" s="1"/>
  <c r="C112" i="2"/>
  <c r="E104" i="2" a="1"/>
  <c r="E104" i="2" s="1"/>
  <c r="E111" i="2" a="1"/>
  <c r="E111" i="2" s="1"/>
  <c r="F103" i="2" a="1"/>
  <c r="F103" i="2" s="1"/>
  <c r="F113" i="2" a="1"/>
  <c r="F113" i="2" s="1"/>
  <c r="F122" i="2" a="1"/>
  <c r="F122" i="2" s="1"/>
  <c r="F123" i="2" a="1"/>
  <c r="F123" i="2" s="1"/>
  <c r="B93" i="2"/>
  <c r="B108" i="2"/>
  <c r="C122" i="2"/>
  <c r="F108" i="2" a="1"/>
  <c r="F108" i="2" s="1"/>
  <c r="B107" i="2"/>
  <c r="F99" i="2" a="1"/>
  <c r="F99" i="2" s="1"/>
  <c r="C100" i="2"/>
  <c r="E118" i="2" a="1"/>
  <c r="E118" i="2" s="1"/>
  <c r="B112" i="2"/>
  <c r="C119" i="2"/>
  <c r="B103" i="2"/>
  <c r="E100" i="2" a="1"/>
  <c r="E100" i="2" s="1"/>
  <c r="E113" i="2" a="1"/>
  <c r="E113" i="2" s="1"/>
  <c r="B99" i="2"/>
  <c r="B124" i="2"/>
  <c r="E105" i="2" a="1"/>
  <c r="E105" i="2" s="1"/>
  <c r="F95" i="2" a="1"/>
  <c r="F95" i="2" s="1"/>
  <c r="E117" i="2" a="1"/>
  <c r="E117" i="2" s="1"/>
  <c r="F102" i="2" a="1"/>
  <c r="F102" i="2" s="1"/>
  <c r="B116" i="2"/>
  <c r="C130" i="2"/>
  <c r="E103" i="2" a="1"/>
  <c r="E103" i="2" s="1"/>
  <c r="E115" i="2" a="1"/>
  <c r="E115" i="2" s="1"/>
  <c r="C99" i="2"/>
  <c r="F131" i="2" a="1"/>
  <c r="F131" i="2" s="1"/>
  <c r="C91" i="2"/>
  <c r="C98" i="2"/>
  <c r="B126" i="2"/>
  <c r="B119" i="2"/>
  <c r="F110" i="2" a="1"/>
  <c r="F110" i="2" s="1"/>
  <c r="F118" i="2" a="1"/>
  <c r="F118" i="2" s="1"/>
  <c r="C101" i="2"/>
  <c r="B91" i="2"/>
  <c r="B106" i="2"/>
  <c r="F119" i="2" a="1"/>
  <c r="F119" i="2" s="1"/>
  <c r="E94" i="2" a="1"/>
  <c r="E94" i="2" s="1"/>
  <c r="F93" i="2" a="1"/>
  <c r="F93" i="2" s="1"/>
  <c r="E96" i="2" a="1"/>
  <c r="E96" i="2" s="1"/>
  <c r="F109" i="2" a="1"/>
  <c r="F109" i="2" s="1"/>
  <c r="C124" i="2"/>
  <c r="B117" i="2"/>
  <c r="B109" i="2"/>
  <c r="E130" i="2" a="1"/>
  <c r="E130" i="2" s="1"/>
  <c r="E120" i="2" a="1"/>
  <c r="E120" i="2" s="1"/>
  <c r="C128" i="2"/>
  <c r="B125" i="2"/>
  <c r="F107" i="2" a="1"/>
  <c r="F107" i="2" s="1"/>
  <c r="F106" i="2" a="1"/>
  <c r="F106" i="2" s="1"/>
  <c r="B100" i="2"/>
  <c r="B113" i="2"/>
  <c r="B129" i="2"/>
  <c r="B121" i="2"/>
  <c r="C123" i="2"/>
  <c r="F91" i="2" a="1"/>
  <c r="F91" i="2" s="1"/>
  <c r="C108" i="2"/>
  <c r="E124" i="2" a="1"/>
  <c r="E124" i="2" s="1"/>
  <c r="C131" i="2"/>
  <c r="E128" i="2" a="1"/>
  <c r="E128" i="2" s="1"/>
  <c r="C90" i="2"/>
  <c r="C105" i="2"/>
  <c r="F120" i="2" a="1"/>
  <c r="F120" i="2" s="1"/>
  <c r="F115" i="2" a="1"/>
  <c r="F115" i="2" s="1"/>
  <c r="B92" i="2"/>
  <c r="C111" i="2"/>
  <c r="C104" i="2"/>
  <c r="C94" i="2"/>
  <c r="E107" i="2" a="1"/>
  <c r="E107" i="2" s="1"/>
  <c r="C107" i="2"/>
  <c r="B96" i="2"/>
  <c r="E109" i="2" a="1"/>
  <c r="E109" i="2" s="1"/>
  <c r="F101" i="2" a="1"/>
  <c r="F101" i="2" s="1"/>
  <c r="F114" i="2" a="1"/>
  <c r="F114" i="2" s="1"/>
  <c r="C129" i="2"/>
  <c r="B123" i="2"/>
  <c r="F129" i="2" a="1"/>
  <c r="F129" i="2" s="1"/>
  <c r="C93" i="2"/>
  <c r="B110" i="2"/>
  <c r="C126" i="2"/>
  <c r="E95" i="2" a="1"/>
  <c r="E95" i="2" s="1"/>
  <c r="E121" i="2" a="1"/>
  <c r="E121" i="2" s="1"/>
  <c r="C103" i="2"/>
  <c r="E116" i="2" a="1"/>
  <c r="E116" i="2" s="1"/>
  <c r="F130" i="2" a="1"/>
  <c r="F130" i="2" s="1"/>
  <c r="F124" i="2" a="1"/>
  <c r="F124" i="2" s="1"/>
  <c r="E119" i="2" a="1"/>
  <c r="E119" i="2" s="1"/>
  <c r="F94" i="2" a="1"/>
  <c r="F94" i="2" s="1"/>
  <c r="C113" i="2"/>
  <c r="F127" i="2" a="1"/>
  <c r="F127" i="2" s="1"/>
  <c r="B104" i="2"/>
  <c r="B127" i="2"/>
  <c r="B95" i="2"/>
  <c r="E108" i="2" a="1"/>
  <c r="E108" i="2" s="1"/>
  <c r="E126" i="2" a="1"/>
  <c r="E126" i="2" s="1"/>
  <c r="E123" i="2" a="1"/>
  <c r="E123" i="2" s="1"/>
  <c r="C95" i="2"/>
  <c r="F90" i="2" a="1"/>
  <c r="F90" i="2" s="1"/>
  <c r="C109" i="2"/>
  <c r="F97" i="2" a="1"/>
  <c r="F97" i="2" s="1"/>
  <c r="B111" i="2"/>
  <c r="E125" i="2" a="1"/>
  <c r="E125" i="2" s="1"/>
  <c r="B122" i="2"/>
  <c r="E102" i="2" a="1"/>
  <c r="E102" i="2" s="1"/>
  <c r="F121" i="2" a="1"/>
  <c r="F121" i="2" s="1"/>
  <c r="E131" i="2" a="1"/>
  <c r="E131" i="2" s="1"/>
  <c r="C116" i="2"/>
  <c r="F5" i="2" a="1"/>
  <c r="F5" i="2" s="1"/>
  <c r="F69" i="2" a="1"/>
  <c r="F69" i="2" s="1"/>
  <c r="E45" i="2" a="1"/>
  <c r="E45" i="2" s="1"/>
  <c r="C32" i="2"/>
  <c r="C64" i="2"/>
  <c r="F6" i="2" a="1"/>
  <c r="F6" i="2" s="1"/>
  <c r="F70" i="2" a="1"/>
  <c r="F70" i="2" s="1"/>
  <c r="E46" i="2" a="1"/>
  <c r="E46" i="2" s="1"/>
  <c r="B33" i="2"/>
  <c r="B65" i="2"/>
  <c r="F55" i="2" a="1"/>
  <c r="F55" i="2" s="1"/>
  <c r="E31" i="2" a="1"/>
  <c r="E31" i="2" s="1"/>
  <c r="C57" i="2"/>
  <c r="C89" i="2"/>
  <c r="F16" i="2" a="1"/>
  <c r="F16" i="2" s="1"/>
  <c r="F80" i="2" a="1"/>
  <c r="F80" i="2" s="1"/>
  <c r="E56" i="2" a="1"/>
  <c r="E56" i="2" s="1"/>
  <c r="B38" i="2"/>
  <c r="B70" i="2"/>
  <c r="F25" i="2" a="1"/>
  <c r="F25" i="2" s="1"/>
  <c r="F89" i="2" a="1"/>
  <c r="F89" i="2" s="1"/>
  <c r="E65" i="2" a="1"/>
  <c r="E65" i="2" s="1"/>
  <c r="C46" i="2"/>
  <c r="C78" i="2"/>
  <c r="F19" i="2" a="1"/>
  <c r="F19" i="2" s="1"/>
  <c r="F83" i="2" a="1"/>
  <c r="F83" i="2" s="1"/>
  <c r="E59" i="2" a="1"/>
  <c r="E59" i="2" s="1"/>
  <c r="C39" i="2"/>
  <c r="C71" i="2"/>
  <c r="F68" i="2" a="1"/>
  <c r="F68" i="2" s="1"/>
  <c r="E44" i="2" a="1"/>
  <c r="E44" i="2" s="1"/>
  <c r="B36" i="2"/>
  <c r="B68" i="2"/>
  <c r="B39" i="2"/>
  <c r="E74" i="2" a="1"/>
  <c r="E74" i="2" s="1"/>
  <c r="F58" i="2" a="1"/>
  <c r="F58" i="2" s="1"/>
  <c r="F13" i="2" a="1"/>
  <c r="F13" i="2" s="1"/>
  <c r="F77" i="2" a="1"/>
  <c r="F77" i="2" s="1"/>
  <c r="E53" i="2" a="1"/>
  <c r="E53" i="2" s="1"/>
  <c r="C36" i="2"/>
  <c r="C68" i="2"/>
  <c r="F14" i="2" a="1"/>
  <c r="F14" i="2" s="1"/>
  <c r="F78" i="2" a="1"/>
  <c r="F78" i="2" s="1"/>
  <c r="E54" i="2" a="1"/>
  <c r="E54" i="2" s="1"/>
  <c r="B37" i="2"/>
  <c r="B69" i="2"/>
  <c r="F63" i="2" a="1"/>
  <c r="F63" i="2" s="1"/>
  <c r="E39" i="2" a="1"/>
  <c r="E39" i="2" s="1"/>
  <c r="C29" i="2"/>
  <c r="C61" i="2"/>
  <c r="F24" i="2" a="1"/>
  <c r="F24" i="2" s="1"/>
  <c r="F88" i="2" a="1"/>
  <c r="F88" i="2" s="1"/>
  <c r="E64" i="2" a="1"/>
  <c r="E64" i="2" s="1"/>
  <c r="B42" i="2"/>
  <c r="B74" i="2"/>
  <c r="F33" i="2" a="1"/>
  <c r="F33" i="2" s="1"/>
  <c r="E73" i="2" a="1"/>
  <c r="E73" i="2" s="1"/>
  <c r="C50" i="2"/>
  <c r="C82" i="2"/>
  <c r="F27" i="2" a="1"/>
  <c r="F27" i="2" s="1"/>
  <c r="E67" i="2" a="1"/>
  <c r="E67" i="2" s="1"/>
  <c r="C43" i="2"/>
  <c r="C75" i="2"/>
  <c r="F12" i="2" a="1"/>
  <c r="F12" i="2" s="1"/>
  <c r="F76" i="2" a="1"/>
  <c r="F76" i="2" s="1"/>
  <c r="E52" i="2" a="1"/>
  <c r="E52" i="2" s="1"/>
  <c r="B40" i="2"/>
  <c r="B72" i="2"/>
  <c r="B71" i="2"/>
  <c r="F26" i="2" a="1"/>
  <c r="F26" i="2" s="1"/>
  <c r="B55" i="2"/>
  <c r="E34" i="2" a="1"/>
  <c r="E34" i="2" s="1"/>
  <c r="B35" i="2"/>
  <c r="F21" i="2" a="1"/>
  <c r="F21" i="2" s="1"/>
  <c r="F85" i="2" a="1"/>
  <c r="F85" i="2" s="1"/>
  <c r="E61" i="2" a="1"/>
  <c r="E61" i="2" s="1"/>
  <c r="C40" i="2"/>
  <c r="C72" i="2"/>
  <c r="F22" i="2" a="1"/>
  <c r="F22" i="2" s="1"/>
  <c r="F86" i="2" a="1"/>
  <c r="F86" i="2" s="1"/>
  <c r="E62" i="2" a="1"/>
  <c r="E62" i="2" s="1"/>
  <c r="B41" i="2"/>
  <c r="B73" i="2"/>
  <c r="F7" i="2" a="1"/>
  <c r="F7" i="2" s="1"/>
  <c r="F71" i="2" a="1"/>
  <c r="F71" i="2" s="1"/>
  <c r="E47" i="2" a="1"/>
  <c r="E47" i="2" s="1"/>
  <c r="C33" i="2"/>
  <c r="C65" i="2"/>
  <c r="F32" i="2" a="1"/>
  <c r="F32" i="2" s="1"/>
  <c r="E72" i="2" a="1"/>
  <c r="E72" i="2" s="1"/>
  <c r="B46" i="2"/>
  <c r="B78" i="2"/>
  <c r="F41" i="2" a="1"/>
  <c r="F41" i="2" s="1"/>
  <c r="E80" i="2" a="1"/>
  <c r="E80" i="2" s="1"/>
  <c r="C54" i="2"/>
  <c r="C86" i="2"/>
  <c r="F35" i="2" a="1"/>
  <c r="F35" i="2" s="1"/>
  <c r="E75" i="2" a="1"/>
  <c r="E75" i="2" s="1"/>
  <c r="C47" i="2"/>
  <c r="C79" i="2"/>
  <c r="F20" i="2" a="1"/>
  <c r="F20" i="2" s="1"/>
  <c r="F84" i="2" a="1"/>
  <c r="F84" i="2" s="1"/>
  <c r="E60" i="2" a="1"/>
  <c r="E60" i="2" s="1"/>
  <c r="B44" i="2"/>
  <c r="B76" i="2"/>
  <c r="B47" i="2"/>
  <c r="F42" i="2" a="1"/>
  <c r="F42" i="2" s="1"/>
  <c r="B87" i="2"/>
  <c r="B67" i="2"/>
  <c r="F29" i="2" a="1"/>
  <c r="F29" i="2" s="1"/>
  <c r="E69" i="2" a="1"/>
  <c r="E69" i="2" s="1"/>
  <c r="C44" i="2"/>
  <c r="C76" i="2"/>
  <c r="F30" i="2" a="1"/>
  <c r="F30" i="2" s="1"/>
  <c r="E70" i="2" a="1"/>
  <c r="E70" i="2" s="1"/>
  <c r="B45" i="2"/>
  <c r="B77" i="2"/>
  <c r="F15" i="2" a="1"/>
  <c r="F15" i="2" s="1"/>
  <c r="F79" i="2" a="1"/>
  <c r="F79" i="2" s="1"/>
  <c r="E55" i="2" a="1"/>
  <c r="E55" i="2" s="1"/>
  <c r="C37" i="2"/>
  <c r="C69" i="2"/>
  <c r="F40" i="2" a="1"/>
  <c r="F40" i="2" s="1"/>
  <c r="E79" i="2" a="1"/>
  <c r="E79" i="2" s="1"/>
  <c r="B50" i="2"/>
  <c r="B82" i="2"/>
  <c r="F49" i="2" a="1"/>
  <c r="F49" i="2" s="1"/>
  <c r="E88" i="2" a="1"/>
  <c r="E88" i="2" s="1"/>
  <c r="C58" i="2"/>
  <c r="F43" i="2" a="1"/>
  <c r="F43" i="2" s="1"/>
  <c r="E82" i="2" a="1"/>
  <c r="E82" i="2" s="1"/>
  <c r="C51" i="2"/>
  <c r="C83" i="2"/>
  <c r="F28" i="2" a="1"/>
  <c r="F28" i="2" s="1"/>
  <c r="E68" i="2" a="1"/>
  <c r="E68" i="2" s="1"/>
  <c r="B48" i="2"/>
  <c r="B80" i="2"/>
  <c r="E66" i="2" a="1"/>
  <c r="E66" i="2" s="1"/>
  <c r="F37" i="2" a="1"/>
  <c r="F37" i="2" s="1"/>
  <c r="F45" i="2" a="1"/>
  <c r="F45" i="2" s="1"/>
  <c r="E84" i="2" a="1"/>
  <c r="E84" i="2" s="1"/>
  <c r="C52" i="2"/>
  <c r="C84" i="2"/>
  <c r="F46" i="2" a="1"/>
  <c r="F46" i="2" s="1"/>
  <c r="E85" i="2" a="1"/>
  <c r="E85" i="2" s="1"/>
  <c r="B53" i="2"/>
  <c r="B85" i="2"/>
  <c r="F31" i="2" a="1"/>
  <c r="F31" i="2" s="1"/>
  <c r="E71" i="2" a="1"/>
  <c r="E71" i="2" s="1"/>
  <c r="C45" i="2"/>
  <c r="C77" i="2"/>
  <c r="F56" i="2" a="1"/>
  <c r="F56" i="2" s="1"/>
  <c r="E32" i="2" a="1"/>
  <c r="E32" i="2" s="1"/>
  <c r="B58" i="2"/>
  <c r="F65" i="2" a="1"/>
  <c r="F65" i="2" s="1"/>
  <c r="E41" i="2" a="1"/>
  <c r="E41" i="2" s="1"/>
  <c r="C34" i="2"/>
  <c r="C66" i="2"/>
  <c r="F59" i="2" a="1"/>
  <c r="F59" i="2" s="1"/>
  <c r="E35" i="2" a="1"/>
  <c r="E35" i="2" s="1"/>
  <c r="C27" i="2"/>
  <c r="C59" i="2"/>
  <c r="F44" i="2" a="1"/>
  <c r="F44" i="2" s="1"/>
  <c r="B56" i="2"/>
  <c r="B88" i="2"/>
  <c r="F82" i="2" a="1"/>
  <c r="F82" i="2" s="1"/>
  <c r="F53" i="2" a="1"/>
  <c r="F53" i="2" s="1"/>
  <c r="E29" i="2" a="1"/>
  <c r="E29" i="2" s="1"/>
  <c r="C56" i="2"/>
  <c r="C88" i="2"/>
  <c r="F54" i="2" a="1"/>
  <c r="F54" i="2" s="1"/>
  <c r="E30" i="2" a="1"/>
  <c r="E30" i="2" s="1"/>
  <c r="B57" i="2"/>
  <c r="B89" i="2"/>
  <c r="F39" i="2" a="1"/>
  <c r="F39" i="2" s="1"/>
  <c r="E78" i="2" a="1"/>
  <c r="E78" i="2" s="1"/>
  <c r="C49" i="2"/>
  <c r="C81" i="2"/>
  <c r="F64" i="2" a="1"/>
  <c r="F64" i="2" s="1"/>
  <c r="E40" i="2" a="1"/>
  <c r="E40" i="2" s="1"/>
  <c r="B30" i="2"/>
  <c r="B62" i="2"/>
  <c r="F9" i="2" a="1"/>
  <c r="F9" i="2" s="1"/>
  <c r="F73" i="2" a="1"/>
  <c r="F73" i="2" s="1"/>
  <c r="E49" i="2" a="1"/>
  <c r="E49" i="2" s="1"/>
  <c r="C38" i="2"/>
  <c r="C70" i="2"/>
  <c r="F10" i="2" a="1"/>
  <c r="F10" i="2" s="1"/>
  <c r="F67" i="2" a="1"/>
  <c r="F67" i="2" s="1"/>
  <c r="E43" i="2" a="1"/>
  <c r="E43" i="2" s="1"/>
  <c r="C31" i="2"/>
  <c r="C63" i="2"/>
  <c r="F52" i="2" a="1"/>
  <c r="F52" i="2" s="1"/>
  <c r="E28" i="2" a="1"/>
  <c r="E28" i="2" s="1"/>
  <c r="B28" i="2"/>
  <c r="B60" i="2"/>
  <c r="E58" i="2" a="1"/>
  <c r="E58" i="2" s="1"/>
  <c r="B75" i="2"/>
  <c r="F34" i="2" a="1"/>
  <c r="F34" i="2" s="1"/>
  <c r="B51" i="2"/>
  <c r="B31" i="2"/>
  <c r="F74" i="2" a="1"/>
  <c r="F74" i="2" s="1"/>
  <c r="F61" i="2" a="1"/>
  <c r="F61" i="2" s="1"/>
  <c r="E37" i="2" a="1"/>
  <c r="E37" i="2" s="1"/>
  <c r="C28" i="2"/>
  <c r="C60" i="2"/>
  <c r="F62" i="2" a="1"/>
  <c r="F62" i="2" s="1"/>
  <c r="E38" i="2" a="1"/>
  <c r="E38" i="2" s="1"/>
  <c r="B29" i="2"/>
  <c r="B61" i="2"/>
  <c r="F47" i="2" a="1"/>
  <c r="F47" i="2" s="1"/>
  <c r="E86" i="2" a="1"/>
  <c r="E86" i="2" s="1"/>
  <c r="C53" i="2"/>
  <c r="C85" i="2"/>
  <c r="F8" i="2" a="1"/>
  <c r="F8" i="2" s="1"/>
  <c r="F72" i="2" a="1"/>
  <c r="F72" i="2" s="1"/>
  <c r="E48" i="2" a="1"/>
  <c r="E48" i="2" s="1"/>
  <c r="B34" i="2"/>
  <c r="B66" i="2"/>
  <c r="F17" i="2" a="1"/>
  <c r="F17" i="2" s="1"/>
  <c r="F81" i="2" a="1"/>
  <c r="F81" i="2" s="1"/>
  <c r="E57" i="2" a="1"/>
  <c r="E57" i="2" s="1"/>
  <c r="C42" i="2"/>
  <c r="C74" i="2"/>
  <c r="F11" i="2" a="1"/>
  <c r="F11" i="2" s="1"/>
  <c r="F75" i="2" a="1"/>
  <c r="F75" i="2" s="1"/>
  <c r="E51" i="2" a="1"/>
  <c r="E51" i="2" s="1"/>
  <c r="C35" i="2"/>
  <c r="C67" i="2"/>
  <c r="F60" i="2" a="1"/>
  <c r="F60" i="2" s="1"/>
  <c r="E36" i="2" a="1"/>
  <c r="E36" i="2" s="1"/>
  <c r="B32" i="2"/>
  <c r="B64" i="2"/>
  <c r="E76" i="2" a="1"/>
  <c r="E76" i="2" s="1"/>
  <c r="E63" i="2" a="1"/>
  <c r="E63" i="2" s="1"/>
  <c r="C73" i="2"/>
  <c r="E87" i="2" a="1"/>
  <c r="E87" i="2" s="1"/>
  <c r="B86" i="2"/>
  <c r="F18" i="2" a="1"/>
  <c r="F18" i="2" s="1"/>
  <c r="B27" i="2"/>
  <c r="F51" i="2" a="1"/>
  <c r="F51" i="2" s="1"/>
  <c r="C55" i="2"/>
  <c r="B59" i="2"/>
  <c r="F38" i="2" a="1"/>
  <c r="F38" i="2" s="1"/>
  <c r="C87" i="2"/>
  <c r="B49" i="2"/>
  <c r="B79" i="2"/>
  <c r="E50" i="2" a="1"/>
  <c r="E50" i="2" s="1"/>
  <c r="E77" i="2" a="1"/>
  <c r="E77" i="2" s="1"/>
  <c r="B81" i="2"/>
  <c r="F57" i="2" a="1"/>
  <c r="F57" i="2" s="1"/>
  <c r="E81" i="2" a="1"/>
  <c r="E81" i="2" s="1"/>
  <c r="F66" i="2" a="1"/>
  <c r="F66" i="2" s="1"/>
  <c r="E33" i="2" a="1"/>
  <c r="E33" i="2" s="1"/>
  <c r="C30" i="2"/>
  <c r="F36" i="2" a="1"/>
  <c r="F36" i="2" s="1"/>
  <c r="B52" i="2"/>
  <c r="C48" i="2"/>
  <c r="F23" i="2" a="1"/>
  <c r="F23" i="2" s="1"/>
  <c r="F48" i="2" a="1"/>
  <c r="F48" i="2" s="1"/>
  <c r="C62" i="2"/>
  <c r="B84" i="2"/>
  <c r="B83" i="2"/>
  <c r="E89" i="2" a="1"/>
  <c r="E89" i="2" s="1"/>
  <c r="E17" i="2" a="1"/>
  <c r="E17" i="2" s="1"/>
  <c r="C80" i="2"/>
  <c r="F87" i="2" a="1"/>
  <c r="F87" i="2" s="1"/>
  <c r="C41" i="2"/>
  <c r="B54" i="2"/>
  <c r="E83" i="2" a="1"/>
  <c r="E83" i="2" s="1"/>
  <c r="B43" i="2"/>
  <c r="B63" i="2"/>
  <c r="F2" i="2" a="1"/>
  <c r="F2" i="2" s="1"/>
  <c r="E19" i="2" a="1"/>
  <c r="E19" i="2" s="1"/>
  <c r="E6" i="2" a="1"/>
  <c r="E6" i="2" s="1"/>
  <c r="E23" i="2" a="1"/>
  <c r="E23" i="2" s="1"/>
  <c r="E25" i="2" a="1"/>
  <c r="E25" i="2" s="1"/>
  <c r="E8" i="2" a="1"/>
  <c r="E8" i="2" s="1"/>
  <c r="E5" i="2" a="1"/>
  <c r="E5" i="2" s="1"/>
  <c r="E27" i="2" a="1"/>
  <c r="E27" i="2" s="1"/>
  <c r="F50" i="2" a="1"/>
  <c r="F50" i="2" s="1"/>
  <c r="E18" i="2" a="1"/>
  <c r="E18" i="2" s="1"/>
  <c r="E4" i="2" a="1"/>
  <c r="E4" i="2" s="1"/>
  <c r="E24" i="2" a="1"/>
  <c r="E24" i="2" s="1"/>
  <c r="E16" i="2" a="1"/>
  <c r="E16" i="2" s="1"/>
  <c r="E10" i="2" a="1"/>
  <c r="E10" i="2" s="1"/>
  <c r="E26" i="2" a="1"/>
  <c r="E26" i="2" s="1"/>
  <c r="E12" i="2" a="1"/>
  <c r="E12" i="2" s="1"/>
  <c r="E20" i="2" a="1"/>
  <c r="E20" i="2" s="1"/>
  <c r="E14" i="2" a="1"/>
  <c r="E14" i="2" s="1"/>
  <c r="F4" i="2" a="1"/>
  <c r="F4" i="2" s="1"/>
  <c r="E15" i="2" a="1"/>
  <c r="E15" i="2" s="1"/>
  <c r="F3" i="2" a="1"/>
  <c r="F3" i="2" s="1"/>
  <c r="E3" i="2" a="1"/>
  <c r="E3" i="2" s="1"/>
  <c r="E22" i="2" a="1"/>
  <c r="E22" i="2" s="1"/>
  <c r="E9" i="2" a="1"/>
  <c r="E9" i="2" s="1"/>
  <c r="E7" i="2" a="1"/>
  <c r="E7" i="2" s="1"/>
  <c r="E11" i="2" a="1"/>
  <c r="E11" i="2" s="1"/>
  <c r="E13" i="2" a="1"/>
  <c r="E13" i="2" s="1"/>
  <c r="E42" i="2" a="1"/>
  <c r="E42" i="2" s="1"/>
  <c r="E21" i="2" a="1"/>
  <c r="E21" i="2" s="1"/>
  <c r="G119" i="2" l="1" a="1"/>
  <c r="H111" i="2" a="1"/>
  <c r="V91" i="2" a="1"/>
  <c r="O103" i="2" a="1"/>
  <c r="U95" i="2" a="1"/>
  <c r="G106" i="2" a="1"/>
  <c r="K114" i="2" a="1"/>
  <c r="H52" i="2" a="1"/>
  <c r="L107" i="2" a="1"/>
  <c r="N100" i="2" a="1"/>
  <c r="R106" i="2" a="1"/>
  <c r="L106" i="2" a="1"/>
  <c r="G103" i="2" a="1"/>
  <c r="H11" i="2" a="1"/>
  <c r="H31" i="2" a="1"/>
  <c r="K117" i="2" a="1"/>
  <c r="H77" i="2" a="1"/>
  <c r="N111" i="2" a="1"/>
  <c r="K115" i="2" a="1"/>
  <c r="O120" i="2" a="1"/>
  <c r="H18" i="2" a="1"/>
  <c r="T92" i="2" a="1"/>
  <c r="H123" i="2" a="1"/>
  <c r="S90" i="2" a="1"/>
  <c r="L100" i="2" a="1"/>
  <c r="H113" i="2" a="1"/>
  <c r="U123" i="2" a="1"/>
  <c r="R94" i="2" a="1"/>
  <c r="V117" i="2" a="1"/>
  <c r="M110" i="2" a="1"/>
  <c r="V116" i="2" a="1"/>
  <c r="H62" i="2" a="1"/>
  <c r="P99" i="2" a="1"/>
  <c r="H51" i="2" a="1"/>
  <c r="H98" i="2" a="1"/>
  <c r="H67" i="2" a="1"/>
  <c r="V102" i="2" a="1"/>
  <c r="I106" i="2" a="1"/>
  <c r="I93" i="2" a="1"/>
  <c r="R107" i="2" a="1"/>
  <c r="I108" i="2" a="1"/>
  <c r="H68" i="2" a="1"/>
  <c r="H86" i="2" a="1"/>
  <c r="H14" i="2" a="1"/>
  <c r="I90" i="2" a="1"/>
  <c r="G99" i="2" a="1"/>
  <c r="S96" i="2" a="1"/>
  <c r="H16" i="2" a="1"/>
  <c r="P110" i="2" a="1"/>
  <c r="H65" i="2" a="1"/>
  <c r="Q123" i="2" a="1"/>
  <c r="P101" i="2" a="1"/>
  <c r="J123" i="2" a="1"/>
  <c r="S98" i="2" a="1"/>
  <c r="H4" i="2" a="1"/>
  <c r="M120" i="2" a="1"/>
  <c r="S116" i="2" a="1"/>
  <c r="G108" i="2" a="1"/>
  <c r="T93" i="2" a="1"/>
  <c r="G110" i="2" a="1"/>
  <c r="G112" i="2" a="1"/>
  <c r="L105" i="2" a="1"/>
  <c r="N105" i="2" a="1"/>
  <c r="U100" i="2" a="1"/>
  <c r="R109" i="2" a="1"/>
  <c r="Q126" i="2" a="1"/>
  <c r="I105" i="2" a="1"/>
  <c r="H73" i="2" a="1"/>
  <c r="M94" i="2" a="1"/>
  <c r="R129" i="2" a="1"/>
  <c r="N126" i="2" a="1"/>
  <c r="T118" i="2" a="1"/>
  <c r="L120" i="2" a="1"/>
  <c r="R120" i="2" a="1"/>
  <c r="N113" i="2" a="1"/>
  <c r="T129" i="2" a="1"/>
  <c r="L94" i="2" a="1"/>
  <c r="V110" i="2" a="1"/>
  <c r="H84" i="2" a="1"/>
  <c r="N118" i="2" a="1"/>
  <c r="I115" i="2" a="1"/>
  <c r="H6" i="2" a="1"/>
  <c r="U112" i="2" a="1"/>
  <c r="I99" i="2" a="1"/>
  <c r="S127" i="2" a="1"/>
  <c r="K96" i="2" a="1"/>
  <c r="M129" i="2" a="1"/>
  <c r="H8" i="2" a="1"/>
  <c r="N93" i="2" a="1"/>
  <c r="T90" i="2" a="1"/>
  <c r="N101" i="2" a="1"/>
  <c r="Q107" i="2" a="1"/>
  <c r="M99" i="2" a="1"/>
  <c r="M123" i="2" a="1"/>
  <c r="O109" i="2" a="1"/>
  <c r="J106" i="2" a="1"/>
  <c r="J120" i="2" a="1"/>
  <c r="L93" i="2" a="1"/>
  <c r="H44" i="2" a="1"/>
  <c r="P109" i="2" a="1"/>
  <c r="U125" i="2" a="1"/>
  <c r="U101" i="2" a="1"/>
  <c r="R101" i="2" a="1"/>
  <c r="N129" i="2" a="1"/>
  <c r="K105" i="2" a="1"/>
  <c r="R110" i="2" a="1"/>
  <c r="Q116" i="2" a="1"/>
  <c r="M116" i="2" a="1"/>
  <c r="K104" i="2" a="1"/>
  <c r="T111" i="2" a="1"/>
  <c r="R124" i="2" a="1"/>
  <c r="G117" i="2" a="1"/>
  <c r="R93" i="2" a="1"/>
  <c r="H61" i="2" a="1"/>
  <c r="Q115" i="2" a="1"/>
  <c r="L121" i="2" a="1"/>
  <c r="H48" i="2" a="1"/>
  <c r="L122" i="2" a="1"/>
  <c r="N127" i="2" a="1"/>
  <c r="N125" i="2" a="1"/>
  <c r="G129" i="2" a="1"/>
  <c r="Q92" i="2" a="1"/>
  <c r="M103" i="2" a="1"/>
  <c r="H72" i="2" a="1"/>
  <c r="N95" i="2" a="1"/>
  <c r="G98" i="2" a="1"/>
  <c r="G120" i="2" a="1"/>
  <c r="S101" i="2" a="1"/>
  <c r="V113" i="2" a="1"/>
  <c r="P123" i="2" a="1"/>
  <c r="H49" i="2" a="1"/>
  <c r="S129" i="2" a="1"/>
  <c r="H76" i="2" a="1"/>
  <c r="R114" i="2" a="1"/>
  <c r="P125" i="2" a="1"/>
  <c r="O92" i="2" a="1"/>
  <c r="T98" i="2" a="1"/>
  <c r="H128" i="2" a="1"/>
  <c r="V109" i="2" a="1"/>
  <c r="J93" i="2" a="1"/>
  <c r="T101" i="2" a="1"/>
  <c r="O112" i="2" a="1"/>
  <c r="R126" i="2" a="1"/>
  <c r="H102" i="2" a="1"/>
  <c r="T103" i="2" a="1"/>
  <c r="K131" i="2" a="1"/>
  <c r="O123" i="2" a="1"/>
  <c r="Q129" i="2" a="1"/>
  <c r="H9" i="2" a="1"/>
  <c r="O104" i="2" a="1"/>
  <c r="O99" i="2" a="1"/>
  <c r="L109" i="2" a="1"/>
  <c r="L102" i="2" a="1"/>
  <c r="G104" i="2" a="1"/>
  <c r="K95" i="2" a="1"/>
  <c r="Q100" i="2" a="1"/>
  <c r="R92" i="2" a="1"/>
  <c r="T106" i="2" a="1"/>
  <c r="U96" i="2" a="1"/>
  <c r="V96" i="2" a="1"/>
  <c r="I119" i="2" a="1"/>
  <c r="R95" i="2" a="1"/>
  <c r="S119" i="2" a="1"/>
  <c r="L119" i="2" a="1"/>
  <c r="H40" i="2" a="1"/>
  <c r="G93" i="2" a="1"/>
  <c r="O113" i="2" a="1"/>
  <c r="Q112" i="2" a="1"/>
  <c r="H47" i="2" a="1"/>
  <c r="P100" i="2" a="1"/>
  <c r="O107" i="2" a="1"/>
  <c r="H88" i="2" a="1"/>
  <c r="T105" i="2" a="1"/>
  <c r="G115" i="2" a="1"/>
  <c r="N98" i="2" a="1"/>
  <c r="I100" i="2" a="1"/>
  <c r="V126" i="2" a="1"/>
  <c r="O124" i="2" a="1"/>
  <c r="S110" i="2" a="1"/>
  <c r="Q103" i="2" a="1"/>
  <c r="M106" i="2" a="1"/>
  <c r="I123" i="2" a="1"/>
  <c r="U115" i="2" a="1"/>
  <c r="O69" i="2" a="1"/>
  <c r="O71" i="2" a="1"/>
  <c r="R47" i="2" a="1"/>
  <c r="J55" i="2" a="1"/>
  <c r="S71" i="2" a="1"/>
  <c r="I20" i="2" a="1"/>
  <c r="G60" i="2" a="1"/>
  <c r="Q22" i="2" a="1"/>
  <c r="R66" i="2" a="1"/>
  <c r="R52" i="2" a="1"/>
  <c r="T75" i="2" a="1"/>
  <c r="O38" i="2" a="1"/>
  <c r="I55" i="2" a="1"/>
  <c r="U6" i="2" a="1"/>
  <c r="S81" i="2" a="1"/>
  <c r="N21" i="2" a="1"/>
  <c r="T10" i="2" a="1"/>
  <c r="L36" i="2" a="1"/>
  <c r="I54" i="2" a="1"/>
  <c r="N62" i="2" a="1"/>
  <c r="O29" i="2" a="1"/>
  <c r="J40" i="2" a="1"/>
  <c r="O11" i="2" a="1"/>
  <c r="P25" i="2" a="1"/>
  <c r="R81" i="2" a="1"/>
  <c r="V24" i="2" a="1"/>
  <c r="V30" i="2" a="1"/>
  <c r="N23" i="2" a="1"/>
  <c r="P46" i="2" a="1"/>
  <c r="I45" i="2" a="1"/>
  <c r="O53" i="2" a="1"/>
  <c r="G118" i="2" a="1"/>
  <c r="S121" i="2" a="1"/>
  <c r="P121" i="2" a="1"/>
  <c r="O108" i="2" a="1"/>
  <c r="S100" i="2" a="1"/>
  <c r="O97" i="2" a="1"/>
  <c r="V112" i="2" a="1"/>
  <c r="H117" i="2" a="1"/>
  <c r="V128" i="2" a="1"/>
  <c r="R127" i="2" a="1"/>
  <c r="H56" i="2" a="1"/>
  <c r="U129" i="2" a="1"/>
  <c r="H105" i="2" a="1"/>
  <c r="U130" i="2" a="1"/>
  <c r="O91" i="2" a="1"/>
  <c r="U118" i="2" a="1"/>
  <c r="M114" i="2" a="1"/>
  <c r="H25" i="2" a="1"/>
  <c r="K108" i="2" a="1"/>
  <c r="H114" i="2" a="1"/>
  <c r="N119" i="2" a="1"/>
  <c r="V129" i="2" a="1"/>
  <c r="P98" i="2" a="1"/>
  <c r="L99" i="2" a="1"/>
  <c r="P117" i="2" a="1"/>
  <c r="P93" i="2" a="1"/>
  <c r="N94" i="2" a="1"/>
  <c r="M126" i="2" a="1"/>
  <c r="J117" i="2" a="1"/>
  <c r="L124" i="2" a="1"/>
  <c r="J119" i="2" a="1"/>
  <c r="R128" i="2" a="1"/>
  <c r="V111" i="2" a="1"/>
  <c r="H112" i="2" a="1"/>
  <c r="N110" i="2" a="1"/>
  <c r="K98" i="2" a="1"/>
  <c r="R108" i="2" a="1"/>
  <c r="Q105" i="2" a="1"/>
  <c r="T130" i="2" a="1"/>
  <c r="Q95" i="2" a="1"/>
  <c r="I114" i="2" a="1"/>
  <c r="J115" i="2" a="1"/>
  <c r="K126" i="2" a="1"/>
  <c r="H94" i="2" a="1"/>
  <c r="K102" i="2" a="1"/>
  <c r="J94" i="2" a="1"/>
  <c r="P116" i="2" a="1"/>
  <c r="R125" i="2" a="1"/>
  <c r="V120" i="2" a="1"/>
  <c r="P126" i="2" a="1"/>
  <c r="S118" i="2" a="1"/>
  <c r="V131" i="2" a="1"/>
  <c r="H54" i="2" a="1"/>
  <c r="U116" i="2" a="1"/>
  <c r="J92" i="2" a="1"/>
  <c r="O122" i="2" a="1"/>
  <c r="R112" i="2" a="1"/>
  <c r="V108" i="2" a="1"/>
  <c r="Q109" i="2" a="1"/>
  <c r="V99" i="2" a="1"/>
  <c r="R115" i="2" a="1"/>
  <c r="G124" i="2" a="1"/>
  <c r="L116" i="2" a="1"/>
  <c r="M91" i="2" a="1"/>
  <c r="U122" i="2" a="1"/>
  <c r="R122" i="2" a="1"/>
  <c r="Q120" i="2" a="1"/>
  <c r="P108" i="2" a="1"/>
  <c r="V121" i="2" a="1"/>
  <c r="S92" i="2" a="1"/>
  <c r="S103" i="2" a="1"/>
  <c r="T125" i="2" a="1"/>
  <c r="H12" i="2" a="1"/>
  <c r="G90" i="2" a="1"/>
  <c r="O110" i="2" a="1"/>
  <c r="P105" i="2" a="1"/>
  <c r="G94" i="2" a="1"/>
  <c r="U109" i="2" a="1"/>
  <c r="J107" i="2" a="1"/>
  <c r="V90" i="2" a="1"/>
  <c r="L97" i="2" a="1"/>
  <c r="M127" i="2" a="1"/>
  <c r="N102" i="2" a="1"/>
  <c r="S105" i="2" a="1"/>
  <c r="H120" i="2" a="1"/>
  <c r="J124" i="2" a="1"/>
  <c r="L113" i="2" a="1"/>
  <c r="N121" i="2" a="1"/>
  <c r="I126" i="2" a="1"/>
  <c r="P128" i="2" a="1"/>
  <c r="H126" i="2" a="1"/>
  <c r="K125" i="2" a="1"/>
  <c r="G114" i="2" a="1"/>
  <c r="S112" i="2" a="1"/>
  <c r="H87" i="2" a="1"/>
  <c r="K27" i="2" a="1"/>
  <c r="Q23" i="2" a="1"/>
  <c r="N80" i="2" a="1"/>
  <c r="R77" i="2" a="1"/>
  <c r="O8" i="2" a="1"/>
  <c r="L10" i="2" a="1"/>
  <c r="K19" i="2" a="1"/>
  <c r="G27" i="2" a="1"/>
  <c r="R34" i="2" a="1"/>
  <c r="J81" i="2" a="1"/>
  <c r="N33" i="2" a="1"/>
  <c r="S80" i="2" a="1"/>
  <c r="U35" i="2" a="1"/>
  <c r="Q85" i="2" a="1"/>
  <c r="Q40" i="2" a="1"/>
  <c r="Q62" i="2" a="1"/>
  <c r="I53" i="2" a="1"/>
  <c r="R73" i="2" a="1"/>
  <c r="P78" i="2" a="1"/>
  <c r="J88" i="2" a="1"/>
  <c r="U41" i="2" a="1"/>
  <c r="N36" i="2" a="1"/>
  <c r="R17" i="2" a="1"/>
  <c r="L108" i="2" a="1"/>
  <c r="R111" i="2" a="1"/>
  <c r="J127" i="2" a="1"/>
  <c r="K121" i="2" a="1"/>
  <c r="S104" i="2" a="1"/>
  <c r="S120" i="2" a="1"/>
  <c r="K111" i="2" a="1"/>
  <c r="I109" i="2" a="1"/>
  <c r="H39" i="2" a="1"/>
  <c r="K92" i="2" a="1"/>
  <c r="T121" i="2" a="1"/>
  <c r="J105" i="2" a="1"/>
  <c r="H93" i="2" a="1"/>
  <c r="S124" i="2" a="1"/>
  <c r="S114" i="2" a="1"/>
  <c r="K90" i="2" a="1"/>
  <c r="K110" i="2" a="1"/>
  <c r="U111" i="2" a="1"/>
  <c r="H63" i="2" a="1"/>
  <c r="M107" i="2" a="1"/>
  <c r="H42" i="2" a="1"/>
  <c r="Q119" i="2" a="1"/>
  <c r="L126" i="2" a="1"/>
  <c r="P130" i="2" a="1"/>
  <c r="P118" i="2" a="1"/>
  <c r="M117" i="2" a="1"/>
  <c r="J96" i="2" a="1"/>
  <c r="J116" i="2" a="1"/>
  <c r="V100" i="2" a="1"/>
  <c r="O106" i="2" a="1"/>
  <c r="G107" i="2" a="1"/>
  <c r="H79" i="2" a="1"/>
  <c r="R116" i="2" a="1"/>
  <c r="N107" i="2" a="1"/>
  <c r="J130" i="2" a="1"/>
  <c r="H37" i="2" a="1"/>
  <c r="P127" i="2" a="1"/>
  <c r="J100" i="2" a="1"/>
  <c r="M112" i="2" a="1"/>
  <c r="S113" i="2" a="1"/>
  <c r="M113" i="2" a="1"/>
  <c r="G101" i="2" a="1"/>
  <c r="H100" i="2" a="1"/>
  <c r="U128" i="2" a="1"/>
  <c r="V95" i="2" a="1"/>
  <c r="T110" i="2" a="1"/>
  <c r="J114" i="2" a="1"/>
  <c r="T122" i="2" a="1"/>
  <c r="Q114" i="2" a="1"/>
  <c r="T97" i="2" a="1"/>
  <c r="G105" i="2" a="1"/>
  <c r="G125" i="2" a="1"/>
  <c r="T126" i="2" a="1"/>
  <c r="P91" i="2" a="1"/>
  <c r="S97" i="2" a="1"/>
  <c r="Q125" i="2" a="1"/>
  <c r="J109" i="2" a="1"/>
  <c r="S128" i="2" a="1"/>
  <c r="M92" i="2" a="1"/>
  <c r="J128" i="2" a="1"/>
  <c r="J91" i="2" a="1"/>
  <c r="H35" i="2" a="1"/>
  <c r="H74" i="2" a="1"/>
  <c r="O94" i="2" a="1"/>
  <c r="V119" i="2" a="1"/>
  <c r="G91" i="2" a="1"/>
  <c r="V107" i="2" a="1"/>
  <c r="J112" i="2" a="1"/>
  <c r="M119" i="2" a="1"/>
  <c r="U108" i="2" a="1"/>
  <c r="J108" i="2" a="1"/>
  <c r="G96" i="2" a="1"/>
  <c r="Q128" i="2" a="1"/>
  <c r="L90" i="2" a="1"/>
  <c r="U120" i="2" a="1"/>
  <c r="S107" i="2" a="1"/>
  <c r="G95" i="2" a="1"/>
  <c r="K94" i="2" a="1"/>
  <c r="P112" i="2" a="1"/>
  <c r="N116" i="2" a="1"/>
  <c r="S111" i="2" a="1"/>
  <c r="J90" i="2" a="1"/>
  <c r="H70" i="2" a="1"/>
  <c r="H20" i="2" a="1"/>
  <c r="I116" i="2" a="1"/>
  <c r="R113" i="2" a="1"/>
  <c r="I124" i="2" a="1"/>
  <c r="H53" i="2" a="1"/>
  <c r="L115" i="2" a="1"/>
  <c r="S106" i="2" a="1"/>
  <c r="R130" i="2" a="1"/>
  <c r="T117" i="2" a="1"/>
  <c r="H36" i="2" a="1"/>
  <c r="H110" i="2" a="1"/>
  <c r="U127" i="2" a="1"/>
  <c r="P31" i="2" a="1"/>
  <c r="J78" i="2" a="1"/>
  <c r="J45" i="2" a="1"/>
  <c r="S48" i="2" a="1"/>
  <c r="J20" i="2" a="1"/>
  <c r="L5" i="2" a="1"/>
  <c r="Q88" i="2" a="1"/>
  <c r="N44" i="2" a="1"/>
  <c r="V13" i="2" a="1"/>
  <c r="Q74" i="2" a="1"/>
  <c r="R22" i="2" a="1"/>
  <c r="M25" i="2" a="1"/>
  <c r="K31" i="2" a="1"/>
  <c r="J61" i="2" a="1"/>
  <c r="T15" i="2" a="1"/>
  <c r="S51" i="2" a="1"/>
  <c r="M82" i="2" a="1"/>
  <c r="N25" i="2" a="1"/>
  <c r="Q11" i="2" a="1"/>
  <c r="V12" i="2" a="1"/>
  <c r="N22" i="2" a="1"/>
  <c r="S37" i="2" a="1"/>
  <c r="M87" i="2" a="1"/>
  <c r="R2" i="2" a="1"/>
  <c r="O42" i="2" a="1"/>
  <c r="O84" i="2" a="1"/>
  <c r="I30" i="2" a="1"/>
  <c r="O55" i="2" a="1"/>
  <c r="T47" i="2" a="1"/>
  <c r="P12" i="2" a="1"/>
  <c r="R51" i="2" a="1"/>
  <c r="M78" i="2" a="1"/>
  <c r="K101" i="2" a="1"/>
  <c r="H28" i="2" a="1"/>
  <c r="H83" i="2" a="1"/>
  <c r="S94" i="2" a="1"/>
  <c r="L104" i="2" a="1"/>
  <c r="O114" i="2" a="1"/>
  <c r="H115" i="2" a="1"/>
  <c r="L131" i="2" a="1"/>
  <c r="L95" i="2" a="1"/>
  <c r="V130" i="2" a="1"/>
  <c r="U99" i="2" a="1"/>
  <c r="Q108" i="2" a="1"/>
  <c r="K116" i="2" a="1"/>
  <c r="M97" i="2" a="1"/>
  <c r="V124" i="2" a="1"/>
  <c r="H55" i="2" a="1"/>
  <c r="U131" i="2" a="1"/>
  <c r="G131" i="2" a="1"/>
  <c r="P102" i="2" a="1"/>
  <c r="I117" i="2" a="1"/>
  <c r="V94" i="2" a="1"/>
  <c r="V105" i="2" a="1"/>
  <c r="H41" i="2" a="1"/>
  <c r="L128" i="2" a="1"/>
  <c r="I103" i="2" a="1"/>
  <c r="I118" i="2" a="1"/>
  <c r="K113" i="2" a="1"/>
  <c r="H107" i="2" a="1"/>
  <c r="H85" i="2" a="1"/>
  <c r="T94" i="2" a="1"/>
  <c r="I125" i="2" a="1"/>
  <c r="P113" i="2" a="1"/>
  <c r="N112" i="2" a="1"/>
  <c r="T100" i="2" a="1"/>
  <c r="T113" i="2" a="1"/>
  <c r="S123" i="2" a="1"/>
  <c r="I129" i="2" a="1"/>
  <c r="I121" i="2" a="1"/>
  <c r="Q130" i="2" a="1"/>
  <c r="Q131" i="2" a="1"/>
  <c r="V101" i="2" a="1"/>
  <c r="H64" i="2" a="1"/>
  <c r="N92" i="2" a="1"/>
  <c r="H29" i="2" a="1"/>
  <c r="U119" i="2" a="1"/>
  <c r="G130" i="2" a="1"/>
  <c r="H80" i="2" a="1"/>
  <c r="P90" i="2" a="1"/>
  <c r="Q113" i="2" a="1"/>
  <c r="U94" i="2" a="1"/>
  <c r="O93" i="2" a="1"/>
  <c r="V127" i="2" a="1"/>
  <c r="Q91" i="2" a="1"/>
  <c r="H17" i="2" a="1"/>
  <c r="U103" i="2" a="1"/>
  <c r="H32" i="2" a="1"/>
  <c r="T127" i="2" a="1"/>
  <c r="O127" i="2" a="1"/>
  <c r="G127" i="2" a="1"/>
  <c r="K112" i="2" a="1"/>
  <c r="L103" i="2" a="1"/>
  <c r="V122" i="2" a="1"/>
  <c r="O130" i="2" a="1"/>
  <c r="U93" i="2" a="1"/>
  <c r="N97" i="2" a="1"/>
  <c r="O129" i="2" a="1"/>
  <c r="L112" i="2" a="1"/>
  <c r="O126" i="2" a="1"/>
  <c r="N122" i="2" a="1"/>
  <c r="U110" i="2" a="1"/>
  <c r="V103" i="2" a="1"/>
  <c r="L101" i="2" a="1"/>
  <c r="O100" i="2" a="1"/>
  <c r="P119" i="2" a="1"/>
  <c r="M118" i="2" a="1"/>
  <c r="H59" i="2" a="1"/>
  <c r="H66" i="2" a="1"/>
  <c r="H125" i="2" a="1"/>
  <c r="K91" i="2" a="1"/>
  <c r="M100" i="2" a="1"/>
  <c r="H78" i="2" a="1"/>
  <c r="H99" i="2" a="1"/>
  <c r="O102" i="2" a="1"/>
  <c r="K93" i="2" a="1"/>
  <c r="U91" i="2" a="1"/>
  <c r="H122" i="2" a="1"/>
  <c r="G100" i="2" a="1"/>
  <c r="T119" i="2" a="1"/>
  <c r="P96" i="2" a="1"/>
  <c r="H50" i="2" a="1"/>
  <c r="P115" i="2" a="1"/>
  <c r="N96" i="2" a="1"/>
  <c r="M95" i="2" a="1"/>
  <c r="V114" i="2" a="1"/>
  <c r="S131" i="2" a="1"/>
  <c r="K76" i="2" a="1"/>
  <c r="N38" i="2" a="1"/>
  <c r="K46" i="2" a="1"/>
  <c r="N58" i="2" a="1"/>
  <c r="G35" i="2" a="1"/>
  <c r="Q72" i="2" a="1"/>
  <c r="K24" i="2" a="1"/>
  <c r="Q71" i="2" a="1"/>
  <c r="V44" i="2" a="1"/>
  <c r="G38" i="2" a="1"/>
  <c r="J60" i="2" a="1"/>
  <c r="P51" i="2" a="1"/>
  <c r="G62" i="2" a="1"/>
  <c r="N53" i="2" a="1"/>
  <c r="V80" i="2" a="1"/>
  <c r="M88" i="2" a="1"/>
  <c r="S50" i="2" a="1"/>
  <c r="V67" i="2" a="1"/>
  <c r="O20" i="2" a="1"/>
  <c r="I14" i="2" a="1"/>
  <c r="J111" i="2" a="1"/>
  <c r="G97" i="2" a="1"/>
  <c r="M93" i="2" a="1"/>
  <c r="J99" i="2" a="1"/>
  <c r="H96" i="2" a="1"/>
  <c r="O131" i="2" a="1"/>
  <c r="N115" i="2" a="1"/>
  <c r="O119" i="2" a="1"/>
  <c r="R102" i="2" a="1"/>
  <c r="R103" i="2" a="1"/>
  <c r="M124" i="2" a="1"/>
  <c r="Q110" i="2" a="1"/>
  <c r="P114" i="2" a="1"/>
  <c r="T102" i="2" a="1"/>
  <c r="L130" i="2" a="1"/>
  <c r="H60" i="2" a="1"/>
  <c r="K129" i="2" a="1"/>
  <c r="K120" i="2" a="1"/>
  <c r="P120" i="2" a="1"/>
  <c r="I91" i="2" a="1"/>
  <c r="J121" i="2" a="1"/>
  <c r="V115" i="2" a="1"/>
  <c r="N124" i="2" a="1"/>
  <c r="J97" i="2" a="1"/>
  <c r="S108" i="2" a="1"/>
  <c r="S95" i="2" a="1"/>
  <c r="H5" i="2" a="1"/>
  <c r="H127" i="2" a="1"/>
  <c r="S122" i="2" a="1"/>
  <c r="V98" i="2" a="1"/>
  <c r="H130" i="2" a="1"/>
  <c r="H71" i="2" a="1"/>
  <c r="M131" i="2" a="1"/>
  <c r="O116" i="2" a="1"/>
  <c r="R123" i="2" a="1"/>
  <c r="V104" i="2" a="1"/>
  <c r="T109" i="2" a="1"/>
  <c r="S109" i="2" a="1"/>
  <c r="P103" i="2" a="1"/>
  <c r="L98" i="2" a="1"/>
  <c r="V123" i="2" a="1"/>
  <c r="N90" i="2" a="1"/>
  <c r="H103" i="2" a="1"/>
  <c r="T112" i="2" a="1"/>
  <c r="H124" i="2" a="1"/>
  <c r="H15" i="2" a="1"/>
  <c r="I128" i="2" a="1"/>
  <c r="H131" i="2" a="1"/>
  <c r="Q94" i="2" a="1"/>
  <c r="L110" i="2" a="1"/>
  <c r="Q96" i="2" a="1"/>
  <c r="G116" i="2" a="1"/>
  <c r="Q90" i="2" a="1"/>
  <c r="N123" i="2" a="1"/>
  <c r="H38" i="2" a="1"/>
  <c r="Q102" i="2" a="1"/>
  <c r="I112" i="2" a="1"/>
  <c r="H129" i="2" a="1"/>
  <c r="I96" i="2" a="1"/>
  <c r="O101" i="2" a="1"/>
  <c r="M104" i="2" a="1"/>
  <c r="I110" i="2" a="1"/>
  <c r="G128" i="2" a="1"/>
  <c r="Q127" i="2" a="1"/>
  <c r="L92" i="2" a="1"/>
  <c r="K99" i="2" a="1"/>
  <c r="N114" i="2" a="1"/>
  <c r="H89" i="2" a="1"/>
  <c r="J125" i="2" a="1"/>
  <c r="P92" i="2" a="1"/>
  <c r="R97" i="2" a="1"/>
  <c r="R99" i="2" a="1"/>
  <c r="M115" i="2" a="1"/>
  <c r="R100" i="2" a="1"/>
  <c r="H106" i="2" a="1"/>
  <c r="S93" i="2" a="1"/>
  <c r="N109" i="2" a="1"/>
  <c r="R98" i="2" a="1"/>
  <c r="R91" i="2" a="1"/>
  <c r="L127" i="2" a="1"/>
  <c r="H97" i="2" a="1"/>
  <c r="G126" i="2" a="1"/>
  <c r="P107" i="2" a="1"/>
  <c r="G123" i="2" a="1"/>
  <c r="R117" i="2" a="1"/>
  <c r="M105" i="2" a="1"/>
  <c r="U114" i="2" a="1"/>
  <c r="J102" i="2" a="1"/>
  <c r="T114" i="2" a="1"/>
  <c r="I97" i="2" a="1"/>
  <c r="V106" i="2" a="1"/>
  <c r="S130" i="2" a="1"/>
  <c r="O128" i="2" a="1"/>
  <c r="T96" i="2" a="1"/>
  <c r="P124" i="2" a="1"/>
  <c r="J12" i="2" a="1"/>
  <c r="T59" i="2" a="1"/>
  <c r="O125" i="2" a="1"/>
  <c r="I104" i="2" a="1"/>
  <c r="O121" i="2" a="1"/>
  <c r="P131" i="2" a="1"/>
  <c r="U106" i="2" a="1"/>
  <c r="L129" i="2" a="1"/>
  <c r="Q117" i="2" a="1"/>
  <c r="T107" i="2" a="1"/>
  <c r="S126" i="2" a="1"/>
  <c r="L111" i="2" a="1"/>
  <c r="N130" i="2" a="1"/>
  <c r="G122" i="2" a="1"/>
  <c r="H109" i="2" a="1"/>
  <c r="M101" i="2" a="1"/>
  <c r="H19" i="2" a="1"/>
  <c r="K128" i="2" a="1"/>
  <c r="O115" i="2" a="1"/>
  <c r="V92" i="2" a="1"/>
  <c r="O111" i="2" a="1"/>
  <c r="G92" i="2" a="1"/>
  <c r="M130" i="2" a="1"/>
  <c r="M122" i="2" a="1"/>
  <c r="R119" i="2" a="1"/>
  <c r="U98" i="2" a="1"/>
  <c r="L117" i="2" a="1"/>
  <c r="L123" i="2" a="1"/>
  <c r="H91" i="2" a="1"/>
  <c r="G111" i="2" a="1"/>
  <c r="J104" i="2" a="1"/>
  <c r="K100" i="2" a="1"/>
  <c r="Q98" i="2" a="1"/>
  <c r="S91" i="2" a="1"/>
  <c r="H81" i="2" a="1"/>
  <c r="K127" i="2" a="1"/>
  <c r="Q121" i="2" a="1"/>
  <c r="R96" i="2" a="1"/>
  <c r="H57" i="2" a="1"/>
  <c r="I92" i="2" a="1"/>
  <c r="R121" i="2" a="1"/>
  <c r="H69" i="2" a="1"/>
  <c r="T120" i="2" a="1"/>
  <c r="M111" i="2" a="1"/>
  <c r="K97" i="2" a="1"/>
  <c r="P111" i="2" a="1"/>
  <c r="H92" i="2" a="1"/>
  <c r="K109" i="2" a="1"/>
  <c r="Q101" i="2" a="1"/>
  <c r="H27" i="2" a="1"/>
  <c r="U117" i="2" a="1"/>
  <c r="I107" i="2" a="1"/>
  <c r="I130" i="2" a="1"/>
  <c r="Q93" i="2" a="1"/>
  <c r="V125" i="2" a="1"/>
  <c r="H22" i="2" a="1"/>
  <c r="H75" i="2" a="1"/>
  <c r="O96" i="2" a="1"/>
  <c r="H82" i="2" a="1"/>
  <c r="N104" i="2" a="1"/>
  <c r="T116" i="2" a="1"/>
  <c r="R104" i="2" a="1"/>
  <c r="H119" i="2" a="1"/>
  <c r="N131" i="2" a="1"/>
  <c r="P106" i="2" a="1"/>
  <c r="N106" i="2" a="1"/>
  <c r="K122" i="2" a="1"/>
  <c r="H58" i="2" a="1"/>
  <c r="Q111" i="2" a="1"/>
  <c r="O117" i="2" a="1"/>
  <c r="S102" i="2" a="1"/>
  <c r="H21" i="2" a="1"/>
  <c r="T124" i="2" a="1"/>
  <c r="P104" i="2" a="1"/>
  <c r="H23" i="2" a="1"/>
  <c r="U92" i="2" a="1"/>
  <c r="K107" i="2" a="1"/>
  <c r="J98" i="2" a="1"/>
  <c r="H108" i="2" a="1"/>
  <c r="O105" i="2" a="1"/>
  <c r="K103" i="2" a="1"/>
  <c r="I95" i="2" a="1"/>
  <c r="H116" i="2" a="1"/>
  <c r="V118" i="2" a="1"/>
  <c r="J103" i="2" a="1"/>
  <c r="N108" i="2" a="1"/>
  <c r="M98" i="2" a="1"/>
  <c r="N103" i="2" a="1"/>
  <c r="G113" i="2" a="1"/>
  <c r="I127" i="2" a="1"/>
  <c r="N117" i="2" a="1"/>
  <c r="L96" i="2" a="1"/>
  <c r="U126" i="2" a="1"/>
  <c r="M90" i="2" a="1"/>
  <c r="H3" i="2" a="1"/>
  <c r="Q99" i="2" a="1"/>
  <c r="H101" i="2" a="1"/>
  <c r="S19" i="2" a="1"/>
  <c r="O62" i="2" a="1"/>
  <c r="V26" i="2" a="1"/>
  <c r="L27" i="2" a="1"/>
  <c r="M69" i="2" a="1"/>
  <c r="G80" i="2" a="1"/>
  <c r="T53" i="2" a="1"/>
  <c r="S46" i="2" a="1"/>
  <c r="T27" i="2" a="1"/>
  <c r="K86" i="2" a="1"/>
  <c r="V22" i="2" a="1"/>
  <c r="N63" i="2" a="1"/>
  <c r="K56" i="2" a="1"/>
  <c r="V27" i="2" a="1"/>
  <c r="T7" i="2" a="1"/>
  <c r="Q17" i="2" a="1"/>
  <c r="S23" i="2" a="1"/>
  <c r="J57" i="2" a="1"/>
  <c r="U71" i="2" a="1"/>
  <c r="T50" i="2" a="1"/>
  <c r="M72" i="2" a="1"/>
  <c r="Q52" i="2" a="1"/>
  <c r="M125" i="2" a="1"/>
  <c r="K106" i="2" a="1"/>
  <c r="J95" i="2" a="1"/>
  <c r="N120" i="2" a="1"/>
  <c r="J126" i="2" a="1"/>
  <c r="R118" i="2" a="1"/>
  <c r="O98" i="2" a="1"/>
  <c r="H30" i="2" a="1"/>
  <c r="H33" i="2" a="1"/>
  <c r="V97" i="2" a="1"/>
  <c r="H7" i="2" a="1"/>
  <c r="P97" i="2" a="1"/>
  <c r="K123" i="2" a="1"/>
  <c r="M108" i="2" a="1"/>
  <c r="V93" i="2" a="1"/>
  <c r="G109" i="2" a="1"/>
  <c r="L114" i="2" a="1"/>
  <c r="O90" i="2" a="1"/>
  <c r="N91" i="2" a="1"/>
  <c r="M121" i="2" a="1"/>
  <c r="I122" i="2" a="1"/>
  <c r="T115" i="2" a="1"/>
  <c r="R131" i="2" a="1"/>
  <c r="Q104" i="2" a="1"/>
  <c r="P94" i="2" a="1"/>
  <c r="I120" i="2" a="1"/>
  <c r="H10" i="2" a="1"/>
  <c r="U113" i="2" a="1"/>
  <c r="J110" i="2" a="1"/>
  <c r="T108" i="2" a="1"/>
  <c r="I102" i="2" a="1"/>
  <c r="H90" i="2" a="1"/>
  <c r="S117" i="2" a="1"/>
  <c r="H13" i="2" a="1"/>
  <c r="O118" i="2" a="1"/>
  <c r="H121" i="2" a="1"/>
  <c r="H118" i="2" a="1"/>
  <c r="L125" i="2" a="1"/>
  <c r="U124" i="2" a="1"/>
  <c r="T123" i="2" a="1"/>
  <c r="T128" i="2" a="1"/>
  <c r="J129" i="2" a="1"/>
  <c r="G121" i="2" a="1"/>
  <c r="Q122" i="2" a="1"/>
  <c r="O95" i="2" a="1"/>
  <c r="I98" i="2" a="1"/>
  <c r="U102" i="2" a="1"/>
  <c r="J122" i="2" a="1"/>
  <c r="I131" i="2" a="1"/>
  <c r="H104" i="2" a="1"/>
  <c r="J131" i="2" a="1"/>
  <c r="P122" i="2" a="1"/>
  <c r="M96" i="2" a="1"/>
  <c r="K119" i="2" a="1"/>
  <c r="U107" i="2" a="1"/>
  <c r="J118" i="2" a="1"/>
  <c r="P129" i="2" a="1"/>
  <c r="I113" i="2" a="1"/>
  <c r="M109" i="2" a="1"/>
  <c r="T131" i="2" a="1"/>
  <c r="M102" i="2" a="1"/>
  <c r="U104" i="2" a="1"/>
  <c r="N99" i="2" a="1"/>
  <c r="T91" i="2" a="1"/>
  <c r="I111" i="2" a="1"/>
  <c r="T99" i="2" a="1"/>
  <c r="R90" i="2" a="1"/>
  <c r="K124" i="2" a="1"/>
  <c r="N128" i="2" a="1"/>
  <c r="Q118" i="2" a="1"/>
  <c r="U121" i="2" a="1"/>
  <c r="H95" i="2" a="1"/>
  <c r="K118" i="2" a="1"/>
  <c r="J113" i="2" a="1"/>
  <c r="Q97" i="2" a="1"/>
  <c r="I101" i="2" a="1"/>
  <c r="T104" i="2" a="1"/>
  <c r="G102" i="2" a="1"/>
  <c r="U105" i="2" a="1"/>
  <c r="U97" i="2" a="1"/>
  <c r="J101" i="2" a="1"/>
  <c r="L118" i="2" a="1"/>
  <c r="H45" i="2" a="1"/>
  <c r="L91" i="2" a="1"/>
  <c r="H46" i="2" a="1"/>
  <c r="S125" i="2" a="1"/>
  <c r="S115" i="2" a="1"/>
  <c r="K130" i="2" a="1"/>
  <c r="S99" i="2" a="1"/>
  <c r="H24" i="2" a="1"/>
  <c r="H43" i="2" a="1"/>
  <c r="I94" i="2" a="1"/>
  <c r="T95" i="2" a="1"/>
  <c r="M128" i="2" a="1"/>
  <c r="S28" i="2" a="1"/>
  <c r="K85" i="2" a="1"/>
  <c r="K40" i="2" a="1"/>
  <c r="U3" i="2" a="1"/>
  <c r="J65" i="2" a="1"/>
  <c r="L53" i="2" a="1"/>
  <c r="M59" i="2" a="1"/>
  <c r="L57" i="2" a="1"/>
  <c r="M52" i="2" a="1"/>
  <c r="T69" i="2" a="1"/>
  <c r="S9" i="2" a="1"/>
  <c r="L9" i="2" a="1"/>
  <c r="T25" i="2" a="1"/>
  <c r="P54" i="2" a="1"/>
  <c r="N81" i="2" a="1"/>
  <c r="J63" i="2" a="1"/>
  <c r="O43" i="2" a="1"/>
  <c r="K44" i="2" a="1"/>
  <c r="S58" i="2" a="1"/>
  <c r="N19" i="2" a="1"/>
  <c r="O24" i="2" a="1"/>
  <c r="K2" i="2" a="1"/>
  <c r="N32" i="2" a="1"/>
  <c r="U90" i="2" a="1"/>
  <c r="V33" i="2" a="1"/>
  <c r="R10" i="2" a="1"/>
  <c r="J54" i="2" a="1"/>
  <c r="T76" i="2" a="1"/>
  <c r="Q83" i="2" a="1"/>
  <c r="V73" i="2" a="1"/>
  <c r="P39" i="2" a="1"/>
  <c r="N24" i="2" a="1"/>
  <c r="J49" i="2" a="1"/>
  <c r="O77" i="2" a="1"/>
  <c r="R50" i="2" a="1"/>
  <c r="J41" i="2" a="1"/>
  <c r="U24" i="2" a="1"/>
  <c r="N26" i="2" a="1"/>
  <c r="I32" i="2" a="1"/>
  <c r="T14" i="2" a="1"/>
  <c r="T29" i="2" a="1"/>
  <c r="G8" i="2" a="1"/>
  <c r="I44" i="2" a="1"/>
  <c r="R45" i="2" a="1"/>
  <c r="S15" i="2" a="1"/>
  <c r="N15" i="2" a="1"/>
  <c r="U21" i="2" a="1"/>
  <c r="R68" i="2" a="1"/>
  <c r="T33" i="2" a="1"/>
  <c r="P4" i="2" a="1"/>
  <c r="U59" i="2" a="1"/>
  <c r="S20" i="2" a="1"/>
  <c r="I58" i="2" a="1"/>
  <c r="G73" i="2" a="1"/>
  <c r="Q70" i="2" a="1"/>
  <c r="R42" i="2" a="1"/>
  <c r="S60" i="2" a="1"/>
  <c r="L68" i="2" a="1"/>
  <c r="V10" i="2" a="1"/>
  <c r="G64" i="2" a="1"/>
  <c r="G9" i="2" a="1"/>
  <c r="S21" i="2" a="1"/>
  <c r="P7" i="2" a="1"/>
  <c r="O44" i="2" a="1"/>
  <c r="I17" i="2" a="1"/>
  <c r="U88" i="2" a="1"/>
  <c r="L15" i="2" a="1"/>
  <c r="P8" i="2" a="1"/>
  <c r="L89" i="2" a="1"/>
  <c r="J26" i="2" a="1"/>
  <c r="U16" i="2" a="1"/>
  <c r="V59" i="2" a="1"/>
  <c r="M4" i="2" a="1"/>
  <c r="P17" i="2" a="1"/>
  <c r="O15" i="2" a="1"/>
  <c r="O70" i="2" a="1"/>
  <c r="T82" i="2" a="1"/>
  <c r="N64" i="2" a="1"/>
  <c r="G25" i="2" a="1"/>
  <c r="K28" i="2" a="1"/>
  <c r="J22" i="2" a="1"/>
  <c r="O28" i="2" a="1"/>
  <c r="I13" i="2" a="1"/>
  <c r="L20" i="2" a="1"/>
  <c r="U5" i="2" a="1"/>
  <c r="S6" i="2" a="1"/>
  <c r="T30" i="2" a="1"/>
  <c r="M34" i="2" a="1"/>
  <c r="V49" i="2" a="1"/>
  <c r="P63" i="2" a="1"/>
  <c r="M84" i="2" a="1"/>
  <c r="O12" i="2" a="1"/>
  <c r="L54" i="2" a="1"/>
  <c r="K73" i="2" a="1"/>
  <c r="M81" i="2" a="1"/>
  <c r="P52" i="2" a="1"/>
  <c r="V17" i="2" a="1"/>
  <c r="V19" i="2" a="1"/>
  <c r="O33" i="2" a="1"/>
  <c r="V50" i="2" a="1"/>
  <c r="S35" i="2" a="1"/>
  <c r="L78" i="2" a="1"/>
  <c r="R55" i="2" a="1"/>
  <c r="R58" i="2" a="1"/>
  <c r="I48" i="2" a="1"/>
  <c r="K30" i="2" a="1"/>
  <c r="J83" i="2" a="1"/>
  <c r="U70" i="2" a="1"/>
  <c r="P36" i="2" a="1"/>
  <c r="J28" i="2" a="1"/>
  <c r="S41" i="2" a="1"/>
  <c r="S68" i="2" a="1"/>
  <c r="S7" i="2" a="1"/>
  <c r="P83" i="2" a="1"/>
  <c r="L33" i="2" a="1"/>
  <c r="O68" i="2" a="1"/>
  <c r="V23" i="2" a="1"/>
  <c r="G5" i="2" a="1"/>
  <c r="O49" i="2" a="1"/>
  <c r="I28" i="2" a="1"/>
  <c r="T28" i="2" a="1"/>
  <c r="R49" i="2" a="1"/>
  <c r="K87" i="2" a="1"/>
  <c r="U37" i="2" a="1"/>
  <c r="N89" i="2" a="1"/>
  <c r="S10" i="2" a="1"/>
  <c r="G39" i="2" a="1"/>
  <c r="G72" i="2" a="1"/>
  <c r="G2" i="2" a="1"/>
  <c r="T61" i="2" a="1"/>
  <c r="M53" i="2" a="1"/>
  <c r="P62" i="2" a="1"/>
  <c r="G22" i="2" a="1"/>
  <c r="T23" i="2" a="1"/>
  <c r="P71" i="2" a="1"/>
  <c r="T44" i="2" a="1"/>
  <c r="M14" i="2" a="1"/>
  <c r="U44" i="2" a="1"/>
  <c r="V35" i="2" a="1"/>
  <c r="V36" i="2" a="1"/>
  <c r="P58" i="2" a="1"/>
  <c r="U8" i="2" a="1"/>
  <c r="S25" i="2" a="1"/>
  <c r="V38" i="2" a="1"/>
  <c r="V64" i="2" a="1"/>
  <c r="O19" i="2" a="1"/>
  <c r="M56" i="2" a="1"/>
  <c r="M50" i="2" a="1"/>
  <c r="J59" i="2" a="1"/>
  <c r="J73" i="2" a="1"/>
  <c r="Q124" i="2" a="1"/>
  <c r="I63" i="2" a="1"/>
  <c r="O14" i="2" a="1"/>
  <c r="O32" i="2" a="1"/>
  <c r="S26" i="2" a="1"/>
  <c r="L24" i="2" a="1"/>
  <c r="M42" i="2" a="1"/>
  <c r="J46" i="2" a="1"/>
  <c r="M38" i="2" a="1"/>
  <c r="N47" i="2" a="1"/>
  <c r="M54" i="2" a="1"/>
  <c r="H2" i="2" a="1"/>
  <c r="R72" i="2" a="1"/>
  <c r="Q13" i="2" a="1"/>
  <c r="P87" i="2" a="1"/>
  <c r="V70" i="2" a="1"/>
  <c r="V66" i="2" a="1"/>
  <c r="R48" i="2" a="1"/>
  <c r="N16" i="2" a="1"/>
  <c r="M57" i="2" a="1"/>
  <c r="M48" i="2" a="1"/>
  <c r="N6" i="2" a="1"/>
  <c r="G48" i="2" a="1"/>
  <c r="L44" i="2" a="1"/>
  <c r="T48" i="2" a="1"/>
  <c r="Q55" i="2" a="1"/>
  <c r="U75" i="2" a="1"/>
  <c r="G7" i="2" a="1"/>
  <c r="G78" i="2" a="1"/>
  <c r="M36" i="2" a="1"/>
  <c r="Q68" i="2" a="1"/>
  <c r="T12" i="2" a="1"/>
  <c r="L11" i="2" a="1"/>
  <c r="I79" i="2" a="1"/>
  <c r="T9" i="2" a="1"/>
  <c r="L76" i="2" a="1"/>
  <c r="M86" i="2" a="1"/>
  <c r="O22" i="2" a="1"/>
  <c r="O7" i="2" a="1"/>
  <c r="K57" i="2" a="1"/>
  <c r="U9" i="2" a="1"/>
  <c r="S44" i="2" a="1"/>
  <c r="R65" i="2" a="1"/>
  <c r="N65" i="2" a="1"/>
  <c r="N55" i="2" a="1"/>
  <c r="Q44" i="2" a="1"/>
  <c r="T38" i="2" a="1"/>
  <c r="O4" i="2" a="1"/>
  <c r="J58" i="2" a="1"/>
  <c r="Q39" i="2" a="1"/>
  <c r="L48" i="2" a="1"/>
  <c r="U51" i="2" a="1"/>
  <c r="U60" i="2" a="1"/>
  <c r="Q75" i="2" a="1"/>
  <c r="P19" i="2" a="1"/>
  <c r="G50" i="2" a="1"/>
  <c r="S54" i="2" a="1"/>
  <c r="V11" i="2" a="1"/>
  <c r="U36" i="2" a="1"/>
  <c r="N78" i="2" a="1"/>
  <c r="M18" i="2" a="1"/>
  <c r="M74" i="2" a="1"/>
  <c r="M20" i="2" a="1"/>
  <c r="S3" i="2" a="1"/>
  <c r="M12" i="2" a="1"/>
  <c r="O78" i="2" a="1"/>
  <c r="V63" i="2" a="1"/>
  <c r="U47" i="2" a="1"/>
  <c r="O76" i="2" a="1"/>
  <c r="J33" i="2" a="1"/>
  <c r="V5" i="2" a="1"/>
  <c r="S30" i="2" a="1"/>
  <c r="R11" i="2" a="1"/>
  <c r="Q42" i="2" a="1"/>
  <c r="I23" i="2" a="1"/>
  <c r="Q16" i="2" a="1"/>
  <c r="R70" i="2" a="1"/>
  <c r="R23" i="2" a="1"/>
  <c r="L39" i="2" a="1"/>
  <c r="U40" i="2" a="1"/>
  <c r="Q25" i="2" a="1"/>
  <c r="L61" i="2" a="1"/>
  <c r="V83" i="2" a="1"/>
  <c r="P65" i="2" a="1"/>
  <c r="S38" i="2" a="1"/>
  <c r="G21" i="2" a="1"/>
  <c r="L18" i="2" a="1"/>
  <c r="M9" i="2" a="1"/>
  <c r="U45" i="2" a="1"/>
  <c r="Q87" i="2" a="1"/>
  <c r="O16" i="2" a="1"/>
  <c r="I27" i="2" a="1"/>
  <c r="G65" i="2" a="1"/>
  <c r="S16" i="2" a="1"/>
  <c r="U86" i="2" a="1"/>
  <c r="O67" i="2" a="1"/>
  <c r="N82" i="2" a="1"/>
  <c r="Q7" i="2" a="1"/>
  <c r="G23" i="2" a="1"/>
  <c r="I2" i="2" a="1"/>
  <c r="S76" i="2" a="1"/>
  <c r="P66" i="2" a="1"/>
  <c r="Q78" i="2" a="1"/>
  <c r="S84" i="2" a="1"/>
  <c r="G11" i="2" a="1"/>
  <c r="L21" i="2" a="1"/>
  <c r="T66" i="2" a="1"/>
  <c r="P61" i="2" a="1"/>
  <c r="S14" i="2" a="1"/>
  <c r="O35" i="2" a="1"/>
  <c r="I41" i="2" a="1"/>
  <c r="L7" i="2" a="1"/>
  <c r="R79" i="2" a="1"/>
  <c r="M27" i="2" a="1"/>
  <c r="T83" i="2" a="1"/>
  <c r="I3" i="2" a="1"/>
  <c r="N45" i="2" a="1"/>
  <c r="P40" i="2" a="1"/>
  <c r="J69" i="2" a="1"/>
  <c r="V39" i="2" a="1"/>
  <c r="K55" i="2" a="1"/>
  <c r="J25" i="2" a="1"/>
  <c r="J89" i="2" a="1"/>
  <c r="L52" i="2" a="1"/>
  <c r="J24" i="2" a="1"/>
  <c r="K16" i="2" a="1"/>
  <c r="H34" i="2" a="1"/>
  <c r="R25" i="2" a="1"/>
  <c r="R9" i="2" a="1"/>
  <c r="G70" i="2" a="1"/>
  <c r="P34" i="2" a="1"/>
  <c r="K8" i="2" a="1"/>
  <c r="I83" i="2" a="1"/>
  <c r="M80" i="2" a="1"/>
  <c r="L69" i="2" a="1"/>
  <c r="N10" i="2" a="1"/>
  <c r="I24" i="2" a="1"/>
  <c r="T62" i="2" a="1"/>
  <c r="V74" i="2" a="1"/>
  <c r="S33" i="2" a="1"/>
  <c r="I31" i="2" a="1"/>
  <c r="G61" i="2" a="1"/>
  <c r="K25" i="2" a="1"/>
  <c r="S36" i="2" a="1"/>
  <c r="K10" i="2" a="1"/>
  <c r="I64" i="2" a="1"/>
  <c r="Q49" i="2" a="1"/>
  <c r="N12" i="2" a="1"/>
  <c r="J18" i="2" a="1"/>
  <c r="R78" i="2" a="1"/>
  <c r="N4" i="2" a="1"/>
  <c r="L30" i="2" a="1"/>
  <c r="O41" i="2" a="1"/>
  <c r="U7" i="2" a="1"/>
  <c r="R18" i="2" a="1"/>
  <c r="O26" i="2" a="1"/>
  <c r="V9" i="2" a="1"/>
  <c r="V42" i="2" a="1"/>
  <c r="K36" i="2" a="1"/>
  <c r="I67" i="2" a="1"/>
  <c r="V53" i="2" a="1"/>
  <c r="T85" i="2" a="1"/>
  <c r="O81" i="2" a="1"/>
  <c r="K33" i="2" a="1"/>
  <c r="S83" i="2" a="1"/>
  <c r="U53" i="2" a="1"/>
  <c r="S8" i="2" a="1"/>
  <c r="I43" i="2" a="1"/>
  <c r="L43" i="2" a="1"/>
  <c r="I8" i="2" a="1"/>
  <c r="R36" i="2" a="1"/>
  <c r="T84" i="2" a="1"/>
  <c r="N77" i="2" a="1"/>
  <c r="S62" i="2" a="1"/>
  <c r="V51" i="2" a="1"/>
  <c r="N66" i="2" a="1"/>
  <c r="O25" i="2" a="1"/>
  <c r="J80" i="2" a="1"/>
  <c r="P27" i="2" a="1"/>
  <c r="I61" i="2" a="1"/>
  <c r="I11" i="2" a="1"/>
  <c r="J30" i="2" a="1"/>
  <c r="I39" i="2" a="1"/>
  <c r="R31" i="2" a="1"/>
  <c r="V18" i="2" a="1"/>
  <c r="S73" i="2" a="1"/>
  <c r="L49" i="2" a="1"/>
  <c r="I82" i="2" a="1"/>
  <c r="O39" i="2" a="1"/>
  <c r="J86" i="2" a="1"/>
  <c r="U19" i="2" a="1"/>
  <c r="P13" i="2" a="1"/>
  <c r="J38" i="2" a="1"/>
  <c r="G30" i="2" a="1"/>
  <c r="V82" i="2" a="1"/>
  <c r="U80" i="2" a="1"/>
  <c r="T86" i="2" a="1"/>
  <c r="K45" i="2" a="1"/>
  <c r="M47" i="2" a="1"/>
  <c r="R60" i="2" a="1"/>
  <c r="N68" i="2" a="1"/>
  <c r="Q45" i="2" a="1"/>
  <c r="M13" i="2" a="1"/>
  <c r="M30" i="2" a="1"/>
  <c r="L28" i="2" a="1"/>
  <c r="S17" i="2" a="1"/>
  <c r="O66" i="2" a="1"/>
  <c r="P69" i="2" a="1"/>
  <c r="M60" i="2" a="1"/>
  <c r="T19" i="2" a="1"/>
  <c r="I9" i="2" a="1"/>
  <c r="U56" i="2" a="1"/>
  <c r="N67" i="2" a="1"/>
  <c r="I22" i="2" a="1"/>
  <c r="J39" i="2" a="1"/>
  <c r="T13" i="2" a="1"/>
  <c r="T24" i="2" a="1"/>
  <c r="S79" i="2" a="1"/>
  <c r="L70" i="2" a="1"/>
  <c r="Q20" i="2" a="1"/>
  <c r="K53" i="2" a="1"/>
  <c r="U76" i="2" a="1"/>
  <c r="J43" i="2" a="1"/>
  <c r="O54" i="2" a="1"/>
  <c r="R32" i="2" a="1"/>
  <c r="L67" i="2" a="1"/>
  <c r="Q32" i="2" a="1"/>
  <c r="J34" i="2" a="1"/>
  <c r="M35" i="2" a="1"/>
  <c r="G63" i="2" a="1"/>
  <c r="G56" i="2" a="1"/>
  <c r="P10" i="2" a="1"/>
  <c r="V15" i="2" a="1"/>
  <c r="L80" i="2" a="1"/>
  <c r="O47" i="2" a="1"/>
  <c r="I49" i="2" a="1"/>
  <c r="N48" i="2" a="1"/>
  <c r="P3" i="2" a="1"/>
  <c r="O82" i="2" a="1"/>
  <c r="U82" i="2" a="1"/>
  <c r="O88" i="2" a="1"/>
  <c r="T6" i="2" a="1"/>
  <c r="T32" i="2" a="1"/>
  <c r="R29" i="2" a="1"/>
  <c r="P76" i="2" a="1"/>
  <c r="K34" i="2" a="1"/>
  <c r="G42" i="2" a="1"/>
  <c r="R56" i="2" a="1"/>
  <c r="R105" i="2" a="1"/>
  <c r="L84" i="2" a="1"/>
  <c r="M43" i="2" a="1"/>
  <c r="Q81" i="2" a="1"/>
  <c r="K41" i="2" a="1"/>
  <c r="V20" i="2" a="1"/>
  <c r="G82" i="2" a="1"/>
  <c r="G85" i="2" a="1"/>
  <c r="S12" i="2" a="1"/>
  <c r="O59" i="2" a="1"/>
  <c r="N85" i="2" a="1"/>
  <c r="J75" i="2" a="1"/>
  <c r="U65" i="2" a="1"/>
  <c r="P53" i="2" a="1"/>
  <c r="V46" i="2" a="1"/>
  <c r="U29" i="2" a="1"/>
  <c r="N74" i="2" a="1"/>
  <c r="N70" i="2" a="1"/>
  <c r="J47" i="2" a="1"/>
  <c r="I29" i="2" a="1"/>
  <c r="J16" i="2" a="1"/>
  <c r="O46" i="2" a="1"/>
  <c r="T22" i="2" a="1"/>
  <c r="O31" i="2" a="1"/>
  <c r="J11" i="2" a="1"/>
  <c r="P43" i="2" a="1"/>
  <c r="L42" i="2" a="1"/>
  <c r="P38" i="2" a="1"/>
  <c r="R67" i="2" a="1"/>
  <c r="V60" i="2" a="1"/>
  <c r="N30" i="2" a="1"/>
  <c r="N17" i="2" a="1"/>
  <c r="L8" i="2" a="1"/>
  <c r="Q12" i="2" a="1"/>
  <c r="O65" i="2" a="1"/>
  <c r="L34" i="2" a="1"/>
  <c r="Q57" i="2" a="1"/>
  <c r="K88" i="2" a="1"/>
  <c r="R6" i="2" a="1"/>
  <c r="P9" i="2" a="1"/>
  <c r="R54" i="2" a="1"/>
  <c r="T20" i="2" a="1"/>
  <c r="S29" i="2" a="1"/>
  <c r="O34" i="2" a="1"/>
  <c r="K26" i="2" a="1"/>
  <c r="R59" i="2" a="1"/>
  <c r="I57" i="2" a="1"/>
  <c r="G34" i="2" a="1"/>
  <c r="N56" i="2" a="1"/>
  <c r="N34" i="2" a="1"/>
  <c r="Q51" i="2" a="1"/>
  <c r="R57" i="2" a="1"/>
  <c r="N39" i="2" a="1"/>
  <c r="V6" i="2" a="1"/>
  <c r="J35" i="2" a="1"/>
  <c r="G44" i="2" a="1"/>
  <c r="P30" i="2" a="1"/>
  <c r="K61" i="2" a="1"/>
  <c r="S56" i="2" a="1"/>
  <c r="J79" i="2" a="1"/>
  <c r="P89" i="2" a="1"/>
  <c r="I5" i="2" a="1"/>
  <c r="I59" i="2" a="1"/>
  <c r="U54" i="2" a="1"/>
  <c r="M46" i="2" a="1"/>
  <c r="R35" i="2" a="1"/>
  <c r="M67" i="2" a="1"/>
  <c r="T74" i="2" a="1"/>
  <c r="L87" i="2" a="1"/>
  <c r="P18" i="2" a="1"/>
  <c r="K75" i="2" a="1"/>
  <c r="K18" i="2" a="1"/>
  <c r="K81" i="2" a="1"/>
  <c r="V79" i="2" a="1"/>
  <c r="R28" i="2" a="1"/>
  <c r="N3" i="2" a="1"/>
  <c r="Q2" i="2" a="1"/>
  <c r="P81" i="2" a="1"/>
  <c r="S42" i="2" a="1"/>
  <c r="G81" i="2" a="1"/>
  <c r="N41" i="2" a="1"/>
  <c r="P95" i="2" a="1"/>
  <c r="I69" i="2" a="1"/>
  <c r="L72" i="2" a="1"/>
  <c r="T21" i="2" a="1"/>
  <c r="O21" i="2" a="1"/>
  <c r="P86" i="2" a="1"/>
  <c r="K12" i="2" a="1"/>
  <c r="R24" i="2" a="1"/>
  <c r="M15" i="2" a="1"/>
  <c r="R13" i="2" a="1"/>
  <c r="P70" i="2" a="1"/>
  <c r="O75" i="2" a="1"/>
  <c r="J68" i="2" a="1"/>
  <c r="T43" i="2" a="1"/>
  <c r="I35" i="2" a="1"/>
  <c r="U11" i="2" a="1"/>
  <c r="K79" i="2" a="1"/>
  <c r="V54" i="2" a="1"/>
  <c r="M39" i="2" a="1"/>
  <c r="M24" i="2" a="1"/>
  <c r="Q56" i="2" a="1"/>
  <c r="J85" i="2" a="1"/>
  <c r="U58" i="2" a="1"/>
  <c r="R30" i="2" a="1"/>
  <c r="I6" i="2" a="1"/>
  <c r="R69" i="2" a="1"/>
  <c r="K21" i="2" a="1"/>
  <c r="T39" i="2" a="1"/>
  <c r="T63" i="2" a="1"/>
  <c r="S39" i="2" a="1"/>
  <c r="I12" i="2" a="1"/>
  <c r="J62" i="2" a="1"/>
  <c r="T11" i="2" a="1"/>
  <c r="Q82" i="2" a="1"/>
  <c r="P24" i="2" a="1"/>
  <c r="N61" i="2" a="1"/>
  <c r="M70" i="2" a="1"/>
  <c r="Q59" i="2" a="1"/>
  <c r="R26" i="2" a="1"/>
  <c r="U68" i="2" a="1"/>
  <c r="L71" i="2" a="1"/>
  <c r="J23" i="2" a="1"/>
  <c r="M68" i="2" a="1"/>
  <c r="N40" i="2" a="1"/>
  <c r="M10" i="2" a="1"/>
  <c r="J27" i="2" a="1"/>
  <c r="M3" i="2" a="1"/>
  <c r="G75" i="2" a="1"/>
  <c r="I70" i="2" a="1"/>
  <c r="N18" i="2" a="1"/>
  <c r="S82" i="2" a="1"/>
  <c r="O74" i="2" a="1"/>
  <c r="P14" i="2" a="1"/>
  <c r="O87" i="2" a="1"/>
  <c r="U89" i="2" a="1"/>
  <c r="T51" i="2" a="1"/>
  <c r="M26" i="2" a="1"/>
  <c r="I38" i="2" a="1"/>
  <c r="M49" i="2" a="1"/>
  <c r="L59" i="2" a="1"/>
  <c r="I66" i="2" a="1"/>
  <c r="Q60" i="2" a="1"/>
  <c r="L16" i="2" a="1"/>
  <c r="P6" i="2" a="1"/>
  <c r="V37" i="2" a="1"/>
  <c r="U20" i="2" a="1"/>
  <c r="V56" i="2" a="1"/>
  <c r="Q46" i="2" a="1"/>
  <c r="G53" i="2" a="1"/>
  <c r="U2" i="2" a="1"/>
  <c r="M17" i="2" a="1"/>
  <c r="L35" i="2" a="1"/>
  <c r="T70" i="2" a="1"/>
  <c r="U12" i="2" a="1"/>
  <c r="N69" i="2" a="1"/>
  <c r="M58" i="2" a="1"/>
  <c r="P50" i="2" a="1"/>
  <c r="L23" i="2" a="1"/>
  <c r="S75" i="2" a="1"/>
  <c r="P28" i="2" a="1"/>
  <c r="U22" i="2" a="1"/>
  <c r="T65" i="2" a="1"/>
  <c r="Q6" i="2" a="1"/>
  <c r="K54" i="2" a="1"/>
  <c r="V58" i="2" a="1"/>
  <c r="J36" i="2" a="1"/>
  <c r="V69" i="2" a="1"/>
  <c r="O52" i="2" a="1"/>
  <c r="K66" i="2" a="1"/>
  <c r="Q106" i="2" a="1"/>
  <c r="U18" i="2" a="1"/>
  <c r="I84" i="2" a="1"/>
  <c r="Q80" i="2" a="1"/>
  <c r="O57" i="2" a="1"/>
  <c r="K70" i="2" a="1"/>
  <c r="M44" i="2" a="1"/>
  <c r="O18" i="2" a="1"/>
  <c r="M32" i="2" a="1"/>
  <c r="T72" i="2" a="1"/>
  <c r="O10" i="2" a="1"/>
  <c r="P68" i="2" a="1"/>
  <c r="P48" i="2" a="1"/>
  <c r="K38" i="2" a="1"/>
  <c r="V72" i="2" a="1"/>
  <c r="K80" i="2" a="1"/>
  <c r="I46" i="2" a="1"/>
  <c r="K14" i="2" a="1"/>
  <c r="J42" i="2" a="1"/>
  <c r="N50" i="2" a="1"/>
  <c r="I74" i="2" a="1"/>
  <c r="T64" i="2" a="1"/>
  <c r="U46" i="2" a="1"/>
  <c r="R43" i="2" a="1"/>
  <c r="S47" i="2" a="1"/>
  <c r="J64" i="2" a="1"/>
  <c r="G87" i="2" a="1"/>
  <c r="T46" i="2" a="1"/>
  <c r="S31" i="2" a="1"/>
  <c r="R84" i="2" a="1"/>
  <c r="S77" i="2" a="1"/>
  <c r="M55" i="2" a="1"/>
  <c r="P74" i="2" a="1"/>
  <c r="L3" i="2" a="1"/>
  <c r="Q19" i="2" a="1"/>
  <c r="N57" i="2" a="1"/>
  <c r="J3" i="2" a="1"/>
  <c r="R14" i="2" a="1"/>
  <c r="P20" i="2" a="1"/>
  <c r="I52" i="2" a="1"/>
  <c r="U57" i="2" a="1"/>
  <c r="G10" i="2" a="1"/>
  <c r="V8" i="2" a="1"/>
  <c r="U30" i="2" a="1"/>
  <c r="K60" i="2" a="1"/>
  <c r="M85" i="2" a="1"/>
  <c r="J19" i="2" a="1"/>
  <c r="L6" i="2" a="1"/>
  <c r="V47" i="2" a="1"/>
  <c r="N46" i="2" a="1"/>
  <c r="Q8" i="2" a="1"/>
  <c r="I73" i="2" a="1"/>
  <c r="G36" i="2" a="1"/>
  <c r="U67" i="2" a="1"/>
  <c r="P37" i="2" a="1"/>
  <c r="M73" i="2" a="1"/>
  <c r="M5" i="2" a="1"/>
  <c r="O30" i="2" a="1"/>
  <c r="R5" i="2" a="1"/>
  <c r="N60" i="2" a="1"/>
  <c r="V29" i="2" a="1"/>
  <c r="G43" i="2" a="1"/>
  <c r="K17" i="2" a="1"/>
  <c r="R15" i="2" a="1"/>
  <c r="S55" i="2" a="1"/>
  <c r="L32" i="2" a="1"/>
  <c r="O80" i="2" a="1"/>
  <c r="V89" i="2" a="1"/>
  <c r="K37" i="2" a="1"/>
  <c r="R37" i="2" a="1"/>
  <c r="K74" i="2" a="1"/>
  <c r="Q54" i="2" a="1"/>
  <c r="M89" i="2" a="1"/>
  <c r="R33" i="2" a="1"/>
  <c r="L58" i="2" a="1"/>
  <c r="G77" i="2" a="1"/>
  <c r="M65" i="2" a="1"/>
  <c r="T36" i="2" a="1"/>
  <c r="G49" i="2" a="1"/>
  <c r="L77" i="2" a="1"/>
  <c r="O83" i="2" a="1"/>
  <c r="N5" i="2" a="1"/>
  <c r="I19" i="2" a="1"/>
  <c r="V4" i="2" a="1"/>
  <c r="V78" i="2" a="1"/>
  <c r="J67" i="2" a="1"/>
  <c r="Q33" i="2" a="1"/>
  <c r="K78" i="2" a="1"/>
  <c r="S32" i="2" a="1"/>
  <c r="R4" i="2" a="1"/>
  <c r="L41" i="2" a="1"/>
  <c r="P33" i="2" a="1"/>
  <c r="K83" i="2" a="1"/>
  <c r="U79" i="2" a="1"/>
  <c r="U72" i="2" a="1"/>
  <c r="V43" i="2" a="1"/>
  <c r="T52" i="2" a="1"/>
  <c r="U73" i="2" a="1"/>
  <c r="T3" i="2" a="1"/>
  <c r="J17" i="2" a="1"/>
  <c r="J8" i="2" a="1"/>
  <c r="S72" i="2" a="1"/>
  <c r="Q36" i="2" a="1"/>
  <c r="T81" i="2" a="1"/>
  <c r="S86" i="2" a="1"/>
  <c r="I26" i="2" a="1"/>
  <c r="S22" i="2" a="1"/>
  <c r="T16" i="2" a="1"/>
  <c r="L65" i="2" a="1"/>
  <c r="I72" i="2" a="1"/>
  <c r="I50" i="2" a="1"/>
  <c r="V34" i="2" a="1"/>
  <c r="N43" i="2" a="1"/>
  <c r="S40" i="2" a="1"/>
  <c r="I85" i="2" a="1"/>
  <c r="N88" i="2" a="1"/>
  <c r="I86" i="2" a="1"/>
  <c r="H26" i="2" a="1"/>
  <c r="T8" i="2" a="1"/>
  <c r="O6" i="2" a="1"/>
  <c r="P67" i="2" a="1"/>
  <c r="J10" i="2" a="1"/>
  <c r="L60" i="2" a="1"/>
  <c r="M71" i="2" a="1"/>
  <c r="S85" i="2" a="1"/>
  <c r="T4" i="2" a="1"/>
  <c r="K82" i="2" a="1"/>
  <c r="N27" i="2" a="1"/>
  <c r="I78" i="2" a="1"/>
  <c r="M16" i="2" a="1"/>
  <c r="U38" i="2" a="1"/>
  <c r="U77" i="2" a="1"/>
  <c r="R80" i="2" a="1"/>
  <c r="V86" i="2" a="1"/>
  <c r="U78" i="2" a="1"/>
  <c r="N9" i="2" a="1"/>
  <c r="M61" i="2" a="1"/>
  <c r="P85" i="2" a="1"/>
  <c r="N2" i="2" a="1"/>
  <c r="I15" i="2" a="1"/>
  <c r="K62" i="2" a="1"/>
  <c r="Q76" i="2" a="1"/>
  <c r="U32" i="2" a="1"/>
  <c r="Q38" i="2" a="1"/>
  <c r="Q3" i="2" a="1"/>
  <c r="L56" i="2" a="1"/>
  <c r="N87" i="2" a="1"/>
  <c r="S61" i="2" a="1"/>
  <c r="S63" i="2" a="1"/>
  <c r="K20" i="2" a="1"/>
  <c r="N59" i="2" a="1"/>
  <c r="V2" i="2" a="1"/>
  <c r="K42" i="2" a="1"/>
  <c r="G76" i="2" a="1"/>
  <c r="L17" i="2" a="1"/>
  <c r="U28" i="2" a="1"/>
  <c r="L85" i="2" a="1"/>
  <c r="U48" i="2" a="1"/>
  <c r="N31" i="2" a="1"/>
  <c r="N76" i="2" a="1"/>
  <c r="Q50" i="2" a="1"/>
  <c r="M22" i="2" a="1"/>
  <c r="S27" i="2" a="1"/>
  <c r="I21" i="2" a="1"/>
  <c r="V14" i="2" a="1"/>
  <c r="R39" i="2" a="1"/>
  <c r="S64" i="2" a="1"/>
  <c r="T31" i="2" a="1"/>
  <c r="Q66" i="2" a="1"/>
  <c r="L79" i="2" a="1"/>
  <c r="V7" i="2" a="1"/>
  <c r="I65" i="2" a="1"/>
  <c r="U52" i="2" a="1"/>
  <c r="Q4" i="2" a="1"/>
  <c r="L66" i="2" a="1"/>
  <c r="R75" i="2" a="1"/>
  <c r="K43" i="2" a="1"/>
  <c r="I33" i="2" a="1"/>
  <c r="P60" i="2" a="1"/>
  <c r="I68" i="2" a="1"/>
  <c r="G45" i="2" a="1"/>
  <c r="K7" i="2" a="1"/>
  <c r="I7" i="2" a="1"/>
  <c r="G74" i="2" a="1"/>
  <c r="J5" i="2" a="1"/>
  <c r="V31" i="2" a="1"/>
  <c r="G37" i="2" a="1"/>
  <c r="I16" i="2" a="1"/>
  <c r="S4" i="2" a="1"/>
  <c r="Q37" i="2" a="1"/>
  <c r="K51" i="2" a="1"/>
  <c r="T68" i="2" a="1"/>
  <c r="T55" i="2" a="1"/>
  <c r="U50" i="2" a="1"/>
  <c r="Q41" i="2" a="1"/>
  <c r="Q21" i="2" a="1"/>
  <c r="S43" i="2" a="1"/>
  <c r="P2" i="2" a="1"/>
  <c r="Q9" i="2" a="1"/>
  <c r="T88" i="2" a="1"/>
  <c r="U31" i="2" a="1"/>
  <c r="U85" i="2" a="1"/>
  <c r="J87" i="2" a="1"/>
  <c r="G66" i="2" a="1"/>
  <c r="S13" i="2" a="1"/>
  <c r="I34" i="2" a="1"/>
  <c r="J7" i="2" a="1"/>
  <c r="O50" i="2" a="1"/>
  <c r="P41" i="2" a="1"/>
  <c r="K15" i="2" a="1"/>
  <c r="S53" i="2" a="1"/>
  <c r="K50" i="2" a="1"/>
  <c r="J4" i="2" a="1"/>
  <c r="N35" i="2" a="1"/>
  <c r="I10" i="2" a="1"/>
  <c r="U81" i="2" a="1"/>
  <c r="L19" i="2" a="1"/>
  <c r="Q58" i="2" a="1"/>
  <c r="V55" i="2" a="1"/>
  <c r="K77" i="2" a="1"/>
  <c r="S69" i="2" a="1"/>
  <c r="J44" i="2" a="1"/>
  <c r="G28" i="2" a="1"/>
  <c r="J76" i="2" a="1"/>
  <c r="Q63" i="2" a="1"/>
  <c r="O3" i="2" a="1"/>
  <c r="P23" i="2" a="1"/>
  <c r="K63" i="2" a="1"/>
  <c r="I36" i="2" a="1"/>
  <c r="G13" i="2" a="1"/>
  <c r="Q89" i="2" a="1"/>
  <c r="T89" i="2" a="1"/>
  <c r="P56" i="2" a="1"/>
  <c r="K29" i="2" a="1"/>
  <c r="Q67" i="2" a="1"/>
  <c r="K52" i="2" a="1"/>
  <c r="S78" i="2" a="1"/>
  <c r="P49" i="2" a="1"/>
  <c r="U66" i="2" a="1"/>
  <c r="M62" i="2" a="1"/>
  <c r="Q43" i="2" a="1"/>
  <c r="I40" i="2" a="1"/>
  <c r="T45" i="2" a="1"/>
  <c r="J52" i="2" a="1"/>
  <c r="S52" i="2" a="1"/>
  <c r="M7" i="2" a="1"/>
  <c r="Q35" i="2" a="1"/>
  <c r="J9" i="2" a="1"/>
  <c r="Q31" i="2" a="1"/>
  <c r="R44" i="2" a="1"/>
  <c r="J53" i="2" a="1"/>
  <c r="G18" i="2" a="1"/>
  <c r="L88" i="2" a="1"/>
  <c r="J15" i="2" a="1"/>
  <c r="P45" i="2" a="1"/>
  <c r="G6" i="2" a="1"/>
  <c r="O73" i="2" a="1"/>
  <c r="O40" i="2" a="1"/>
  <c r="O61" i="2" a="1"/>
  <c r="K22" i="2" a="1"/>
  <c r="G15" i="2" a="1"/>
  <c r="M31" i="2" a="1"/>
  <c r="T79" i="2" a="1"/>
  <c r="N28" i="2" a="1"/>
  <c r="M8" i="2" a="1"/>
  <c r="G24" i="2" a="1"/>
  <c r="O37" i="2" a="1"/>
  <c r="T40" i="2" a="1"/>
  <c r="R64" i="2" a="1"/>
  <c r="P57" i="2" a="1"/>
  <c r="M40" i="2" a="1"/>
  <c r="J6" i="2" a="1"/>
  <c r="V65" i="2" a="1"/>
  <c r="K71" i="2" a="1"/>
  <c r="M83" i="2" a="1"/>
  <c r="R7" i="2" a="1"/>
  <c r="U34" i="2" a="1"/>
  <c r="Q34" i="2" a="1"/>
  <c r="L37" i="2" a="1"/>
  <c r="U33" i="2" a="1"/>
  <c r="J66" i="2" a="1"/>
  <c r="T67" i="2" a="1"/>
  <c r="N37" i="2" a="1"/>
  <c r="N73" i="2" a="1"/>
  <c r="M77" i="2" a="1"/>
  <c r="Q28" i="2" a="1"/>
  <c r="T26" i="2" a="1"/>
  <c r="V77" i="2" a="1"/>
  <c r="S67" i="2" a="1"/>
  <c r="S45" i="2" a="1"/>
  <c r="G16" i="2" a="1"/>
  <c r="K59" i="2" a="1"/>
  <c r="G32" i="2" a="1"/>
  <c r="N51" i="2" a="1"/>
  <c r="G41" i="2" a="1"/>
  <c r="P64" i="2" a="1"/>
  <c r="N83" i="2" a="1"/>
  <c r="S18" i="2" a="1"/>
  <c r="L12" i="2" a="1"/>
  <c r="K3" i="2" a="1"/>
  <c r="O56" i="2" a="1"/>
  <c r="O58" i="2" a="1"/>
  <c r="J51" i="2" a="1"/>
  <c r="R3" i="2" a="1"/>
  <c r="P77" i="2" a="1"/>
  <c r="M21" i="2" a="1"/>
  <c r="U10" i="2" a="1"/>
  <c r="S87" i="2" a="1"/>
  <c r="R88" i="2" a="1"/>
  <c r="U27" i="2" a="1"/>
  <c r="O36" i="2" a="1"/>
  <c r="J70" i="2" a="1"/>
  <c r="K13" i="2" a="1"/>
  <c r="Q48" i="2" a="1"/>
  <c r="P82" i="2" a="1"/>
  <c r="K9" i="2" a="1"/>
  <c r="L31" i="2" a="1"/>
  <c r="G52" i="2" a="1"/>
  <c r="P42" i="2" a="1"/>
  <c r="J48" i="2" a="1"/>
  <c r="M41" i="2" a="1"/>
  <c r="R40" i="2" a="1"/>
  <c r="N11" i="2" a="1"/>
  <c r="K58" i="2" a="1"/>
  <c r="P22" i="2" a="1"/>
  <c r="N8" i="2" a="1"/>
  <c r="V16" i="2" a="1"/>
  <c r="O48" i="2" a="1"/>
  <c r="K48" i="2" a="1"/>
  <c r="R82" i="2" a="1"/>
  <c r="N13" i="2" a="1"/>
  <c r="L22" i="2" a="1"/>
  <c r="R12" i="2" a="1"/>
  <c r="V68" i="2" a="1"/>
  <c r="L86" i="2" a="1"/>
  <c r="L50" i="2" a="1"/>
  <c r="P80" i="2" a="1"/>
  <c r="G33" i="2" a="1"/>
  <c r="I25" i="2" a="1"/>
  <c r="Q65" i="2" a="1"/>
  <c r="G51" i="2" a="1"/>
  <c r="K68" i="2" a="1"/>
  <c r="P72" i="2" a="1"/>
  <c r="T42" i="2" a="1"/>
  <c r="P44" i="2" a="1"/>
  <c r="O27" i="2" a="1"/>
  <c r="G59" i="2" a="1"/>
  <c r="Q30" i="2" a="1"/>
  <c r="J56" i="2" a="1"/>
  <c r="N14" i="2" a="1"/>
  <c r="U43" i="2" a="1"/>
  <c r="J50" i="2" a="1"/>
  <c r="T54" i="2" a="1"/>
  <c r="I51" i="2" a="1"/>
  <c r="P21" i="2" a="1"/>
  <c r="L63" i="2" a="1"/>
  <c r="G46" i="2" a="1"/>
  <c r="T34" i="2" a="1"/>
  <c r="G3" i="2" a="1"/>
  <c r="L62" i="2" a="1"/>
  <c r="R53" i="2" a="1"/>
  <c r="U13" i="2" a="1"/>
  <c r="Q24" i="2" a="1"/>
  <c r="G17" i="2" a="1"/>
  <c r="J21" i="2" a="1"/>
  <c r="I71" i="2" a="1"/>
  <c r="T60" i="2" a="1"/>
  <c r="N84" i="2" a="1"/>
  <c r="G89" i="2" a="1"/>
  <c r="T56" i="2" a="1"/>
  <c r="U49" i="2" a="1"/>
  <c r="U4" i="2" a="1"/>
  <c r="U17" i="2" a="1"/>
  <c r="V87" i="2" a="1"/>
  <c r="Q64" i="2" a="1"/>
  <c r="J77" i="2" a="1"/>
  <c r="L47" i="2" a="1"/>
  <c r="V81" i="2" a="1"/>
  <c r="N72" i="2" a="1"/>
  <c r="Q18" i="2" a="1"/>
  <c r="R27" i="2" a="1"/>
  <c r="K47" i="2" a="1"/>
  <c r="L45" i="2" a="1"/>
  <c r="P15" i="2" a="1"/>
  <c r="R61" i="2" a="1"/>
  <c r="K5" i="2" a="1"/>
  <c r="M28" i="2" a="1"/>
  <c r="I87" i="2" a="1"/>
  <c r="L55" i="2" a="1"/>
  <c r="V45" i="2" a="1"/>
  <c r="G69" i="2" a="1"/>
  <c r="Q47" i="2" a="1"/>
  <c r="L51" i="2" a="1"/>
  <c r="G40" i="2" a="1"/>
  <c r="R86" i="2" a="1"/>
  <c r="L4" i="2" a="1"/>
  <c r="U23" i="2" a="1"/>
  <c r="T58" i="2" a="1"/>
  <c r="G54" i="2" a="1"/>
  <c r="T73" i="2" a="1"/>
  <c r="V41" i="2" a="1"/>
  <c r="V40" i="2" a="1"/>
  <c r="G68" i="2" a="1"/>
  <c r="G88" i="2" a="1"/>
  <c r="V75" i="2" a="1"/>
  <c r="P75" i="2" a="1"/>
  <c r="G20" i="2" a="1"/>
  <c r="G4" i="2" a="1"/>
  <c r="P16" i="2" a="1"/>
  <c r="I77" i="2" a="1"/>
  <c r="M33" i="2" a="1"/>
  <c r="R21" i="2" a="1"/>
  <c r="J29" i="2" a="1"/>
  <c r="P88" i="2" a="1"/>
  <c r="U14" i="2" a="1"/>
  <c r="S24" i="2" a="1"/>
  <c r="L74" i="2" a="1"/>
  <c r="U62" i="2" a="1"/>
  <c r="S59" i="2" a="1"/>
  <c r="K11" i="2" a="1"/>
  <c r="Q73" i="2" a="1"/>
  <c r="N20" i="2" a="1"/>
  <c r="I60" i="2" a="1"/>
  <c r="R20" i="2" a="1"/>
  <c r="S89" i="2" a="1"/>
  <c r="G26" i="2" a="1"/>
  <c r="O23" i="2" a="1"/>
  <c r="M11" i="2" a="1"/>
  <c r="O79" i="2" a="1"/>
  <c r="S74" i="2" a="1"/>
  <c r="J72" i="2" a="1"/>
  <c r="P59" i="2" a="1"/>
  <c r="S88" i="2" a="1"/>
  <c r="N52" i="2" a="1"/>
  <c r="M79" i="2" a="1"/>
  <c r="I75" i="2" a="1"/>
  <c r="J37" i="2" a="1"/>
  <c r="O89" i="2" a="1"/>
  <c r="T77" i="2" a="1"/>
  <c r="L38" i="2" a="1"/>
  <c r="R87" i="2" a="1"/>
  <c r="L64" i="2" a="1"/>
  <c r="P11" i="2" a="1"/>
  <c r="N86" i="2" a="1"/>
  <c r="R83" i="2" a="1"/>
  <c r="Q29" i="2" a="1"/>
  <c r="V57" i="2" a="1"/>
  <c r="R19" i="2" a="1"/>
  <c r="O85" i="2" a="1"/>
  <c r="R16" i="2" a="1"/>
  <c r="J74" i="2" a="1"/>
  <c r="J13" i="2" a="1"/>
  <c r="L75" i="2" a="1"/>
  <c r="U26" i="2" a="1"/>
  <c r="R8" i="2" a="1"/>
  <c r="O60" i="2" a="1"/>
  <c r="I56" i="2" a="1"/>
  <c r="M6" i="2" a="1"/>
  <c r="V88" i="2" a="1"/>
  <c r="N71" i="2" a="1"/>
  <c r="K72" i="2" a="1"/>
  <c r="I80" i="2" a="1"/>
  <c r="P26" i="2" a="1"/>
  <c r="U39" i="2" a="1"/>
  <c r="I88" i="2" a="1"/>
  <c r="L29" i="2" a="1"/>
  <c r="J82" i="2" a="1"/>
  <c r="T71" i="2" a="1"/>
  <c r="V28" i="2" a="1"/>
  <c r="K39" i="2" a="1"/>
  <c r="K23" i="2" a="1"/>
  <c r="U63" i="2" a="1"/>
  <c r="Q14" i="2" a="1"/>
  <c r="I18" i="2" a="1"/>
  <c r="Q5" i="2" a="1"/>
  <c r="T5" i="2" a="1"/>
  <c r="V71" i="2" a="1"/>
  <c r="G84" i="2" a="1"/>
  <c r="I37" i="2" a="1"/>
  <c r="V62" i="2" a="1"/>
  <c r="U61" i="2" a="1"/>
  <c r="S34" i="2" a="1"/>
  <c r="M63" i="2" a="1"/>
  <c r="S11" i="2" a="1"/>
  <c r="K32" i="2" a="1"/>
  <c r="T17" i="2" a="1"/>
  <c r="O9" i="2" a="1"/>
  <c r="M2" i="2" a="1"/>
  <c r="R62" i="2" a="1"/>
  <c r="P5" i="2" a="1"/>
  <c r="I76" i="2" a="1"/>
  <c r="K4" i="2" a="1"/>
  <c r="N54" i="2" a="1"/>
  <c r="N29" i="2" a="1"/>
  <c r="L2" i="2" a="1"/>
  <c r="M29" i="2" a="1"/>
  <c r="T41" i="2" a="1"/>
  <c r="P35" i="2" a="1"/>
  <c r="J84" i="2" a="1"/>
  <c r="P29" i="2" a="1"/>
  <c r="O51" i="2" a="1"/>
  <c r="G86" i="2" a="1"/>
  <c r="L73" i="2" a="1"/>
  <c r="O45" i="2" a="1"/>
  <c r="M66" i="2" a="1"/>
  <c r="U64" i="2" a="1"/>
  <c r="N42" i="2" a="1"/>
  <c r="J71" i="2" a="1"/>
  <c r="O63" i="2" a="1"/>
  <c r="K35" i="2" a="1"/>
  <c r="J2" i="2" a="1"/>
  <c r="G12" i="2" a="1"/>
  <c r="J32" i="2" a="1"/>
  <c r="V32" i="2" a="1"/>
  <c r="T87" i="2" a="1"/>
  <c r="P55" i="2" a="1"/>
  <c r="G47" i="2" a="1"/>
  <c r="G29" i="2" a="1"/>
  <c r="Q77" i="2" a="1"/>
  <c r="S49" i="2" a="1"/>
  <c r="M37" i="2" a="1"/>
  <c r="O2" i="2" a="1"/>
  <c r="J14" i="2" a="1"/>
  <c r="P32" i="2" a="1"/>
  <c r="I4" i="2" a="1"/>
  <c r="U84" i="2" a="1"/>
  <c r="T57" i="2" a="1"/>
  <c r="R38" i="2" a="1"/>
  <c r="T37" i="2" a="1"/>
  <c r="O86" i="2" a="1"/>
  <c r="G19" i="2" a="1"/>
  <c r="P79" i="2" a="1"/>
  <c r="I47" i="2" a="1"/>
  <c r="S5" i="2" a="1"/>
  <c r="Q61" i="2" a="1"/>
  <c r="R46" i="2" a="1"/>
  <c r="S70" i="2" a="1"/>
  <c r="V84" i="2" a="1"/>
  <c r="T49" i="2" a="1"/>
  <c r="V21" i="2" a="1"/>
  <c r="L46" i="2" a="1"/>
  <c r="S65" i="2" a="1"/>
  <c r="L40" i="2" a="1"/>
  <c r="G83" i="2" a="1"/>
  <c r="U42" i="2" a="1"/>
  <c r="G67" i="2" a="1"/>
  <c r="R41" i="2" a="1"/>
  <c r="V52" i="2" a="1"/>
  <c r="O5" i="2" a="1"/>
  <c r="N7" i="2" a="1"/>
  <c r="N75" i="2" a="1"/>
  <c r="T80" i="2" a="1"/>
  <c r="Q26" i="2" a="1"/>
  <c r="M64" i="2" a="1"/>
  <c r="U74" i="2" a="1"/>
  <c r="M51" i="2" a="1"/>
  <c r="U25" i="2" a="1"/>
  <c r="O17" i="2" a="1"/>
  <c r="M75" i="2" a="1"/>
  <c r="Q86" i="2" a="1"/>
  <c r="G57" i="2" a="1"/>
  <c r="U69" i="2" a="1"/>
  <c r="I42" i="2" a="1"/>
  <c r="G79" i="2" a="1"/>
  <c r="Q10" i="2" a="1"/>
  <c r="R71" i="2" a="1"/>
  <c r="V48" i="2" a="1"/>
  <c r="S2" i="2" a="1"/>
  <c r="K6" i="2" a="1"/>
  <c r="Q79" i="2" a="1"/>
  <c r="Q53" i="2" a="1"/>
  <c r="I81" i="2" a="1"/>
  <c r="T2" i="2" a="1"/>
  <c r="L81" i="2" a="1"/>
  <c r="I89" i="2" a="1"/>
  <c r="Q69" i="2" a="1"/>
  <c r="O72" i="2" a="1"/>
  <c r="T18" i="2" a="1"/>
  <c r="V85" i="2" a="1"/>
  <c r="G58" i="2" a="1"/>
  <c r="O13" i="2" a="1"/>
  <c r="S66" i="2" a="1"/>
  <c r="K69" i="2" a="1"/>
  <c r="L26" i="2" a="1"/>
  <c r="V3" i="2" a="1"/>
  <c r="N79" i="2" a="1"/>
  <c r="Q27" i="2" a="1"/>
  <c r="T78" i="2" a="1"/>
  <c r="L13" i="2" a="1"/>
  <c r="G31" i="2" a="1"/>
  <c r="M19" i="2" a="1"/>
  <c r="L82" i="2" a="1"/>
  <c r="K65" i="2" a="1"/>
  <c r="U55" i="2" a="1"/>
  <c r="K89" i="2" a="1"/>
  <c r="K49" i="2" a="1"/>
  <c r="N49" i="2" a="1"/>
  <c r="Q84" i="2" a="1"/>
  <c r="R76" i="2" a="1"/>
  <c r="P73" i="2" a="1"/>
  <c r="P47" i="2" a="1"/>
  <c r="U87" i="2" a="1"/>
  <c r="K64" i="2" a="1"/>
  <c r="V61" i="2" a="1"/>
  <c r="P84" i="2" a="1"/>
  <c r="S57" i="2" a="1"/>
  <c r="M76" i="2" a="1"/>
  <c r="U15" i="2" a="1"/>
  <c r="V76" i="2" a="1"/>
  <c r="U83" i="2" a="1"/>
  <c r="V25" i="2" a="1"/>
  <c r="M45" i="2" a="1"/>
  <c r="R85" i="2" a="1"/>
  <c r="Q15" i="2" a="1"/>
  <c r="G55" i="2" a="1"/>
  <c r="G14" i="2" a="1"/>
  <c r="K67" i="2" a="1"/>
  <c r="R74" i="2" a="1"/>
  <c r="M23" i="2" a="1"/>
  <c r="G71" i="2" a="1"/>
  <c r="L83" i="2" a="1"/>
  <c r="L25" i="2" a="1"/>
  <c r="T35" i="2" a="1"/>
  <c r="R63" i="2" a="1"/>
  <c r="O64" i="2" a="1"/>
  <c r="L14" i="2" a="1"/>
  <c r="R89" i="2" a="1"/>
  <c r="I62" i="2" a="1"/>
  <c r="J31" i="2" a="1"/>
  <c r="K84" i="2" a="1"/>
  <c r="K84" i="2" l="1"/>
  <c r="J31" i="2"/>
  <c r="I62" i="2"/>
  <c r="R89" i="2"/>
  <c r="L14" i="2"/>
  <c r="O64" i="2"/>
  <c r="R63" i="2"/>
  <c r="T35" i="2"/>
  <c r="L25" i="2"/>
  <c r="L83" i="2"/>
  <c r="G71" i="2"/>
  <c r="M23" i="2"/>
  <c r="R74" i="2"/>
  <c r="K67" i="2"/>
  <c r="G14" i="2"/>
  <c r="G55" i="2"/>
  <c r="Q15" i="2"/>
  <c r="R85" i="2"/>
  <c r="M45" i="2"/>
  <c r="V25" i="2"/>
  <c r="U83" i="2"/>
  <c r="V76" i="2"/>
  <c r="U15" i="2"/>
  <c r="M76" i="2"/>
  <c r="S57" i="2"/>
  <c r="P84" i="2"/>
  <c r="V61" i="2"/>
  <c r="K64" i="2"/>
  <c r="U87" i="2"/>
  <c r="P47" i="2"/>
  <c r="P73" i="2"/>
  <c r="R76" i="2"/>
  <c r="Q84" i="2"/>
  <c r="N49" i="2"/>
  <c r="K49" i="2"/>
  <c r="K89" i="2"/>
  <c r="U55" i="2"/>
  <c r="K65" i="2"/>
  <c r="L82" i="2"/>
  <c r="M19" i="2"/>
  <c r="G31" i="2"/>
  <c r="L13" i="2"/>
  <c r="T78" i="2"/>
  <c r="Q27" i="2"/>
  <c r="N79" i="2"/>
  <c r="V3" i="2"/>
  <c r="L26" i="2"/>
  <c r="K69" i="2"/>
  <c r="S66" i="2"/>
  <c r="O13" i="2"/>
  <c r="G58" i="2"/>
  <c r="V85" i="2"/>
  <c r="T18" i="2"/>
  <c r="O72" i="2"/>
  <c r="Q69" i="2"/>
  <c r="I89" i="2"/>
  <c r="L81" i="2"/>
  <c r="T2" i="2"/>
  <c r="I81" i="2"/>
  <c r="Q53" i="2"/>
  <c r="Q79" i="2"/>
  <c r="K6" i="2"/>
  <c r="S2" i="2"/>
  <c r="V48" i="2"/>
  <c r="R71" i="2"/>
  <c r="Q10" i="2"/>
  <c r="G79" i="2"/>
  <c r="I42" i="2"/>
  <c r="U69" i="2"/>
  <c r="G57" i="2"/>
  <c r="Q86" i="2"/>
  <c r="M75" i="2"/>
  <c r="O17" i="2"/>
  <c r="U25" i="2"/>
  <c r="M51" i="2"/>
  <c r="U74" i="2"/>
  <c r="M64" i="2"/>
  <c r="Q26" i="2"/>
  <c r="T80" i="2"/>
  <c r="N75" i="2"/>
  <c r="N7" i="2"/>
  <c r="O5" i="2"/>
  <c r="V52" i="2"/>
  <c r="R41" i="2"/>
  <c r="G67" i="2"/>
  <c r="U42" i="2"/>
  <c r="G83" i="2"/>
  <c r="L40" i="2"/>
  <c r="S65" i="2"/>
  <c r="L46" i="2"/>
  <c r="V21" i="2"/>
  <c r="T49" i="2"/>
  <c r="V84" i="2"/>
  <c r="S70" i="2"/>
  <c r="R46" i="2"/>
  <c r="Q61" i="2"/>
  <c r="S5" i="2"/>
  <c r="I47" i="2"/>
  <c r="P79" i="2"/>
  <c r="G19" i="2"/>
  <c r="O86" i="2"/>
  <c r="T37" i="2"/>
  <c r="R38" i="2"/>
  <c r="T57" i="2"/>
  <c r="U84" i="2"/>
  <c r="I4" i="2"/>
  <c r="P32" i="2"/>
  <c r="J14" i="2"/>
  <c r="O2" i="2"/>
  <c r="M37" i="2"/>
  <c r="S49" i="2"/>
  <c r="Q77" i="2"/>
  <c r="G29" i="2"/>
  <c r="G47" i="2"/>
  <c r="P55" i="2"/>
  <c r="T87" i="2"/>
  <c r="V32" i="2"/>
  <c r="J32" i="2"/>
  <c r="G12" i="2"/>
  <c r="J2" i="2"/>
  <c r="K35" i="2"/>
  <c r="O63" i="2"/>
  <c r="J71" i="2"/>
  <c r="N42" i="2"/>
  <c r="U64" i="2"/>
  <c r="M66" i="2"/>
  <c r="O45" i="2"/>
  <c r="L73" i="2"/>
  <c r="G86" i="2"/>
  <c r="O51" i="2"/>
  <c r="P29" i="2"/>
  <c r="J84" i="2"/>
  <c r="P35" i="2"/>
  <c r="T41" i="2"/>
  <c r="M29" i="2"/>
  <c r="L2" i="2"/>
  <c r="N29" i="2"/>
  <c r="N54" i="2"/>
  <c r="K4" i="2"/>
  <c r="I76" i="2"/>
  <c r="P5" i="2"/>
  <c r="R62" i="2"/>
  <c r="M2" i="2"/>
  <c r="O9" i="2"/>
  <c r="T17" i="2"/>
  <c r="K32" i="2"/>
  <c r="S11" i="2"/>
  <c r="M63" i="2"/>
  <c r="S34" i="2"/>
  <c r="U61" i="2"/>
  <c r="V62" i="2"/>
  <c r="I37" i="2"/>
  <c r="G84" i="2"/>
  <c r="V71" i="2"/>
  <c r="T5" i="2"/>
  <c r="Q5" i="2"/>
  <c r="I18" i="2"/>
  <c r="Q14" i="2"/>
  <c r="U63" i="2"/>
  <c r="K23" i="2"/>
  <c r="K39" i="2"/>
  <c r="V28" i="2"/>
  <c r="T71" i="2"/>
  <c r="J82" i="2"/>
  <c r="L29" i="2"/>
  <c r="I88" i="2"/>
  <c r="U39" i="2"/>
  <c r="P26" i="2"/>
  <c r="I80" i="2"/>
  <c r="K72" i="2"/>
  <c r="N71" i="2"/>
  <c r="V88" i="2"/>
  <c r="M6" i="2"/>
  <c r="I56" i="2"/>
  <c r="O60" i="2"/>
  <c r="R8" i="2"/>
  <c r="U26" i="2"/>
  <c r="L75" i="2"/>
  <c r="J13" i="2"/>
  <c r="J74" i="2"/>
  <c r="R16" i="2"/>
  <c r="O85" i="2"/>
  <c r="R19" i="2"/>
  <c r="V57" i="2"/>
  <c r="Q29" i="2"/>
  <c r="R83" i="2"/>
  <c r="N86" i="2"/>
  <c r="P11" i="2"/>
  <c r="L64" i="2"/>
  <c r="R87" i="2"/>
  <c r="L38" i="2"/>
  <c r="T77" i="2"/>
  <c r="O89" i="2"/>
  <c r="J37" i="2"/>
  <c r="I75" i="2"/>
  <c r="M79" i="2"/>
  <c r="N52" i="2"/>
  <c r="S88" i="2"/>
  <c r="P59" i="2"/>
  <c r="J72" i="2"/>
  <c r="S74" i="2"/>
  <c r="O79" i="2"/>
  <c r="M11" i="2"/>
  <c r="O23" i="2"/>
  <c r="G26" i="2"/>
  <c r="S89" i="2"/>
  <c r="R20" i="2"/>
  <c r="I60" i="2"/>
  <c r="N20" i="2"/>
  <c r="Q73" i="2"/>
  <c r="K11" i="2"/>
  <c r="S59" i="2"/>
  <c r="U62" i="2"/>
  <c r="L74" i="2"/>
  <c r="S24" i="2"/>
  <c r="U14" i="2"/>
  <c r="P88" i="2"/>
  <c r="J29" i="2"/>
  <c r="R21" i="2"/>
  <c r="M33" i="2"/>
  <c r="I77" i="2"/>
  <c r="P16" i="2"/>
  <c r="G4" i="2"/>
  <c r="G20" i="2"/>
  <c r="P75" i="2"/>
  <c r="V75" i="2"/>
  <c r="G88" i="2"/>
  <c r="G68" i="2"/>
  <c r="V40" i="2"/>
  <c r="V41" i="2"/>
  <c r="T73" i="2"/>
  <c r="G54" i="2"/>
  <c r="T58" i="2"/>
  <c r="U23" i="2"/>
  <c r="L4" i="2"/>
  <c r="R86" i="2"/>
  <c r="G40" i="2"/>
  <c r="L51" i="2"/>
  <c r="Q47" i="2"/>
  <c r="G69" i="2"/>
  <c r="V45" i="2"/>
  <c r="L55" i="2"/>
  <c r="I87" i="2"/>
  <c r="M28" i="2"/>
  <c r="K5" i="2"/>
  <c r="R61" i="2"/>
  <c r="P15" i="2"/>
  <c r="L45" i="2"/>
  <c r="K47" i="2"/>
  <c r="R27" i="2"/>
  <c r="Q18" i="2"/>
  <c r="N72" i="2"/>
  <c r="V81" i="2"/>
  <c r="L47" i="2"/>
  <c r="J77" i="2"/>
  <c r="Q64" i="2"/>
  <c r="V87" i="2"/>
  <c r="U17" i="2"/>
  <c r="U4" i="2"/>
  <c r="U49" i="2"/>
  <c r="T56" i="2"/>
  <c r="G89" i="2"/>
  <c r="N84" i="2"/>
  <c r="T60" i="2"/>
  <c r="I71" i="2"/>
  <c r="J21" i="2"/>
  <c r="G17" i="2"/>
  <c r="Q24" i="2"/>
  <c r="U13" i="2"/>
  <c r="R53" i="2"/>
  <c r="L62" i="2"/>
  <c r="G3" i="2"/>
  <c r="T34" i="2"/>
  <c r="G46" i="2"/>
  <c r="L63" i="2"/>
  <c r="P21" i="2"/>
  <c r="I51" i="2"/>
  <c r="T54" i="2"/>
  <c r="J50" i="2"/>
  <c r="U43" i="2"/>
  <c r="N14" i="2"/>
  <c r="J56" i="2"/>
  <c r="Q30" i="2"/>
  <c r="G59" i="2"/>
  <c r="O27" i="2"/>
  <c r="P44" i="2"/>
  <c r="T42" i="2"/>
  <c r="P72" i="2"/>
  <c r="K68" i="2"/>
  <c r="G51" i="2"/>
  <c r="Q65" i="2"/>
  <c r="I25" i="2"/>
  <c r="G33" i="2"/>
  <c r="P80" i="2"/>
  <c r="L50" i="2"/>
  <c r="L86" i="2"/>
  <c r="V68" i="2"/>
  <c r="R12" i="2"/>
  <c r="L22" i="2"/>
  <c r="N13" i="2"/>
  <c r="R82" i="2"/>
  <c r="K48" i="2"/>
  <c r="O48" i="2"/>
  <c r="V16" i="2"/>
  <c r="N8" i="2"/>
  <c r="P22" i="2"/>
  <c r="K58" i="2"/>
  <c r="N11" i="2"/>
  <c r="R40" i="2"/>
  <c r="M41" i="2"/>
  <c r="J48" i="2"/>
  <c r="P42" i="2"/>
  <c r="G52" i="2"/>
  <c r="L31" i="2"/>
  <c r="K9" i="2"/>
  <c r="P82" i="2"/>
  <c r="Q48" i="2"/>
  <c r="K13" i="2"/>
  <c r="J70" i="2"/>
  <c r="O36" i="2"/>
  <c r="U27" i="2"/>
  <c r="R88" i="2"/>
  <c r="S87" i="2"/>
  <c r="U10" i="2"/>
  <c r="M21" i="2"/>
  <c r="P77" i="2"/>
  <c r="R3" i="2"/>
  <c r="J51" i="2"/>
  <c r="O58" i="2"/>
  <c r="O56" i="2"/>
  <c r="K3" i="2"/>
  <c r="L12" i="2"/>
  <c r="S18" i="2"/>
  <c r="N83" i="2"/>
  <c r="P64" i="2"/>
  <c r="G41" i="2"/>
  <c r="N51" i="2"/>
  <c r="G32" i="2"/>
  <c r="K59" i="2"/>
  <c r="G16" i="2"/>
  <c r="S45" i="2"/>
  <c r="S67" i="2"/>
  <c r="V77" i="2"/>
  <c r="T26" i="2"/>
  <c r="Q28" i="2"/>
  <c r="M77" i="2"/>
  <c r="N73" i="2"/>
  <c r="N37" i="2"/>
  <c r="T67" i="2"/>
  <c r="J66" i="2"/>
  <c r="U33" i="2"/>
  <c r="L37" i="2"/>
  <c r="Q34" i="2"/>
  <c r="U34" i="2"/>
  <c r="R7" i="2"/>
  <c r="M83" i="2"/>
  <c r="K71" i="2"/>
  <c r="V65" i="2"/>
  <c r="J6" i="2"/>
  <c r="M40" i="2"/>
  <c r="P57" i="2"/>
  <c r="R64" i="2"/>
  <c r="T40" i="2"/>
  <c r="O37" i="2"/>
  <c r="G24" i="2"/>
  <c r="M8" i="2"/>
  <c r="N28" i="2"/>
  <c r="T79" i="2"/>
  <c r="M31" i="2"/>
  <c r="G15" i="2"/>
  <c r="K22" i="2"/>
  <c r="O61" i="2"/>
  <c r="O40" i="2"/>
  <c r="O73" i="2"/>
  <c r="G6" i="2"/>
  <c r="P45" i="2"/>
  <c r="J15" i="2"/>
  <c r="L88" i="2"/>
  <c r="G18" i="2"/>
  <c r="J53" i="2"/>
  <c r="R44" i="2"/>
  <c r="Q31" i="2"/>
  <c r="J9" i="2"/>
  <c r="Q35" i="2"/>
  <c r="M7" i="2"/>
  <c r="S52" i="2"/>
  <c r="J52" i="2"/>
  <c r="T45" i="2"/>
  <c r="I40" i="2"/>
  <c r="Q43" i="2"/>
  <c r="M62" i="2"/>
  <c r="U66" i="2"/>
  <c r="P49" i="2"/>
  <c r="S78" i="2"/>
  <c r="K52" i="2"/>
  <c r="Q67" i="2"/>
  <c r="K29" i="2"/>
  <c r="P56" i="2"/>
  <c r="T89" i="2"/>
  <c r="Q89" i="2"/>
  <c r="G13" i="2"/>
  <c r="I36" i="2"/>
  <c r="K63" i="2"/>
  <c r="P23" i="2"/>
  <c r="O3" i="2"/>
  <c r="Q63" i="2"/>
  <c r="J76" i="2"/>
  <c r="G28" i="2"/>
  <c r="J44" i="2"/>
  <c r="S69" i="2"/>
  <c r="K77" i="2"/>
  <c r="V55" i="2"/>
  <c r="Q58" i="2"/>
  <c r="L19" i="2"/>
  <c r="U81" i="2"/>
  <c r="I10" i="2"/>
  <c r="N35" i="2"/>
  <c r="J4" i="2"/>
  <c r="K50" i="2"/>
  <c r="S53" i="2"/>
  <c r="K15" i="2"/>
  <c r="P41" i="2"/>
  <c r="O50" i="2"/>
  <c r="J7" i="2"/>
  <c r="I34" i="2"/>
  <c r="S13" i="2"/>
  <c r="G66" i="2"/>
  <c r="J87" i="2"/>
  <c r="U85" i="2"/>
  <c r="U31" i="2"/>
  <c r="T88" i="2"/>
  <c r="Q9" i="2"/>
  <c r="P2" i="2"/>
  <c r="S43" i="2"/>
  <c r="Q21" i="2"/>
  <c r="Q41" i="2"/>
  <c r="U50" i="2"/>
  <c r="T55" i="2"/>
  <c r="T68" i="2"/>
  <c r="K51" i="2"/>
  <c r="Q37" i="2"/>
  <c r="S4" i="2"/>
  <c r="I16" i="2"/>
  <c r="G37" i="2"/>
  <c r="V31" i="2"/>
  <c r="J5" i="2"/>
  <c r="G74" i="2"/>
  <c r="I7" i="2"/>
  <c r="K7" i="2"/>
  <c r="G45" i="2"/>
  <c r="I68" i="2"/>
  <c r="P60" i="2"/>
  <c r="I33" i="2"/>
  <c r="K43" i="2"/>
  <c r="R75" i="2"/>
  <c r="L66" i="2"/>
  <c r="Q4" i="2"/>
  <c r="U52" i="2"/>
  <c r="I65" i="2"/>
  <c r="V7" i="2"/>
  <c r="L79" i="2"/>
  <c r="Q66" i="2"/>
  <c r="T31" i="2"/>
  <c r="S64" i="2"/>
  <c r="R39" i="2"/>
  <c r="V14" i="2"/>
  <c r="I21" i="2"/>
  <c r="S27" i="2"/>
  <c r="M22" i="2"/>
  <c r="Q50" i="2"/>
  <c r="N76" i="2"/>
  <c r="N31" i="2"/>
  <c r="U48" i="2"/>
  <c r="L85" i="2"/>
  <c r="U28" i="2"/>
  <c r="L17" i="2"/>
  <c r="G76" i="2"/>
  <c r="K42" i="2"/>
  <c r="V2" i="2"/>
  <c r="N59" i="2"/>
  <c r="K20" i="2"/>
  <c r="S63" i="2"/>
  <c r="S61" i="2"/>
  <c r="N87" i="2"/>
  <c r="L56" i="2"/>
  <c r="Q3" i="2"/>
  <c r="Q38" i="2"/>
  <c r="U32" i="2"/>
  <c r="Q76" i="2"/>
  <c r="K62" i="2"/>
  <c r="I15" i="2"/>
  <c r="N2" i="2"/>
  <c r="P85" i="2"/>
  <c r="M61" i="2"/>
  <c r="N9" i="2"/>
  <c r="U78" i="2"/>
  <c r="V86" i="2"/>
  <c r="R80" i="2"/>
  <c r="U77" i="2"/>
  <c r="U38" i="2"/>
  <c r="M16" i="2"/>
  <c r="I78" i="2"/>
  <c r="N27" i="2"/>
  <c r="K82" i="2"/>
  <c r="T4" i="2"/>
  <c r="S85" i="2"/>
  <c r="M71" i="2"/>
  <c r="L60" i="2"/>
  <c r="J10" i="2"/>
  <c r="P67" i="2"/>
  <c r="O6" i="2"/>
  <c r="T8" i="2"/>
  <c r="H26" i="2"/>
  <c r="I86" i="2"/>
  <c r="N88" i="2"/>
  <c r="I85" i="2"/>
  <c r="S40" i="2"/>
  <c r="N43" i="2"/>
  <c r="V34" i="2"/>
  <c r="I50" i="2"/>
  <c r="I72" i="2"/>
  <c r="L65" i="2"/>
  <c r="T16" i="2"/>
  <c r="S22" i="2"/>
  <c r="I26" i="2"/>
  <c r="S86" i="2"/>
  <c r="T81" i="2"/>
  <c r="Q36" i="2"/>
  <c r="S72" i="2"/>
  <c r="J8" i="2"/>
  <c r="J17" i="2"/>
  <c r="T3" i="2"/>
  <c r="U73" i="2"/>
  <c r="T52" i="2"/>
  <c r="V43" i="2"/>
  <c r="U72" i="2"/>
  <c r="U79" i="2"/>
  <c r="K83" i="2"/>
  <c r="P33" i="2"/>
  <c r="L41" i="2"/>
  <c r="R4" i="2"/>
  <c r="S32" i="2"/>
  <c r="K78" i="2"/>
  <c r="Q33" i="2"/>
  <c r="J67" i="2"/>
  <c r="V78" i="2"/>
  <c r="V4" i="2"/>
  <c r="I19" i="2"/>
  <c r="N5" i="2"/>
  <c r="O83" i="2"/>
  <c r="L77" i="2"/>
  <c r="G49" i="2"/>
  <c r="T36" i="2"/>
  <c r="M65" i="2"/>
  <c r="G77" i="2"/>
  <c r="L58" i="2"/>
  <c r="R33" i="2"/>
  <c r="M89" i="2"/>
  <c r="Q54" i="2"/>
  <c r="K74" i="2"/>
  <c r="R37" i="2"/>
  <c r="K37" i="2"/>
  <c r="V89" i="2"/>
  <c r="O80" i="2"/>
  <c r="L32" i="2"/>
  <c r="S55" i="2"/>
  <c r="R15" i="2"/>
  <c r="K17" i="2"/>
  <c r="G43" i="2"/>
  <c r="V29" i="2"/>
  <c r="N60" i="2"/>
  <c r="R5" i="2"/>
  <c r="O30" i="2"/>
  <c r="M5" i="2"/>
  <c r="M73" i="2"/>
  <c r="P37" i="2"/>
  <c r="U67" i="2"/>
  <c r="G36" i="2"/>
  <c r="I73" i="2"/>
  <c r="Q8" i="2"/>
  <c r="N46" i="2"/>
  <c r="V47" i="2"/>
  <c r="L6" i="2"/>
  <c r="J19" i="2"/>
  <c r="M85" i="2"/>
  <c r="K60" i="2"/>
  <c r="U30" i="2"/>
  <c r="V8" i="2"/>
  <c r="G10" i="2"/>
  <c r="U57" i="2"/>
  <c r="I52" i="2"/>
  <c r="P20" i="2"/>
  <c r="R14" i="2"/>
  <c r="J3" i="2"/>
  <c r="N57" i="2"/>
  <c r="Q19" i="2"/>
  <c r="L3" i="2"/>
  <c r="P74" i="2"/>
  <c r="M55" i="2"/>
  <c r="S77" i="2"/>
  <c r="R84" i="2"/>
  <c r="S31" i="2"/>
  <c r="T46" i="2"/>
  <c r="G87" i="2"/>
  <c r="J64" i="2"/>
  <c r="S47" i="2"/>
  <c r="R43" i="2"/>
  <c r="U46" i="2"/>
  <c r="T64" i="2"/>
  <c r="I74" i="2"/>
  <c r="N50" i="2"/>
  <c r="J42" i="2"/>
  <c r="K14" i="2"/>
  <c r="I46" i="2"/>
  <c r="K80" i="2"/>
  <c r="V72" i="2"/>
  <c r="K38" i="2"/>
  <c r="P48" i="2"/>
  <c r="P68" i="2"/>
  <c r="O10" i="2"/>
  <c r="T72" i="2"/>
  <c r="M32" i="2"/>
  <c r="O18" i="2"/>
  <c r="M44" i="2"/>
  <c r="K70" i="2"/>
  <c r="O57" i="2"/>
  <c r="Q80" i="2"/>
  <c r="I84" i="2"/>
  <c r="U18" i="2"/>
  <c r="Q106" i="2"/>
  <c r="K66" i="2"/>
  <c r="O52" i="2"/>
  <c r="V69" i="2"/>
  <c r="J36" i="2"/>
  <c r="V58" i="2"/>
  <c r="K54" i="2"/>
  <c r="Q6" i="2"/>
  <c r="T65" i="2"/>
  <c r="U22" i="2"/>
  <c r="P28" i="2"/>
  <c r="S75" i="2"/>
  <c r="L23" i="2"/>
  <c r="P50" i="2"/>
  <c r="M58" i="2"/>
  <c r="N69" i="2"/>
  <c r="U12" i="2"/>
  <c r="T70" i="2"/>
  <c r="L35" i="2"/>
  <c r="M17" i="2"/>
  <c r="U2" i="2"/>
  <c r="G53" i="2"/>
  <c r="Q46" i="2"/>
  <c r="V56" i="2"/>
  <c r="U20" i="2"/>
  <c r="V37" i="2"/>
  <c r="P6" i="2"/>
  <c r="L16" i="2"/>
  <c r="Q60" i="2"/>
  <c r="I66" i="2"/>
  <c r="L59" i="2"/>
  <c r="M49" i="2"/>
  <c r="I38" i="2"/>
  <c r="M26" i="2"/>
  <c r="T51" i="2"/>
  <c r="U89" i="2"/>
  <c r="O87" i="2"/>
  <c r="P14" i="2"/>
  <c r="O74" i="2"/>
  <c r="S82" i="2"/>
  <c r="N18" i="2"/>
  <c r="I70" i="2"/>
  <c r="G75" i="2"/>
  <c r="M3" i="2"/>
  <c r="J27" i="2"/>
  <c r="M10" i="2"/>
  <c r="N40" i="2"/>
  <c r="M68" i="2"/>
  <c r="J23" i="2"/>
  <c r="L71" i="2"/>
  <c r="U68" i="2"/>
  <c r="R26" i="2"/>
  <c r="Q59" i="2"/>
  <c r="M70" i="2"/>
  <c r="N61" i="2"/>
  <c r="P24" i="2"/>
  <c r="Q82" i="2"/>
  <c r="T11" i="2"/>
  <c r="J62" i="2"/>
  <c r="I12" i="2"/>
  <c r="S39" i="2"/>
  <c r="T63" i="2"/>
  <c r="T39" i="2"/>
  <c r="K21" i="2"/>
  <c r="R69" i="2"/>
  <c r="I6" i="2"/>
  <c r="R30" i="2"/>
  <c r="U58" i="2"/>
  <c r="J85" i="2"/>
  <c r="Q56" i="2"/>
  <c r="M24" i="2"/>
  <c r="M39" i="2"/>
  <c r="V54" i="2"/>
  <c r="K79" i="2"/>
  <c r="U11" i="2"/>
  <c r="I35" i="2"/>
  <c r="T43" i="2"/>
  <c r="J68" i="2"/>
  <c r="O75" i="2"/>
  <c r="P70" i="2"/>
  <c r="R13" i="2"/>
  <c r="M15" i="2"/>
  <c r="R24" i="2"/>
  <c r="K12" i="2"/>
  <c r="P86" i="2"/>
  <c r="O21" i="2"/>
  <c r="T21" i="2"/>
  <c r="L72" i="2"/>
  <c r="I69" i="2"/>
  <c r="P95" i="2"/>
  <c r="N41" i="2"/>
  <c r="G81" i="2"/>
  <c r="S42" i="2"/>
  <c r="P81" i="2"/>
  <c r="Q2" i="2"/>
  <c r="N3" i="2"/>
  <c r="R28" i="2"/>
  <c r="V79" i="2"/>
  <c r="K81" i="2"/>
  <c r="K18" i="2"/>
  <c r="K75" i="2"/>
  <c r="P18" i="2"/>
  <c r="L87" i="2"/>
  <c r="T74" i="2"/>
  <c r="M67" i="2"/>
  <c r="R35" i="2"/>
  <c r="M46" i="2"/>
  <c r="U54" i="2"/>
  <c r="I59" i="2"/>
  <c r="I5" i="2"/>
  <c r="P89" i="2"/>
  <c r="J79" i="2"/>
  <c r="S56" i="2"/>
  <c r="K61" i="2"/>
  <c r="P30" i="2"/>
  <c r="G44" i="2"/>
  <c r="J35" i="2"/>
  <c r="V6" i="2"/>
  <c r="N39" i="2"/>
  <c r="R57" i="2"/>
  <c r="Q51" i="2"/>
  <c r="N34" i="2"/>
  <c r="N56" i="2"/>
  <c r="G34" i="2"/>
  <c r="I57" i="2"/>
  <c r="R59" i="2"/>
  <c r="K26" i="2"/>
  <c r="O34" i="2"/>
  <c r="S29" i="2"/>
  <c r="T20" i="2"/>
  <c r="R54" i="2"/>
  <c r="P9" i="2"/>
  <c r="R6" i="2"/>
  <c r="K88" i="2"/>
  <c r="Q57" i="2"/>
  <c r="L34" i="2"/>
  <c r="O65" i="2"/>
  <c r="Q12" i="2"/>
  <c r="L8" i="2"/>
  <c r="N17" i="2"/>
  <c r="N30" i="2"/>
  <c r="V60" i="2"/>
  <c r="R67" i="2"/>
  <c r="P38" i="2"/>
  <c r="L42" i="2"/>
  <c r="P43" i="2"/>
  <c r="J11" i="2"/>
  <c r="O31" i="2"/>
  <c r="T22" i="2"/>
  <c r="O46" i="2"/>
  <c r="J16" i="2"/>
  <c r="I29" i="2"/>
  <c r="J47" i="2"/>
  <c r="N70" i="2"/>
  <c r="N74" i="2"/>
  <c r="U29" i="2"/>
  <c r="V46" i="2"/>
  <c r="P53" i="2"/>
  <c r="U65" i="2"/>
  <c r="J75" i="2"/>
  <c r="N85" i="2"/>
  <c r="O59" i="2"/>
  <c r="S12" i="2"/>
  <c r="G85" i="2"/>
  <c r="G82" i="2"/>
  <c r="V20" i="2"/>
  <c r="K41" i="2"/>
  <c r="Q81" i="2"/>
  <c r="M43" i="2"/>
  <c r="L84" i="2"/>
  <c r="R105" i="2"/>
  <c r="R56" i="2"/>
  <c r="G42" i="2"/>
  <c r="K34" i="2"/>
  <c r="P76" i="2"/>
  <c r="R29" i="2"/>
  <c r="T32" i="2"/>
  <c r="T6" i="2"/>
  <c r="O88" i="2"/>
  <c r="U82" i="2"/>
  <c r="O82" i="2"/>
  <c r="P3" i="2"/>
  <c r="N48" i="2"/>
  <c r="I49" i="2"/>
  <c r="O47" i="2"/>
  <c r="L80" i="2"/>
  <c r="V15" i="2"/>
  <c r="P10" i="2"/>
  <c r="G56" i="2"/>
  <c r="G63" i="2"/>
  <c r="M35" i="2"/>
  <c r="J34" i="2"/>
  <c r="Q32" i="2"/>
  <c r="L67" i="2"/>
  <c r="R32" i="2"/>
  <c r="O54" i="2"/>
  <c r="J43" i="2"/>
  <c r="U76" i="2"/>
  <c r="K53" i="2"/>
  <c r="Q20" i="2"/>
  <c r="L70" i="2"/>
  <c r="S79" i="2"/>
  <c r="T24" i="2"/>
  <c r="T13" i="2"/>
  <c r="J39" i="2"/>
  <c r="I22" i="2"/>
  <c r="N67" i="2"/>
  <c r="U56" i="2"/>
  <c r="I9" i="2"/>
  <c r="T19" i="2"/>
  <c r="M60" i="2"/>
  <c r="P69" i="2"/>
  <c r="O66" i="2"/>
  <c r="S17" i="2"/>
  <c r="L28" i="2"/>
  <c r="M30" i="2"/>
  <c r="M13" i="2"/>
  <c r="Q45" i="2"/>
  <c r="N68" i="2"/>
  <c r="R60" i="2"/>
  <c r="M47" i="2"/>
  <c r="K45" i="2"/>
  <c r="T86" i="2"/>
  <c r="U80" i="2"/>
  <c r="V82" i="2"/>
  <c r="G30" i="2"/>
  <c r="J38" i="2"/>
  <c r="P13" i="2"/>
  <c r="U19" i="2"/>
  <c r="J86" i="2"/>
  <c r="O39" i="2"/>
  <c r="I82" i="2"/>
  <c r="L49" i="2"/>
  <c r="S73" i="2"/>
  <c r="V18" i="2"/>
  <c r="R31" i="2"/>
  <c r="I39" i="2"/>
  <c r="J30" i="2"/>
  <c r="I11" i="2"/>
  <c r="I61" i="2"/>
  <c r="P27" i="2"/>
  <c r="J80" i="2"/>
  <c r="O25" i="2"/>
  <c r="N66" i="2"/>
  <c r="V51" i="2"/>
  <c r="S62" i="2"/>
  <c r="N77" i="2"/>
  <c r="T84" i="2"/>
  <c r="R36" i="2"/>
  <c r="I8" i="2"/>
  <c r="L43" i="2"/>
  <c r="I43" i="2"/>
  <c r="S8" i="2"/>
  <c r="U53" i="2"/>
  <c r="S83" i="2"/>
  <c r="K33" i="2"/>
  <c r="O81" i="2"/>
  <c r="T85" i="2"/>
  <c r="V53" i="2"/>
  <c r="I67" i="2"/>
  <c r="K36" i="2"/>
  <c r="V42" i="2"/>
  <c r="V9" i="2"/>
  <c r="O26" i="2"/>
  <c r="R18" i="2"/>
  <c r="U7" i="2"/>
  <c r="O41" i="2"/>
  <c r="L30" i="2"/>
  <c r="N4" i="2"/>
  <c r="R78" i="2"/>
  <c r="J18" i="2"/>
  <c r="N12" i="2"/>
  <c r="Q49" i="2"/>
  <c r="I64" i="2"/>
  <c r="K10" i="2"/>
  <c r="S36" i="2"/>
  <c r="K25" i="2"/>
  <c r="G61" i="2"/>
  <c r="I31" i="2"/>
  <c r="S33" i="2"/>
  <c r="V74" i="2"/>
  <c r="T62" i="2"/>
  <c r="I24" i="2"/>
  <c r="N10" i="2"/>
  <c r="L69" i="2"/>
  <c r="M80" i="2"/>
  <c r="I83" i="2"/>
  <c r="K8" i="2"/>
  <c r="P34" i="2"/>
  <c r="G70" i="2"/>
  <c r="R9" i="2"/>
  <c r="R25" i="2"/>
  <c r="H34" i="2"/>
  <c r="K16" i="2"/>
  <c r="J24" i="2"/>
  <c r="L52" i="2"/>
  <c r="J89" i="2"/>
  <c r="J25" i="2"/>
  <c r="K55" i="2"/>
  <c r="V39" i="2"/>
  <c r="J69" i="2"/>
  <c r="P40" i="2"/>
  <c r="N45" i="2"/>
  <c r="I3" i="2"/>
  <c r="T83" i="2"/>
  <c r="M27" i="2"/>
  <c r="R79" i="2"/>
  <c r="L7" i="2"/>
  <c r="I41" i="2"/>
  <c r="O35" i="2"/>
  <c r="S14" i="2"/>
  <c r="P61" i="2"/>
  <c r="T66" i="2"/>
  <c r="L21" i="2"/>
  <c r="G11" i="2"/>
  <c r="S84" i="2"/>
  <c r="Q78" i="2"/>
  <c r="P66" i="2"/>
  <c r="S76" i="2"/>
  <c r="I2" i="2"/>
  <c r="G23" i="2"/>
  <c r="Q7" i="2"/>
  <c r="N82" i="2"/>
  <c r="O67" i="2"/>
  <c r="U86" i="2"/>
  <c r="S16" i="2"/>
  <c r="G65" i="2"/>
  <c r="I27" i="2"/>
  <c r="O16" i="2"/>
  <c r="Q87" i="2"/>
  <c r="U45" i="2"/>
  <c r="M9" i="2"/>
  <c r="L18" i="2"/>
  <c r="G21" i="2"/>
  <c r="S38" i="2"/>
  <c r="P65" i="2"/>
  <c r="V83" i="2"/>
  <c r="L61" i="2"/>
  <c r="Q25" i="2"/>
  <c r="U40" i="2"/>
  <c r="L39" i="2"/>
  <c r="R23" i="2"/>
  <c r="R70" i="2"/>
  <c r="Q16" i="2"/>
  <c r="I23" i="2"/>
  <c r="Q42" i="2"/>
  <c r="R11" i="2"/>
  <c r="S30" i="2"/>
  <c r="V5" i="2"/>
  <c r="J33" i="2"/>
  <c r="O76" i="2"/>
  <c r="U47" i="2"/>
  <c r="V63" i="2"/>
  <c r="O78" i="2"/>
  <c r="M12" i="2"/>
  <c r="S3" i="2"/>
  <c r="M20" i="2"/>
  <c r="M74" i="2"/>
  <c r="M18" i="2"/>
  <c r="N78" i="2"/>
  <c r="U36" i="2"/>
  <c r="V11" i="2"/>
  <c r="S54" i="2"/>
  <c r="G50" i="2"/>
  <c r="P19" i="2"/>
  <c r="Q75" i="2"/>
  <c r="U60" i="2"/>
  <c r="U51" i="2"/>
  <c r="L48" i="2"/>
  <c r="Q39" i="2"/>
  <c r="J58" i="2"/>
  <c r="O4" i="2"/>
  <c r="T38" i="2"/>
  <c r="Q44" i="2"/>
  <c r="N55" i="2"/>
  <c r="N65" i="2"/>
  <c r="R65" i="2"/>
  <c r="S44" i="2"/>
  <c r="U9" i="2"/>
  <c r="K57" i="2"/>
  <c r="O7" i="2"/>
  <c r="O22" i="2"/>
  <c r="M86" i="2"/>
  <c r="L76" i="2"/>
  <c r="T9" i="2"/>
  <c r="I79" i="2"/>
  <c r="L11" i="2"/>
  <c r="T12" i="2"/>
  <c r="Q68" i="2"/>
  <c r="M36" i="2"/>
  <c r="G78" i="2"/>
  <c r="G7" i="2"/>
  <c r="U75" i="2"/>
  <c r="Q55" i="2"/>
  <c r="T48" i="2"/>
  <c r="L44" i="2"/>
  <c r="G48" i="2"/>
  <c r="N6" i="2"/>
  <c r="M48" i="2"/>
  <c r="M57" i="2"/>
  <c r="N16" i="2"/>
  <c r="R48" i="2"/>
  <c r="V66" i="2"/>
  <c r="V70" i="2"/>
  <c r="P87" i="2"/>
  <c r="Q13" i="2"/>
  <c r="R72" i="2"/>
  <c r="H2" i="2"/>
  <c r="M54" i="2"/>
  <c r="N47" i="2"/>
  <c r="M38" i="2"/>
  <c r="J46" i="2"/>
  <c r="M42" i="2"/>
  <c r="L24" i="2"/>
  <c r="S26" i="2"/>
  <c r="O32" i="2"/>
  <c r="O14" i="2"/>
  <c r="I63" i="2"/>
  <c r="Q124" i="2"/>
  <c r="J73" i="2"/>
  <c r="J59" i="2"/>
  <c r="M50" i="2"/>
  <c r="M56" i="2"/>
  <c r="O19" i="2"/>
  <c r="V64" i="2"/>
  <c r="V38" i="2"/>
  <c r="S25" i="2"/>
  <c r="U8" i="2"/>
  <c r="P58" i="2"/>
  <c r="V36" i="2"/>
  <c r="V35" i="2"/>
  <c r="U44" i="2"/>
  <c r="M14" i="2"/>
  <c r="T44" i="2"/>
  <c r="P71" i="2"/>
  <c r="T23" i="2"/>
  <c r="G22" i="2"/>
  <c r="P62" i="2"/>
  <c r="M53" i="2"/>
  <c r="T61" i="2"/>
  <c r="G2" i="2"/>
  <c r="G72" i="2"/>
  <c r="G39" i="2"/>
  <c r="S10" i="2"/>
  <c r="N89" i="2"/>
  <c r="U37" i="2"/>
  <c r="K87" i="2"/>
  <c r="R49" i="2"/>
  <c r="T28" i="2"/>
  <c r="I28" i="2"/>
  <c r="O49" i="2"/>
  <c r="G5" i="2"/>
  <c r="V23" i="2"/>
  <c r="O68" i="2"/>
  <c r="L33" i="2"/>
  <c r="P83" i="2"/>
  <c r="S7" i="2"/>
  <c r="S68" i="2"/>
  <c r="S41" i="2"/>
  <c r="J28" i="2"/>
  <c r="P36" i="2"/>
  <c r="U70" i="2"/>
  <c r="J83" i="2"/>
  <c r="K30" i="2"/>
  <c r="I48" i="2"/>
  <c r="R58" i="2"/>
  <c r="R55" i="2"/>
  <c r="L78" i="2"/>
  <c r="S35" i="2"/>
  <c r="V50" i="2"/>
  <c r="O33" i="2"/>
  <c r="V19" i="2"/>
  <c r="V17" i="2"/>
  <c r="P52" i="2"/>
  <c r="M81" i="2"/>
  <c r="K73" i="2"/>
  <c r="L54" i="2"/>
  <c r="O12" i="2"/>
  <c r="M84" i="2"/>
  <c r="P63" i="2"/>
  <c r="V49" i="2"/>
  <c r="M34" i="2"/>
  <c r="T30" i="2"/>
  <c r="S6" i="2"/>
  <c r="U5" i="2"/>
  <c r="L20" i="2"/>
  <c r="I13" i="2"/>
  <c r="O28" i="2"/>
  <c r="J22" i="2"/>
  <c r="K28" i="2"/>
  <c r="G25" i="2"/>
  <c r="N64" i="2"/>
  <c r="T82" i="2"/>
  <c r="O70" i="2"/>
  <c r="O15" i="2"/>
  <c r="P17" i="2"/>
  <c r="M4" i="2"/>
  <c r="V59" i="2"/>
  <c r="U16" i="2"/>
  <c r="J26" i="2"/>
  <c r="L89" i="2"/>
  <c r="P8" i="2"/>
  <c r="L15" i="2"/>
  <c r="U88" i="2"/>
  <c r="I17" i="2"/>
  <c r="O44" i="2"/>
  <c r="P7" i="2"/>
  <c r="S21" i="2"/>
  <c r="G9" i="2"/>
  <c r="G64" i="2"/>
  <c r="V10" i="2"/>
  <c r="L68" i="2"/>
  <c r="S60" i="2"/>
  <c r="R42" i="2"/>
  <c r="Q70" i="2"/>
  <c r="G73" i="2"/>
  <c r="I58" i="2"/>
  <c r="S20" i="2"/>
  <c r="U59" i="2"/>
  <c r="P4" i="2"/>
  <c r="T33" i="2"/>
  <c r="R68" i="2"/>
  <c r="U21" i="2"/>
  <c r="N15" i="2"/>
  <c r="S15" i="2"/>
  <c r="R45" i="2"/>
  <c r="I44" i="2"/>
  <c r="G8" i="2"/>
  <c r="T29" i="2"/>
  <c r="T14" i="2"/>
  <c r="I32" i="2"/>
  <c r="N26" i="2"/>
  <c r="U24" i="2"/>
  <c r="J41" i="2"/>
  <c r="R50" i="2"/>
  <c r="O77" i="2"/>
  <c r="J49" i="2"/>
  <c r="N24" i="2"/>
  <c r="P39" i="2"/>
  <c r="V73" i="2"/>
  <c r="Q83" i="2"/>
  <c r="T76" i="2"/>
  <c r="J54" i="2"/>
  <c r="R10" i="2"/>
  <c r="V33" i="2"/>
  <c r="U90" i="2"/>
  <c r="N32" i="2"/>
  <c r="K2" i="2"/>
  <c r="O24" i="2"/>
  <c r="N19" i="2"/>
  <c r="S58" i="2"/>
  <c r="K44" i="2"/>
  <c r="O43" i="2"/>
  <c r="J63" i="2"/>
  <c r="N81" i="2"/>
  <c r="P54" i="2"/>
  <c r="T25" i="2"/>
  <c r="L9" i="2"/>
  <c r="S9" i="2"/>
  <c r="T69" i="2"/>
  <c r="M52" i="2"/>
  <c r="L57" i="2"/>
  <c r="M59" i="2"/>
  <c r="L53" i="2"/>
  <c r="J65" i="2"/>
  <c r="U3" i="2"/>
  <c r="K40" i="2"/>
  <c r="K85" i="2"/>
  <c r="S28" i="2"/>
  <c r="M128" i="2"/>
  <c r="T95" i="2"/>
  <c r="I94" i="2"/>
  <c r="H43" i="2"/>
  <c r="H24" i="2"/>
  <c r="S99" i="2"/>
  <c r="K130" i="2"/>
  <c r="S115" i="2"/>
  <c r="S125" i="2"/>
  <c r="H46" i="2"/>
  <c r="L91" i="2"/>
  <c r="H45" i="2"/>
  <c r="L118" i="2"/>
  <c r="J101" i="2"/>
  <c r="U97" i="2"/>
  <c r="U105" i="2"/>
  <c r="G102" i="2"/>
  <c r="T104" i="2"/>
  <c r="I101" i="2"/>
  <c r="Q97" i="2"/>
  <c r="J113" i="2"/>
  <c r="K118" i="2"/>
  <c r="H95" i="2"/>
  <c r="U121" i="2"/>
  <c r="Q118" i="2"/>
  <c r="N128" i="2"/>
  <c r="K124" i="2"/>
  <c r="R90" i="2"/>
  <c r="T99" i="2"/>
  <c r="I111" i="2"/>
  <c r="T91" i="2"/>
  <c r="N99" i="2"/>
  <c r="U104" i="2"/>
  <c r="M102" i="2"/>
  <c r="T131" i="2"/>
  <c r="M109" i="2"/>
  <c r="I113" i="2"/>
  <c r="P129" i="2"/>
  <c r="J118" i="2"/>
  <c r="U107" i="2"/>
  <c r="K119" i="2"/>
  <c r="M96" i="2"/>
  <c r="P122" i="2"/>
  <c r="J131" i="2"/>
  <c r="H104" i="2"/>
  <c r="I131" i="2"/>
  <c r="J122" i="2"/>
  <c r="U102" i="2"/>
  <c r="I98" i="2"/>
  <c r="O95" i="2"/>
  <c r="Q122" i="2"/>
  <c r="G121" i="2"/>
  <c r="J129" i="2"/>
  <c r="T128" i="2"/>
  <c r="T123" i="2"/>
  <c r="U124" i="2"/>
  <c r="L125" i="2"/>
  <c r="H118" i="2"/>
  <c r="H121" i="2"/>
  <c r="O118" i="2"/>
  <c r="H13" i="2"/>
  <c r="S117" i="2"/>
  <c r="H90" i="2"/>
  <c r="I102" i="2"/>
  <c r="T108" i="2"/>
  <c r="J110" i="2"/>
  <c r="U113" i="2"/>
  <c r="H10" i="2"/>
  <c r="I120" i="2"/>
  <c r="P94" i="2"/>
  <c r="Q104" i="2"/>
  <c r="R131" i="2"/>
  <c r="T115" i="2"/>
  <c r="I122" i="2"/>
  <c r="M121" i="2"/>
  <c r="N91" i="2"/>
  <c r="O90" i="2"/>
  <c r="L114" i="2"/>
  <c r="G109" i="2"/>
  <c r="V93" i="2"/>
  <c r="M108" i="2"/>
  <c r="K123" i="2"/>
  <c r="P97" i="2"/>
  <c r="H7" i="2"/>
  <c r="V97" i="2"/>
  <c r="H33" i="2"/>
  <c r="H30" i="2"/>
  <c r="O98" i="2"/>
  <c r="R118" i="2"/>
  <c r="J126" i="2"/>
  <c r="N120" i="2"/>
  <c r="J95" i="2"/>
  <c r="K106" i="2"/>
  <c r="M125" i="2"/>
  <c r="Q52" i="2"/>
  <c r="M72" i="2"/>
  <c r="T50" i="2"/>
  <c r="U71" i="2"/>
  <c r="J57" i="2"/>
  <c r="S23" i="2"/>
  <c r="Q17" i="2"/>
  <c r="T7" i="2"/>
  <c r="V27" i="2"/>
  <c r="K56" i="2"/>
  <c r="N63" i="2"/>
  <c r="V22" i="2"/>
  <c r="K86" i="2"/>
  <c r="T27" i="2"/>
  <c r="S46" i="2"/>
  <c r="T53" i="2"/>
  <c r="G80" i="2"/>
  <c r="M69" i="2"/>
  <c r="L27" i="2"/>
  <c r="V26" i="2"/>
  <c r="O62" i="2"/>
  <c r="S19" i="2"/>
  <c r="H101" i="2"/>
  <c r="Q99" i="2"/>
  <c r="H3" i="2"/>
  <c r="M90" i="2"/>
  <c r="U126" i="2"/>
  <c r="L96" i="2"/>
  <c r="N117" i="2"/>
  <c r="I127" i="2"/>
  <c r="G113" i="2"/>
  <c r="N103" i="2"/>
  <c r="M98" i="2"/>
  <c r="N108" i="2"/>
  <c r="J103" i="2"/>
  <c r="V118" i="2"/>
  <c r="H116" i="2"/>
  <c r="I95" i="2"/>
  <c r="K103" i="2"/>
  <c r="O105" i="2"/>
  <c r="H108" i="2"/>
  <c r="J98" i="2"/>
  <c r="K107" i="2"/>
  <c r="U92" i="2"/>
  <c r="H23" i="2"/>
  <c r="P104" i="2"/>
  <c r="T124" i="2"/>
  <c r="H21" i="2"/>
  <c r="S102" i="2"/>
  <c r="O117" i="2"/>
  <c r="Q111" i="2"/>
  <c r="H58" i="2"/>
  <c r="K122" i="2"/>
  <c r="N106" i="2"/>
  <c r="P106" i="2"/>
  <c r="N131" i="2"/>
  <c r="H119" i="2"/>
  <c r="R104" i="2"/>
  <c r="T116" i="2"/>
  <c r="N104" i="2"/>
  <c r="H82" i="2"/>
  <c r="O96" i="2"/>
  <c r="H75" i="2"/>
  <c r="H22" i="2"/>
  <c r="V125" i="2"/>
  <c r="Q93" i="2"/>
  <c r="I130" i="2"/>
  <c r="I107" i="2"/>
  <c r="U117" i="2"/>
  <c r="H27" i="2"/>
  <c r="Q101" i="2"/>
  <c r="K109" i="2"/>
  <c r="H92" i="2"/>
  <c r="P111" i="2"/>
  <c r="K97" i="2"/>
  <c r="M111" i="2"/>
  <c r="T120" i="2"/>
  <c r="H69" i="2"/>
  <c r="R121" i="2"/>
  <c r="I92" i="2"/>
  <c r="H57" i="2"/>
  <c r="R96" i="2"/>
  <c r="Q121" i="2"/>
  <c r="K127" i="2"/>
  <c r="H81" i="2"/>
  <c r="S91" i="2"/>
  <c r="Q98" i="2"/>
  <c r="K100" i="2"/>
  <c r="J104" i="2"/>
  <c r="G111" i="2"/>
  <c r="H91" i="2"/>
  <c r="L123" i="2"/>
  <c r="L117" i="2"/>
  <c r="U98" i="2"/>
  <c r="R119" i="2"/>
  <c r="M122" i="2"/>
  <c r="M130" i="2"/>
  <c r="G92" i="2"/>
  <c r="O111" i="2"/>
  <c r="V92" i="2"/>
  <c r="O115" i="2"/>
  <c r="K128" i="2"/>
  <c r="H19" i="2"/>
  <c r="M101" i="2"/>
  <c r="H109" i="2"/>
  <c r="G122" i="2"/>
  <c r="N130" i="2"/>
  <c r="L111" i="2"/>
  <c r="S126" i="2"/>
  <c r="T107" i="2"/>
  <c r="Q117" i="2"/>
  <c r="L129" i="2"/>
  <c r="U106" i="2"/>
  <c r="P131" i="2"/>
  <c r="O121" i="2"/>
  <c r="I104" i="2"/>
  <c r="O125" i="2"/>
  <c r="T59" i="2"/>
  <c r="J12" i="2"/>
  <c r="P124" i="2"/>
  <c r="T96" i="2"/>
  <c r="O128" i="2"/>
  <c r="S130" i="2"/>
  <c r="V106" i="2"/>
  <c r="I97" i="2"/>
  <c r="T114" i="2"/>
  <c r="J102" i="2"/>
  <c r="U114" i="2"/>
  <c r="M105" i="2"/>
  <c r="R117" i="2"/>
  <c r="G123" i="2"/>
  <c r="P107" i="2"/>
  <c r="G126" i="2"/>
  <c r="H97" i="2"/>
  <c r="L127" i="2"/>
  <c r="R91" i="2"/>
  <c r="R98" i="2"/>
  <c r="N109" i="2"/>
  <c r="S93" i="2"/>
  <c r="H106" i="2"/>
  <c r="R100" i="2"/>
  <c r="M115" i="2"/>
  <c r="R99" i="2"/>
  <c r="R97" i="2"/>
  <c r="P92" i="2"/>
  <c r="J125" i="2"/>
  <c r="H89" i="2"/>
  <c r="N114" i="2"/>
  <c r="K99" i="2"/>
  <c r="L92" i="2"/>
  <c r="Q127" i="2"/>
  <c r="G128" i="2"/>
  <c r="I110" i="2"/>
  <c r="M104" i="2"/>
  <c r="O101" i="2"/>
  <c r="I96" i="2"/>
  <c r="H129" i="2"/>
  <c r="I112" i="2"/>
  <c r="Q102" i="2"/>
  <c r="H38" i="2"/>
  <c r="N123" i="2"/>
  <c r="Q90" i="2"/>
  <c r="G116" i="2"/>
  <c r="Q96" i="2"/>
  <c r="L110" i="2"/>
  <c r="Q94" i="2"/>
  <c r="H131" i="2"/>
  <c r="I128" i="2"/>
  <c r="H15" i="2"/>
  <c r="H124" i="2"/>
  <c r="T112" i="2"/>
  <c r="H103" i="2"/>
  <c r="N90" i="2"/>
  <c r="V123" i="2"/>
  <c r="L98" i="2"/>
  <c r="P103" i="2"/>
  <c r="S109" i="2"/>
  <c r="T109" i="2"/>
  <c r="V104" i="2"/>
  <c r="R123" i="2"/>
  <c r="O116" i="2"/>
  <c r="M131" i="2"/>
  <c r="H71" i="2"/>
  <c r="H130" i="2"/>
  <c r="V98" i="2"/>
  <c r="S122" i="2"/>
  <c r="H127" i="2"/>
  <c r="H5" i="2"/>
  <c r="S95" i="2"/>
  <c r="S108" i="2"/>
  <c r="J97" i="2"/>
  <c r="N124" i="2"/>
  <c r="V115" i="2"/>
  <c r="J121" i="2"/>
  <c r="I91" i="2"/>
  <c r="P120" i="2"/>
  <c r="K120" i="2"/>
  <c r="K129" i="2"/>
  <c r="H60" i="2"/>
  <c r="L130" i="2"/>
  <c r="T102" i="2"/>
  <c r="P114" i="2"/>
  <c r="Q110" i="2"/>
  <c r="M124" i="2"/>
  <c r="R103" i="2"/>
  <c r="R102" i="2"/>
  <c r="O119" i="2"/>
  <c r="N115" i="2"/>
  <c r="O131" i="2"/>
  <c r="H96" i="2"/>
  <c r="J99" i="2"/>
  <c r="M93" i="2"/>
  <c r="G97" i="2"/>
  <c r="J111" i="2"/>
  <c r="I14" i="2"/>
  <c r="O20" i="2"/>
  <c r="V67" i="2"/>
  <c r="S50" i="2"/>
  <c r="M88" i="2"/>
  <c r="V80" i="2"/>
  <c r="N53" i="2"/>
  <c r="G62" i="2"/>
  <c r="P51" i="2"/>
  <c r="J60" i="2"/>
  <c r="G38" i="2"/>
  <c r="V44" i="2"/>
  <c r="Q71" i="2"/>
  <c r="K24" i="2"/>
  <c r="Q72" i="2"/>
  <c r="G35" i="2"/>
  <c r="N58" i="2"/>
  <c r="K46" i="2"/>
  <c r="N38" i="2"/>
  <c r="K76" i="2"/>
  <c r="S131" i="2"/>
  <c r="V114" i="2"/>
  <c r="M95" i="2"/>
  <c r="N96" i="2"/>
  <c r="P115" i="2"/>
  <c r="H50" i="2"/>
  <c r="P96" i="2"/>
  <c r="T119" i="2"/>
  <c r="G100" i="2"/>
  <c r="H122" i="2"/>
  <c r="U91" i="2"/>
  <c r="K93" i="2"/>
  <c r="O102" i="2"/>
  <c r="H99" i="2"/>
  <c r="H78" i="2"/>
  <c r="M100" i="2"/>
  <c r="K91" i="2"/>
  <c r="H125" i="2"/>
  <c r="H66" i="2"/>
  <c r="H59" i="2"/>
  <c r="M118" i="2"/>
  <c r="P119" i="2"/>
  <c r="O100" i="2"/>
  <c r="L101" i="2"/>
  <c r="V103" i="2"/>
  <c r="U110" i="2"/>
  <c r="N122" i="2"/>
  <c r="O126" i="2"/>
  <c r="L112" i="2"/>
  <c r="O129" i="2"/>
  <c r="N97" i="2"/>
  <c r="U93" i="2"/>
  <c r="O130" i="2"/>
  <c r="V122" i="2"/>
  <c r="L103" i="2"/>
  <c r="K112" i="2"/>
  <c r="G127" i="2"/>
  <c r="O127" i="2"/>
  <c r="T127" i="2"/>
  <c r="H32" i="2"/>
  <c r="U103" i="2"/>
  <c r="H17" i="2"/>
  <c r="Q91" i="2"/>
  <c r="V127" i="2"/>
  <c r="O93" i="2"/>
  <c r="U94" i="2"/>
  <c r="Q113" i="2"/>
  <c r="P90" i="2"/>
  <c r="H80" i="2"/>
  <c r="G130" i="2"/>
  <c r="U119" i="2"/>
  <c r="H29" i="2"/>
  <c r="N92" i="2"/>
  <c r="H64" i="2"/>
  <c r="V101" i="2"/>
  <c r="Q131" i="2"/>
  <c r="Q130" i="2"/>
  <c r="I121" i="2"/>
  <c r="I129" i="2"/>
  <c r="S123" i="2"/>
  <c r="T113" i="2"/>
  <c r="T100" i="2"/>
  <c r="N112" i="2"/>
  <c r="P113" i="2"/>
  <c r="I125" i="2"/>
  <c r="T94" i="2"/>
  <c r="H85" i="2"/>
  <c r="H107" i="2"/>
  <c r="K113" i="2"/>
  <c r="I118" i="2"/>
  <c r="I103" i="2"/>
  <c r="L128" i="2"/>
  <c r="H41" i="2"/>
  <c r="V105" i="2"/>
  <c r="V94" i="2"/>
  <c r="I117" i="2"/>
  <c r="P102" i="2"/>
  <c r="G131" i="2"/>
  <c r="U131" i="2"/>
  <c r="H55" i="2"/>
  <c r="V124" i="2"/>
  <c r="M97" i="2"/>
  <c r="K116" i="2"/>
  <c r="Q108" i="2"/>
  <c r="U99" i="2"/>
  <c r="V130" i="2"/>
  <c r="L95" i="2"/>
  <c r="L131" i="2"/>
  <c r="H115" i="2"/>
  <c r="O114" i="2"/>
  <c r="L104" i="2"/>
  <c r="S94" i="2"/>
  <c r="H83" i="2"/>
  <c r="H28" i="2"/>
  <c r="K101" i="2"/>
  <c r="M78" i="2"/>
  <c r="R51" i="2"/>
  <c r="P12" i="2"/>
  <c r="T47" i="2"/>
  <c r="O55" i="2"/>
  <c r="I30" i="2"/>
  <c r="O84" i="2"/>
  <c r="O42" i="2"/>
  <c r="R2" i="2"/>
  <c r="M87" i="2"/>
  <c r="S37" i="2"/>
  <c r="N22" i="2"/>
  <c r="V12" i="2"/>
  <c r="Q11" i="2"/>
  <c r="N25" i="2"/>
  <c r="M82" i="2"/>
  <c r="S51" i="2"/>
  <c r="T15" i="2"/>
  <c r="J61" i="2"/>
  <c r="K31" i="2"/>
  <c r="M25" i="2"/>
  <c r="R22" i="2"/>
  <c r="Q74" i="2"/>
  <c r="V13" i="2"/>
  <c r="N44" i="2"/>
  <c r="Q88" i="2"/>
  <c r="L5" i="2"/>
  <c r="J20" i="2"/>
  <c r="S48" i="2"/>
  <c r="J45" i="2"/>
  <c r="J78" i="2"/>
  <c r="P31" i="2"/>
  <c r="U127" i="2"/>
  <c r="H110" i="2"/>
  <c r="H36" i="2"/>
  <c r="T117" i="2"/>
  <c r="R130" i="2"/>
  <c r="S106" i="2"/>
  <c r="L115" i="2"/>
  <c r="H53" i="2"/>
  <c r="I124" i="2"/>
  <c r="R113" i="2"/>
  <c r="I116" i="2"/>
  <c r="H20" i="2"/>
  <c r="H70" i="2"/>
  <c r="J90" i="2"/>
  <c r="S111" i="2"/>
  <c r="N116" i="2"/>
  <c r="P112" i="2"/>
  <c r="K94" i="2"/>
  <c r="G95" i="2"/>
  <c r="S107" i="2"/>
  <c r="U120" i="2"/>
  <c r="L90" i="2"/>
  <c r="Q128" i="2"/>
  <c r="G96" i="2"/>
  <c r="J108" i="2"/>
  <c r="U108" i="2"/>
  <c r="M119" i="2"/>
  <c r="J112" i="2"/>
  <c r="V107" i="2"/>
  <c r="G91" i="2"/>
  <c r="V119" i="2"/>
  <c r="O94" i="2"/>
  <c r="H74" i="2"/>
  <c r="H35" i="2"/>
  <c r="J91" i="2"/>
  <c r="J128" i="2"/>
  <c r="M92" i="2"/>
  <c r="S128" i="2"/>
  <c r="J109" i="2"/>
  <c r="Q125" i="2"/>
  <c r="S97" i="2"/>
  <c r="P91" i="2"/>
  <c r="T126" i="2"/>
  <c r="G125" i="2"/>
  <c r="G105" i="2"/>
  <c r="T97" i="2"/>
  <c r="Q114" i="2"/>
  <c r="T122" i="2"/>
  <c r="J114" i="2"/>
  <c r="T110" i="2"/>
  <c r="V95" i="2"/>
  <c r="U128" i="2"/>
  <c r="H100" i="2"/>
  <c r="G101" i="2"/>
  <c r="M113" i="2"/>
  <c r="S113" i="2"/>
  <c r="M112" i="2"/>
  <c r="J100" i="2"/>
  <c r="P127" i="2"/>
  <c r="H37" i="2"/>
  <c r="J130" i="2"/>
  <c r="N107" i="2"/>
  <c r="R116" i="2"/>
  <c r="H79" i="2"/>
  <c r="G107" i="2"/>
  <c r="O106" i="2"/>
  <c r="V100" i="2"/>
  <c r="J116" i="2"/>
  <c r="J96" i="2"/>
  <c r="M117" i="2"/>
  <c r="P118" i="2"/>
  <c r="P130" i="2"/>
  <c r="L126" i="2"/>
  <c r="Q119" i="2"/>
  <c r="H42" i="2"/>
  <c r="M107" i="2"/>
  <c r="H63" i="2"/>
  <c r="U111" i="2"/>
  <c r="K110" i="2"/>
  <c r="K90" i="2"/>
  <c r="S114" i="2"/>
  <c r="S124" i="2"/>
  <c r="H93" i="2"/>
  <c r="J105" i="2"/>
  <c r="T121" i="2"/>
  <c r="K92" i="2"/>
  <c r="H39" i="2"/>
  <c r="I109" i="2"/>
  <c r="K111" i="2"/>
  <c r="S120" i="2"/>
  <c r="S104" i="2"/>
  <c r="K121" i="2"/>
  <c r="J127" i="2"/>
  <c r="R111" i="2"/>
  <c r="L108" i="2"/>
  <c r="R17" i="2"/>
  <c r="N36" i="2"/>
  <c r="U41" i="2"/>
  <c r="J88" i="2"/>
  <c r="P78" i="2"/>
  <c r="R73" i="2"/>
  <c r="I53" i="2"/>
  <c r="Q62" i="2"/>
  <c r="Q40" i="2"/>
  <c r="Q85" i="2"/>
  <c r="U35" i="2"/>
  <c r="S80" i="2"/>
  <c r="N33" i="2"/>
  <c r="J81" i="2"/>
  <c r="R34" i="2"/>
  <c r="G27" i="2"/>
  <c r="K19" i="2"/>
  <c r="L10" i="2"/>
  <c r="O8" i="2"/>
  <c r="R77" i="2"/>
  <c r="N80" i="2"/>
  <c r="Q23" i="2"/>
  <c r="K27" i="2"/>
  <c r="H87" i="2"/>
  <c r="S112" i="2"/>
  <c r="G114" i="2"/>
  <c r="K125" i="2"/>
  <c r="H126" i="2"/>
  <c r="P128" i="2"/>
  <c r="I126" i="2"/>
  <c r="N121" i="2"/>
  <c r="L113" i="2"/>
  <c r="J124" i="2"/>
  <c r="H120" i="2"/>
  <c r="S105" i="2"/>
  <c r="N102" i="2"/>
  <c r="M127" i="2"/>
  <c r="L97" i="2"/>
  <c r="V90" i="2"/>
  <c r="J107" i="2"/>
  <c r="U109" i="2"/>
  <c r="G94" i="2"/>
  <c r="P105" i="2"/>
  <c r="O110" i="2"/>
  <c r="G90" i="2"/>
  <c r="H12" i="2"/>
  <c r="T125" i="2"/>
  <c r="S103" i="2"/>
  <c r="S92" i="2"/>
  <c r="V121" i="2"/>
  <c r="P108" i="2"/>
  <c r="Q120" i="2"/>
  <c r="R122" i="2"/>
  <c r="U122" i="2"/>
  <c r="M91" i="2"/>
  <c r="L116" i="2"/>
  <c r="G124" i="2"/>
  <c r="R115" i="2"/>
  <c r="V99" i="2"/>
  <c r="Q109" i="2"/>
  <c r="V108" i="2"/>
  <c r="R112" i="2"/>
  <c r="O122" i="2"/>
  <c r="J92" i="2"/>
  <c r="U116" i="2"/>
  <c r="H54" i="2"/>
  <c r="V131" i="2"/>
  <c r="S118" i="2"/>
  <c r="P126" i="2"/>
  <c r="V120" i="2"/>
  <c r="R125" i="2"/>
  <c r="P116" i="2"/>
  <c r="J94" i="2"/>
  <c r="K102" i="2"/>
  <c r="H94" i="2"/>
  <c r="K126" i="2"/>
  <c r="J115" i="2"/>
  <c r="I114" i="2"/>
  <c r="Q95" i="2"/>
  <c r="T130" i="2"/>
  <c r="Q105" i="2"/>
  <c r="R108" i="2"/>
  <c r="K98" i="2"/>
  <c r="N110" i="2"/>
  <c r="H112" i="2"/>
  <c r="V111" i="2"/>
  <c r="R128" i="2"/>
  <c r="J119" i="2"/>
  <c r="L124" i="2"/>
  <c r="J117" i="2"/>
  <c r="M126" i="2"/>
  <c r="N94" i="2"/>
  <c r="P93" i="2"/>
  <c r="P117" i="2"/>
  <c r="L99" i="2"/>
  <c r="P98" i="2"/>
  <c r="V129" i="2"/>
  <c r="N119" i="2"/>
  <c r="H114" i="2"/>
  <c r="K108" i="2"/>
  <c r="H25" i="2"/>
  <c r="M114" i="2"/>
  <c r="U118" i="2"/>
  <c r="O91" i="2"/>
  <c r="U130" i="2"/>
  <c r="H105" i="2"/>
  <c r="U129" i="2"/>
  <c r="H56" i="2"/>
  <c r="R127" i="2"/>
  <c r="V128" i="2"/>
  <c r="H117" i="2"/>
  <c r="V112" i="2"/>
  <c r="O97" i="2"/>
  <c r="S100" i="2"/>
  <c r="O108" i="2"/>
  <c r="P121" i="2"/>
  <c r="S121" i="2"/>
  <c r="G118" i="2"/>
  <c r="O53" i="2"/>
  <c r="I45" i="2"/>
  <c r="P46" i="2"/>
  <c r="N23" i="2"/>
  <c r="V30" i="2"/>
  <c r="V24" i="2"/>
  <c r="R81" i="2"/>
  <c r="P25" i="2"/>
  <c r="O11" i="2"/>
  <c r="J40" i="2"/>
  <c r="O29" i="2"/>
  <c r="N62" i="2"/>
  <c r="I54" i="2"/>
  <c r="L36" i="2"/>
  <c r="T10" i="2"/>
  <c r="N21" i="2"/>
  <c r="S81" i="2"/>
  <c r="U6" i="2"/>
  <c r="I55" i="2"/>
  <c r="O38" i="2"/>
  <c r="T75" i="2"/>
  <c r="R52" i="2"/>
  <c r="R66" i="2"/>
  <c r="Q22" i="2"/>
  <c r="G60" i="2"/>
  <c r="I20" i="2"/>
  <c r="S71" i="2"/>
  <c r="J55" i="2"/>
  <c r="R47" i="2"/>
  <c r="O71" i="2"/>
  <c r="O69" i="2"/>
  <c r="U115" i="2"/>
  <c r="I123" i="2"/>
  <c r="M106" i="2"/>
  <c r="Q103" i="2"/>
  <c r="S110" i="2"/>
  <c r="O124" i="2"/>
  <c r="V126" i="2"/>
  <c r="I100" i="2"/>
  <c r="N98" i="2"/>
  <c r="G115" i="2"/>
  <c r="T105" i="2"/>
  <c r="H88" i="2"/>
  <c r="O107" i="2"/>
  <c r="P100" i="2"/>
  <c r="H47" i="2"/>
  <c r="Q112" i="2"/>
  <c r="O113" i="2"/>
  <c r="G93" i="2"/>
  <c r="H40" i="2"/>
  <c r="L119" i="2"/>
  <c r="S119" i="2"/>
  <c r="R95" i="2"/>
  <c r="I119" i="2"/>
  <c r="V96" i="2"/>
  <c r="U96" i="2"/>
  <c r="T106" i="2"/>
  <c r="R92" i="2"/>
  <c r="Q100" i="2"/>
  <c r="K95" i="2"/>
  <c r="G104" i="2"/>
  <c r="L102" i="2"/>
  <c r="L109" i="2"/>
  <c r="O99" i="2"/>
  <c r="O104" i="2"/>
  <c r="H9" i="2"/>
  <c r="Q129" i="2"/>
  <c r="O123" i="2"/>
  <c r="K131" i="2"/>
  <c r="T103" i="2"/>
  <c r="H102" i="2"/>
  <c r="R126" i="2"/>
  <c r="O112" i="2"/>
  <c r="T101" i="2"/>
  <c r="J93" i="2"/>
  <c r="V109" i="2"/>
  <c r="H128" i="2"/>
  <c r="T98" i="2"/>
  <c r="O92" i="2"/>
  <c r="P125" i="2"/>
  <c r="R114" i="2"/>
  <c r="H76" i="2"/>
  <c r="S129" i="2"/>
  <c r="H49" i="2"/>
  <c r="P123" i="2"/>
  <c r="V113" i="2"/>
  <c r="S101" i="2"/>
  <c r="G120" i="2"/>
  <c r="G98" i="2"/>
  <c r="N95" i="2"/>
  <c r="H72" i="2"/>
  <c r="M103" i="2"/>
  <c r="Q92" i="2"/>
  <c r="G129" i="2"/>
  <c r="N125" i="2"/>
  <c r="N127" i="2"/>
  <c r="L122" i="2"/>
  <c r="H48" i="2"/>
  <c r="L121" i="2"/>
  <c r="Q115" i="2"/>
  <c r="H61" i="2"/>
  <c r="R93" i="2"/>
  <c r="G117" i="2"/>
  <c r="R124" i="2"/>
  <c r="T111" i="2"/>
  <c r="K104" i="2"/>
  <c r="M116" i="2"/>
  <c r="Q116" i="2"/>
  <c r="R110" i="2"/>
  <c r="K105" i="2"/>
  <c r="N129" i="2"/>
  <c r="R101" i="2"/>
  <c r="U101" i="2"/>
  <c r="U125" i="2"/>
  <c r="P109" i="2"/>
  <c r="H44" i="2"/>
  <c r="L93" i="2"/>
  <c r="J120" i="2"/>
  <c r="J106" i="2"/>
  <c r="O109" i="2"/>
  <c r="M123" i="2"/>
  <c r="M99" i="2"/>
  <c r="Q107" i="2"/>
  <c r="N101" i="2"/>
  <c r="T90" i="2"/>
  <c r="N93" i="2"/>
  <c r="H8" i="2"/>
  <c r="M129" i="2"/>
  <c r="K96" i="2"/>
  <c r="S127" i="2"/>
  <c r="I99" i="2"/>
  <c r="U112" i="2"/>
  <c r="H6" i="2"/>
  <c r="I115" i="2"/>
  <c r="N118" i="2"/>
  <c r="H84" i="2"/>
  <c r="V110" i="2"/>
  <c r="L94" i="2"/>
  <c r="T129" i="2"/>
  <c r="N113" i="2"/>
  <c r="R120" i="2"/>
  <c r="L120" i="2"/>
  <c r="T118" i="2"/>
  <c r="N126" i="2"/>
  <c r="R129" i="2"/>
  <c r="M94" i="2"/>
  <c r="H73" i="2"/>
  <c r="I105" i="2"/>
  <c r="Q126" i="2"/>
  <c r="R109" i="2"/>
  <c r="U100" i="2"/>
  <c r="N105" i="2"/>
  <c r="L105" i="2"/>
  <c r="G112" i="2"/>
  <c r="G110" i="2"/>
  <c r="T93" i="2"/>
  <c r="G108" i="2"/>
  <c r="S116" i="2"/>
  <c r="M120" i="2"/>
  <c r="H4" i="2"/>
  <c r="S98" i="2"/>
  <c r="J123" i="2"/>
  <c r="P101" i="2"/>
  <c r="Q123" i="2"/>
  <c r="H65" i="2"/>
  <c r="P110" i="2"/>
  <c r="H16" i="2"/>
  <c r="S96" i="2"/>
  <c r="G99" i="2"/>
  <c r="I90" i="2"/>
  <c r="H14" i="2"/>
  <c r="H86" i="2"/>
  <c r="H68" i="2"/>
  <c r="I108" i="2"/>
  <c r="R107" i="2"/>
  <c r="I93" i="2"/>
  <c r="I106" i="2"/>
  <c r="V102" i="2"/>
  <c r="H67" i="2"/>
  <c r="H98" i="2"/>
  <c r="H51" i="2"/>
  <c r="P99" i="2"/>
  <c r="H62" i="2"/>
  <c r="V116" i="2"/>
  <c r="M110" i="2"/>
  <c r="V117" i="2"/>
  <c r="R94" i="2"/>
  <c r="U123" i="2"/>
  <c r="H113" i="2"/>
  <c r="L100" i="2"/>
  <c r="S90" i="2"/>
  <c r="H123" i="2"/>
  <c r="T92" i="2"/>
  <c r="H18" i="2"/>
  <c r="O120" i="2"/>
  <c r="K115" i="2"/>
  <c r="N111" i="2"/>
  <c r="H77" i="2"/>
  <c r="K117" i="2"/>
  <c r="H31" i="2"/>
  <c r="H11" i="2"/>
  <c r="G103" i="2"/>
  <c r="L106" i="2"/>
  <c r="R106" i="2"/>
  <c r="N100" i="2"/>
  <c r="L107" i="2"/>
  <c r="H52" i="2"/>
  <c r="K114" i="2"/>
  <c r="G106" i="2"/>
  <c r="U95" i="2"/>
  <c r="O103" i="2"/>
  <c r="V91" i="2"/>
  <c r="H111" i="2"/>
  <c r="G1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<sst xmlns="http://schemas.openxmlformats.org/spreadsheetml/2006/main" count="1931" uniqueCount="428">
  <si>
    <t>date</t>
  </si>
  <si>
    <t>home</t>
  </si>
  <si>
    <t>away</t>
  </si>
  <si>
    <t>01</t>
  </si>
  <si>
    <t>player_id</t>
  </si>
  <si>
    <t>first</t>
  </si>
  <si>
    <t>last</t>
  </si>
  <si>
    <t>#</t>
  </si>
  <si>
    <t>g</t>
  </si>
  <si>
    <t>gs</t>
  </si>
  <si>
    <t>mp</t>
  </si>
  <si>
    <t>pts</t>
  </si>
  <si>
    <t>ast</t>
  </si>
  <si>
    <t>oreb</t>
  </si>
  <si>
    <t>dreb</t>
  </si>
  <si>
    <t>treb</t>
  </si>
  <si>
    <t>stl</t>
  </si>
  <si>
    <t>blk</t>
  </si>
  <si>
    <t>tov</t>
  </si>
  <si>
    <t>pf</t>
  </si>
  <si>
    <t>fga</t>
  </si>
  <si>
    <t>fgm</t>
  </si>
  <si>
    <t>3pa</t>
  </si>
  <si>
    <t>3pm</t>
  </si>
  <si>
    <t>fta</t>
  </si>
  <si>
    <t>ftm</t>
  </si>
  <si>
    <t>team</t>
  </si>
  <si>
    <t>team_id</t>
  </si>
  <si>
    <t>markburton_01</t>
  </si>
  <si>
    <t>Mark</t>
  </si>
  <si>
    <t>Burton</t>
  </si>
  <si>
    <t>Arok</t>
  </si>
  <si>
    <t>time</t>
  </si>
  <si>
    <t>game_id</t>
  </si>
  <si>
    <t>ARK</t>
  </si>
  <si>
    <t>Martinez</t>
  </si>
  <si>
    <t>Steven</t>
  </si>
  <si>
    <t>Adeyemi</t>
  </si>
  <si>
    <t>Deng</t>
  </si>
  <si>
    <t>Collins</t>
  </si>
  <si>
    <t>Zach</t>
  </si>
  <si>
    <t>Cassita</t>
  </si>
  <si>
    <t>Cole</t>
  </si>
  <si>
    <t>Thioune</t>
  </si>
  <si>
    <t>Both</t>
  </si>
  <si>
    <t>Gerad</t>
  </si>
  <si>
    <t>Draney</t>
  </si>
  <si>
    <t>DNY</t>
  </si>
  <si>
    <t>Deonte</t>
  </si>
  <si>
    <t xml:space="preserve">John </t>
  </si>
  <si>
    <t>Lopez</t>
  </si>
  <si>
    <t>Roman</t>
  </si>
  <si>
    <t>Mcknight</t>
  </si>
  <si>
    <t>Barzin</t>
  </si>
  <si>
    <t>Baban</t>
  </si>
  <si>
    <t>Duncan</t>
  </si>
  <si>
    <t>Reid</t>
  </si>
  <si>
    <t>Marquis</t>
  </si>
  <si>
    <t>Velez</t>
  </si>
  <si>
    <t>Marcus</t>
  </si>
  <si>
    <t xml:space="preserve">Darrian </t>
  </si>
  <si>
    <t>Briggs</t>
  </si>
  <si>
    <t>Stefan</t>
  </si>
  <si>
    <t xml:space="preserve">Bear </t>
  </si>
  <si>
    <t>Clarkson</t>
  </si>
  <si>
    <t>Derrick</t>
  </si>
  <si>
    <t>Buys</t>
  </si>
  <si>
    <t>02</t>
  </si>
  <si>
    <t>03</t>
  </si>
  <si>
    <t>Berger</t>
  </si>
  <si>
    <t>BGR</t>
  </si>
  <si>
    <t>Sam</t>
  </si>
  <si>
    <t>Orchard</t>
  </si>
  <si>
    <t>Danny</t>
  </si>
  <si>
    <t>Zavon</t>
  </si>
  <si>
    <t>Jackson</t>
  </si>
  <si>
    <t>Riley</t>
  </si>
  <si>
    <t>Battin</t>
  </si>
  <si>
    <t>Brown</t>
  </si>
  <si>
    <t>Harris</t>
  </si>
  <si>
    <t>Parker</t>
  </si>
  <si>
    <t>Van Dyke</t>
  </si>
  <si>
    <t>parkervandyke_01</t>
  </si>
  <si>
    <t>Roberts</t>
  </si>
  <si>
    <t>RBT</t>
  </si>
  <si>
    <t>Anderson</t>
  </si>
  <si>
    <t>Loveridge</t>
  </si>
  <si>
    <t>Thomas</t>
  </si>
  <si>
    <t>Bullock</t>
  </si>
  <si>
    <t>Kentrell</t>
  </si>
  <si>
    <t>Barkley</t>
  </si>
  <si>
    <t>Duce</t>
  </si>
  <si>
    <t>Zaid</t>
  </si>
  <si>
    <t>KJ</t>
  </si>
  <si>
    <t>Hill</t>
  </si>
  <si>
    <t>Jaleel</t>
  </si>
  <si>
    <t>Charles</t>
  </si>
  <si>
    <t>Brandon</t>
  </si>
  <si>
    <t>Sly</t>
  </si>
  <si>
    <t>Brendan</t>
  </si>
  <si>
    <t>Demarcus</t>
  </si>
  <si>
    <t>Harrison</t>
  </si>
  <si>
    <t>04</t>
  </si>
  <si>
    <t>Clarke</t>
  </si>
  <si>
    <t>CLK</t>
  </si>
  <si>
    <t>Jaron</t>
  </si>
  <si>
    <t>Elijah</t>
  </si>
  <si>
    <t>Davy</t>
  </si>
  <si>
    <t>Jaxon</t>
  </si>
  <si>
    <t>Brenchley</t>
  </si>
  <si>
    <t>Jacob</t>
  </si>
  <si>
    <t>Payne</t>
  </si>
  <si>
    <t>Vaughn</t>
  </si>
  <si>
    <t>Dason</t>
  </si>
  <si>
    <t>Youngblood</t>
  </si>
  <si>
    <t>Hunter</t>
  </si>
  <si>
    <t>Keon</t>
  </si>
  <si>
    <t>Berghout</t>
  </si>
  <si>
    <t>Maquis</t>
  </si>
  <si>
    <t>O’Shea</t>
  </si>
  <si>
    <t>maquisoshea_01</t>
  </si>
  <si>
    <t xml:space="preserve">Trey </t>
  </si>
  <si>
    <t>Blake</t>
  </si>
  <si>
    <t>Freeland</t>
  </si>
  <si>
    <t>Seena</t>
  </si>
  <si>
    <t>Namdar</t>
  </si>
  <si>
    <t>Luc</t>
  </si>
  <si>
    <t>Krystowiak</t>
  </si>
  <si>
    <t>Randolph</t>
  </si>
  <si>
    <t>Dyson</t>
  </si>
  <si>
    <t>Franks</t>
  </si>
  <si>
    <t>Donatas</t>
  </si>
  <si>
    <t>Decardo</t>
  </si>
  <si>
    <t>Day</t>
  </si>
  <si>
    <t>Zahir</t>
  </si>
  <si>
    <t>Porter</t>
  </si>
  <si>
    <t xml:space="preserve">Zach </t>
  </si>
  <si>
    <t>Mogbo</t>
  </si>
  <si>
    <t>Humphries</t>
  </si>
  <si>
    <t>HMP</t>
  </si>
  <si>
    <t>Kupsas</t>
  </si>
  <si>
    <t>06</t>
  </si>
  <si>
    <t>Dastrup</t>
  </si>
  <si>
    <t>DTP</t>
  </si>
  <si>
    <t>Quae</t>
  </si>
  <si>
    <t>Furlow</t>
  </si>
  <si>
    <t>Jordan</t>
  </si>
  <si>
    <t>Gazdik</t>
  </si>
  <si>
    <t>Cory</t>
  </si>
  <si>
    <t>Calvert</t>
  </si>
  <si>
    <t>Kylor</t>
  </si>
  <si>
    <t>Kelley</t>
  </si>
  <si>
    <t>Erickson</t>
  </si>
  <si>
    <t>Mckay</t>
  </si>
  <si>
    <t>Johnson</t>
  </si>
  <si>
    <t>Payton</t>
  </si>
  <si>
    <t>Taylor</t>
  </si>
  <si>
    <t>Miller</t>
  </si>
  <si>
    <t>Tim</t>
  </si>
  <si>
    <t>Drisdom</t>
  </si>
  <si>
    <t>Shaun</t>
  </si>
  <si>
    <t>Green</t>
  </si>
  <si>
    <t>Ronnie</t>
  </si>
  <si>
    <t>Price</t>
  </si>
  <si>
    <t>Duane</t>
  </si>
  <si>
    <t>Isaiah</t>
  </si>
  <si>
    <t>Wright</t>
  </si>
  <si>
    <t>Terrence</t>
  </si>
  <si>
    <t>Tucker</t>
  </si>
  <si>
    <t>Tre</t>
  </si>
  <si>
    <t>Smith</t>
  </si>
  <si>
    <t>Corbin</t>
  </si>
  <si>
    <t>Brekkott</t>
  </si>
  <si>
    <t>Chapman</t>
  </si>
  <si>
    <t>AJ</t>
  </si>
  <si>
    <t>Hodges</t>
  </si>
  <si>
    <t>05</t>
  </si>
  <si>
    <t>DDM</t>
  </si>
  <si>
    <t>Neema</t>
  </si>
  <si>
    <t>Yoeli</t>
  </si>
  <si>
    <t>Childs</t>
  </si>
  <si>
    <t>Jael</t>
  </si>
  <si>
    <t>Zac</t>
  </si>
  <si>
    <t>Seljaas</t>
  </si>
  <si>
    <t>Trey</t>
  </si>
  <si>
    <t>Kennedy</t>
  </si>
  <si>
    <t>Fardaws</t>
  </si>
  <si>
    <t>Aimaq</t>
  </si>
  <si>
    <t>Tyus</t>
  </si>
  <si>
    <t>Jefferson</t>
  </si>
  <si>
    <t>Ron</t>
  </si>
  <si>
    <t>Blain</t>
  </si>
  <si>
    <t>Nicholas</t>
  </si>
  <si>
    <t>Paulos</t>
  </si>
  <si>
    <t>Joyce</t>
  </si>
  <si>
    <t>JYC</t>
  </si>
  <si>
    <t>07</t>
  </si>
  <si>
    <t>O'Shea</t>
  </si>
  <si>
    <t>McKnight</t>
  </si>
  <si>
    <t>Wilborn</t>
  </si>
  <si>
    <t>Jaden</t>
  </si>
  <si>
    <t>Kaleb</t>
  </si>
  <si>
    <t>Seeley</t>
  </si>
  <si>
    <t>McKewin</t>
  </si>
  <si>
    <t>Dupre</t>
  </si>
  <si>
    <t>Chris</t>
  </si>
  <si>
    <t>Koby</t>
  </si>
  <si>
    <t>Johnny</t>
  </si>
  <si>
    <t>08</t>
  </si>
  <si>
    <t>FLN</t>
  </si>
  <si>
    <t>Chandler</t>
  </si>
  <si>
    <t>Dean</t>
  </si>
  <si>
    <t>Michael</t>
  </si>
  <si>
    <t>Kozak</t>
  </si>
  <si>
    <t>?</t>
  </si>
  <si>
    <t>Fulton</t>
  </si>
  <si>
    <t>Dalton</t>
  </si>
  <si>
    <t>Nixon</t>
  </si>
  <si>
    <t>Evan</t>
  </si>
  <si>
    <t>Troy</t>
  </si>
  <si>
    <t>Trevor</t>
  </si>
  <si>
    <t>Thompson</t>
  </si>
  <si>
    <t>Colby</t>
  </si>
  <si>
    <t>Leifson</t>
  </si>
  <si>
    <t>Connor</t>
  </si>
  <si>
    <t>Harding</t>
  </si>
  <si>
    <t>Toolson</t>
  </si>
  <si>
    <t>Jarrell</t>
  </si>
  <si>
    <t>Brantley</t>
  </si>
  <si>
    <t>Dillon</t>
  </si>
  <si>
    <t>Brooks</t>
  </si>
  <si>
    <t>NA</t>
  </si>
  <si>
    <t>John</t>
  </si>
  <si>
    <t>Qisean</t>
  </si>
  <si>
    <t>Rust</t>
  </si>
  <si>
    <t>Darien</t>
  </si>
  <si>
    <t>Deshawn</t>
  </si>
  <si>
    <t>Benson</t>
  </si>
  <si>
    <t>09</t>
  </si>
  <si>
    <t>Covington</t>
  </si>
  <si>
    <t>CVN</t>
  </si>
  <si>
    <t>Adams</t>
  </si>
  <si>
    <t>Krystoviak</t>
  </si>
  <si>
    <t>Brinson</t>
  </si>
  <si>
    <t>Dakari</t>
  </si>
  <si>
    <t>Lahot</t>
  </si>
  <si>
    <t>Kadoguchi</t>
  </si>
  <si>
    <t>Mayar</t>
  </si>
  <si>
    <t>Zeus</t>
  </si>
  <si>
    <t>Dom</t>
  </si>
  <si>
    <t>Phillip</t>
  </si>
  <si>
    <t>David</t>
  </si>
  <si>
    <t>Luol</t>
  </si>
  <si>
    <t>Gach</t>
  </si>
  <si>
    <t>10</t>
  </si>
  <si>
    <t>zeusmartinez_01</t>
  </si>
  <si>
    <t>Trie</t>
  </si>
  <si>
    <t>winner</t>
  </si>
  <si>
    <t>EGN</t>
  </si>
  <si>
    <t>Standings</t>
  </si>
  <si>
    <t>Dastrop</t>
  </si>
  <si>
    <t>Egan</t>
  </si>
  <si>
    <t>Wins</t>
  </si>
  <si>
    <t>Losses</t>
  </si>
  <si>
    <t>Total</t>
  </si>
  <si>
    <t>wins</t>
  </si>
  <si>
    <t>losses</t>
  </si>
  <si>
    <t>unq_plyrs</t>
  </si>
  <si>
    <t>geraddavid_01</t>
  </si>
  <si>
    <t>stevenadeyemi_01</t>
  </si>
  <si>
    <t>dengmayar_01</t>
  </si>
  <si>
    <t>triecollins_01</t>
  </si>
  <si>
    <t>zachcassita_01</t>
  </si>
  <si>
    <t>luolarok_01</t>
  </si>
  <si>
    <t>colekadoguchi_01</t>
  </si>
  <si>
    <t>lahotthioune_01</t>
  </si>
  <si>
    <t>bothgach_01</t>
  </si>
  <si>
    <t>derrickbuys_01</t>
  </si>
  <si>
    <t>deonteburton_01</t>
  </si>
  <si>
    <t>john lopez_01</t>
  </si>
  <si>
    <t>romanmcknight_01</t>
  </si>
  <si>
    <t>barzinbaban_01</t>
  </si>
  <si>
    <t>duncanreid_01</t>
  </si>
  <si>
    <t>marquisvelez_01</t>
  </si>
  <si>
    <t>marcusdraney_01</t>
  </si>
  <si>
    <t>darrian briggs_01</t>
  </si>
  <si>
    <t>stefanbriggs_01</t>
  </si>
  <si>
    <t>bear clarkson_01</t>
  </si>
  <si>
    <t>samorchard_01</t>
  </si>
  <si>
    <t>dannyberger_01</t>
  </si>
  <si>
    <t>zavonjackson_01</t>
  </si>
  <si>
    <t>rileybattin_01</t>
  </si>
  <si>
    <t>thomasbullock_01</t>
  </si>
  <si>
    <t>kentrellbarkley_01</t>
  </si>
  <si>
    <t>ducezaid_01</t>
  </si>
  <si>
    <t>demarcusharrison_01</t>
  </si>
  <si>
    <t>kjhill_01</t>
  </si>
  <si>
    <t>brandonsly_01</t>
  </si>
  <si>
    <t>elijahdavy_01</t>
  </si>
  <si>
    <t>jaxonbrenchley_01</t>
  </si>
  <si>
    <t>jacobpayne_01</t>
  </si>
  <si>
    <t>jadenvaughn_01</t>
  </si>
  <si>
    <t>dasonyoungblood_01</t>
  </si>
  <si>
    <t>hunterclarke_01</t>
  </si>
  <si>
    <t>keonberghout_01</t>
  </si>
  <si>
    <t>trey anderson_01</t>
  </si>
  <si>
    <t>blakefreeland_01</t>
  </si>
  <si>
    <t>hunterhumphries_01</t>
  </si>
  <si>
    <t>seenanamdar_01</t>
  </si>
  <si>
    <t>luckrystowiak_01</t>
  </si>
  <si>
    <t>brandonrandolph_01</t>
  </si>
  <si>
    <t>dysonfranks_01</t>
  </si>
  <si>
    <t>donataskupsas_01</t>
  </si>
  <si>
    <t>decardoday_01</t>
  </si>
  <si>
    <t>zahirporter_01</t>
  </si>
  <si>
    <t>zach mogbo_01</t>
  </si>
  <si>
    <t>quaefurlow_01</t>
  </si>
  <si>
    <t>jordangazdik_01</t>
  </si>
  <si>
    <t>corycalvert_01</t>
  </si>
  <si>
    <t>kylorkelley_01</t>
  </si>
  <si>
    <t>huntererickson_01</t>
  </si>
  <si>
    <t>mckayjohnson_01</t>
  </si>
  <si>
    <t>paytondastrup_01</t>
  </si>
  <si>
    <t>taylormiller_01</t>
  </si>
  <si>
    <t>timdrisdom_01</t>
  </si>
  <si>
    <t>shaungreen_01</t>
  </si>
  <si>
    <t>ronnieprice_01</t>
  </si>
  <si>
    <t>duanebrown_01</t>
  </si>
  <si>
    <t>isaiahwright_01</t>
  </si>
  <si>
    <t>terrencedrisdom_01</t>
  </si>
  <si>
    <t>dakaritucker_01</t>
  </si>
  <si>
    <t>tresmith_01</t>
  </si>
  <si>
    <t>corbingreen_01</t>
  </si>
  <si>
    <t>brekkottchapman_01</t>
  </si>
  <si>
    <t>ajhodges_01</t>
  </si>
  <si>
    <t>neemanamdar_01</t>
  </si>
  <si>
    <t>yoelichilds_01</t>
  </si>
  <si>
    <t>jaelvaughn_01</t>
  </si>
  <si>
    <t>zacseljaas_01</t>
  </si>
  <si>
    <t>treykennedy_01</t>
  </si>
  <si>
    <t>fardawsaimaq_01</t>
  </si>
  <si>
    <t>tyusjefferson_01</t>
  </si>
  <si>
    <t>ronblain_01</t>
  </si>
  <si>
    <t>nicholaspaulos_01</t>
  </si>
  <si>
    <t>jaronmcknight_01</t>
  </si>
  <si>
    <t>kalebwilborn_01</t>
  </si>
  <si>
    <t>chrisseeley_01</t>
  </si>
  <si>
    <t>kobymckewin_01</t>
  </si>
  <si>
    <t>johnnydupre_01</t>
  </si>
  <si>
    <t>zachmogbo_01</t>
  </si>
  <si>
    <t>treyanderson_01</t>
  </si>
  <si>
    <t>chandlerdean_01</t>
  </si>
  <si>
    <t>michaelkozak_01</t>
  </si>
  <si>
    <t>blake?_01</t>
  </si>
  <si>
    <t>daltonnixon_01</t>
  </si>
  <si>
    <t>evantroy_01</t>
  </si>
  <si>
    <t>trevorthompson_01</t>
  </si>
  <si>
    <t>colbyleifson_01</t>
  </si>
  <si>
    <t>connorharding_01</t>
  </si>
  <si>
    <t>connortoolson_01</t>
  </si>
  <si>
    <t>jarrellbrantley_01</t>
  </si>
  <si>
    <t>dillonbrooks_01</t>
  </si>
  <si>
    <t>johnlopez_01</t>
  </si>
  <si>
    <t>qiseanrust_01</t>
  </si>
  <si>
    <t>darienbriggs_01</t>
  </si>
  <si>
    <t>deshawnbenson_01</t>
  </si>
  <si>
    <t>?adams_01</t>
  </si>
  <si>
    <t>?krystoviak_01</t>
  </si>
  <si>
    <t>?brinson_01</t>
  </si>
  <si>
    <t>domphillip_01</t>
  </si>
  <si>
    <t>11</t>
  </si>
  <si>
    <t>Merril</t>
  </si>
  <si>
    <t>Peter</t>
  </si>
  <si>
    <t>Sean</t>
  </si>
  <si>
    <t>VanDyke</t>
  </si>
  <si>
    <t>Frank</t>
  </si>
  <si>
    <t>Will</t>
  </si>
  <si>
    <t>sammerril_01</t>
  </si>
  <si>
    <t>samvelez_01</t>
  </si>
  <si>
    <t>frankjackson_01</t>
  </si>
  <si>
    <t>willjoyce_01</t>
  </si>
  <si>
    <t>peterbrown_01</t>
  </si>
  <si>
    <t>seanharris_01</t>
  </si>
  <si>
    <t>Steve</t>
  </si>
  <si>
    <t>Panos</t>
  </si>
  <si>
    <t>James</t>
  </si>
  <si>
    <t>Walljasper</t>
  </si>
  <si>
    <t>Drew</t>
  </si>
  <si>
    <t>Lokeni</t>
  </si>
  <si>
    <t>Jeremy</t>
  </si>
  <si>
    <t>Dowdell</t>
  </si>
  <si>
    <t>Caleb</t>
  </si>
  <si>
    <t>Leonhardt</t>
  </si>
  <si>
    <t xml:space="preserve">Adam </t>
  </si>
  <si>
    <t>Wil</t>
  </si>
  <si>
    <t>Carter</t>
  </si>
  <si>
    <t>Tony</t>
  </si>
  <si>
    <t>Quan</t>
  </si>
  <si>
    <t>Rylan</t>
  </si>
  <si>
    <t>Jones</t>
  </si>
  <si>
    <t>Tone</t>
  </si>
  <si>
    <t>Nunn</t>
  </si>
  <si>
    <t>Rayjon</t>
  </si>
  <si>
    <t>Dontay</t>
  </si>
  <si>
    <t>Bassett</t>
  </si>
  <si>
    <t>Morris</t>
  </si>
  <si>
    <t>12</t>
  </si>
  <si>
    <t>stevepanos_01</t>
  </si>
  <si>
    <t>jameswalljasper_01</t>
  </si>
  <si>
    <t>drewlokeni_01</t>
  </si>
  <si>
    <t>jeremydowdell_01</t>
  </si>
  <si>
    <t>calebleonhardt_01</t>
  </si>
  <si>
    <t>adam egan_01</t>
  </si>
  <si>
    <t>wilcarter_01</t>
  </si>
  <si>
    <t>tonyroberts_01</t>
  </si>
  <si>
    <t>quanthompson_01</t>
  </si>
  <si>
    <t>rylanjones_01</t>
  </si>
  <si>
    <t>rayjontucker_01</t>
  </si>
  <si>
    <t>dontaybassett_01</t>
  </si>
  <si>
    <t>brendanmorris_01</t>
  </si>
  <si>
    <t>charlesnunn_01</t>
  </si>
  <si>
    <t>jaleelroberts_01</t>
  </si>
  <si>
    <t>toneanderson_01</t>
  </si>
  <si>
    <t>jordanloveridge_01</t>
  </si>
  <si>
    <t>14</t>
  </si>
  <si>
    <t>Royce</t>
  </si>
  <si>
    <t>O'Neal</t>
  </si>
  <si>
    <t>royceoneal_01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</si>
</sst>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ill="1"/>
    <xf numFmtId="14" fontId="0" fillId="0" borderId="0" xfId="0" applyNumberFormat="1" applyFill="1"/>
    <xf numFmtId="18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C7FE-4B2C-0547-B293-A301B94BE9F1}">
  <dimension ref="A1:AD1048575"/>
  <sheetViews>
    <sheetView tabSelected="1" zoomScale="80" zoomScaleNormal="80" workbookViewId="0">
      <pane ySplit="1" topLeftCell="A208" activePane="bottomLeft" state="frozen"/>
      <selection pane="bottomLeft" sqref="A1:XFD1048576"/>
    </sheetView>
  </sheetViews>
  <sheetFormatPr baseColWidth="10" defaultRowHeight="16" x14ac:dyDescent="0.2"/>
  <cols>
    <col min="1" max="8" width="10.83203125" style="2"/>
    <col min="9" max="9" width="10.83203125" style="2" customWidth="1"/>
    <col min="10" max="16384" width="10.83203125" style="2"/>
  </cols>
  <sheetData>
    <row r="1" spans="1:30" x14ac:dyDescent="0.2">
      <c r="A1" s="2" t="s">
        <v>0</v>
      </c>
      <c r="B1" s="2" t="s">
        <v>32</v>
      </c>
      <c r="C1" s="2" t="s">
        <v>33</v>
      </c>
      <c r="D1" s="2" t="s">
        <v>1</v>
      </c>
      <c r="E1" s="2" t="s">
        <v>2</v>
      </c>
      <c r="F1" s="2" t="s">
        <v>26</v>
      </c>
      <c r="G1" s="2" t="s">
        <v>27</v>
      </c>
      <c r="H1" s="2" t="s">
        <v>257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13</v>
      </c>
      <c r="X1" s="2" t="s">
        <v>14</v>
      </c>
      <c r="Y1" s="2" t="s">
        <v>15</v>
      </c>
      <c r="Z1" s="2" t="s">
        <v>12</v>
      </c>
      <c r="AA1" s="2" t="s">
        <v>16</v>
      </c>
      <c r="AB1" s="2" t="s">
        <v>17</v>
      </c>
      <c r="AC1" s="2" t="s">
        <v>18</v>
      </c>
      <c r="AD1" s="2" t="s">
        <v>19</v>
      </c>
    </row>
    <row r="2" spans="1:30" x14ac:dyDescent="0.2">
      <c r="A2" s="3">
        <v>44364</v>
      </c>
      <c r="B2" s="4">
        <v>0.79166666666666663</v>
      </c>
      <c r="C2" s="5" t="s">
        <v>68</v>
      </c>
      <c r="F2" s="2" t="s">
        <v>31</v>
      </c>
      <c r="G2" s="5" t="s">
        <v>34</v>
      </c>
      <c r="H2" s="2" t="s">
        <v>47</v>
      </c>
      <c r="I2" s="2" t="str">
        <f t="shared" ref="I2:I25" si="0">LOWER(J2&amp;K2&amp;"_01")</f>
        <v>markburton_01</v>
      </c>
      <c r="J2" s="2" t="s">
        <v>29</v>
      </c>
      <c r="K2" s="2" t="s">
        <v>30</v>
      </c>
      <c r="M2" s="2">
        <v>1</v>
      </c>
      <c r="P2" s="2">
        <v>12</v>
      </c>
      <c r="Y2" s="2">
        <v>5</v>
      </c>
      <c r="Z2" s="2">
        <v>2</v>
      </c>
    </row>
    <row r="3" spans="1:30" x14ac:dyDescent="0.2">
      <c r="A3" s="3">
        <v>44364</v>
      </c>
      <c r="B3" s="4">
        <v>0.79166666666666663</v>
      </c>
      <c r="C3" s="5" t="s">
        <v>68</v>
      </c>
      <c r="F3" s="2" t="s">
        <v>31</v>
      </c>
      <c r="G3" s="5" t="s">
        <v>34</v>
      </c>
      <c r="H3" s="2" t="s">
        <v>47</v>
      </c>
      <c r="I3" s="2" t="str">
        <f t="shared" si="0"/>
        <v>zeusmartinez_01</v>
      </c>
      <c r="J3" s="2" t="s">
        <v>248</v>
      </c>
      <c r="K3" s="2" t="s">
        <v>35</v>
      </c>
      <c r="M3" s="2">
        <v>1</v>
      </c>
      <c r="P3" s="2">
        <v>2</v>
      </c>
      <c r="Y3" s="2">
        <v>2</v>
      </c>
      <c r="Z3" s="2">
        <v>1</v>
      </c>
    </row>
    <row r="4" spans="1:30" x14ac:dyDescent="0.2">
      <c r="A4" s="3">
        <v>44364</v>
      </c>
      <c r="B4" s="4">
        <v>0.79166666666666663</v>
      </c>
      <c r="C4" s="5" t="s">
        <v>68</v>
      </c>
      <c r="F4" s="2" t="s">
        <v>31</v>
      </c>
      <c r="G4" s="5" t="s">
        <v>34</v>
      </c>
      <c r="H4" s="2" t="s">
        <v>47</v>
      </c>
      <c r="I4" s="2" t="str">
        <f t="shared" si="0"/>
        <v>geraddavid_01</v>
      </c>
      <c r="J4" s="2" t="s">
        <v>45</v>
      </c>
      <c r="K4" s="2" t="s">
        <v>251</v>
      </c>
      <c r="M4" s="2">
        <v>1</v>
      </c>
      <c r="P4" s="2">
        <v>2</v>
      </c>
      <c r="Y4" s="2">
        <v>2</v>
      </c>
      <c r="Z4" s="2">
        <v>1</v>
      </c>
    </row>
    <row r="5" spans="1:30" x14ac:dyDescent="0.2">
      <c r="A5" s="3">
        <v>44364</v>
      </c>
      <c r="B5" s="4">
        <v>0.79166666666666663</v>
      </c>
      <c r="C5" s="5" t="s">
        <v>68</v>
      </c>
      <c r="F5" s="2" t="s">
        <v>31</v>
      </c>
      <c r="G5" s="5" t="s">
        <v>34</v>
      </c>
      <c r="H5" s="2" t="s">
        <v>47</v>
      </c>
      <c r="I5" s="2" t="str">
        <f t="shared" si="0"/>
        <v>stevenadeyemi_01</v>
      </c>
      <c r="J5" s="2" t="s">
        <v>36</v>
      </c>
      <c r="K5" s="2" t="s">
        <v>37</v>
      </c>
      <c r="M5" s="2">
        <v>1</v>
      </c>
      <c r="P5" s="2">
        <v>0</v>
      </c>
      <c r="Y5" s="2">
        <v>2</v>
      </c>
      <c r="Z5" s="2">
        <v>0</v>
      </c>
    </row>
    <row r="6" spans="1:30" x14ac:dyDescent="0.2">
      <c r="A6" s="3">
        <v>44364</v>
      </c>
      <c r="B6" s="4">
        <v>0.79166666666666663</v>
      </c>
      <c r="C6" s="5" t="s">
        <v>68</v>
      </c>
      <c r="F6" s="2" t="s">
        <v>31</v>
      </c>
      <c r="G6" s="5" t="s">
        <v>34</v>
      </c>
      <c r="H6" s="2" t="s">
        <v>47</v>
      </c>
      <c r="I6" s="2" t="str">
        <f t="shared" si="0"/>
        <v>dengmayar_01</v>
      </c>
      <c r="J6" s="2" t="s">
        <v>38</v>
      </c>
      <c r="K6" s="2" t="s">
        <v>247</v>
      </c>
      <c r="M6" s="2">
        <v>1</v>
      </c>
      <c r="P6" s="2">
        <v>6</v>
      </c>
      <c r="Y6" s="2">
        <v>5</v>
      </c>
      <c r="Z6" s="2">
        <v>1</v>
      </c>
    </row>
    <row r="7" spans="1:30" x14ac:dyDescent="0.2">
      <c r="A7" s="3">
        <v>44364</v>
      </c>
      <c r="B7" s="4">
        <v>0.79166666666666663</v>
      </c>
      <c r="C7" s="5" t="s">
        <v>68</v>
      </c>
      <c r="F7" s="2" t="s">
        <v>31</v>
      </c>
      <c r="G7" s="5" t="s">
        <v>34</v>
      </c>
      <c r="H7" s="2" t="s">
        <v>47</v>
      </c>
      <c r="I7" s="2" t="str">
        <f t="shared" si="0"/>
        <v>triecollins_01</v>
      </c>
      <c r="J7" s="2" t="s">
        <v>256</v>
      </c>
      <c r="K7" s="2" t="s">
        <v>39</v>
      </c>
      <c r="M7" s="2">
        <v>1</v>
      </c>
      <c r="P7" s="2">
        <v>0</v>
      </c>
      <c r="Y7" s="2">
        <v>2</v>
      </c>
      <c r="Z7" s="2">
        <v>2</v>
      </c>
    </row>
    <row r="8" spans="1:30" x14ac:dyDescent="0.2">
      <c r="A8" s="3">
        <v>44364</v>
      </c>
      <c r="B8" s="4">
        <v>0.79166666666666663</v>
      </c>
      <c r="C8" s="5" t="s">
        <v>68</v>
      </c>
      <c r="F8" s="2" t="s">
        <v>31</v>
      </c>
      <c r="G8" s="5" t="s">
        <v>34</v>
      </c>
      <c r="H8" s="2" t="s">
        <v>47</v>
      </c>
      <c r="I8" s="2" t="str">
        <f t="shared" si="0"/>
        <v>zachcassita_01</v>
      </c>
      <c r="J8" s="2" t="s">
        <v>40</v>
      </c>
      <c r="K8" s="2" t="s">
        <v>41</v>
      </c>
      <c r="M8" s="2">
        <v>1</v>
      </c>
      <c r="P8" s="2">
        <v>7</v>
      </c>
      <c r="Y8" s="2">
        <v>0</v>
      </c>
      <c r="Z8" s="2">
        <v>0</v>
      </c>
    </row>
    <row r="9" spans="1:30" x14ac:dyDescent="0.2">
      <c r="A9" s="3">
        <v>44364</v>
      </c>
      <c r="B9" s="4">
        <v>0.79166666666666663</v>
      </c>
      <c r="C9" s="5" t="s">
        <v>68</v>
      </c>
      <c r="F9" s="2" t="s">
        <v>31</v>
      </c>
      <c r="G9" s="5" t="s">
        <v>34</v>
      </c>
      <c r="H9" s="2" t="s">
        <v>47</v>
      </c>
      <c r="I9" s="2" t="str">
        <f t="shared" si="0"/>
        <v>luolarok_01</v>
      </c>
      <c r="J9" s="2" t="s">
        <v>252</v>
      </c>
      <c r="K9" s="2" t="s">
        <v>31</v>
      </c>
      <c r="M9" s="2">
        <v>1</v>
      </c>
      <c r="P9" s="2">
        <v>2</v>
      </c>
      <c r="Y9" s="2">
        <v>2</v>
      </c>
      <c r="Z9" s="2">
        <v>0</v>
      </c>
    </row>
    <row r="10" spans="1:30" x14ac:dyDescent="0.2">
      <c r="A10" s="3">
        <v>44364</v>
      </c>
      <c r="B10" s="4">
        <v>0.79166666666666663</v>
      </c>
      <c r="C10" s="5" t="s">
        <v>68</v>
      </c>
      <c r="F10" s="2" t="s">
        <v>31</v>
      </c>
      <c r="G10" s="5" t="s">
        <v>34</v>
      </c>
      <c r="H10" s="2" t="s">
        <v>47</v>
      </c>
      <c r="I10" s="2" t="str">
        <f t="shared" si="0"/>
        <v>colekadoguchi_01</v>
      </c>
      <c r="J10" s="2" t="s">
        <v>42</v>
      </c>
      <c r="K10" s="2" t="s">
        <v>246</v>
      </c>
      <c r="M10" s="2">
        <v>1</v>
      </c>
      <c r="P10" s="2">
        <v>2</v>
      </c>
      <c r="Y10" s="2">
        <v>0</v>
      </c>
      <c r="Z10" s="2">
        <v>2</v>
      </c>
    </row>
    <row r="11" spans="1:30" x14ac:dyDescent="0.2">
      <c r="A11" s="3">
        <v>44364</v>
      </c>
      <c r="B11" s="4">
        <v>0.79166666666666663</v>
      </c>
      <c r="C11" s="5" t="s">
        <v>68</v>
      </c>
      <c r="F11" s="2" t="s">
        <v>31</v>
      </c>
      <c r="G11" s="5" t="s">
        <v>34</v>
      </c>
      <c r="H11" s="2" t="s">
        <v>47</v>
      </c>
      <c r="I11" s="2" t="str">
        <f t="shared" si="0"/>
        <v>lahotthioune_01</v>
      </c>
      <c r="J11" s="2" t="s">
        <v>245</v>
      </c>
      <c r="K11" s="2" t="s">
        <v>43</v>
      </c>
      <c r="M11" s="2">
        <v>1</v>
      </c>
      <c r="P11" s="2">
        <v>9</v>
      </c>
      <c r="Y11" s="2">
        <v>4</v>
      </c>
      <c r="Z11" s="2">
        <v>1</v>
      </c>
    </row>
    <row r="12" spans="1:30" x14ac:dyDescent="0.2">
      <c r="A12" s="3">
        <v>44364</v>
      </c>
      <c r="B12" s="4">
        <v>0.79166666666666663</v>
      </c>
      <c r="C12" s="5" t="s">
        <v>68</v>
      </c>
      <c r="F12" s="2" t="s">
        <v>31</v>
      </c>
      <c r="G12" s="5" t="s">
        <v>34</v>
      </c>
      <c r="H12" s="2" t="s">
        <v>47</v>
      </c>
      <c r="I12" s="2" t="str">
        <f t="shared" si="0"/>
        <v>bothgach_01</v>
      </c>
      <c r="J12" s="2" t="s">
        <v>44</v>
      </c>
      <c r="K12" s="2" t="s">
        <v>253</v>
      </c>
      <c r="M12" s="2">
        <v>1</v>
      </c>
      <c r="P12" s="2">
        <v>10</v>
      </c>
      <c r="Y12" s="2">
        <v>7</v>
      </c>
      <c r="Z12" s="2">
        <v>3</v>
      </c>
    </row>
    <row r="13" spans="1:30" x14ac:dyDescent="0.2">
      <c r="A13" s="3">
        <v>44364</v>
      </c>
      <c r="B13" s="4">
        <v>0.79166666666666663</v>
      </c>
      <c r="C13" s="5" t="s">
        <v>68</v>
      </c>
      <c r="F13" s="2" t="s">
        <v>46</v>
      </c>
      <c r="G13" s="5" t="s">
        <v>47</v>
      </c>
      <c r="H13" s="2" t="s">
        <v>47</v>
      </c>
      <c r="I13" s="2" t="str">
        <f t="shared" si="0"/>
        <v>derrickbuys_01</v>
      </c>
      <c r="J13" s="2" t="s">
        <v>65</v>
      </c>
      <c r="K13" s="2" t="s">
        <v>66</v>
      </c>
      <c r="M13" s="2">
        <v>1</v>
      </c>
      <c r="P13" s="2">
        <v>0</v>
      </c>
      <c r="Y13" s="2">
        <v>1</v>
      </c>
      <c r="Z13" s="2">
        <v>0</v>
      </c>
    </row>
    <row r="14" spans="1:30" x14ac:dyDescent="0.2">
      <c r="A14" s="3">
        <v>44364</v>
      </c>
      <c r="B14" s="4">
        <v>0.79166666666666663</v>
      </c>
      <c r="C14" s="5" t="s">
        <v>68</v>
      </c>
      <c r="F14" s="2" t="s">
        <v>46</v>
      </c>
      <c r="G14" s="5" t="s">
        <v>47</v>
      </c>
      <c r="H14" s="2" t="s">
        <v>47</v>
      </c>
      <c r="I14" s="2" t="str">
        <f t="shared" si="0"/>
        <v>deonteburton_01</v>
      </c>
      <c r="J14" s="2" t="s">
        <v>48</v>
      </c>
      <c r="K14" s="2" t="s">
        <v>30</v>
      </c>
      <c r="M14" s="2">
        <v>1</v>
      </c>
      <c r="P14" s="2">
        <v>15</v>
      </c>
      <c r="Y14" s="2">
        <v>8</v>
      </c>
      <c r="Z14" s="2">
        <v>4</v>
      </c>
    </row>
    <row r="15" spans="1:30" x14ac:dyDescent="0.2">
      <c r="A15" s="3">
        <v>44364</v>
      </c>
      <c r="B15" s="4">
        <v>0.79166666666666663</v>
      </c>
      <c r="C15" s="5" t="s">
        <v>68</v>
      </c>
      <c r="F15" s="2" t="s">
        <v>46</v>
      </c>
      <c r="G15" s="5" t="s">
        <v>47</v>
      </c>
      <c r="H15" s="1" t="s">
        <v>47</v>
      </c>
      <c r="I15" s="2" t="str">
        <f t="shared" si="0"/>
        <v>john lopez_01</v>
      </c>
      <c r="J15" s="2" t="s">
        <v>49</v>
      </c>
      <c r="K15" s="2" t="s">
        <v>50</v>
      </c>
      <c r="M15" s="2">
        <v>1</v>
      </c>
      <c r="P15" s="2">
        <v>3</v>
      </c>
      <c r="Y15" s="2">
        <v>1</v>
      </c>
      <c r="Z15" s="2">
        <v>0</v>
      </c>
    </row>
    <row r="16" spans="1:30" x14ac:dyDescent="0.2">
      <c r="A16" s="3">
        <v>44364</v>
      </c>
      <c r="B16" s="4">
        <v>0.79166666666666663</v>
      </c>
      <c r="C16" s="5" t="s">
        <v>68</v>
      </c>
      <c r="F16" s="2" t="s">
        <v>46</v>
      </c>
      <c r="G16" s="5" t="s">
        <v>47</v>
      </c>
      <c r="H16" s="1" t="s">
        <v>47</v>
      </c>
      <c r="I16" s="2" t="str">
        <f t="shared" si="0"/>
        <v>romanmcknight_01</v>
      </c>
      <c r="J16" s="2" t="s">
        <v>51</v>
      </c>
      <c r="K16" s="2" t="s">
        <v>52</v>
      </c>
      <c r="M16" s="2">
        <v>1</v>
      </c>
      <c r="P16" s="2">
        <v>4</v>
      </c>
      <c r="Y16" s="2">
        <v>6</v>
      </c>
      <c r="Z16" s="2">
        <v>0</v>
      </c>
    </row>
    <row r="17" spans="1:26" x14ac:dyDescent="0.2">
      <c r="A17" s="3">
        <v>44364</v>
      </c>
      <c r="B17" s="4">
        <v>0.79166666666666663</v>
      </c>
      <c r="C17" s="5" t="s">
        <v>68</v>
      </c>
      <c r="F17" s="2" t="s">
        <v>46</v>
      </c>
      <c r="G17" s="5" t="s">
        <v>47</v>
      </c>
      <c r="H17" s="1" t="s">
        <v>47</v>
      </c>
      <c r="I17" s="2" t="str">
        <f t="shared" si="0"/>
        <v>barzinbaban_01</v>
      </c>
      <c r="J17" s="2" t="s">
        <v>53</v>
      </c>
      <c r="K17" s="2" t="s">
        <v>54</v>
      </c>
      <c r="M17" s="2">
        <v>1</v>
      </c>
      <c r="P17" s="2">
        <v>4</v>
      </c>
      <c r="Y17" s="2">
        <v>7</v>
      </c>
      <c r="Z17" s="2">
        <v>1</v>
      </c>
    </row>
    <row r="18" spans="1:26" x14ac:dyDescent="0.2">
      <c r="A18" s="3">
        <v>44364</v>
      </c>
      <c r="B18" s="4">
        <v>0.79166666666666663</v>
      </c>
      <c r="C18" s="5" t="s">
        <v>68</v>
      </c>
      <c r="F18" s="2" t="s">
        <v>46</v>
      </c>
      <c r="G18" s="5" t="s">
        <v>47</v>
      </c>
      <c r="H18" s="1" t="s">
        <v>47</v>
      </c>
      <c r="I18" s="2" t="str">
        <f t="shared" si="0"/>
        <v>duncanreid_01</v>
      </c>
      <c r="J18" s="2" t="s">
        <v>55</v>
      </c>
      <c r="K18" s="2" t="s">
        <v>56</v>
      </c>
      <c r="M18" s="2">
        <v>1</v>
      </c>
      <c r="P18" s="2">
        <v>14</v>
      </c>
      <c r="Y18" s="2">
        <v>3</v>
      </c>
      <c r="Z18" s="2">
        <v>2</v>
      </c>
    </row>
    <row r="19" spans="1:26" x14ac:dyDescent="0.2">
      <c r="A19" s="3">
        <v>44364</v>
      </c>
      <c r="B19" s="4">
        <v>0.79166666666666663</v>
      </c>
      <c r="C19" s="5" t="s">
        <v>68</v>
      </c>
      <c r="F19" s="2" t="s">
        <v>46</v>
      </c>
      <c r="G19" s="5" t="s">
        <v>47</v>
      </c>
      <c r="H19" s="1" t="s">
        <v>47</v>
      </c>
      <c r="I19" s="2" t="str">
        <f t="shared" si="0"/>
        <v>marquisvelez_01</v>
      </c>
      <c r="J19" s="2" t="s">
        <v>57</v>
      </c>
      <c r="K19" s="2" t="s">
        <v>58</v>
      </c>
      <c r="M19" s="2">
        <v>1</v>
      </c>
      <c r="P19" s="2">
        <v>8</v>
      </c>
      <c r="Y19" s="2">
        <v>3</v>
      </c>
      <c r="Z19" s="2">
        <v>2</v>
      </c>
    </row>
    <row r="20" spans="1:26" x14ac:dyDescent="0.2">
      <c r="A20" s="3">
        <v>44364</v>
      </c>
      <c r="B20" s="4">
        <v>0.79166666666666663</v>
      </c>
      <c r="C20" s="5" t="s">
        <v>68</v>
      </c>
      <c r="F20" s="2" t="s">
        <v>46</v>
      </c>
      <c r="G20" s="5" t="s">
        <v>47</v>
      </c>
      <c r="H20" s="1" t="s">
        <v>47</v>
      </c>
      <c r="I20" s="2" t="str">
        <f t="shared" si="0"/>
        <v>marcusdraney_01</v>
      </c>
      <c r="J20" s="2" t="s">
        <v>59</v>
      </c>
      <c r="K20" s="2" t="s">
        <v>46</v>
      </c>
      <c r="M20" s="2">
        <v>1</v>
      </c>
      <c r="P20" s="2">
        <v>9</v>
      </c>
      <c r="Y20" s="2">
        <v>6</v>
      </c>
      <c r="Z20" s="2">
        <v>2</v>
      </c>
    </row>
    <row r="21" spans="1:26" x14ac:dyDescent="0.2">
      <c r="A21" s="3">
        <v>44364</v>
      </c>
      <c r="B21" s="4">
        <v>0.79166666666666663</v>
      </c>
      <c r="C21" s="5" t="s">
        <v>68</v>
      </c>
      <c r="F21" s="2" t="s">
        <v>46</v>
      </c>
      <c r="G21" s="5" t="s">
        <v>47</v>
      </c>
      <c r="H21" s="1" t="s">
        <v>47</v>
      </c>
      <c r="I21" s="2" t="str">
        <f t="shared" si="0"/>
        <v>darrian briggs_01</v>
      </c>
      <c r="J21" s="2" t="s">
        <v>60</v>
      </c>
      <c r="K21" s="2" t="s">
        <v>61</v>
      </c>
      <c r="M21" s="2">
        <v>1</v>
      </c>
      <c r="P21" s="2">
        <v>5</v>
      </c>
      <c r="Y21" s="2">
        <v>4</v>
      </c>
      <c r="Z21" s="2">
        <v>0</v>
      </c>
    </row>
    <row r="22" spans="1:26" x14ac:dyDescent="0.2">
      <c r="A22" s="3">
        <v>44364</v>
      </c>
      <c r="B22" s="4">
        <v>0.79166666666666663</v>
      </c>
      <c r="C22" s="5" t="s">
        <v>68</v>
      </c>
      <c r="F22" s="2" t="s">
        <v>46</v>
      </c>
      <c r="G22" s="5" t="s">
        <v>47</v>
      </c>
      <c r="H22" s="1" t="s">
        <v>47</v>
      </c>
      <c r="I22" s="2" t="str">
        <f t="shared" si="0"/>
        <v>stefanbriggs_01</v>
      </c>
      <c r="J22" s="2" t="s">
        <v>62</v>
      </c>
      <c r="K22" s="2" t="s">
        <v>61</v>
      </c>
      <c r="M22" s="2">
        <v>1</v>
      </c>
      <c r="P22" s="2">
        <v>0</v>
      </c>
      <c r="Y22" s="2">
        <v>3</v>
      </c>
      <c r="Z22" s="2">
        <v>2</v>
      </c>
    </row>
    <row r="23" spans="1:26" x14ac:dyDescent="0.2">
      <c r="A23" s="3">
        <v>44364</v>
      </c>
      <c r="B23" s="4">
        <v>0.79166666666666663</v>
      </c>
      <c r="C23" s="5" t="s">
        <v>68</v>
      </c>
      <c r="F23" s="2" t="s">
        <v>46</v>
      </c>
      <c r="G23" s="5" t="s">
        <v>47</v>
      </c>
      <c r="H23" s="1" t="s">
        <v>47</v>
      </c>
      <c r="I23" s="2" t="str">
        <f t="shared" si="0"/>
        <v>bear clarkson_01</v>
      </c>
      <c r="J23" s="2" t="s">
        <v>63</v>
      </c>
      <c r="K23" s="2" t="s">
        <v>64</v>
      </c>
      <c r="M23" s="2">
        <v>1</v>
      </c>
      <c r="P23" s="2">
        <v>2</v>
      </c>
      <c r="Y23" s="2">
        <v>2</v>
      </c>
      <c r="Z23" s="2">
        <v>2</v>
      </c>
    </row>
    <row r="24" spans="1:26" x14ac:dyDescent="0.2">
      <c r="A24" s="3">
        <v>44362</v>
      </c>
      <c r="B24" s="4">
        <v>0.85416666666666663</v>
      </c>
      <c r="C24" s="5" t="s">
        <v>67</v>
      </c>
      <c r="F24" s="2" t="s">
        <v>69</v>
      </c>
      <c r="G24" s="5" t="s">
        <v>70</v>
      </c>
      <c r="H24" s="6" t="s">
        <v>70</v>
      </c>
      <c r="I24" s="2" t="str">
        <f t="shared" si="0"/>
        <v>samorchard_01</v>
      </c>
      <c r="J24" s="2" t="s">
        <v>71</v>
      </c>
      <c r="K24" s="2" t="s">
        <v>72</v>
      </c>
      <c r="M24" s="2">
        <v>1</v>
      </c>
      <c r="P24" s="2">
        <v>6</v>
      </c>
      <c r="Y24" s="2">
        <v>3</v>
      </c>
      <c r="Z24" s="2">
        <v>2</v>
      </c>
    </row>
    <row r="25" spans="1:26" x14ac:dyDescent="0.2">
      <c r="A25" s="3">
        <v>44362</v>
      </c>
      <c r="B25" s="4">
        <v>0.85416666666666663</v>
      </c>
      <c r="C25" s="5" t="s">
        <v>67</v>
      </c>
      <c r="F25" s="2" t="s">
        <v>69</v>
      </c>
      <c r="G25" s="5" t="s">
        <v>70</v>
      </c>
      <c r="H25" s="6" t="s">
        <v>70</v>
      </c>
      <c r="I25" s="2" t="str">
        <f t="shared" si="0"/>
        <v>dannyberger_01</v>
      </c>
      <c r="J25" s="2" t="s">
        <v>73</v>
      </c>
      <c r="K25" s="2" t="s">
        <v>69</v>
      </c>
      <c r="M25" s="2">
        <v>1</v>
      </c>
      <c r="P25" s="2">
        <v>7</v>
      </c>
      <c r="Y25" s="2">
        <v>6</v>
      </c>
      <c r="Z25" s="2">
        <v>10</v>
      </c>
    </row>
    <row r="26" spans="1:26" x14ac:dyDescent="0.2">
      <c r="A26" s="3">
        <v>44362</v>
      </c>
      <c r="B26" s="4">
        <v>0.85416666666666663</v>
      </c>
      <c r="C26" s="5" t="s">
        <v>67</v>
      </c>
      <c r="F26" s="2" t="s">
        <v>69</v>
      </c>
      <c r="G26" s="5" t="s">
        <v>70</v>
      </c>
      <c r="H26" s="6" t="s">
        <v>70</v>
      </c>
      <c r="I26" s="2" t="s">
        <v>82</v>
      </c>
      <c r="J26" s="2" t="s">
        <v>80</v>
      </c>
      <c r="K26" s="2" t="s">
        <v>81</v>
      </c>
      <c r="M26" s="2">
        <v>1</v>
      </c>
      <c r="P26" s="2">
        <v>28</v>
      </c>
      <c r="Y26" s="2">
        <v>6</v>
      </c>
      <c r="Z26" s="2">
        <v>8</v>
      </c>
    </row>
    <row r="27" spans="1:26" x14ac:dyDescent="0.2">
      <c r="A27" s="3">
        <v>44362</v>
      </c>
      <c r="B27" s="4">
        <v>0.85416666666666663</v>
      </c>
      <c r="C27" s="5" t="s">
        <v>67</v>
      </c>
      <c r="F27" s="2" t="s">
        <v>69</v>
      </c>
      <c r="G27" s="5" t="s">
        <v>70</v>
      </c>
      <c r="H27" s="6" t="s">
        <v>70</v>
      </c>
      <c r="I27" s="2" t="str">
        <f t="shared" ref="I27:I68" si="1">LOWER(J27&amp;K27&amp;"_01")</f>
        <v>zavonjackson_01</v>
      </c>
      <c r="J27" s="2" t="s">
        <v>74</v>
      </c>
      <c r="K27" s="2" t="s">
        <v>75</v>
      </c>
      <c r="M27" s="2">
        <v>1</v>
      </c>
      <c r="P27" s="2">
        <v>17</v>
      </c>
      <c r="Y27" s="2">
        <v>1</v>
      </c>
      <c r="Z27" s="2">
        <v>7</v>
      </c>
    </row>
    <row r="28" spans="1:26" x14ac:dyDescent="0.2">
      <c r="A28" s="3">
        <v>44362</v>
      </c>
      <c r="B28" s="4">
        <v>0.85416666666666663</v>
      </c>
      <c r="C28" s="5" t="s">
        <v>67</v>
      </c>
      <c r="F28" s="2" t="s">
        <v>69</v>
      </c>
      <c r="G28" s="5" t="s">
        <v>70</v>
      </c>
      <c r="H28" s="6" t="s">
        <v>70</v>
      </c>
      <c r="I28" s="2" t="str">
        <f t="shared" si="1"/>
        <v>rileybattin_01</v>
      </c>
      <c r="J28" s="2" t="s">
        <v>76</v>
      </c>
      <c r="K28" s="2" t="s">
        <v>77</v>
      </c>
      <c r="M28" s="2">
        <v>1</v>
      </c>
      <c r="P28" s="2">
        <v>40</v>
      </c>
      <c r="Y28" s="2">
        <v>20</v>
      </c>
      <c r="Z28" s="2">
        <v>6</v>
      </c>
    </row>
    <row r="29" spans="1:26" x14ac:dyDescent="0.2">
      <c r="A29" s="3">
        <v>44362</v>
      </c>
      <c r="B29" s="4">
        <v>0.85416666666666663</v>
      </c>
      <c r="C29" s="5" t="s">
        <v>67</v>
      </c>
      <c r="F29" s="2" t="s">
        <v>69</v>
      </c>
      <c r="G29" s="5" t="s">
        <v>70</v>
      </c>
      <c r="H29" s="6" t="s">
        <v>70</v>
      </c>
      <c r="I29" s="2" t="str">
        <f t="shared" si="1"/>
        <v>peterbrown_01</v>
      </c>
      <c r="J29" s="2" t="s">
        <v>372</v>
      </c>
      <c r="K29" s="2" t="s">
        <v>78</v>
      </c>
      <c r="M29" s="2">
        <v>1</v>
      </c>
      <c r="P29" s="2">
        <v>11</v>
      </c>
      <c r="Y29" s="2">
        <v>4</v>
      </c>
      <c r="Z29" s="2">
        <v>2</v>
      </c>
    </row>
    <row r="30" spans="1:26" x14ac:dyDescent="0.2">
      <c r="A30" s="3">
        <v>44362</v>
      </c>
      <c r="B30" s="4">
        <v>0.85416666666666663</v>
      </c>
      <c r="C30" s="5" t="s">
        <v>67</v>
      </c>
      <c r="F30" s="2" t="s">
        <v>69</v>
      </c>
      <c r="G30" s="5" t="s">
        <v>70</v>
      </c>
      <c r="H30" s="6" t="s">
        <v>70</v>
      </c>
      <c r="I30" s="2" t="str">
        <f t="shared" si="1"/>
        <v>seanharris_01</v>
      </c>
      <c r="J30" s="2" t="s">
        <v>373</v>
      </c>
      <c r="K30" s="2" t="s">
        <v>79</v>
      </c>
      <c r="M30" s="2">
        <v>1</v>
      </c>
      <c r="P30" s="2">
        <v>12</v>
      </c>
      <c r="Y30" s="2">
        <v>2</v>
      </c>
      <c r="Z30" s="2">
        <v>2</v>
      </c>
    </row>
    <row r="31" spans="1:26" x14ac:dyDescent="0.2">
      <c r="A31" s="3">
        <v>44362</v>
      </c>
      <c r="B31" s="4">
        <v>0.85416666666666663</v>
      </c>
      <c r="C31" s="5" t="s">
        <v>67</v>
      </c>
      <c r="F31" s="2" t="s">
        <v>83</v>
      </c>
      <c r="G31" s="5" t="s">
        <v>84</v>
      </c>
      <c r="H31" s="6" t="s">
        <v>70</v>
      </c>
      <c r="I31" s="2" t="str">
        <f t="shared" si="1"/>
        <v>toneanderson_01</v>
      </c>
      <c r="J31" s="2" t="s">
        <v>400</v>
      </c>
      <c r="K31" s="2" t="s">
        <v>85</v>
      </c>
      <c r="M31" s="2">
        <v>1</v>
      </c>
      <c r="P31" s="2">
        <v>0</v>
      </c>
      <c r="Y31" s="2">
        <v>0</v>
      </c>
      <c r="Z31" s="2">
        <v>0</v>
      </c>
    </row>
    <row r="32" spans="1:26" x14ac:dyDescent="0.2">
      <c r="A32" s="3">
        <v>44362</v>
      </c>
      <c r="B32" s="4">
        <v>0.85416666666666663</v>
      </c>
      <c r="C32" s="5" t="s">
        <v>67</v>
      </c>
      <c r="F32" s="2" t="s">
        <v>83</v>
      </c>
      <c r="G32" s="5" t="s">
        <v>84</v>
      </c>
      <c r="H32" s="6" t="s">
        <v>70</v>
      </c>
      <c r="I32" s="2" t="str">
        <f t="shared" si="1"/>
        <v>jordanloveridge_01</v>
      </c>
      <c r="J32" s="2" t="s">
        <v>146</v>
      </c>
      <c r="K32" s="2" t="s">
        <v>86</v>
      </c>
      <c r="M32" s="2">
        <v>1</v>
      </c>
      <c r="P32" s="2">
        <v>16</v>
      </c>
      <c r="Y32" s="2">
        <v>4</v>
      </c>
      <c r="Z32" s="2">
        <v>2</v>
      </c>
    </row>
    <row r="33" spans="1:26" x14ac:dyDescent="0.2">
      <c r="A33" s="3">
        <v>44362</v>
      </c>
      <c r="B33" s="4">
        <v>0.85416666666666663</v>
      </c>
      <c r="C33" s="5" t="s">
        <v>67</v>
      </c>
      <c r="F33" s="2" t="s">
        <v>83</v>
      </c>
      <c r="G33" s="5" t="s">
        <v>84</v>
      </c>
      <c r="H33" s="6" t="s">
        <v>70</v>
      </c>
      <c r="I33" s="2" t="str">
        <f t="shared" si="1"/>
        <v>thomasbullock_01</v>
      </c>
      <c r="J33" s="2" t="s">
        <v>87</v>
      </c>
      <c r="K33" s="2" t="s">
        <v>88</v>
      </c>
      <c r="M33" s="2">
        <v>1</v>
      </c>
      <c r="P33" s="2">
        <v>9</v>
      </c>
      <c r="Y33" s="2">
        <v>6</v>
      </c>
      <c r="Z33" s="2">
        <v>5</v>
      </c>
    </row>
    <row r="34" spans="1:26" x14ac:dyDescent="0.2">
      <c r="A34" s="3">
        <v>44362</v>
      </c>
      <c r="B34" s="4">
        <v>0.85416666666666663</v>
      </c>
      <c r="C34" s="5" t="s">
        <v>67</v>
      </c>
      <c r="F34" s="2" t="s">
        <v>83</v>
      </c>
      <c r="G34" s="5" t="s">
        <v>84</v>
      </c>
      <c r="H34" s="6" t="s">
        <v>70</v>
      </c>
      <c r="I34" s="2" t="str">
        <f t="shared" si="1"/>
        <v>kentrellbarkley_01</v>
      </c>
      <c r="J34" s="2" t="s">
        <v>89</v>
      </c>
      <c r="K34" s="2" t="s">
        <v>90</v>
      </c>
      <c r="M34" s="2">
        <v>1</v>
      </c>
      <c r="P34" s="2">
        <v>9</v>
      </c>
      <c r="Y34" s="2">
        <v>2</v>
      </c>
      <c r="Z34" s="2">
        <v>0</v>
      </c>
    </row>
    <row r="35" spans="1:26" x14ac:dyDescent="0.2">
      <c r="A35" s="3">
        <v>44362</v>
      </c>
      <c r="B35" s="4">
        <v>0.85416666666666663</v>
      </c>
      <c r="C35" s="5" t="s">
        <v>67</v>
      </c>
      <c r="F35" s="2" t="s">
        <v>83</v>
      </c>
      <c r="G35" s="5" t="s">
        <v>84</v>
      </c>
      <c r="H35" s="6" t="s">
        <v>70</v>
      </c>
      <c r="I35" s="2" t="str">
        <f t="shared" si="1"/>
        <v>ducezaid_01</v>
      </c>
      <c r="J35" s="2" t="s">
        <v>91</v>
      </c>
      <c r="K35" s="2" t="s">
        <v>92</v>
      </c>
      <c r="M35" s="2">
        <v>1</v>
      </c>
      <c r="P35" s="2">
        <v>2</v>
      </c>
      <c r="Y35" s="2">
        <v>2</v>
      </c>
      <c r="Z35" s="2">
        <v>0</v>
      </c>
    </row>
    <row r="36" spans="1:26" x14ac:dyDescent="0.2">
      <c r="A36" s="3">
        <v>44362</v>
      </c>
      <c r="B36" s="4">
        <v>0.85416666666666663</v>
      </c>
      <c r="C36" s="5" t="s">
        <v>67</v>
      </c>
      <c r="F36" s="2" t="s">
        <v>83</v>
      </c>
      <c r="G36" s="5" t="s">
        <v>84</v>
      </c>
      <c r="H36" s="6" t="s">
        <v>70</v>
      </c>
      <c r="I36" s="2" t="str">
        <f t="shared" si="1"/>
        <v>demarcusharrison_01</v>
      </c>
      <c r="J36" s="2" t="s">
        <v>100</v>
      </c>
      <c r="K36" s="2" t="s">
        <v>101</v>
      </c>
      <c r="M36" s="2">
        <v>1</v>
      </c>
      <c r="P36" s="2">
        <v>7</v>
      </c>
      <c r="Y36" s="2">
        <v>2</v>
      </c>
      <c r="Z36" s="2">
        <v>0</v>
      </c>
    </row>
    <row r="37" spans="1:26" x14ac:dyDescent="0.2">
      <c r="A37" s="3">
        <v>44362</v>
      </c>
      <c r="B37" s="4">
        <v>0.85416666666666663</v>
      </c>
      <c r="C37" s="5" t="s">
        <v>67</v>
      </c>
      <c r="F37" s="2" t="s">
        <v>83</v>
      </c>
      <c r="G37" s="5" t="s">
        <v>84</v>
      </c>
      <c r="H37" s="6" t="s">
        <v>70</v>
      </c>
      <c r="I37" s="2" t="str">
        <f t="shared" si="1"/>
        <v>kjhill_01</v>
      </c>
      <c r="J37" s="2" t="s">
        <v>93</v>
      </c>
      <c r="K37" s="2" t="s">
        <v>94</v>
      </c>
      <c r="M37" s="2">
        <v>1</v>
      </c>
      <c r="P37" s="2">
        <v>13</v>
      </c>
      <c r="Y37" s="2">
        <v>3</v>
      </c>
      <c r="Z37" s="2">
        <v>1</v>
      </c>
    </row>
    <row r="38" spans="1:26" x14ac:dyDescent="0.2">
      <c r="A38" s="3">
        <v>44362</v>
      </c>
      <c r="B38" s="4">
        <v>0.85416666666666663</v>
      </c>
      <c r="C38" s="5" t="s">
        <v>67</v>
      </c>
      <c r="F38" s="2" t="s">
        <v>83</v>
      </c>
      <c r="G38" s="5" t="s">
        <v>84</v>
      </c>
      <c r="H38" s="6" t="s">
        <v>70</v>
      </c>
      <c r="I38" s="2" t="str">
        <f t="shared" si="1"/>
        <v>jaleelroberts_01</v>
      </c>
      <c r="J38" s="2" t="s">
        <v>95</v>
      </c>
      <c r="K38" s="2" t="s">
        <v>83</v>
      </c>
      <c r="M38" s="2">
        <v>1</v>
      </c>
      <c r="P38" s="2">
        <v>4</v>
      </c>
      <c r="Y38" s="2">
        <v>3</v>
      </c>
      <c r="Z38" s="2">
        <v>1</v>
      </c>
    </row>
    <row r="39" spans="1:26" x14ac:dyDescent="0.2">
      <c r="A39" s="3">
        <v>44362</v>
      </c>
      <c r="B39" s="4">
        <v>0.85416666666666663</v>
      </c>
      <c r="C39" s="5" t="s">
        <v>67</v>
      </c>
      <c r="F39" s="2" t="s">
        <v>83</v>
      </c>
      <c r="G39" s="5" t="s">
        <v>84</v>
      </c>
      <c r="H39" s="6" t="s">
        <v>70</v>
      </c>
      <c r="I39" s="2" t="str">
        <f t="shared" si="1"/>
        <v>charlesnunn_01</v>
      </c>
      <c r="J39" s="2" t="s">
        <v>96</v>
      </c>
      <c r="K39" s="2" t="s">
        <v>401</v>
      </c>
      <c r="M39" s="2">
        <v>1</v>
      </c>
      <c r="P39" s="2">
        <v>5</v>
      </c>
      <c r="Y39" s="2">
        <v>2</v>
      </c>
      <c r="Z39" s="2">
        <v>0</v>
      </c>
    </row>
    <row r="40" spans="1:26" x14ac:dyDescent="0.2">
      <c r="A40" s="3">
        <v>44362</v>
      </c>
      <c r="B40" s="4">
        <v>0.85416666666666663</v>
      </c>
      <c r="C40" s="5" t="s">
        <v>67</v>
      </c>
      <c r="F40" s="2" t="s">
        <v>83</v>
      </c>
      <c r="G40" s="5" t="s">
        <v>84</v>
      </c>
      <c r="H40" s="6" t="s">
        <v>70</v>
      </c>
      <c r="I40" s="2" t="str">
        <f t="shared" si="1"/>
        <v>brandonsly_01</v>
      </c>
      <c r="J40" s="2" t="s">
        <v>97</v>
      </c>
      <c r="K40" s="2" t="s">
        <v>98</v>
      </c>
      <c r="M40" s="2">
        <v>1</v>
      </c>
      <c r="P40" s="2">
        <v>9</v>
      </c>
      <c r="Y40" s="2">
        <v>2</v>
      </c>
      <c r="Z40" s="2">
        <v>4</v>
      </c>
    </row>
    <row r="41" spans="1:26" x14ac:dyDescent="0.2">
      <c r="A41" s="3">
        <v>44362</v>
      </c>
      <c r="B41" s="4">
        <v>0.85416666666666663</v>
      </c>
      <c r="C41" s="5" t="s">
        <v>67</v>
      </c>
      <c r="F41" s="2" t="s">
        <v>83</v>
      </c>
      <c r="G41" s="5" t="s">
        <v>84</v>
      </c>
      <c r="H41" s="6" t="s">
        <v>70</v>
      </c>
      <c r="I41" s="2" t="str">
        <f t="shared" si="1"/>
        <v>brendanmorris_01</v>
      </c>
      <c r="J41" s="2" t="s">
        <v>99</v>
      </c>
      <c r="K41" s="2" t="s">
        <v>405</v>
      </c>
      <c r="M41" s="2">
        <v>1</v>
      </c>
      <c r="P41" s="2">
        <v>0</v>
      </c>
      <c r="Y41" s="2">
        <v>2</v>
      </c>
      <c r="Z41" s="2">
        <v>1</v>
      </c>
    </row>
    <row r="42" spans="1:26" x14ac:dyDescent="0.2">
      <c r="A42" s="3">
        <v>44364</v>
      </c>
      <c r="B42" s="4">
        <v>0.85416666666666663</v>
      </c>
      <c r="C42" s="5" t="s">
        <v>102</v>
      </c>
      <c r="F42" s="2" t="s">
        <v>103</v>
      </c>
      <c r="G42" s="5" t="s">
        <v>104</v>
      </c>
      <c r="H42" s="6" t="s">
        <v>104</v>
      </c>
      <c r="I42" s="2" t="str">
        <f t="shared" si="1"/>
        <v>jaronmcknight_01</v>
      </c>
      <c r="J42" s="2" t="s">
        <v>105</v>
      </c>
      <c r="K42" s="2" t="s">
        <v>198</v>
      </c>
      <c r="M42" s="2">
        <v>1</v>
      </c>
      <c r="P42" s="2">
        <v>10</v>
      </c>
      <c r="Y42" s="2">
        <v>1</v>
      </c>
      <c r="Z42" s="2">
        <v>1</v>
      </c>
    </row>
    <row r="43" spans="1:26" x14ac:dyDescent="0.2">
      <c r="A43" s="3">
        <v>44364</v>
      </c>
      <c r="B43" s="4">
        <v>0.85416666666666663</v>
      </c>
      <c r="C43" s="5" t="s">
        <v>102</v>
      </c>
      <c r="F43" s="2" t="s">
        <v>103</v>
      </c>
      <c r="G43" s="5" t="s">
        <v>104</v>
      </c>
      <c r="H43" s="6" t="s">
        <v>104</v>
      </c>
      <c r="I43" s="2" t="str">
        <f t="shared" si="1"/>
        <v>elijahdavy_01</v>
      </c>
      <c r="J43" s="2" t="s">
        <v>106</v>
      </c>
      <c r="K43" s="2" t="s">
        <v>107</v>
      </c>
      <c r="M43" s="2">
        <v>1</v>
      </c>
      <c r="P43" s="2">
        <v>19</v>
      </c>
      <c r="Y43" s="2">
        <v>10</v>
      </c>
      <c r="Z43" s="2">
        <v>7</v>
      </c>
    </row>
    <row r="44" spans="1:26" x14ac:dyDescent="0.2">
      <c r="A44" s="3">
        <v>44364</v>
      </c>
      <c r="B44" s="4">
        <v>0.85416666666666663</v>
      </c>
      <c r="C44" s="5" t="s">
        <v>102</v>
      </c>
      <c r="F44" s="2" t="s">
        <v>103</v>
      </c>
      <c r="G44" s="5" t="s">
        <v>104</v>
      </c>
      <c r="H44" s="6" t="s">
        <v>104</v>
      </c>
      <c r="I44" s="2" t="str">
        <f t="shared" si="1"/>
        <v>jaxonbrenchley_01</v>
      </c>
      <c r="J44" s="2" t="s">
        <v>108</v>
      </c>
      <c r="K44" s="2" t="s">
        <v>109</v>
      </c>
      <c r="M44" s="2">
        <v>1</v>
      </c>
      <c r="P44" s="2">
        <v>28</v>
      </c>
      <c r="Y44" s="2">
        <v>7</v>
      </c>
      <c r="Z44" s="2">
        <v>4</v>
      </c>
    </row>
    <row r="45" spans="1:26" x14ac:dyDescent="0.2">
      <c r="A45" s="3">
        <v>44364</v>
      </c>
      <c r="B45" s="4">
        <v>0.85416666666666663</v>
      </c>
      <c r="C45" s="5" t="s">
        <v>102</v>
      </c>
      <c r="F45" s="2" t="s">
        <v>103</v>
      </c>
      <c r="G45" s="5" t="s">
        <v>104</v>
      </c>
      <c r="H45" s="6" t="s">
        <v>104</v>
      </c>
      <c r="I45" s="2" t="str">
        <f t="shared" si="1"/>
        <v>jacobpayne_01</v>
      </c>
      <c r="J45" s="2" t="s">
        <v>110</v>
      </c>
      <c r="K45" s="2" t="s">
        <v>111</v>
      </c>
      <c r="M45" s="2">
        <v>1</v>
      </c>
      <c r="P45" s="2">
        <v>10</v>
      </c>
      <c r="Y45" s="2">
        <v>1</v>
      </c>
      <c r="Z45" s="2">
        <v>1</v>
      </c>
    </row>
    <row r="46" spans="1:26" x14ac:dyDescent="0.2">
      <c r="A46" s="3">
        <v>44364</v>
      </c>
      <c r="B46" s="4">
        <v>0.85416666666666663</v>
      </c>
      <c r="C46" s="5" t="s">
        <v>102</v>
      </c>
      <c r="F46" s="2" t="s">
        <v>103</v>
      </c>
      <c r="G46" s="5" t="s">
        <v>104</v>
      </c>
      <c r="H46" s="6" t="s">
        <v>104</v>
      </c>
      <c r="I46" s="2" t="str">
        <f t="shared" si="1"/>
        <v>jadenvaughn_01</v>
      </c>
      <c r="J46" s="2" t="s">
        <v>200</v>
      </c>
      <c r="K46" s="2" t="s">
        <v>112</v>
      </c>
      <c r="M46" s="2">
        <v>1</v>
      </c>
      <c r="P46" s="2">
        <v>10</v>
      </c>
      <c r="Y46" s="2">
        <v>1</v>
      </c>
      <c r="Z46" s="2">
        <v>2</v>
      </c>
    </row>
    <row r="47" spans="1:26" x14ac:dyDescent="0.2">
      <c r="A47" s="3">
        <v>44364</v>
      </c>
      <c r="B47" s="4">
        <v>0.85416666666666663</v>
      </c>
      <c r="C47" s="5" t="s">
        <v>102</v>
      </c>
      <c r="F47" s="2" t="s">
        <v>103</v>
      </c>
      <c r="G47" s="5" t="s">
        <v>104</v>
      </c>
      <c r="H47" s="6" t="s">
        <v>104</v>
      </c>
      <c r="I47" s="2" t="str">
        <f t="shared" si="1"/>
        <v>dasonyoungblood_01</v>
      </c>
      <c r="J47" s="2" t="s">
        <v>113</v>
      </c>
      <c r="K47" s="2" t="s">
        <v>114</v>
      </c>
      <c r="M47" s="2">
        <v>1</v>
      </c>
      <c r="P47" s="2">
        <v>0</v>
      </c>
      <c r="Y47" s="2">
        <v>1</v>
      </c>
      <c r="Z47" s="2">
        <v>2</v>
      </c>
    </row>
    <row r="48" spans="1:26" x14ac:dyDescent="0.2">
      <c r="A48" s="3">
        <v>44364</v>
      </c>
      <c r="B48" s="4">
        <v>0.85416666666666663</v>
      </c>
      <c r="C48" s="5" t="s">
        <v>102</v>
      </c>
      <c r="F48" s="2" t="s">
        <v>103</v>
      </c>
      <c r="G48" s="5" t="s">
        <v>104</v>
      </c>
      <c r="H48" s="6" t="s">
        <v>104</v>
      </c>
      <c r="I48" s="2" t="str">
        <f t="shared" si="1"/>
        <v>hunterclarke_01</v>
      </c>
      <c r="J48" s="2" t="s">
        <v>115</v>
      </c>
      <c r="K48" s="2" t="s">
        <v>103</v>
      </c>
      <c r="M48" s="2">
        <v>1</v>
      </c>
      <c r="P48" s="2">
        <v>7</v>
      </c>
      <c r="Y48" s="2">
        <v>3</v>
      </c>
      <c r="Z48" s="2">
        <v>6</v>
      </c>
    </row>
    <row r="49" spans="1:26" x14ac:dyDescent="0.2">
      <c r="A49" s="3">
        <v>44364</v>
      </c>
      <c r="B49" s="4">
        <v>0.85416666666666663</v>
      </c>
      <c r="C49" s="5" t="s">
        <v>102</v>
      </c>
      <c r="F49" s="2" t="s">
        <v>103</v>
      </c>
      <c r="G49" s="5" t="s">
        <v>104</v>
      </c>
      <c r="H49" s="6" t="s">
        <v>104</v>
      </c>
      <c r="I49" s="2" t="str">
        <f t="shared" si="1"/>
        <v>keonberghout_01</v>
      </c>
      <c r="J49" s="2" t="s">
        <v>116</v>
      </c>
      <c r="K49" s="2" t="s">
        <v>117</v>
      </c>
      <c r="M49" s="2">
        <v>1</v>
      </c>
      <c r="P49" s="2">
        <v>9</v>
      </c>
      <c r="Y49" s="2">
        <v>1</v>
      </c>
      <c r="Z49" s="2">
        <v>2</v>
      </c>
    </row>
    <row r="50" spans="1:26" x14ac:dyDescent="0.2">
      <c r="A50" s="3">
        <v>44364</v>
      </c>
      <c r="B50" s="4">
        <v>0.85416666666666663</v>
      </c>
      <c r="C50" s="5" t="s">
        <v>102</v>
      </c>
      <c r="F50" s="2" t="s">
        <v>103</v>
      </c>
      <c r="G50" s="5" t="s">
        <v>104</v>
      </c>
      <c r="H50" s="6" t="s">
        <v>104</v>
      </c>
      <c r="I50" s="2" t="s">
        <v>120</v>
      </c>
      <c r="J50" s="2" t="s">
        <v>118</v>
      </c>
      <c r="K50" s="2" t="s">
        <v>119</v>
      </c>
      <c r="M50" s="2">
        <v>1</v>
      </c>
      <c r="P50" s="2">
        <v>11</v>
      </c>
      <c r="Y50" s="2">
        <v>3</v>
      </c>
      <c r="Z50" s="2">
        <v>2</v>
      </c>
    </row>
    <row r="51" spans="1:26" x14ac:dyDescent="0.2">
      <c r="A51" s="3">
        <v>44362</v>
      </c>
      <c r="B51" s="4">
        <v>0.79166666666666663</v>
      </c>
      <c r="C51" s="5" t="s">
        <v>3</v>
      </c>
      <c r="F51" s="2" t="s">
        <v>138</v>
      </c>
      <c r="G51" s="5" t="s">
        <v>139</v>
      </c>
      <c r="H51" s="6" t="s">
        <v>258</v>
      </c>
      <c r="I51" s="2" t="str">
        <f t="shared" si="1"/>
        <v>trey anderson_01</v>
      </c>
      <c r="J51" s="2" t="s">
        <v>121</v>
      </c>
      <c r="K51" s="2" t="s">
        <v>85</v>
      </c>
      <c r="M51" s="2">
        <v>1</v>
      </c>
      <c r="P51" s="2">
        <v>5</v>
      </c>
      <c r="Y51" s="2">
        <v>1</v>
      </c>
      <c r="Z51" s="2">
        <v>3</v>
      </c>
    </row>
    <row r="52" spans="1:26" x14ac:dyDescent="0.2">
      <c r="A52" s="3">
        <v>44362</v>
      </c>
      <c r="B52" s="4">
        <v>0.79166666666666663</v>
      </c>
      <c r="C52" s="5" t="s">
        <v>3</v>
      </c>
      <c r="F52" s="2" t="s">
        <v>138</v>
      </c>
      <c r="G52" s="5" t="s">
        <v>139</v>
      </c>
      <c r="H52" s="6" t="s">
        <v>258</v>
      </c>
      <c r="I52" s="2" t="str">
        <f t="shared" si="1"/>
        <v>blakefreeland_01</v>
      </c>
      <c r="J52" s="2" t="s">
        <v>122</v>
      </c>
      <c r="K52" s="2" t="s">
        <v>123</v>
      </c>
      <c r="M52" s="2">
        <v>1</v>
      </c>
      <c r="P52" s="2">
        <v>10</v>
      </c>
      <c r="Y52" s="2">
        <v>5</v>
      </c>
      <c r="Z52" s="2">
        <v>1</v>
      </c>
    </row>
    <row r="53" spans="1:26" x14ac:dyDescent="0.2">
      <c r="A53" s="3">
        <v>44362</v>
      </c>
      <c r="B53" s="4">
        <v>0.79166666666666663</v>
      </c>
      <c r="C53" s="5" t="s">
        <v>3</v>
      </c>
      <c r="F53" s="2" t="s">
        <v>138</v>
      </c>
      <c r="G53" s="5" t="s">
        <v>139</v>
      </c>
      <c r="H53" s="6" t="s">
        <v>258</v>
      </c>
      <c r="I53" s="2" t="str">
        <f t="shared" si="1"/>
        <v>hunterhumphries_01</v>
      </c>
      <c r="J53" s="2" t="s">
        <v>115</v>
      </c>
      <c r="K53" s="2" t="s">
        <v>138</v>
      </c>
      <c r="M53" s="2">
        <v>1</v>
      </c>
      <c r="P53" s="2">
        <v>8</v>
      </c>
      <c r="Y53" s="2">
        <v>3</v>
      </c>
      <c r="Z53" s="2">
        <v>2</v>
      </c>
    </row>
    <row r="54" spans="1:26" x14ac:dyDescent="0.2">
      <c r="A54" s="3">
        <v>44362</v>
      </c>
      <c r="B54" s="4">
        <v>0.79166666666666663</v>
      </c>
      <c r="C54" s="5" t="s">
        <v>3</v>
      </c>
      <c r="F54" s="2" t="s">
        <v>138</v>
      </c>
      <c r="G54" s="5" t="s">
        <v>139</v>
      </c>
      <c r="H54" s="6" t="s">
        <v>258</v>
      </c>
      <c r="I54" s="2" t="str">
        <f t="shared" si="1"/>
        <v>seenanamdar_01</v>
      </c>
      <c r="J54" s="2" t="s">
        <v>124</v>
      </c>
      <c r="K54" s="2" t="s">
        <v>125</v>
      </c>
      <c r="M54" s="2">
        <v>1</v>
      </c>
      <c r="P54" s="2">
        <v>3</v>
      </c>
      <c r="Y54" s="2">
        <v>1</v>
      </c>
      <c r="Z54" s="2">
        <v>1</v>
      </c>
    </row>
    <row r="55" spans="1:26" x14ac:dyDescent="0.2">
      <c r="A55" s="3">
        <v>44362</v>
      </c>
      <c r="B55" s="4">
        <v>0.79166666666666663</v>
      </c>
      <c r="C55" s="5" t="s">
        <v>3</v>
      </c>
      <c r="F55" s="2" t="s">
        <v>138</v>
      </c>
      <c r="G55" s="5" t="s">
        <v>139</v>
      </c>
      <c r="H55" s="6" t="s">
        <v>258</v>
      </c>
      <c r="I55" s="2" t="str">
        <f t="shared" si="1"/>
        <v>luckrystowiak_01</v>
      </c>
      <c r="J55" s="2" t="s">
        <v>126</v>
      </c>
      <c r="K55" s="2" t="s">
        <v>127</v>
      </c>
      <c r="M55" s="2">
        <v>1</v>
      </c>
      <c r="P55" s="2">
        <v>13</v>
      </c>
      <c r="Y55" s="2">
        <v>5</v>
      </c>
      <c r="Z55" s="2">
        <v>0</v>
      </c>
    </row>
    <row r="56" spans="1:26" x14ac:dyDescent="0.2">
      <c r="A56" s="3">
        <v>44362</v>
      </c>
      <c r="B56" s="4">
        <v>0.79166666666666663</v>
      </c>
      <c r="C56" s="5" t="s">
        <v>3</v>
      </c>
      <c r="F56" s="2" t="s">
        <v>138</v>
      </c>
      <c r="G56" s="5" t="s">
        <v>139</v>
      </c>
      <c r="H56" s="6" t="s">
        <v>258</v>
      </c>
      <c r="I56" s="2" t="str">
        <f t="shared" si="1"/>
        <v>brandonrandolph_01</v>
      </c>
      <c r="J56" s="2" t="s">
        <v>97</v>
      </c>
      <c r="K56" s="2" t="s">
        <v>128</v>
      </c>
      <c r="M56" s="2">
        <v>1</v>
      </c>
      <c r="P56" s="2">
        <v>9</v>
      </c>
      <c r="Y56" s="2">
        <v>4</v>
      </c>
      <c r="Z56" s="2">
        <v>0</v>
      </c>
    </row>
    <row r="57" spans="1:26" x14ac:dyDescent="0.2">
      <c r="A57" s="3">
        <v>44362</v>
      </c>
      <c r="B57" s="4">
        <v>0.79166666666666663</v>
      </c>
      <c r="C57" s="5" t="s">
        <v>3</v>
      </c>
      <c r="F57" s="2" t="s">
        <v>138</v>
      </c>
      <c r="G57" s="5" t="s">
        <v>139</v>
      </c>
      <c r="H57" s="6" t="s">
        <v>258</v>
      </c>
      <c r="I57" s="2" t="str">
        <f t="shared" si="1"/>
        <v>dysonfranks_01</v>
      </c>
      <c r="J57" s="2" t="s">
        <v>129</v>
      </c>
      <c r="K57" s="2" t="s">
        <v>130</v>
      </c>
      <c r="M57" s="2">
        <v>1</v>
      </c>
      <c r="P57" s="2">
        <v>11</v>
      </c>
      <c r="Y57" s="2">
        <v>5</v>
      </c>
      <c r="Z57" s="2">
        <v>0</v>
      </c>
    </row>
    <row r="58" spans="1:26" x14ac:dyDescent="0.2">
      <c r="A58" s="3">
        <v>44362</v>
      </c>
      <c r="B58" s="4">
        <v>0.79166666666666663</v>
      </c>
      <c r="C58" s="5" t="s">
        <v>3</v>
      </c>
      <c r="F58" s="2" t="s">
        <v>138</v>
      </c>
      <c r="G58" s="5" t="s">
        <v>139</v>
      </c>
      <c r="H58" s="6" t="s">
        <v>258</v>
      </c>
      <c r="I58" s="2" t="str">
        <f t="shared" si="1"/>
        <v>donataskupsas_01</v>
      </c>
      <c r="J58" s="2" t="s">
        <v>131</v>
      </c>
      <c r="K58" s="2" t="s">
        <v>140</v>
      </c>
      <c r="M58" s="2">
        <v>1</v>
      </c>
      <c r="P58" s="2">
        <v>8</v>
      </c>
      <c r="Y58" s="2">
        <v>12</v>
      </c>
      <c r="Z58" s="2">
        <v>2</v>
      </c>
    </row>
    <row r="59" spans="1:26" x14ac:dyDescent="0.2">
      <c r="A59" s="3">
        <v>44362</v>
      </c>
      <c r="B59" s="4">
        <v>0.79166666666666663</v>
      </c>
      <c r="C59" s="5" t="s">
        <v>3</v>
      </c>
      <c r="F59" s="2" t="s">
        <v>138</v>
      </c>
      <c r="G59" s="5" t="s">
        <v>139</v>
      </c>
      <c r="H59" s="6" t="s">
        <v>258</v>
      </c>
      <c r="I59" s="2" t="str">
        <f t="shared" si="1"/>
        <v>decardoday_01</v>
      </c>
      <c r="J59" s="2" t="s">
        <v>132</v>
      </c>
      <c r="K59" s="2" t="s">
        <v>133</v>
      </c>
      <c r="M59" s="2">
        <v>1</v>
      </c>
      <c r="P59" s="2">
        <v>7</v>
      </c>
      <c r="Y59" s="2">
        <v>4</v>
      </c>
      <c r="Z59" s="2">
        <v>1</v>
      </c>
    </row>
    <row r="60" spans="1:26" x14ac:dyDescent="0.2">
      <c r="A60" s="3">
        <v>44362</v>
      </c>
      <c r="B60" s="4">
        <v>0.79166666666666663</v>
      </c>
      <c r="C60" s="5" t="s">
        <v>3</v>
      </c>
      <c r="F60" s="2" t="s">
        <v>138</v>
      </c>
      <c r="G60" s="5" t="s">
        <v>139</v>
      </c>
      <c r="H60" s="6" t="s">
        <v>258</v>
      </c>
      <c r="I60" s="2" t="str">
        <f t="shared" si="1"/>
        <v>zahirporter_01</v>
      </c>
      <c r="J60" s="2" t="s">
        <v>134</v>
      </c>
      <c r="K60" s="2" t="s">
        <v>135</v>
      </c>
      <c r="M60" s="2">
        <v>1</v>
      </c>
      <c r="P60" s="2">
        <v>23</v>
      </c>
      <c r="Y60" s="2">
        <v>3</v>
      </c>
      <c r="Z60" s="2">
        <v>1</v>
      </c>
    </row>
    <row r="61" spans="1:26" x14ac:dyDescent="0.2">
      <c r="A61" s="3">
        <v>44362</v>
      </c>
      <c r="B61" s="4">
        <v>0.79166666666666663</v>
      </c>
      <c r="C61" s="5" t="s">
        <v>3</v>
      </c>
      <c r="F61" s="2" t="s">
        <v>138</v>
      </c>
      <c r="G61" s="5" t="s">
        <v>139</v>
      </c>
      <c r="H61" s="6" t="s">
        <v>258</v>
      </c>
      <c r="I61" s="2" t="str">
        <f t="shared" si="1"/>
        <v>zach mogbo_01</v>
      </c>
      <c r="J61" s="2" t="s">
        <v>136</v>
      </c>
      <c r="K61" s="2" t="s">
        <v>137</v>
      </c>
      <c r="M61" s="2">
        <v>1</v>
      </c>
      <c r="P61" s="2">
        <v>6</v>
      </c>
      <c r="Y61" s="2">
        <v>5</v>
      </c>
      <c r="Z61" s="2">
        <v>0</v>
      </c>
    </row>
    <row r="62" spans="1:26" x14ac:dyDescent="0.2">
      <c r="A62" s="3">
        <v>44365</v>
      </c>
      <c r="B62" s="4">
        <v>0.85416666666666663</v>
      </c>
      <c r="C62" s="5" t="s">
        <v>141</v>
      </c>
      <c r="F62" s="2" t="s">
        <v>142</v>
      </c>
      <c r="G62" s="5" t="s">
        <v>143</v>
      </c>
      <c r="H62" s="6" t="s">
        <v>143</v>
      </c>
      <c r="I62" s="2" t="str">
        <f t="shared" si="1"/>
        <v>quaefurlow_01</v>
      </c>
      <c r="J62" s="2" t="s">
        <v>144</v>
      </c>
      <c r="K62" s="2" t="s">
        <v>145</v>
      </c>
      <c r="M62" s="2">
        <v>1</v>
      </c>
      <c r="P62" s="2">
        <v>33</v>
      </c>
      <c r="Y62" s="2">
        <v>12</v>
      </c>
      <c r="Z62" s="2">
        <v>1</v>
      </c>
    </row>
    <row r="63" spans="1:26" x14ac:dyDescent="0.2">
      <c r="A63" s="3">
        <v>44365</v>
      </c>
      <c r="B63" s="4">
        <v>0.85416666666666663</v>
      </c>
      <c r="C63" s="5" t="s">
        <v>141</v>
      </c>
      <c r="F63" s="2" t="s">
        <v>142</v>
      </c>
      <c r="G63" s="5" t="s">
        <v>143</v>
      </c>
      <c r="H63" s="6" t="s">
        <v>143</v>
      </c>
      <c r="I63" s="2" t="str">
        <f t="shared" si="1"/>
        <v>jordangazdik_01</v>
      </c>
      <c r="J63" s="2" t="s">
        <v>146</v>
      </c>
      <c r="K63" s="2" t="s">
        <v>147</v>
      </c>
      <c r="M63" s="2">
        <v>1</v>
      </c>
      <c r="P63" s="2">
        <v>13</v>
      </c>
      <c r="Y63" s="2">
        <v>8</v>
      </c>
      <c r="Z63" s="2">
        <v>4</v>
      </c>
    </row>
    <row r="64" spans="1:26" x14ac:dyDescent="0.2">
      <c r="A64" s="3">
        <v>44365</v>
      </c>
      <c r="B64" s="4">
        <v>0.85416666666666663</v>
      </c>
      <c r="C64" s="5" t="s">
        <v>141</v>
      </c>
      <c r="F64" s="2" t="s">
        <v>142</v>
      </c>
      <c r="G64" s="5" t="s">
        <v>143</v>
      </c>
      <c r="H64" s="6" t="s">
        <v>143</v>
      </c>
      <c r="I64" s="2" t="str">
        <f t="shared" si="1"/>
        <v>corycalvert_01</v>
      </c>
      <c r="J64" s="2" t="s">
        <v>148</v>
      </c>
      <c r="K64" s="2" t="s">
        <v>149</v>
      </c>
      <c r="M64" s="2">
        <v>1</v>
      </c>
      <c r="P64" s="2">
        <v>5</v>
      </c>
      <c r="Y64" s="2">
        <v>1</v>
      </c>
      <c r="Z64" s="2">
        <v>0</v>
      </c>
    </row>
    <row r="65" spans="1:26" x14ac:dyDescent="0.2">
      <c r="A65" s="3">
        <v>44365</v>
      </c>
      <c r="B65" s="4">
        <v>0.85416666666666663</v>
      </c>
      <c r="C65" s="5" t="s">
        <v>141</v>
      </c>
      <c r="F65" s="2" t="s">
        <v>142</v>
      </c>
      <c r="G65" s="5" t="s">
        <v>143</v>
      </c>
      <c r="H65" s="6" t="s">
        <v>143</v>
      </c>
      <c r="I65" s="2" t="str">
        <f t="shared" si="1"/>
        <v>kylorkelley_01</v>
      </c>
      <c r="J65" s="2" t="s">
        <v>150</v>
      </c>
      <c r="K65" s="2" t="s">
        <v>151</v>
      </c>
      <c r="M65" s="2">
        <v>1</v>
      </c>
      <c r="P65" s="2">
        <v>15</v>
      </c>
      <c r="Y65" s="2">
        <v>5</v>
      </c>
      <c r="Z65" s="2">
        <v>1</v>
      </c>
    </row>
    <row r="66" spans="1:26" x14ac:dyDescent="0.2">
      <c r="A66" s="3">
        <v>44365</v>
      </c>
      <c r="B66" s="4">
        <v>0.85416666666666663</v>
      </c>
      <c r="C66" s="5" t="s">
        <v>141</v>
      </c>
      <c r="F66" s="2" t="s">
        <v>142</v>
      </c>
      <c r="G66" s="5" t="s">
        <v>143</v>
      </c>
      <c r="H66" s="6" t="s">
        <v>143</v>
      </c>
      <c r="I66" s="2" t="str">
        <f t="shared" si="1"/>
        <v>huntererickson_01</v>
      </c>
      <c r="J66" s="2" t="s">
        <v>115</v>
      </c>
      <c r="K66" s="2" t="s">
        <v>152</v>
      </c>
      <c r="M66" s="2">
        <v>1</v>
      </c>
      <c r="P66" s="2">
        <v>15</v>
      </c>
      <c r="Y66" s="2">
        <v>2</v>
      </c>
      <c r="Z66" s="2">
        <v>2</v>
      </c>
    </row>
    <row r="67" spans="1:26" x14ac:dyDescent="0.2">
      <c r="A67" s="3">
        <v>44365</v>
      </c>
      <c r="B67" s="4">
        <v>0.85416666666666663</v>
      </c>
      <c r="C67" s="5" t="s">
        <v>141</v>
      </c>
      <c r="F67" s="2" t="s">
        <v>142</v>
      </c>
      <c r="G67" s="5" t="s">
        <v>143</v>
      </c>
      <c r="H67" s="6" t="s">
        <v>143</v>
      </c>
      <c r="I67" s="2" t="str">
        <f t="shared" si="1"/>
        <v>mckayjohnson_01</v>
      </c>
      <c r="J67" s="2" t="s">
        <v>153</v>
      </c>
      <c r="K67" s="2" t="s">
        <v>154</v>
      </c>
      <c r="M67" s="2">
        <v>1</v>
      </c>
      <c r="P67" s="2">
        <v>0</v>
      </c>
    </row>
    <row r="68" spans="1:26" x14ac:dyDescent="0.2">
      <c r="A68" s="3">
        <v>44365</v>
      </c>
      <c r="B68" s="4">
        <v>0.85416666666666663</v>
      </c>
      <c r="C68" s="5" t="s">
        <v>141</v>
      </c>
      <c r="F68" s="2" t="s">
        <v>142</v>
      </c>
      <c r="G68" s="5" t="s">
        <v>143</v>
      </c>
      <c r="H68" s="6" t="s">
        <v>143</v>
      </c>
      <c r="I68" s="2" t="str">
        <f t="shared" si="1"/>
        <v>paytondastrup_01</v>
      </c>
      <c r="J68" s="2" t="s">
        <v>155</v>
      </c>
      <c r="K68" s="2" t="s">
        <v>142</v>
      </c>
      <c r="M68" s="2">
        <v>1</v>
      </c>
      <c r="P68" s="2">
        <v>13</v>
      </c>
      <c r="Y68" s="2">
        <v>5</v>
      </c>
      <c r="Z68" s="2">
        <v>4</v>
      </c>
    </row>
    <row r="69" spans="1:26" x14ac:dyDescent="0.2">
      <c r="A69" s="3">
        <v>44365</v>
      </c>
      <c r="B69" s="4">
        <v>0.85416666666666663</v>
      </c>
      <c r="C69" s="5" t="s">
        <v>141</v>
      </c>
      <c r="F69" s="2" t="s">
        <v>142</v>
      </c>
      <c r="G69" s="5" t="s">
        <v>143</v>
      </c>
      <c r="H69" s="6" t="s">
        <v>143</v>
      </c>
      <c r="I69" s="2" t="str">
        <f t="shared" ref="I69:I132" si="2">LOWER(J69&amp;K69&amp;"_01")</f>
        <v>taylormiller_01</v>
      </c>
      <c r="J69" s="2" t="s">
        <v>156</v>
      </c>
      <c r="K69" s="2" t="s">
        <v>157</v>
      </c>
      <c r="M69" s="2">
        <v>1</v>
      </c>
      <c r="P69" s="2">
        <v>8</v>
      </c>
      <c r="Y69" s="2">
        <v>4</v>
      </c>
      <c r="Z69" s="2">
        <v>4</v>
      </c>
    </row>
    <row r="70" spans="1:26" x14ac:dyDescent="0.2">
      <c r="A70" s="3">
        <v>44365</v>
      </c>
      <c r="B70" s="4">
        <v>0.79166666666666663</v>
      </c>
      <c r="C70" s="5" t="s">
        <v>176</v>
      </c>
      <c r="F70" s="2" t="s">
        <v>159</v>
      </c>
      <c r="G70" s="5" t="s">
        <v>177</v>
      </c>
      <c r="H70" s="2" t="s">
        <v>177</v>
      </c>
      <c r="I70" s="2" t="str">
        <f t="shared" si="2"/>
        <v>timdrisdom_01</v>
      </c>
      <c r="J70" s="2" t="s">
        <v>158</v>
      </c>
      <c r="K70" s="2" t="s">
        <v>159</v>
      </c>
      <c r="M70" s="2">
        <v>1</v>
      </c>
      <c r="P70" s="2">
        <v>0</v>
      </c>
      <c r="Y70" s="2">
        <v>1</v>
      </c>
      <c r="Z70" s="2">
        <v>6</v>
      </c>
    </row>
    <row r="71" spans="1:26" x14ac:dyDescent="0.2">
      <c r="A71" s="3">
        <v>44365</v>
      </c>
      <c r="B71" s="4">
        <v>0.79166666666666663</v>
      </c>
      <c r="C71" s="5" t="s">
        <v>176</v>
      </c>
      <c r="F71" s="2" t="s">
        <v>159</v>
      </c>
      <c r="G71" s="5" t="s">
        <v>177</v>
      </c>
      <c r="H71" s="2" t="s">
        <v>177</v>
      </c>
      <c r="I71" s="2" t="str">
        <f t="shared" si="2"/>
        <v>shaungreen_01</v>
      </c>
      <c r="J71" s="2" t="s">
        <v>160</v>
      </c>
      <c r="K71" s="2" t="s">
        <v>161</v>
      </c>
      <c r="M71" s="2">
        <v>1</v>
      </c>
      <c r="P71" s="2">
        <v>23</v>
      </c>
      <c r="Y71" s="2">
        <v>1</v>
      </c>
      <c r="Z71" s="2">
        <v>2</v>
      </c>
    </row>
    <row r="72" spans="1:26" x14ac:dyDescent="0.2">
      <c r="A72" s="3">
        <v>44365</v>
      </c>
      <c r="B72" s="4">
        <v>0.79166666666666663</v>
      </c>
      <c r="C72" s="5" t="s">
        <v>176</v>
      </c>
      <c r="F72" s="2" t="s">
        <v>159</v>
      </c>
      <c r="G72" s="5" t="s">
        <v>177</v>
      </c>
      <c r="H72" s="2" t="s">
        <v>177</v>
      </c>
      <c r="I72" s="2" t="str">
        <f t="shared" si="2"/>
        <v>ronnieprice_01</v>
      </c>
      <c r="J72" s="2" t="s">
        <v>162</v>
      </c>
      <c r="K72" s="2" t="s">
        <v>163</v>
      </c>
      <c r="M72" s="2">
        <v>1</v>
      </c>
      <c r="P72" s="2">
        <v>19</v>
      </c>
      <c r="Y72" s="2">
        <v>3</v>
      </c>
      <c r="Z72" s="2">
        <v>1</v>
      </c>
    </row>
    <row r="73" spans="1:26" x14ac:dyDescent="0.2">
      <c r="A73" s="3">
        <v>44365</v>
      </c>
      <c r="B73" s="4">
        <v>0.79166666666666663</v>
      </c>
      <c r="C73" s="5" t="s">
        <v>176</v>
      </c>
      <c r="F73" s="2" t="s">
        <v>159</v>
      </c>
      <c r="G73" s="5" t="s">
        <v>177</v>
      </c>
      <c r="H73" s="2" t="s">
        <v>177</v>
      </c>
      <c r="I73" s="2" t="str">
        <f t="shared" si="2"/>
        <v>duanebrown_01</v>
      </c>
      <c r="J73" s="2" t="s">
        <v>164</v>
      </c>
      <c r="K73" s="2" t="s">
        <v>78</v>
      </c>
      <c r="M73" s="2">
        <v>1</v>
      </c>
      <c r="P73" s="2">
        <v>10</v>
      </c>
      <c r="Y73" s="2">
        <v>7</v>
      </c>
      <c r="Z73" s="2">
        <v>1</v>
      </c>
    </row>
    <row r="74" spans="1:26" x14ac:dyDescent="0.2">
      <c r="A74" s="3">
        <v>44365</v>
      </c>
      <c r="B74" s="4">
        <v>0.79166666666666663</v>
      </c>
      <c r="C74" s="5" t="s">
        <v>176</v>
      </c>
      <c r="F74" s="2" t="s">
        <v>159</v>
      </c>
      <c r="G74" s="5" t="s">
        <v>177</v>
      </c>
      <c r="H74" s="2" t="s">
        <v>177</v>
      </c>
      <c r="I74" s="2" t="str">
        <f t="shared" si="2"/>
        <v>isaiahwright_01</v>
      </c>
      <c r="J74" s="2" t="s">
        <v>165</v>
      </c>
      <c r="K74" s="2" t="s">
        <v>166</v>
      </c>
      <c r="M74" s="2">
        <v>1</v>
      </c>
      <c r="P74" s="2">
        <v>11</v>
      </c>
      <c r="Y74" s="2">
        <v>4</v>
      </c>
      <c r="Z74" s="2">
        <v>4</v>
      </c>
    </row>
    <row r="75" spans="1:26" x14ac:dyDescent="0.2">
      <c r="A75" s="3">
        <v>44365</v>
      </c>
      <c r="B75" s="4">
        <v>0.79166666666666663</v>
      </c>
      <c r="C75" s="5" t="s">
        <v>176</v>
      </c>
      <c r="F75" s="2" t="s">
        <v>159</v>
      </c>
      <c r="G75" s="5" t="s">
        <v>177</v>
      </c>
      <c r="H75" s="2" t="s">
        <v>177</v>
      </c>
      <c r="I75" s="2" t="str">
        <f t="shared" si="2"/>
        <v>terrencedrisdom_01</v>
      </c>
      <c r="J75" s="2" t="s">
        <v>167</v>
      </c>
      <c r="K75" s="2" t="s">
        <v>159</v>
      </c>
      <c r="M75" s="2">
        <v>1</v>
      </c>
      <c r="P75" s="2">
        <v>13</v>
      </c>
      <c r="Y75" s="2">
        <v>4</v>
      </c>
      <c r="Z75" s="2">
        <v>2</v>
      </c>
    </row>
    <row r="76" spans="1:26" x14ac:dyDescent="0.2">
      <c r="A76" s="3">
        <v>44365</v>
      </c>
      <c r="B76" s="4">
        <v>0.79166666666666663</v>
      </c>
      <c r="C76" s="5" t="s">
        <v>176</v>
      </c>
      <c r="F76" s="2" t="s">
        <v>159</v>
      </c>
      <c r="G76" s="5" t="s">
        <v>177</v>
      </c>
      <c r="H76" s="2" t="s">
        <v>177</v>
      </c>
      <c r="I76" s="2" t="str">
        <f t="shared" si="2"/>
        <v>dakaritucker_01</v>
      </c>
      <c r="J76" s="2" t="s">
        <v>244</v>
      </c>
      <c r="K76" s="2" t="s">
        <v>168</v>
      </c>
      <c r="M76" s="2">
        <v>1</v>
      </c>
      <c r="P76" s="2">
        <v>19</v>
      </c>
      <c r="Y76" s="2">
        <v>5</v>
      </c>
      <c r="Z76" s="2">
        <v>1</v>
      </c>
    </row>
    <row r="77" spans="1:26" x14ac:dyDescent="0.2">
      <c r="A77" s="3">
        <v>44365</v>
      </c>
      <c r="B77" s="4">
        <v>0.79166666666666663</v>
      </c>
      <c r="C77" s="5" t="s">
        <v>176</v>
      </c>
      <c r="F77" s="2" t="s">
        <v>159</v>
      </c>
      <c r="G77" s="5" t="s">
        <v>177</v>
      </c>
      <c r="H77" s="2" t="s">
        <v>177</v>
      </c>
      <c r="I77" s="2" t="str">
        <f t="shared" si="2"/>
        <v>tresmith_01</v>
      </c>
      <c r="J77" s="2" t="s">
        <v>169</v>
      </c>
      <c r="K77" s="2" t="s">
        <v>170</v>
      </c>
      <c r="M77" s="2">
        <v>1</v>
      </c>
      <c r="P77" s="2">
        <v>0</v>
      </c>
      <c r="Y77" s="2">
        <v>1</v>
      </c>
      <c r="Z77" s="2">
        <v>0</v>
      </c>
    </row>
    <row r="78" spans="1:26" x14ac:dyDescent="0.2">
      <c r="A78" s="3">
        <v>44365</v>
      </c>
      <c r="B78" s="4">
        <v>0.79166666666666663</v>
      </c>
      <c r="C78" s="5" t="s">
        <v>176</v>
      </c>
      <c r="F78" s="2" t="s">
        <v>159</v>
      </c>
      <c r="G78" s="5" t="s">
        <v>177</v>
      </c>
      <c r="H78" s="2" t="s">
        <v>177</v>
      </c>
      <c r="I78" s="2" t="str">
        <f t="shared" si="2"/>
        <v>corbingreen_01</v>
      </c>
      <c r="J78" s="2" t="s">
        <v>171</v>
      </c>
      <c r="K78" s="2" t="s">
        <v>161</v>
      </c>
      <c r="M78" s="2">
        <v>1</v>
      </c>
      <c r="P78" s="2">
        <v>3</v>
      </c>
      <c r="Y78" s="2">
        <v>0</v>
      </c>
      <c r="Z78" s="2">
        <v>0</v>
      </c>
    </row>
    <row r="79" spans="1:26" x14ac:dyDescent="0.2">
      <c r="A79" s="3">
        <v>44365</v>
      </c>
      <c r="B79" s="4">
        <v>0.79166666666666663</v>
      </c>
      <c r="C79" s="5" t="s">
        <v>176</v>
      </c>
      <c r="F79" s="2" t="s">
        <v>159</v>
      </c>
      <c r="G79" s="5" t="s">
        <v>177</v>
      </c>
      <c r="H79" s="2" t="s">
        <v>177</v>
      </c>
      <c r="I79" s="2" t="str">
        <f t="shared" si="2"/>
        <v>brekkottchapman_01</v>
      </c>
      <c r="J79" s="2" t="s">
        <v>172</v>
      </c>
      <c r="K79" s="2" t="s">
        <v>173</v>
      </c>
      <c r="M79" s="2">
        <v>1</v>
      </c>
      <c r="P79" s="2">
        <v>15</v>
      </c>
      <c r="Y79" s="2">
        <v>1</v>
      </c>
      <c r="Z79" s="2">
        <v>1</v>
      </c>
    </row>
    <row r="80" spans="1:26" x14ac:dyDescent="0.2">
      <c r="A80" s="3">
        <v>44365</v>
      </c>
      <c r="B80" s="4">
        <v>0.79166666666666663</v>
      </c>
      <c r="C80" s="5" t="s">
        <v>176</v>
      </c>
      <c r="F80" s="2" t="s">
        <v>159</v>
      </c>
      <c r="G80" s="5" t="s">
        <v>177</v>
      </c>
      <c r="H80" s="2" t="s">
        <v>177</v>
      </c>
      <c r="I80" s="2" t="str">
        <f t="shared" si="2"/>
        <v>ajhodges_01</v>
      </c>
      <c r="J80" s="2" t="s">
        <v>174</v>
      </c>
      <c r="K80" s="2" t="s">
        <v>175</v>
      </c>
      <c r="M80" s="2">
        <v>1</v>
      </c>
      <c r="P80" s="2">
        <v>4</v>
      </c>
      <c r="Y80" s="2">
        <v>2</v>
      </c>
      <c r="Z80" s="2">
        <v>1</v>
      </c>
    </row>
    <row r="81" spans="1:30" x14ac:dyDescent="0.2">
      <c r="A81" s="3">
        <v>44365</v>
      </c>
      <c r="B81" s="4">
        <v>0.79166666666666663</v>
      </c>
      <c r="C81" s="5" t="s">
        <v>176</v>
      </c>
      <c r="F81" s="2" t="s">
        <v>194</v>
      </c>
      <c r="G81" s="5" t="s">
        <v>195</v>
      </c>
      <c r="H81" s="2" t="s">
        <v>177</v>
      </c>
      <c r="I81" s="2" t="str">
        <f t="shared" si="2"/>
        <v>neemanamdar_01</v>
      </c>
      <c r="J81" s="2" t="s">
        <v>178</v>
      </c>
      <c r="K81" s="2" t="s">
        <v>125</v>
      </c>
      <c r="M81" s="2">
        <v>1</v>
      </c>
      <c r="P81" s="2">
        <v>15</v>
      </c>
      <c r="Y81" s="2">
        <v>4</v>
      </c>
      <c r="Z81" s="2">
        <v>5</v>
      </c>
    </row>
    <row r="82" spans="1:30" x14ac:dyDescent="0.2">
      <c r="A82" s="3">
        <v>44365</v>
      </c>
      <c r="B82" s="4">
        <v>0.79166666666666663</v>
      </c>
      <c r="C82" s="5" t="s">
        <v>176</v>
      </c>
      <c r="F82" s="2" t="s">
        <v>194</v>
      </c>
      <c r="G82" s="5" t="s">
        <v>195</v>
      </c>
      <c r="H82" s="2" t="s">
        <v>177</v>
      </c>
      <c r="I82" s="2" t="str">
        <f t="shared" si="2"/>
        <v>yoelichilds_01</v>
      </c>
      <c r="J82" s="2" t="s">
        <v>179</v>
      </c>
      <c r="K82" s="2" t="s">
        <v>180</v>
      </c>
      <c r="M82" s="2">
        <v>1</v>
      </c>
      <c r="P82" s="2">
        <v>21</v>
      </c>
      <c r="Y82" s="2">
        <v>10</v>
      </c>
      <c r="Z82" s="2">
        <v>2</v>
      </c>
    </row>
    <row r="83" spans="1:30" x14ac:dyDescent="0.2">
      <c r="A83" s="3">
        <v>44365</v>
      </c>
      <c r="B83" s="4">
        <v>0.79166666666666663</v>
      </c>
      <c r="C83" s="5" t="s">
        <v>176</v>
      </c>
      <c r="F83" s="2" t="s">
        <v>194</v>
      </c>
      <c r="G83" s="5" t="s">
        <v>195</v>
      </c>
      <c r="H83" s="2" t="s">
        <v>177</v>
      </c>
      <c r="I83" s="2" t="str">
        <f t="shared" si="2"/>
        <v>jaelvaughn_01</v>
      </c>
      <c r="J83" s="2" t="s">
        <v>181</v>
      </c>
      <c r="K83" s="2" t="s">
        <v>112</v>
      </c>
      <c r="M83" s="2">
        <v>1</v>
      </c>
      <c r="P83" s="2">
        <v>6</v>
      </c>
      <c r="Y83" s="2">
        <v>11</v>
      </c>
      <c r="Z83" s="2">
        <v>4</v>
      </c>
    </row>
    <row r="84" spans="1:30" x14ac:dyDescent="0.2">
      <c r="A84" s="3">
        <v>44365</v>
      </c>
      <c r="B84" s="4">
        <v>0.79166666666666663</v>
      </c>
      <c r="C84" s="5" t="s">
        <v>176</v>
      </c>
      <c r="F84" s="2" t="s">
        <v>194</v>
      </c>
      <c r="G84" s="5" t="s">
        <v>195</v>
      </c>
      <c r="H84" s="2" t="s">
        <v>177</v>
      </c>
      <c r="I84" s="2" t="str">
        <f t="shared" si="2"/>
        <v>zacseljaas_01</v>
      </c>
      <c r="J84" s="2" t="s">
        <v>182</v>
      </c>
      <c r="K84" s="2" t="s">
        <v>183</v>
      </c>
      <c r="M84" s="2">
        <v>1</v>
      </c>
      <c r="P84" s="2">
        <v>6</v>
      </c>
      <c r="Y84" s="2">
        <v>4</v>
      </c>
      <c r="Z84" s="2">
        <v>1</v>
      </c>
    </row>
    <row r="85" spans="1:30" x14ac:dyDescent="0.2">
      <c r="A85" s="3">
        <v>44365</v>
      </c>
      <c r="B85" s="4">
        <v>0.79166666666666663</v>
      </c>
      <c r="C85" s="5" t="s">
        <v>176</v>
      </c>
      <c r="F85" s="2" t="s">
        <v>194</v>
      </c>
      <c r="G85" s="5" t="s">
        <v>195</v>
      </c>
      <c r="H85" s="2" t="s">
        <v>177</v>
      </c>
      <c r="I85" s="2" t="str">
        <f t="shared" si="2"/>
        <v>treykennedy_01</v>
      </c>
      <c r="J85" s="2" t="s">
        <v>184</v>
      </c>
      <c r="K85" s="2" t="s">
        <v>185</v>
      </c>
      <c r="M85" s="2">
        <v>1</v>
      </c>
      <c r="P85" s="2">
        <v>0</v>
      </c>
      <c r="Y85" s="2">
        <v>0</v>
      </c>
      <c r="Z85" s="2">
        <v>0</v>
      </c>
    </row>
    <row r="86" spans="1:30" x14ac:dyDescent="0.2">
      <c r="A86" s="3">
        <v>44365</v>
      </c>
      <c r="B86" s="4">
        <v>0.79166666666666663</v>
      </c>
      <c r="C86" s="5" t="s">
        <v>176</v>
      </c>
      <c r="F86" s="2" t="s">
        <v>194</v>
      </c>
      <c r="G86" s="5" t="s">
        <v>195</v>
      </c>
      <c r="H86" s="2" t="s">
        <v>177</v>
      </c>
      <c r="I86" s="2" t="str">
        <f t="shared" si="2"/>
        <v>fardawsaimaq_01</v>
      </c>
      <c r="J86" s="2" t="s">
        <v>186</v>
      </c>
      <c r="K86" s="2" t="s">
        <v>187</v>
      </c>
      <c r="M86" s="2">
        <v>1</v>
      </c>
      <c r="P86" s="2">
        <v>5</v>
      </c>
      <c r="Y86" s="2">
        <v>20</v>
      </c>
      <c r="Z86" s="2">
        <v>3</v>
      </c>
    </row>
    <row r="87" spans="1:30" x14ac:dyDescent="0.2">
      <c r="A87" s="3">
        <v>44365</v>
      </c>
      <c r="B87" s="4">
        <v>0.79166666666666663</v>
      </c>
      <c r="C87" s="5" t="s">
        <v>176</v>
      </c>
      <c r="F87" s="2" t="s">
        <v>194</v>
      </c>
      <c r="G87" s="5" t="s">
        <v>195</v>
      </c>
      <c r="H87" s="2" t="s">
        <v>177</v>
      </c>
      <c r="I87" s="2" t="str">
        <f t="shared" si="2"/>
        <v>tyusjefferson_01</v>
      </c>
      <c r="J87" s="2" t="s">
        <v>188</v>
      </c>
      <c r="K87" s="2" t="s">
        <v>189</v>
      </c>
      <c r="M87" s="2">
        <v>1</v>
      </c>
      <c r="P87" s="2">
        <v>22</v>
      </c>
      <c r="Y87" s="2">
        <v>3</v>
      </c>
      <c r="Z87" s="2">
        <v>7</v>
      </c>
    </row>
    <row r="88" spans="1:30" x14ac:dyDescent="0.2">
      <c r="A88" s="3">
        <v>44365</v>
      </c>
      <c r="B88" s="4">
        <v>0.79166666666666663</v>
      </c>
      <c r="C88" s="5" t="s">
        <v>176</v>
      </c>
      <c r="F88" s="2" t="s">
        <v>194</v>
      </c>
      <c r="G88" s="5" t="s">
        <v>195</v>
      </c>
      <c r="H88" s="2" t="s">
        <v>177</v>
      </c>
      <c r="I88" s="2" t="str">
        <f t="shared" si="2"/>
        <v>ronblain_01</v>
      </c>
      <c r="J88" s="2" t="s">
        <v>190</v>
      </c>
      <c r="K88" s="2" t="s">
        <v>191</v>
      </c>
      <c r="M88" s="2">
        <v>1</v>
      </c>
      <c r="P88" s="2">
        <v>15</v>
      </c>
      <c r="Y88" s="2">
        <v>6</v>
      </c>
      <c r="Z88" s="2">
        <v>0</v>
      </c>
    </row>
    <row r="89" spans="1:30" x14ac:dyDescent="0.2">
      <c r="A89" s="3">
        <v>44365</v>
      </c>
      <c r="B89" s="4">
        <v>0.79166666666666663</v>
      </c>
      <c r="C89" s="5" t="s">
        <v>176</v>
      </c>
      <c r="F89" s="2" t="s">
        <v>194</v>
      </c>
      <c r="G89" s="5" t="s">
        <v>195</v>
      </c>
      <c r="H89" s="2" t="s">
        <v>177</v>
      </c>
      <c r="I89" s="2" t="str">
        <f t="shared" si="2"/>
        <v>nicholaspaulos_01</v>
      </c>
      <c r="J89" s="2" t="s">
        <v>192</v>
      </c>
      <c r="K89" s="2" t="s">
        <v>193</v>
      </c>
      <c r="M89" s="2">
        <v>1</v>
      </c>
      <c r="P89" s="2">
        <v>11</v>
      </c>
      <c r="Y89" s="2">
        <v>6</v>
      </c>
      <c r="Z89" s="2">
        <v>0</v>
      </c>
    </row>
    <row r="90" spans="1:30" x14ac:dyDescent="0.2">
      <c r="A90" s="3">
        <v>44369</v>
      </c>
      <c r="B90" s="4">
        <v>0.79166666666666663</v>
      </c>
      <c r="C90" s="5" t="s">
        <v>196</v>
      </c>
      <c r="D90" s="2" t="s">
        <v>104</v>
      </c>
      <c r="E90" s="5" t="s">
        <v>143</v>
      </c>
      <c r="F90" s="2" t="s">
        <v>103</v>
      </c>
      <c r="G90" s="5" t="s">
        <v>104</v>
      </c>
      <c r="H90" s="5" t="s">
        <v>104</v>
      </c>
      <c r="I90" s="2" t="s">
        <v>120</v>
      </c>
      <c r="J90" s="2" t="s">
        <v>118</v>
      </c>
      <c r="K90" s="2" t="s">
        <v>197</v>
      </c>
      <c r="L90" s="2">
        <v>0</v>
      </c>
      <c r="M90" s="2">
        <v>2</v>
      </c>
      <c r="P90" s="2">
        <v>7</v>
      </c>
      <c r="Q90" s="2">
        <v>11</v>
      </c>
      <c r="R90" s="2">
        <v>3</v>
      </c>
      <c r="S90" s="2">
        <v>1</v>
      </c>
      <c r="T90" s="2">
        <v>4</v>
      </c>
      <c r="U90" s="2">
        <v>0</v>
      </c>
      <c r="V90" s="2">
        <v>0</v>
      </c>
      <c r="W90" s="2">
        <v>1</v>
      </c>
      <c r="X90" s="2">
        <v>1</v>
      </c>
      <c r="Y90" s="2">
        <v>2</v>
      </c>
      <c r="Z90" s="2">
        <v>3</v>
      </c>
      <c r="AA90" s="2">
        <v>1</v>
      </c>
      <c r="AB90" s="2">
        <v>0</v>
      </c>
      <c r="AC90" s="2">
        <v>2</v>
      </c>
      <c r="AD90" s="2">
        <v>1</v>
      </c>
    </row>
    <row r="91" spans="1:30" x14ac:dyDescent="0.2">
      <c r="A91" s="3">
        <v>44369</v>
      </c>
      <c r="B91" s="4">
        <v>0.79166666666666663</v>
      </c>
      <c r="C91" s="5" t="s">
        <v>196</v>
      </c>
      <c r="D91" s="2" t="s">
        <v>104</v>
      </c>
      <c r="E91" s="5" t="s">
        <v>143</v>
      </c>
      <c r="F91" s="2" t="s">
        <v>103</v>
      </c>
      <c r="G91" s="5" t="s">
        <v>104</v>
      </c>
      <c r="H91" s="5" t="s">
        <v>104</v>
      </c>
      <c r="I91" s="2" t="str">
        <f t="shared" si="2"/>
        <v>jaronmcknight_01</v>
      </c>
      <c r="J91" s="2" t="s">
        <v>105</v>
      </c>
      <c r="K91" s="2" t="s">
        <v>198</v>
      </c>
      <c r="L91" s="2">
        <v>1</v>
      </c>
      <c r="M91" s="2">
        <v>2</v>
      </c>
      <c r="P91" s="2">
        <v>5</v>
      </c>
      <c r="Q91" s="2">
        <v>6</v>
      </c>
      <c r="R91" s="2">
        <v>2</v>
      </c>
      <c r="S91" s="2">
        <v>0</v>
      </c>
      <c r="T91" s="2">
        <v>2</v>
      </c>
      <c r="U91" s="2">
        <v>1</v>
      </c>
      <c r="V91" s="2">
        <v>2</v>
      </c>
      <c r="W91" s="2">
        <v>1</v>
      </c>
      <c r="X91" s="2">
        <v>3</v>
      </c>
      <c r="Y91" s="2">
        <v>4</v>
      </c>
      <c r="Z91" s="2">
        <v>2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3">
        <v>44369</v>
      </c>
      <c r="B92" s="4">
        <v>0.79166666666666663</v>
      </c>
      <c r="C92" s="5" t="s">
        <v>196</v>
      </c>
      <c r="D92" s="2" t="s">
        <v>104</v>
      </c>
      <c r="E92" s="5" t="s">
        <v>143</v>
      </c>
      <c r="F92" s="2" t="s">
        <v>103</v>
      </c>
      <c r="G92" s="5" t="s">
        <v>104</v>
      </c>
      <c r="H92" s="5" t="s">
        <v>104</v>
      </c>
      <c r="I92" s="2" t="str">
        <f t="shared" si="2"/>
        <v>elijahdavy_01</v>
      </c>
      <c r="J92" s="2" t="s">
        <v>106</v>
      </c>
      <c r="K92" s="2" t="s">
        <v>107</v>
      </c>
      <c r="L92" s="2">
        <v>4</v>
      </c>
      <c r="M92" s="2">
        <v>2</v>
      </c>
      <c r="P92" s="2">
        <v>33</v>
      </c>
      <c r="Q92" s="2">
        <v>26</v>
      </c>
      <c r="R92" s="2">
        <v>14</v>
      </c>
      <c r="S92" s="2">
        <v>1</v>
      </c>
      <c r="T92" s="2">
        <v>4</v>
      </c>
      <c r="U92" s="2">
        <v>4</v>
      </c>
      <c r="V92" s="2">
        <v>4</v>
      </c>
      <c r="W92" s="2">
        <v>1</v>
      </c>
      <c r="X92" s="2">
        <v>5</v>
      </c>
      <c r="Y92" s="2">
        <v>6</v>
      </c>
      <c r="Z92" s="2">
        <v>4</v>
      </c>
      <c r="AA92" s="2">
        <v>2</v>
      </c>
      <c r="AB92" s="2">
        <v>0</v>
      </c>
      <c r="AC92" s="2">
        <v>2</v>
      </c>
      <c r="AD92" s="2">
        <v>1</v>
      </c>
    </row>
    <row r="93" spans="1:30" x14ac:dyDescent="0.2">
      <c r="A93" s="3">
        <v>44369</v>
      </c>
      <c r="B93" s="4">
        <v>0.79166666666666663</v>
      </c>
      <c r="C93" s="5" t="s">
        <v>196</v>
      </c>
      <c r="D93" s="2" t="s">
        <v>104</v>
      </c>
      <c r="E93" s="5" t="s">
        <v>143</v>
      </c>
      <c r="F93" s="2" t="s">
        <v>103</v>
      </c>
      <c r="G93" s="5" t="s">
        <v>104</v>
      </c>
      <c r="H93" s="5" t="s">
        <v>104</v>
      </c>
      <c r="I93" s="2" t="str">
        <f t="shared" si="2"/>
        <v>jaxonbrenchley_01</v>
      </c>
      <c r="J93" s="2" t="s">
        <v>108</v>
      </c>
      <c r="K93" s="2" t="s">
        <v>109</v>
      </c>
      <c r="L93" s="2">
        <v>5</v>
      </c>
      <c r="M93" s="2">
        <v>2</v>
      </c>
      <c r="P93" s="2">
        <v>26</v>
      </c>
      <c r="Q93" s="2">
        <v>17</v>
      </c>
      <c r="R93" s="2">
        <v>9</v>
      </c>
      <c r="S93" s="2">
        <v>4</v>
      </c>
      <c r="T93" s="2">
        <v>6</v>
      </c>
      <c r="U93" s="2">
        <v>4</v>
      </c>
      <c r="V93" s="2">
        <v>4</v>
      </c>
      <c r="W93" s="2">
        <v>0</v>
      </c>
      <c r="X93" s="2">
        <v>7</v>
      </c>
      <c r="Y93" s="2">
        <v>7</v>
      </c>
      <c r="Z93" s="2">
        <v>5</v>
      </c>
      <c r="AA93" s="2">
        <v>2</v>
      </c>
      <c r="AB93" s="2">
        <v>2</v>
      </c>
      <c r="AC93" s="2">
        <v>0</v>
      </c>
      <c r="AD93" s="2">
        <v>2</v>
      </c>
    </row>
    <row r="94" spans="1:30" x14ac:dyDescent="0.2">
      <c r="A94" s="3">
        <v>44369</v>
      </c>
      <c r="B94" s="4">
        <v>0.79166666666666663</v>
      </c>
      <c r="C94" s="5" t="s">
        <v>196</v>
      </c>
      <c r="D94" s="2" t="s">
        <v>104</v>
      </c>
      <c r="E94" s="5" t="s">
        <v>143</v>
      </c>
      <c r="F94" s="2" t="s">
        <v>103</v>
      </c>
      <c r="G94" s="5" t="s">
        <v>104</v>
      </c>
      <c r="H94" s="5" t="s">
        <v>104</v>
      </c>
      <c r="I94" s="2" t="str">
        <f t="shared" si="2"/>
        <v>jacobpayne_01</v>
      </c>
      <c r="J94" s="2" t="s">
        <v>110</v>
      </c>
      <c r="K94" s="2" t="s">
        <v>111</v>
      </c>
      <c r="L94" s="2">
        <v>10</v>
      </c>
      <c r="M94" s="2">
        <v>2</v>
      </c>
      <c r="P94" s="2">
        <v>6</v>
      </c>
      <c r="Q94" s="2">
        <v>5</v>
      </c>
      <c r="R94" s="2">
        <v>3</v>
      </c>
      <c r="S94" s="2">
        <v>0</v>
      </c>
      <c r="T94" s="2">
        <v>2</v>
      </c>
      <c r="U94" s="2">
        <v>0</v>
      </c>
      <c r="V94" s="2">
        <v>0</v>
      </c>
      <c r="W94" s="2">
        <v>1</v>
      </c>
      <c r="X94" s="2">
        <v>4</v>
      </c>
      <c r="Y94" s="2">
        <v>5</v>
      </c>
      <c r="Z94" s="2">
        <v>4</v>
      </c>
      <c r="AA94" s="2">
        <v>1</v>
      </c>
      <c r="AB94" s="2">
        <v>1</v>
      </c>
      <c r="AC94" s="2">
        <v>1</v>
      </c>
      <c r="AD94" s="2">
        <v>0</v>
      </c>
    </row>
    <row r="95" spans="1:30" x14ac:dyDescent="0.2">
      <c r="A95" s="3">
        <v>44369</v>
      </c>
      <c r="B95" s="4">
        <v>0.79166666666666663</v>
      </c>
      <c r="C95" s="5" t="s">
        <v>196</v>
      </c>
      <c r="D95" s="2" t="s">
        <v>104</v>
      </c>
      <c r="E95" s="5" t="s">
        <v>143</v>
      </c>
      <c r="F95" s="2" t="s">
        <v>103</v>
      </c>
      <c r="G95" s="5" t="s">
        <v>104</v>
      </c>
      <c r="H95" s="5" t="s">
        <v>104</v>
      </c>
      <c r="I95" s="2" t="str">
        <f t="shared" si="2"/>
        <v>jadenvaughn_01</v>
      </c>
      <c r="J95" s="2" t="s">
        <v>200</v>
      </c>
      <c r="K95" s="2" t="s">
        <v>112</v>
      </c>
      <c r="L95" s="2">
        <v>11</v>
      </c>
      <c r="M95" s="2">
        <v>2</v>
      </c>
      <c r="P95" s="2">
        <v>16</v>
      </c>
      <c r="Q95" s="2">
        <v>18</v>
      </c>
      <c r="R95" s="2">
        <v>6</v>
      </c>
      <c r="S95" s="2">
        <v>4</v>
      </c>
      <c r="T95" s="2">
        <v>12</v>
      </c>
      <c r="U95" s="2">
        <v>0</v>
      </c>
      <c r="V95" s="2">
        <v>0</v>
      </c>
      <c r="W95" s="2">
        <v>0</v>
      </c>
      <c r="X95" s="2">
        <v>7</v>
      </c>
      <c r="Y95" s="2">
        <v>7</v>
      </c>
      <c r="Z95" s="2">
        <v>3</v>
      </c>
      <c r="AA95" s="2">
        <v>1</v>
      </c>
      <c r="AB95" s="2">
        <v>0</v>
      </c>
      <c r="AC95" s="2">
        <v>2</v>
      </c>
      <c r="AD95" s="2">
        <v>3</v>
      </c>
    </row>
    <row r="96" spans="1:30" x14ac:dyDescent="0.2">
      <c r="A96" s="3">
        <v>44369</v>
      </c>
      <c r="B96" s="4">
        <v>0.79166666666666663</v>
      </c>
      <c r="C96" s="5" t="s">
        <v>196</v>
      </c>
      <c r="D96" s="2" t="s">
        <v>104</v>
      </c>
      <c r="E96" s="5" t="s">
        <v>143</v>
      </c>
      <c r="F96" s="2" t="s">
        <v>103</v>
      </c>
      <c r="G96" s="5" t="s">
        <v>104</v>
      </c>
      <c r="H96" s="5" t="s">
        <v>104</v>
      </c>
      <c r="I96" s="2" t="str">
        <f t="shared" si="2"/>
        <v>hunterclarke_01</v>
      </c>
      <c r="J96" s="2" t="s">
        <v>115</v>
      </c>
      <c r="K96" s="2" t="s">
        <v>103</v>
      </c>
      <c r="L96" s="2">
        <v>15</v>
      </c>
      <c r="M96" s="2">
        <v>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</row>
    <row r="97" spans="1:30" x14ac:dyDescent="0.2">
      <c r="A97" s="3">
        <v>44369</v>
      </c>
      <c r="B97" s="4">
        <v>0.79166666666666663</v>
      </c>
      <c r="C97" s="5" t="s">
        <v>196</v>
      </c>
      <c r="D97" s="2" t="s">
        <v>104</v>
      </c>
      <c r="E97" s="5" t="s">
        <v>143</v>
      </c>
      <c r="F97" s="2" t="s">
        <v>103</v>
      </c>
      <c r="G97" s="5" t="s">
        <v>104</v>
      </c>
      <c r="H97" s="5" t="s">
        <v>104</v>
      </c>
      <c r="I97" s="2" t="str">
        <f t="shared" si="2"/>
        <v>keonberghout_01</v>
      </c>
      <c r="J97" s="2" t="s">
        <v>116</v>
      </c>
      <c r="K97" s="2" t="s">
        <v>117</v>
      </c>
      <c r="L97" s="2">
        <v>24</v>
      </c>
      <c r="M97" s="2">
        <v>2</v>
      </c>
      <c r="P97" s="2">
        <v>8</v>
      </c>
      <c r="Q97" s="2">
        <v>9</v>
      </c>
      <c r="R97" s="2">
        <v>4</v>
      </c>
      <c r="S97" s="2">
        <v>0</v>
      </c>
      <c r="T97" s="2">
        <v>4</v>
      </c>
      <c r="U97" s="2">
        <v>0</v>
      </c>
      <c r="V97" s="2">
        <v>0</v>
      </c>
      <c r="W97" s="2">
        <v>0</v>
      </c>
      <c r="X97" s="2">
        <v>4</v>
      </c>
      <c r="Y97" s="2">
        <v>4</v>
      </c>
      <c r="Z97" s="2">
        <v>0</v>
      </c>
      <c r="AA97" s="2">
        <v>1</v>
      </c>
      <c r="AB97" s="2">
        <v>0</v>
      </c>
      <c r="AC97" s="2">
        <v>0</v>
      </c>
      <c r="AD97" s="2">
        <v>1</v>
      </c>
    </row>
    <row r="98" spans="1:30" x14ac:dyDescent="0.2">
      <c r="A98" s="3">
        <v>44369</v>
      </c>
      <c r="B98" s="4">
        <v>0.79166666666666663</v>
      </c>
      <c r="C98" s="5" t="s">
        <v>196</v>
      </c>
      <c r="D98" s="2" t="s">
        <v>104</v>
      </c>
      <c r="E98" s="5" t="s">
        <v>143</v>
      </c>
      <c r="F98" s="2" t="s">
        <v>103</v>
      </c>
      <c r="G98" s="5" t="s">
        <v>104</v>
      </c>
      <c r="H98" s="5" t="s">
        <v>104</v>
      </c>
      <c r="I98" s="2" t="str">
        <f t="shared" si="2"/>
        <v>kalebwilborn_01</v>
      </c>
      <c r="J98" s="2" t="s">
        <v>201</v>
      </c>
      <c r="K98" s="2" t="s">
        <v>199</v>
      </c>
      <c r="L98" s="2">
        <v>25</v>
      </c>
      <c r="M98" s="2">
        <v>1</v>
      </c>
      <c r="P98" s="2">
        <v>0</v>
      </c>
      <c r="Q98" s="2">
        <v>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</v>
      </c>
      <c r="X98" s="2">
        <v>1</v>
      </c>
      <c r="Y98" s="2">
        <v>3</v>
      </c>
      <c r="Z98" s="2">
        <v>0</v>
      </c>
      <c r="AA98" s="2">
        <v>0</v>
      </c>
      <c r="AB98" s="2">
        <v>2</v>
      </c>
      <c r="AC98" s="2">
        <v>0</v>
      </c>
      <c r="AD98" s="2">
        <v>1</v>
      </c>
    </row>
    <row r="99" spans="1:30" x14ac:dyDescent="0.2">
      <c r="A99" s="3">
        <v>44369</v>
      </c>
      <c r="B99" s="4">
        <v>0.79166666666666663</v>
      </c>
      <c r="C99" s="5" t="s">
        <v>196</v>
      </c>
      <c r="D99" s="2" t="s">
        <v>104</v>
      </c>
      <c r="E99" s="5" t="s">
        <v>143</v>
      </c>
      <c r="F99" s="2" t="s">
        <v>142</v>
      </c>
      <c r="G99" s="5" t="s">
        <v>143</v>
      </c>
      <c r="H99" s="5" t="s">
        <v>104</v>
      </c>
      <c r="I99" s="2" t="str">
        <f t="shared" si="2"/>
        <v>taylormiller_01</v>
      </c>
      <c r="J99" s="2" t="s">
        <v>156</v>
      </c>
      <c r="K99" s="2" t="s">
        <v>157</v>
      </c>
      <c r="L99" s="2">
        <v>0</v>
      </c>
      <c r="M99" s="2">
        <v>2</v>
      </c>
      <c r="P99" s="2">
        <v>2</v>
      </c>
      <c r="Q99" s="2">
        <v>4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2</v>
      </c>
      <c r="AB99" s="2">
        <v>0</v>
      </c>
      <c r="AC99" s="2">
        <v>1</v>
      </c>
      <c r="AD99" s="2">
        <v>2</v>
      </c>
    </row>
    <row r="100" spans="1:30" x14ac:dyDescent="0.2">
      <c r="A100" s="3">
        <v>44369</v>
      </c>
      <c r="B100" s="4">
        <v>0.79166666666666663</v>
      </c>
      <c r="C100" s="5" t="s">
        <v>196</v>
      </c>
      <c r="D100" s="2" t="s">
        <v>104</v>
      </c>
      <c r="E100" s="5" t="s">
        <v>143</v>
      </c>
      <c r="F100" s="2" t="s">
        <v>142</v>
      </c>
      <c r="G100" s="5" t="s">
        <v>143</v>
      </c>
      <c r="H100" s="5" t="s">
        <v>104</v>
      </c>
      <c r="I100" s="2" t="str">
        <f t="shared" si="2"/>
        <v>quaefurlow_01</v>
      </c>
      <c r="J100" s="2" t="s">
        <v>144</v>
      </c>
      <c r="K100" s="2" t="s">
        <v>145</v>
      </c>
      <c r="L100" s="2">
        <v>1</v>
      </c>
      <c r="M100" s="2">
        <v>2</v>
      </c>
      <c r="P100" s="2">
        <v>27</v>
      </c>
      <c r="Q100" s="2">
        <v>28</v>
      </c>
      <c r="R100" s="2">
        <v>10</v>
      </c>
      <c r="S100" s="2">
        <v>2</v>
      </c>
      <c r="T100" s="2">
        <v>4</v>
      </c>
      <c r="U100" s="2">
        <v>5</v>
      </c>
      <c r="V100" s="2">
        <v>6</v>
      </c>
      <c r="W100" s="2">
        <v>4</v>
      </c>
      <c r="X100" s="2">
        <v>5</v>
      </c>
      <c r="Y100" s="2">
        <v>9</v>
      </c>
      <c r="Z100" s="2">
        <v>0</v>
      </c>
      <c r="AA100" s="2">
        <v>0</v>
      </c>
      <c r="AB100" s="2">
        <v>0</v>
      </c>
      <c r="AC100" s="2">
        <v>2</v>
      </c>
      <c r="AD100" s="2">
        <v>0</v>
      </c>
    </row>
    <row r="101" spans="1:30" x14ac:dyDescent="0.2">
      <c r="A101" s="3">
        <v>44369</v>
      </c>
      <c r="B101" s="4">
        <v>0.79166666666666663</v>
      </c>
      <c r="C101" s="5" t="s">
        <v>196</v>
      </c>
      <c r="D101" s="2" t="s">
        <v>104</v>
      </c>
      <c r="E101" s="5" t="s">
        <v>143</v>
      </c>
      <c r="F101" s="2" t="s">
        <v>142</v>
      </c>
      <c r="G101" s="5" t="s">
        <v>143</v>
      </c>
      <c r="H101" s="5" t="s">
        <v>104</v>
      </c>
      <c r="I101" s="2" t="str">
        <f t="shared" si="2"/>
        <v>jordangazdik_01</v>
      </c>
      <c r="J101" s="2" t="s">
        <v>146</v>
      </c>
      <c r="K101" s="2" t="s">
        <v>147</v>
      </c>
      <c r="L101" s="2">
        <v>2</v>
      </c>
      <c r="M101" s="2">
        <v>2</v>
      </c>
      <c r="P101" s="2">
        <v>10</v>
      </c>
      <c r="Q101" s="2">
        <v>9</v>
      </c>
      <c r="R101" s="2">
        <v>3</v>
      </c>
      <c r="S101" s="2">
        <v>1</v>
      </c>
      <c r="T101" s="2">
        <v>4</v>
      </c>
      <c r="U101" s="2">
        <v>3</v>
      </c>
      <c r="V101" s="2">
        <v>3</v>
      </c>
      <c r="W101" s="2">
        <v>0</v>
      </c>
      <c r="X101" s="2">
        <v>2</v>
      </c>
      <c r="Y101" s="2">
        <v>2</v>
      </c>
      <c r="Z101" s="2">
        <v>1</v>
      </c>
      <c r="AA101" s="2">
        <v>1</v>
      </c>
      <c r="AB101" s="2">
        <v>0</v>
      </c>
      <c r="AC101" s="2">
        <v>3</v>
      </c>
      <c r="AD101" s="2">
        <v>1</v>
      </c>
    </row>
    <row r="102" spans="1:30" x14ac:dyDescent="0.2">
      <c r="A102" s="3">
        <v>44369</v>
      </c>
      <c r="B102" s="4">
        <v>0.79166666666666663</v>
      </c>
      <c r="C102" s="5" t="s">
        <v>196</v>
      </c>
      <c r="D102" s="2" t="s">
        <v>104</v>
      </c>
      <c r="E102" s="5" t="s">
        <v>143</v>
      </c>
      <c r="F102" s="2" t="s">
        <v>142</v>
      </c>
      <c r="G102" s="5" t="s">
        <v>143</v>
      </c>
      <c r="H102" s="5" t="s">
        <v>104</v>
      </c>
      <c r="I102" s="2" t="str">
        <f t="shared" si="2"/>
        <v>chrisseeley_01</v>
      </c>
      <c r="J102" s="2" t="s">
        <v>205</v>
      </c>
      <c r="K102" s="2" t="s">
        <v>202</v>
      </c>
      <c r="L102" s="2">
        <v>4</v>
      </c>
      <c r="M102" s="2">
        <v>1</v>
      </c>
      <c r="P102" s="2">
        <v>7</v>
      </c>
      <c r="Q102" s="2">
        <v>13</v>
      </c>
      <c r="R102" s="2">
        <v>3</v>
      </c>
      <c r="S102" s="2">
        <v>0</v>
      </c>
      <c r="T102" s="2">
        <v>2</v>
      </c>
      <c r="U102" s="2">
        <v>1</v>
      </c>
      <c r="V102" s="2">
        <v>3</v>
      </c>
      <c r="W102" s="2">
        <v>5</v>
      </c>
      <c r="X102" s="2">
        <v>3</v>
      </c>
      <c r="Y102" s="2">
        <v>8</v>
      </c>
      <c r="Z102" s="2">
        <v>0</v>
      </c>
      <c r="AA102" s="2">
        <v>0</v>
      </c>
      <c r="AB102" s="2">
        <v>1</v>
      </c>
      <c r="AC102" s="2">
        <v>0</v>
      </c>
      <c r="AD102" s="2">
        <v>3</v>
      </c>
    </row>
    <row r="103" spans="1:30" x14ac:dyDescent="0.2">
      <c r="A103" s="3">
        <v>44369</v>
      </c>
      <c r="B103" s="4">
        <v>0.79166666666666663</v>
      </c>
      <c r="C103" s="5" t="s">
        <v>196</v>
      </c>
      <c r="D103" s="2" t="s">
        <v>104</v>
      </c>
      <c r="E103" s="5" t="s">
        <v>143</v>
      </c>
      <c r="F103" s="2" t="s">
        <v>142</v>
      </c>
      <c r="G103" s="5" t="s">
        <v>143</v>
      </c>
      <c r="H103" s="5" t="s">
        <v>104</v>
      </c>
      <c r="I103" s="2" t="str">
        <f t="shared" si="2"/>
        <v>kylorkelley_01</v>
      </c>
      <c r="J103" s="2" t="s">
        <v>150</v>
      </c>
      <c r="K103" s="2" t="s">
        <v>151</v>
      </c>
      <c r="L103" s="2">
        <v>6</v>
      </c>
      <c r="M103" s="2">
        <v>2</v>
      </c>
      <c r="P103" s="2">
        <v>12</v>
      </c>
      <c r="Q103" s="2">
        <v>13</v>
      </c>
      <c r="R103" s="2">
        <v>4</v>
      </c>
      <c r="S103" s="2">
        <v>0</v>
      </c>
      <c r="T103" s="2">
        <v>3</v>
      </c>
      <c r="U103" s="2">
        <v>4</v>
      </c>
      <c r="V103" s="2">
        <v>4</v>
      </c>
      <c r="W103" s="2">
        <v>1</v>
      </c>
      <c r="X103" s="2">
        <v>5</v>
      </c>
      <c r="Y103" s="2">
        <v>6</v>
      </c>
      <c r="Z103" s="2">
        <v>1</v>
      </c>
      <c r="AA103" s="2">
        <v>1</v>
      </c>
      <c r="AB103" s="2">
        <v>5</v>
      </c>
      <c r="AC103" s="2">
        <v>1</v>
      </c>
      <c r="AD103" s="2">
        <v>1</v>
      </c>
    </row>
    <row r="104" spans="1:30" x14ac:dyDescent="0.2">
      <c r="A104" s="3">
        <v>44369</v>
      </c>
      <c r="B104" s="4">
        <v>0.79166666666666663</v>
      </c>
      <c r="C104" s="5" t="s">
        <v>196</v>
      </c>
      <c r="D104" s="2" t="s">
        <v>104</v>
      </c>
      <c r="E104" s="5" t="s">
        <v>143</v>
      </c>
      <c r="F104" s="2" t="s">
        <v>142</v>
      </c>
      <c r="G104" s="5" t="s">
        <v>143</v>
      </c>
      <c r="H104" s="5" t="s">
        <v>104</v>
      </c>
      <c r="I104" s="2" t="str">
        <f t="shared" si="2"/>
        <v>kobymckewin_01</v>
      </c>
      <c r="J104" s="2" t="s">
        <v>206</v>
      </c>
      <c r="K104" s="2" t="s">
        <v>203</v>
      </c>
      <c r="L104" s="2">
        <v>9</v>
      </c>
      <c r="M104" s="2">
        <v>1</v>
      </c>
      <c r="P104" s="2">
        <v>20</v>
      </c>
      <c r="Q104" s="2">
        <v>18</v>
      </c>
      <c r="R104" s="2">
        <v>8</v>
      </c>
      <c r="S104" s="2">
        <v>4</v>
      </c>
      <c r="T104" s="2">
        <v>9</v>
      </c>
      <c r="U104" s="2">
        <v>0</v>
      </c>
      <c r="V104" s="2">
        <v>0</v>
      </c>
      <c r="W104" s="2">
        <v>1</v>
      </c>
      <c r="X104" s="2">
        <v>6</v>
      </c>
      <c r="Y104" s="2">
        <v>7</v>
      </c>
      <c r="Z104" s="2">
        <v>10</v>
      </c>
      <c r="AA104" s="2">
        <v>0</v>
      </c>
      <c r="AB104" s="2">
        <v>0</v>
      </c>
      <c r="AC104" s="2">
        <v>3</v>
      </c>
      <c r="AD104" s="2">
        <v>1</v>
      </c>
    </row>
    <row r="105" spans="1:30" x14ac:dyDescent="0.2">
      <c r="A105" s="3">
        <v>44369</v>
      </c>
      <c r="B105" s="4">
        <v>0.79166666666666663</v>
      </c>
      <c r="C105" s="5" t="s">
        <v>196</v>
      </c>
      <c r="D105" s="2" t="s">
        <v>104</v>
      </c>
      <c r="E105" s="5" t="s">
        <v>143</v>
      </c>
      <c r="F105" s="2" t="s">
        <v>142</v>
      </c>
      <c r="G105" s="5" t="s">
        <v>143</v>
      </c>
      <c r="H105" s="5" t="s">
        <v>104</v>
      </c>
      <c r="I105" s="2" t="str">
        <f t="shared" si="2"/>
        <v>huntererickson_01</v>
      </c>
      <c r="J105" s="2" t="s">
        <v>115</v>
      </c>
      <c r="K105" s="2" t="s">
        <v>152</v>
      </c>
      <c r="L105" s="2">
        <v>10</v>
      </c>
      <c r="M105" s="2">
        <v>2</v>
      </c>
      <c r="P105" s="2">
        <v>12</v>
      </c>
      <c r="Q105" s="2">
        <v>9</v>
      </c>
      <c r="R105" s="2">
        <v>5</v>
      </c>
      <c r="S105" s="2">
        <v>2</v>
      </c>
      <c r="T105" s="2">
        <v>3</v>
      </c>
      <c r="U105" s="2">
        <v>0</v>
      </c>
      <c r="V105" s="2">
        <v>0</v>
      </c>
      <c r="W105" s="2">
        <v>1</v>
      </c>
      <c r="X105" s="2">
        <v>1</v>
      </c>
      <c r="Y105" s="2">
        <v>2</v>
      </c>
      <c r="Z105" s="2">
        <v>2</v>
      </c>
      <c r="AA105" s="2">
        <v>1</v>
      </c>
      <c r="AB105" s="2">
        <v>0</v>
      </c>
      <c r="AC105" s="2">
        <v>0</v>
      </c>
      <c r="AD105" s="2">
        <v>1</v>
      </c>
    </row>
    <row r="106" spans="1:30" x14ac:dyDescent="0.2">
      <c r="A106" s="3">
        <v>44369</v>
      </c>
      <c r="B106" s="4">
        <v>0.79166666666666663</v>
      </c>
      <c r="C106" s="5" t="s">
        <v>196</v>
      </c>
      <c r="D106" s="2" t="s">
        <v>104</v>
      </c>
      <c r="E106" s="5" t="s">
        <v>143</v>
      </c>
      <c r="F106" s="2" t="s">
        <v>142</v>
      </c>
      <c r="G106" s="5" t="s">
        <v>143</v>
      </c>
      <c r="H106" s="5" t="s">
        <v>104</v>
      </c>
      <c r="I106" s="2" t="str">
        <f t="shared" si="2"/>
        <v>paytondastrup_01</v>
      </c>
      <c r="J106" s="2" t="s">
        <v>155</v>
      </c>
      <c r="K106" s="2" t="s">
        <v>142</v>
      </c>
      <c r="L106" s="2">
        <v>15</v>
      </c>
      <c r="M106" s="2">
        <v>2</v>
      </c>
      <c r="P106" s="2">
        <v>8</v>
      </c>
      <c r="Q106" s="2">
        <v>7</v>
      </c>
      <c r="R106" s="2">
        <v>3</v>
      </c>
      <c r="S106" s="2">
        <v>2</v>
      </c>
      <c r="T106" s="2">
        <v>5</v>
      </c>
      <c r="U106" s="2">
        <v>0</v>
      </c>
      <c r="V106" s="2">
        <v>0</v>
      </c>
      <c r="W106" s="2">
        <v>1</v>
      </c>
      <c r="X106" s="2">
        <v>3</v>
      </c>
      <c r="Y106" s="2">
        <v>4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</row>
    <row r="107" spans="1:30" x14ac:dyDescent="0.2">
      <c r="A107" s="3">
        <v>44369</v>
      </c>
      <c r="B107" s="4">
        <v>0.79166666666666663</v>
      </c>
      <c r="C107" s="5" t="s">
        <v>196</v>
      </c>
      <c r="D107" s="2" t="s">
        <v>104</v>
      </c>
      <c r="E107" s="5" t="s">
        <v>143</v>
      </c>
      <c r="F107" s="2" t="s">
        <v>142</v>
      </c>
      <c r="G107" s="5" t="s">
        <v>143</v>
      </c>
      <c r="H107" s="5" t="s">
        <v>104</v>
      </c>
      <c r="I107" s="2" t="str">
        <f t="shared" si="2"/>
        <v>johnnydupre_01</v>
      </c>
      <c r="J107" s="2" t="s">
        <v>207</v>
      </c>
      <c r="K107" s="2" t="s">
        <v>204</v>
      </c>
      <c r="L107" s="2">
        <v>41</v>
      </c>
      <c r="M107" s="2">
        <v>1</v>
      </c>
      <c r="P107" s="2">
        <v>2</v>
      </c>
      <c r="Q107" s="2">
        <v>2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3">
        <v>44369</v>
      </c>
      <c r="B108" s="4">
        <v>0.85416666666666663</v>
      </c>
      <c r="C108" s="5" t="s">
        <v>208</v>
      </c>
      <c r="D108" s="2" t="s">
        <v>209</v>
      </c>
      <c r="E108" s="5" t="s">
        <v>139</v>
      </c>
      <c r="F108" s="2" t="s">
        <v>138</v>
      </c>
      <c r="G108" s="5" t="s">
        <v>139</v>
      </c>
      <c r="H108" s="5" t="s">
        <v>209</v>
      </c>
      <c r="I108" s="2" t="str">
        <f t="shared" si="2"/>
        <v>hunterhumphries_01</v>
      </c>
      <c r="J108" s="2" t="s">
        <v>115</v>
      </c>
      <c r="K108" s="2" t="s">
        <v>138</v>
      </c>
      <c r="L108" s="2">
        <v>11</v>
      </c>
      <c r="M108" s="2">
        <v>2</v>
      </c>
      <c r="P108" s="2">
        <v>7</v>
      </c>
      <c r="Q108" s="2">
        <v>7</v>
      </c>
      <c r="R108" s="2">
        <v>3</v>
      </c>
      <c r="S108" s="2">
        <v>1</v>
      </c>
      <c r="T108" s="2">
        <v>1</v>
      </c>
      <c r="U108" s="2">
        <v>0</v>
      </c>
      <c r="V108" s="2">
        <v>0</v>
      </c>
      <c r="W108" s="2">
        <v>0</v>
      </c>
      <c r="X108" s="2">
        <v>3</v>
      </c>
      <c r="Y108" s="2">
        <v>3</v>
      </c>
      <c r="Z108" s="2">
        <v>4</v>
      </c>
      <c r="AA108" s="2">
        <v>1</v>
      </c>
      <c r="AB108" s="2">
        <v>0</v>
      </c>
      <c r="AC108" s="2">
        <v>0</v>
      </c>
      <c r="AD108" s="2">
        <v>2</v>
      </c>
    </row>
    <row r="109" spans="1:30" x14ac:dyDescent="0.2">
      <c r="A109" s="3">
        <v>44369</v>
      </c>
      <c r="B109" s="4">
        <v>0.85416666666666663</v>
      </c>
      <c r="C109" s="5" t="s">
        <v>208</v>
      </c>
      <c r="D109" s="2" t="s">
        <v>209</v>
      </c>
      <c r="E109" s="5" t="s">
        <v>139</v>
      </c>
      <c r="F109" s="2" t="s">
        <v>138</v>
      </c>
      <c r="G109" s="5" t="s">
        <v>139</v>
      </c>
      <c r="H109" s="5" t="s">
        <v>209</v>
      </c>
      <c r="I109" s="2" t="str">
        <f t="shared" si="2"/>
        <v>brandonrandolph_01</v>
      </c>
      <c r="J109" s="2" t="s">
        <v>97</v>
      </c>
      <c r="K109" s="2" t="s">
        <v>128</v>
      </c>
      <c r="L109" s="2">
        <v>23</v>
      </c>
      <c r="M109" s="2">
        <v>2</v>
      </c>
      <c r="P109" s="2">
        <v>15</v>
      </c>
      <c r="Q109" s="2">
        <v>11</v>
      </c>
      <c r="R109" s="2">
        <v>6</v>
      </c>
      <c r="S109" s="2">
        <v>6</v>
      </c>
      <c r="T109" s="2">
        <v>3</v>
      </c>
      <c r="U109" s="2">
        <v>0</v>
      </c>
      <c r="V109" s="2">
        <v>0</v>
      </c>
      <c r="W109" s="2">
        <v>0</v>
      </c>
      <c r="X109" s="2">
        <v>3</v>
      </c>
      <c r="Y109" s="2">
        <v>3</v>
      </c>
      <c r="Z109" s="2">
        <v>1</v>
      </c>
      <c r="AA109" s="2">
        <v>2</v>
      </c>
      <c r="AB109" s="2">
        <v>0</v>
      </c>
      <c r="AC109" s="2">
        <v>0</v>
      </c>
      <c r="AD109" s="2">
        <v>0</v>
      </c>
    </row>
    <row r="110" spans="1:30" x14ac:dyDescent="0.2">
      <c r="A110" s="3">
        <v>44369</v>
      </c>
      <c r="B110" s="4">
        <v>0.85416666666666663</v>
      </c>
      <c r="C110" s="5" t="s">
        <v>208</v>
      </c>
      <c r="D110" s="2" t="s">
        <v>209</v>
      </c>
      <c r="E110" s="5" t="s">
        <v>139</v>
      </c>
      <c r="F110" s="2" t="s">
        <v>138</v>
      </c>
      <c r="G110" s="5" t="s">
        <v>139</v>
      </c>
      <c r="H110" s="5" t="s">
        <v>209</v>
      </c>
      <c r="I110" s="2" t="str">
        <f t="shared" si="2"/>
        <v>??_01</v>
      </c>
      <c r="J110" s="2" t="s">
        <v>214</v>
      </c>
      <c r="K110" s="2" t="s">
        <v>214</v>
      </c>
      <c r="L110" s="2">
        <v>3</v>
      </c>
      <c r="M110" s="2">
        <v>1</v>
      </c>
      <c r="P110" s="2">
        <v>11</v>
      </c>
      <c r="Q110" s="2">
        <v>6</v>
      </c>
      <c r="R110" s="2">
        <v>5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2</v>
      </c>
      <c r="Y110" s="2">
        <v>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3">
        <v>44369</v>
      </c>
      <c r="B111" s="4">
        <v>0.85416666666666663</v>
      </c>
      <c r="C111" s="5" t="s">
        <v>208</v>
      </c>
      <c r="D111" s="2" t="s">
        <v>209</v>
      </c>
      <c r="E111" s="5" t="s">
        <v>139</v>
      </c>
      <c r="F111" s="2" t="s">
        <v>138</v>
      </c>
      <c r="G111" s="5" t="s">
        <v>139</v>
      </c>
      <c r="H111" s="5" t="s">
        <v>209</v>
      </c>
      <c r="I111" s="2" t="str">
        <f t="shared" si="2"/>
        <v>zachmogbo_01</v>
      </c>
      <c r="J111" s="2" t="s">
        <v>40</v>
      </c>
      <c r="K111" s="2" t="s">
        <v>137</v>
      </c>
      <c r="L111" s="2">
        <v>4</v>
      </c>
      <c r="M111" s="2">
        <v>1</v>
      </c>
      <c r="P111" s="2">
        <v>17</v>
      </c>
      <c r="Q111" s="2">
        <v>16</v>
      </c>
      <c r="R111" s="2">
        <v>8</v>
      </c>
      <c r="S111" s="2">
        <v>1</v>
      </c>
      <c r="T111" s="2">
        <v>0</v>
      </c>
      <c r="U111" s="2">
        <v>1</v>
      </c>
      <c r="V111" s="2">
        <v>1</v>
      </c>
      <c r="W111" s="2">
        <v>3</v>
      </c>
      <c r="X111" s="2">
        <v>1</v>
      </c>
      <c r="Y111" s="2">
        <v>4</v>
      </c>
      <c r="Z111" s="2">
        <v>0</v>
      </c>
      <c r="AA111" s="2">
        <v>0</v>
      </c>
      <c r="AB111" s="2">
        <v>2</v>
      </c>
      <c r="AC111" s="2">
        <v>1</v>
      </c>
      <c r="AD111" s="2">
        <v>0</v>
      </c>
    </row>
    <row r="112" spans="1:30" x14ac:dyDescent="0.2">
      <c r="A112" s="3">
        <v>44369</v>
      </c>
      <c r="B112" s="4">
        <v>0.85416666666666663</v>
      </c>
      <c r="C112" s="5" t="s">
        <v>208</v>
      </c>
      <c r="D112" s="2" t="s">
        <v>209</v>
      </c>
      <c r="E112" s="5" t="s">
        <v>139</v>
      </c>
      <c r="F112" s="2" t="s">
        <v>138</v>
      </c>
      <c r="G112" s="5" t="s">
        <v>139</v>
      </c>
      <c r="H112" s="5" t="s">
        <v>209</v>
      </c>
      <c r="I112" s="2" t="str">
        <f t="shared" si="2"/>
        <v>treyanderson_01</v>
      </c>
      <c r="J112" s="2" t="s">
        <v>184</v>
      </c>
      <c r="K112" s="2" t="s">
        <v>85</v>
      </c>
      <c r="L112" s="2">
        <v>5</v>
      </c>
      <c r="M112" s="2">
        <v>1</v>
      </c>
      <c r="P112" s="2">
        <v>15</v>
      </c>
      <c r="Q112" s="2">
        <v>10</v>
      </c>
      <c r="R112" s="2">
        <v>6</v>
      </c>
      <c r="S112" s="2">
        <v>0</v>
      </c>
      <c r="T112" s="2">
        <v>0</v>
      </c>
      <c r="U112" s="2">
        <v>3</v>
      </c>
      <c r="V112" s="2">
        <v>3</v>
      </c>
      <c r="W112" s="2">
        <v>1</v>
      </c>
      <c r="X112" s="2">
        <v>4</v>
      </c>
      <c r="Y112" s="2">
        <v>5</v>
      </c>
      <c r="Z112" s="2">
        <v>3</v>
      </c>
      <c r="AA112" s="2">
        <v>1</v>
      </c>
      <c r="AB112" s="2">
        <v>0</v>
      </c>
      <c r="AC112" s="2">
        <v>1</v>
      </c>
      <c r="AD112" s="2">
        <v>2</v>
      </c>
    </row>
    <row r="113" spans="1:30" x14ac:dyDescent="0.2">
      <c r="A113" s="3">
        <v>44369</v>
      </c>
      <c r="B113" s="4">
        <v>0.85416666666666663</v>
      </c>
      <c r="C113" s="5" t="s">
        <v>208</v>
      </c>
      <c r="D113" s="2" t="s">
        <v>209</v>
      </c>
      <c r="E113" s="5" t="s">
        <v>139</v>
      </c>
      <c r="F113" s="2" t="s">
        <v>138</v>
      </c>
      <c r="G113" s="5" t="s">
        <v>139</v>
      </c>
      <c r="H113" s="5" t="s">
        <v>209</v>
      </c>
      <c r="I113" s="2" t="str">
        <f t="shared" si="2"/>
        <v>chandlerdean_01</v>
      </c>
      <c r="J113" s="2" t="s">
        <v>210</v>
      </c>
      <c r="K113" s="2" t="s">
        <v>211</v>
      </c>
      <c r="L113" s="2">
        <v>22</v>
      </c>
      <c r="M113" s="2">
        <v>1</v>
      </c>
      <c r="P113" s="2">
        <v>5</v>
      </c>
      <c r="Q113" s="2">
        <v>5</v>
      </c>
      <c r="R113" s="2">
        <v>2</v>
      </c>
      <c r="S113" s="2">
        <v>1</v>
      </c>
      <c r="T113" s="2">
        <v>0</v>
      </c>
      <c r="U113" s="2">
        <v>2</v>
      </c>
      <c r="V113" s="2">
        <v>1</v>
      </c>
      <c r="W113" s="2">
        <v>0</v>
      </c>
      <c r="X113" s="2">
        <v>1</v>
      </c>
      <c r="Y113" s="2">
        <v>1</v>
      </c>
      <c r="Z113" s="2">
        <v>1</v>
      </c>
      <c r="AA113" s="2">
        <v>1</v>
      </c>
      <c r="AB113" s="2">
        <v>0</v>
      </c>
      <c r="AC113" s="2">
        <v>1</v>
      </c>
      <c r="AD113" s="2">
        <v>1</v>
      </c>
    </row>
    <row r="114" spans="1:30" x14ac:dyDescent="0.2">
      <c r="A114" s="3">
        <v>44369</v>
      </c>
      <c r="B114" s="4">
        <v>0.85416666666666663</v>
      </c>
      <c r="C114" s="5" t="s">
        <v>208</v>
      </c>
      <c r="D114" s="2" t="s">
        <v>209</v>
      </c>
      <c r="E114" s="5" t="s">
        <v>139</v>
      </c>
      <c r="F114" s="2" t="s">
        <v>138</v>
      </c>
      <c r="G114" s="5" t="s">
        <v>139</v>
      </c>
      <c r="H114" s="5" t="s">
        <v>209</v>
      </c>
      <c r="I114" s="2" t="str">
        <f t="shared" si="2"/>
        <v>seenanamdar_01</v>
      </c>
      <c r="J114" s="2" t="s">
        <v>124</v>
      </c>
      <c r="K114" s="2" t="s">
        <v>125</v>
      </c>
      <c r="L114" s="2">
        <v>13</v>
      </c>
      <c r="M114" s="2">
        <v>2</v>
      </c>
      <c r="P114" s="2">
        <v>0</v>
      </c>
      <c r="Q114" s="2">
        <v>3</v>
      </c>
      <c r="R114" s="2">
        <v>0</v>
      </c>
      <c r="S114" s="2">
        <v>3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1</v>
      </c>
      <c r="Z114" s="2">
        <v>2</v>
      </c>
      <c r="AA114" s="2">
        <v>1</v>
      </c>
      <c r="AB114" s="2">
        <v>0</v>
      </c>
      <c r="AC114" s="2">
        <v>0</v>
      </c>
      <c r="AD114" s="2">
        <v>0</v>
      </c>
    </row>
    <row r="115" spans="1:30" x14ac:dyDescent="0.2">
      <c r="A115" s="3">
        <v>44369</v>
      </c>
      <c r="B115" s="4">
        <v>0.85416666666666663</v>
      </c>
      <c r="C115" s="5" t="s">
        <v>208</v>
      </c>
      <c r="D115" s="2" t="s">
        <v>209</v>
      </c>
      <c r="E115" s="5" t="s">
        <v>139</v>
      </c>
      <c r="F115" s="2" t="s">
        <v>138</v>
      </c>
      <c r="G115" s="5" t="s">
        <v>139</v>
      </c>
      <c r="H115" s="5" t="s">
        <v>209</v>
      </c>
      <c r="I115" s="2" t="str">
        <f t="shared" si="2"/>
        <v>zahirporter_01</v>
      </c>
      <c r="J115" s="2" t="s">
        <v>134</v>
      </c>
      <c r="K115" s="2" t="s">
        <v>135</v>
      </c>
      <c r="L115" s="2">
        <v>0</v>
      </c>
      <c r="M115" s="2">
        <v>2</v>
      </c>
      <c r="P115" s="2">
        <v>25</v>
      </c>
      <c r="Q115" s="2">
        <v>31</v>
      </c>
      <c r="R115" s="2">
        <v>11</v>
      </c>
      <c r="S115" s="2">
        <v>14</v>
      </c>
      <c r="T115" s="2">
        <v>2</v>
      </c>
      <c r="U115" s="2">
        <v>2</v>
      </c>
      <c r="V115" s="2">
        <v>1</v>
      </c>
      <c r="W115" s="2">
        <v>0</v>
      </c>
      <c r="X115" s="2">
        <v>1</v>
      </c>
      <c r="Y115" s="2">
        <v>1</v>
      </c>
      <c r="Z115" s="2">
        <v>5</v>
      </c>
      <c r="AA115" s="2">
        <v>1</v>
      </c>
      <c r="AB115" s="2">
        <v>0</v>
      </c>
      <c r="AC115" s="2">
        <v>2</v>
      </c>
      <c r="AD115" s="2">
        <v>2</v>
      </c>
    </row>
    <row r="116" spans="1:30" x14ac:dyDescent="0.2">
      <c r="A116" s="3">
        <v>44369</v>
      </c>
      <c r="B116" s="4">
        <v>0.85416666666666663</v>
      </c>
      <c r="C116" s="5" t="s">
        <v>208</v>
      </c>
      <c r="D116" s="2" t="s">
        <v>209</v>
      </c>
      <c r="E116" s="5" t="s">
        <v>139</v>
      </c>
      <c r="F116" s="2" t="s">
        <v>138</v>
      </c>
      <c r="G116" s="5" t="s">
        <v>139</v>
      </c>
      <c r="H116" s="5" t="s">
        <v>209</v>
      </c>
      <c r="I116" s="2" t="str">
        <f t="shared" si="2"/>
        <v>michaelkozak_01</v>
      </c>
      <c r="J116" s="2" t="s">
        <v>212</v>
      </c>
      <c r="K116" s="2" t="s">
        <v>213</v>
      </c>
      <c r="L116" s="2">
        <v>10</v>
      </c>
      <c r="M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2</v>
      </c>
      <c r="X116" s="2">
        <v>1</v>
      </c>
      <c r="Y116" s="2">
        <v>3</v>
      </c>
      <c r="Z116" s="2">
        <v>0</v>
      </c>
      <c r="AA116" s="2">
        <v>0</v>
      </c>
      <c r="AB116" s="2">
        <v>0</v>
      </c>
      <c r="AC116" s="2">
        <v>0</v>
      </c>
      <c r="AD116" s="2">
        <v>3</v>
      </c>
    </row>
    <row r="117" spans="1:30" x14ac:dyDescent="0.2">
      <c r="A117" s="3">
        <v>44369</v>
      </c>
      <c r="B117" s="4">
        <v>0.85416666666666663</v>
      </c>
      <c r="C117" s="5" t="s">
        <v>208</v>
      </c>
      <c r="D117" s="2" t="s">
        <v>209</v>
      </c>
      <c r="E117" s="5" t="s">
        <v>139</v>
      </c>
      <c r="F117" s="2" t="s">
        <v>138</v>
      </c>
      <c r="G117" s="5" t="s">
        <v>139</v>
      </c>
      <c r="H117" s="5" t="s">
        <v>209</v>
      </c>
      <c r="I117" s="2" t="str">
        <f t="shared" si="2"/>
        <v>??_01</v>
      </c>
      <c r="J117" s="2" t="s">
        <v>214</v>
      </c>
      <c r="K117" s="2" t="s">
        <v>214</v>
      </c>
      <c r="L117" s="2">
        <v>32</v>
      </c>
      <c r="M117" s="2">
        <v>1</v>
      </c>
      <c r="P117" s="2">
        <v>9</v>
      </c>
      <c r="Q117" s="2">
        <v>6</v>
      </c>
      <c r="R117" s="2">
        <v>4</v>
      </c>
      <c r="S117" s="2">
        <v>2</v>
      </c>
      <c r="T117" s="2">
        <v>1</v>
      </c>
      <c r="U117" s="2">
        <v>0</v>
      </c>
      <c r="V117" s="2">
        <v>0</v>
      </c>
      <c r="W117" s="2">
        <v>1</v>
      </c>
      <c r="X117" s="2">
        <v>1</v>
      </c>
      <c r="Y117" s="2">
        <v>2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</row>
    <row r="118" spans="1:30" x14ac:dyDescent="0.2">
      <c r="A118" s="3">
        <v>44369</v>
      </c>
      <c r="B118" s="4">
        <v>0.85416666666666663</v>
      </c>
      <c r="C118" s="5" t="s">
        <v>208</v>
      </c>
      <c r="D118" s="2" t="s">
        <v>209</v>
      </c>
      <c r="E118" s="5" t="s">
        <v>139</v>
      </c>
      <c r="F118" s="2" t="s">
        <v>138</v>
      </c>
      <c r="G118" s="5" t="s">
        <v>139</v>
      </c>
      <c r="H118" s="5" t="s">
        <v>209</v>
      </c>
      <c r="I118" s="2" t="str">
        <f t="shared" si="2"/>
        <v>blake?_01</v>
      </c>
      <c r="J118" s="2" t="s">
        <v>122</v>
      </c>
      <c r="K118" s="2" t="s">
        <v>214</v>
      </c>
      <c r="L118" s="2">
        <v>10</v>
      </c>
      <c r="M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3</v>
      </c>
      <c r="Y118" s="2">
        <v>3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</row>
    <row r="119" spans="1:30" x14ac:dyDescent="0.2">
      <c r="A119" s="3">
        <v>44369</v>
      </c>
      <c r="B119" s="4">
        <v>0.85416666666666663</v>
      </c>
      <c r="C119" s="5" t="s">
        <v>208</v>
      </c>
      <c r="D119" s="2" t="s">
        <v>209</v>
      </c>
      <c r="E119" s="5" t="s">
        <v>139</v>
      </c>
      <c r="F119" s="2" t="s">
        <v>215</v>
      </c>
      <c r="G119" s="5" t="s">
        <v>209</v>
      </c>
      <c r="H119" s="5" t="s">
        <v>209</v>
      </c>
      <c r="I119" s="2" t="str">
        <f t="shared" si="2"/>
        <v>daltonnixon_01</v>
      </c>
      <c r="J119" s="2" t="s">
        <v>216</v>
      </c>
      <c r="K119" s="2" t="s">
        <v>217</v>
      </c>
      <c r="L119" s="2">
        <v>6</v>
      </c>
      <c r="M119" s="2" t="s">
        <v>231</v>
      </c>
      <c r="P119" s="2">
        <v>9</v>
      </c>
      <c r="Q119" s="2">
        <v>11</v>
      </c>
      <c r="R119" s="2">
        <v>4</v>
      </c>
      <c r="S119" s="2">
        <v>6</v>
      </c>
      <c r="T119" s="2">
        <v>1</v>
      </c>
      <c r="U119" s="2">
        <v>0</v>
      </c>
      <c r="V119" s="2">
        <v>0</v>
      </c>
      <c r="W119" s="2">
        <v>0</v>
      </c>
      <c r="X119" s="2">
        <v>3</v>
      </c>
      <c r="Y119" s="2">
        <v>3</v>
      </c>
      <c r="Z119" s="2">
        <v>2</v>
      </c>
      <c r="AA119" s="2">
        <v>0</v>
      </c>
      <c r="AB119" s="2">
        <v>0</v>
      </c>
      <c r="AC119" s="2">
        <v>2</v>
      </c>
      <c r="AD119" s="2">
        <v>0</v>
      </c>
    </row>
    <row r="120" spans="1:30" x14ac:dyDescent="0.2">
      <c r="A120" s="3">
        <v>44369</v>
      </c>
      <c r="B120" s="4">
        <v>0.85416666666666663</v>
      </c>
      <c r="C120" s="5" t="s">
        <v>208</v>
      </c>
      <c r="D120" s="2" t="s">
        <v>209</v>
      </c>
      <c r="E120" s="5" t="s">
        <v>139</v>
      </c>
      <c r="F120" s="2" t="s">
        <v>215</v>
      </c>
      <c r="G120" s="5" t="s">
        <v>209</v>
      </c>
      <c r="H120" s="5" t="s">
        <v>209</v>
      </c>
      <c r="I120" s="2" t="str">
        <f t="shared" si="2"/>
        <v>evantroy_01</v>
      </c>
      <c r="J120" s="2" t="s">
        <v>218</v>
      </c>
      <c r="K120" s="2" t="s">
        <v>219</v>
      </c>
      <c r="L120" s="2">
        <v>24</v>
      </c>
      <c r="M120" s="2" t="s">
        <v>231</v>
      </c>
      <c r="P120" s="2">
        <v>14</v>
      </c>
      <c r="Q120" s="2">
        <v>8</v>
      </c>
      <c r="R120" s="2">
        <v>5</v>
      </c>
      <c r="S120" s="2">
        <v>7</v>
      </c>
      <c r="T120" s="2">
        <v>4</v>
      </c>
      <c r="U120" s="2">
        <v>0</v>
      </c>
      <c r="V120" s="2">
        <v>0</v>
      </c>
      <c r="W120" s="2">
        <v>0</v>
      </c>
      <c r="X120" s="2">
        <v>3</v>
      </c>
      <c r="Y120" s="2">
        <v>3</v>
      </c>
      <c r="Z120" s="2">
        <v>1</v>
      </c>
      <c r="AA120" s="2">
        <v>1</v>
      </c>
      <c r="AB120" s="2">
        <v>0</v>
      </c>
      <c r="AC120" s="2">
        <v>1</v>
      </c>
      <c r="AD120" s="2">
        <v>2</v>
      </c>
    </row>
    <row r="121" spans="1:30" x14ac:dyDescent="0.2">
      <c r="A121" s="3">
        <v>44369</v>
      </c>
      <c r="B121" s="4">
        <v>0.85416666666666663</v>
      </c>
      <c r="C121" s="5" t="s">
        <v>208</v>
      </c>
      <c r="D121" s="2" t="s">
        <v>209</v>
      </c>
      <c r="E121" s="5" t="s">
        <v>139</v>
      </c>
      <c r="F121" s="2" t="s">
        <v>215</v>
      </c>
      <c r="G121" s="5" t="s">
        <v>209</v>
      </c>
      <c r="H121" s="5" t="s">
        <v>209</v>
      </c>
      <c r="I121" s="2" t="str">
        <f t="shared" si="2"/>
        <v>trevorthompson_01</v>
      </c>
      <c r="J121" s="2" t="s">
        <v>220</v>
      </c>
      <c r="K121" s="2" t="s">
        <v>221</v>
      </c>
      <c r="L121" s="2">
        <v>23</v>
      </c>
      <c r="M121" s="2" t="s">
        <v>231</v>
      </c>
      <c r="P121" s="2">
        <v>8</v>
      </c>
      <c r="Q121" s="2">
        <v>9</v>
      </c>
      <c r="R121" s="2">
        <v>3</v>
      </c>
      <c r="S121" s="2">
        <v>4</v>
      </c>
      <c r="T121" s="2">
        <v>0</v>
      </c>
      <c r="U121" s="2">
        <v>2</v>
      </c>
      <c r="V121" s="2">
        <v>2</v>
      </c>
      <c r="W121" s="2">
        <v>0</v>
      </c>
      <c r="X121" s="2">
        <v>4</v>
      </c>
      <c r="Y121" s="2">
        <v>4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3">
        <v>44369</v>
      </c>
      <c r="B122" s="4">
        <v>0.85416666666666663</v>
      </c>
      <c r="C122" s="5" t="s">
        <v>208</v>
      </c>
      <c r="D122" s="2" t="s">
        <v>209</v>
      </c>
      <c r="E122" s="5" t="s">
        <v>139</v>
      </c>
      <c r="F122" s="2" t="s">
        <v>215</v>
      </c>
      <c r="G122" s="5" t="s">
        <v>209</v>
      </c>
      <c r="H122" s="5" t="s">
        <v>209</v>
      </c>
      <c r="I122" s="2" t="str">
        <f t="shared" si="2"/>
        <v>colbyleifson_01</v>
      </c>
      <c r="J122" s="2" t="s">
        <v>222</v>
      </c>
      <c r="K122" s="2" t="s">
        <v>223</v>
      </c>
      <c r="L122" s="2">
        <v>13</v>
      </c>
      <c r="M122" s="2" t="s">
        <v>231</v>
      </c>
      <c r="P122" s="2">
        <v>18</v>
      </c>
      <c r="Q122" s="2">
        <v>14</v>
      </c>
      <c r="R122" s="2">
        <v>6</v>
      </c>
      <c r="S122" s="2">
        <v>13</v>
      </c>
      <c r="T122" s="2">
        <v>6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4</v>
      </c>
      <c r="AA122" s="2">
        <v>1</v>
      </c>
      <c r="AB122" s="2">
        <v>0</v>
      </c>
      <c r="AC122" s="2">
        <v>0</v>
      </c>
      <c r="AD122" s="2">
        <v>0</v>
      </c>
    </row>
    <row r="123" spans="1:30" x14ac:dyDescent="0.2">
      <c r="A123" s="3">
        <v>44369</v>
      </c>
      <c r="B123" s="4">
        <v>0.85416666666666663</v>
      </c>
      <c r="C123" s="5" t="s">
        <v>208</v>
      </c>
      <c r="D123" s="2" t="s">
        <v>209</v>
      </c>
      <c r="E123" s="5" t="s">
        <v>139</v>
      </c>
      <c r="F123" s="2" t="s">
        <v>215</v>
      </c>
      <c r="G123" s="5" t="s">
        <v>209</v>
      </c>
      <c r="H123" s="5" t="s">
        <v>209</v>
      </c>
      <c r="I123" s="2" t="str">
        <f t="shared" si="2"/>
        <v>connorharding_01</v>
      </c>
      <c r="J123" s="2" t="s">
        <v>224</v>
      </c>
      <c r="K123" s="2" t="s">
        <v>225</v>
      </c>
      <c r="L123" s="2">
        <v>11</v>
      </c>
      <c r="M123" s="2" t="s">
        <v>231</v>
      </c>
      <c r="P123" s="2">
        <v>11</v>
      </c>
      <c r="Q123" s="2">
        <v>12</v>
      </c>
      <c r="R123" s="2">
        <v>4</v>
      </c>
      <c r="S123" s="2">
        <v>4</v>
      </c>
      <c r="T123" s="2">
        <v>2</v>
      </c>
      <c r="U123" s="2">
        <v>1</v>
      </c>
      <c r="V123" s="2">
        <v>1</v>
      </c>
      <c r="W123" s="2">
        <v>0</v>
      </c>
      <c r="X123" s="2">
        <v>3</v>
      </c>
      <c r="Y123" s="2">
        <v>3</v>
      </c>
      <c r="Z123" s="2">
        <v>7</v>
      </c>
      <c r="AA123" s="2">
        <v>0</v>
      </c>
      <c r="AB123" s="2">
        <v>0</v>
      </c>
      <c r="AC123" s="2">
        <v>1</v>
      </c>
      <c r="AD123" s="2">
        <v>2</v>
      </c>
    </row>
    <row r="124" spans="1:30" x14ac:dyDescent="0.2">
      <c r="A124" s="3">
        <v>44369</v>
      </c>
      <c r="B124" s="4">
        <v>0.85416666666666663</v>
      </c>
      <c r="C124" s="5" t="s">
        <v>208</v>
      </c>
      <c r="D124" s="2" t="s">
        <v>209</v>
      </c>
      <c r="E124" s="5" t="s">
        <v>139</v>
      </c>
      <c r="F124" s="2" t="s">
        <v>215</v>
      </c>
      <c r="G124" s="5" t="s">
        <v>209</v>
      </c>
      <c r="H124" s="5" t="s">
        <v>209</v>
      </c>
      <c r="I124" s="2" t="str">
        <f t="shared" si="2"/>
        <v>connortoolson_01</v>
      </c>
      <c r="J124" s="2" t="s">
        <v>224</v>
      </c>
      <c r="K124" s="2" t="s">
        <v>226</v>
      </c>
      <c r="L124" s="2">
        <v>5</v>
      </c>
      <c r="M124" s="2" t="s">
        <v>231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3">
        <v>44369</v>
      </c>
      <c r="B125" s="4">
        <v>0.85416666666666663</v>
      </c>
      <c r="C125" s="5" t="s">
        <v>208</v>
      </c>
      <c r="D125" s="2" t="s">
        <v>209</v>
      </c>
      <c r="E125" s="5" t="s">
        <v>139</v>
      </c>
      <c r="F125" s="2" t="s">
        <v>215</v>
      </c>
      <c r="G125" s="5" t="s">
        <v>209</v>
      </c>
      <c r="H125" s="5" t="s">
        <v>209</v>
      </c>
      <c r="I125" s="2" t="str">
        <f t="shared" si="2"/>
        <v>??_01</v>
      </c>
      <c r="J125" s="2" t="s">
        <v>214</v>
      </c>
      <c r="K125" s="2" t="s">
        <v>214</v>
      </c>
      <c r="L125" s="2">
        <v>21</v>
      </c>
      <c r="M125" s="2" t="s">
        <v>231</v>
      </c>
      <c r="P125" s="2">
        <v>10</v>
      </c>
      <c r="Q125" s="2">
        <v>11</v>
      </c>
      <c r="R125" s="2">
        <v>5</v>
      </c>
      <c r="S125" s="2">
        <v>0</v>
      </c>
      <c r="T125" s="2">
        <v>0</v>
      </c>
      <c r="U125" s="2">
        <v>0</v>
      </c>
      <c r="V125" s="2">
        <v>0</v>
      </c>
      <c r="W125" s="2">
        <v>5</v>
      </c>
      <c r="X125" s="2">
        <v>7</v>
      </c>
      <c r="Y125" s="2">
        <v>12</v>
      </c>
      <c r="Z125" s="2">
        <v>4</v>
      </c>
      <c r="AA125" s="2">
        <v>0</v>
      </c>
      <c r="AB125" s="2">
        <v>1</v>
      </c>
      <c r="AC125" s="2">
        <v>2</v>
      </c>
      <c r="AD125" s="2">
        <v>0</v>
      </c>
    </row>
    <row r="126" spans="1:30" x14ac:dyDescent="0.2">
      <c r="A126" s="3">
        <v>44369</v>
      </c>
      <c r="B126" s="4">
        <v>0.85416666666666663</v>
      </c>
      <c r="C126" s="5" t="s">
        <v>208</v>
      </c>
      <c r="D126" s="2" t="s">
        <v>209</v>
      </c>
      <c r="E126" s="5" t="s">
        <v>139</v>
      </c>
      <c r="F126" s="2" t="s">
        <v>215</v>
      </c>
      <c r="G126" s="5" t="s">
        <v>209</v>
      </c>
      <c r="H126" s="5" t="s">
        <v>209</v>
      </c>
      <c r="I126" s="2" t="str">
        <f t="shared" si="2"/>
        <v>jarrellbrantley_01</v>
      </c>
      <c r="J126" s="2" t="s">
        <v>227</v>
      </c>
      <c r="K126" s="2" t="s">
        <v>228</v>
      </c>
      <c r="L126" s="2">
        <v>6</v>
      </c>
      <c r="M126" s="2" t="s">
        <v>231</v>
      </c>
      <c r="P126" s="2">
        <v>29</v>
      </c>
      <c r="Q126" s="2">
        <v>17</v>
      </c>
      <c r="R126" s="2">
        <v>12</v>
      </c>
      <c r="S126" s="2">
        <v>6</v>
      </c>
      <c r="T126" s="2">
        <v>3</v>
      </c>
      <c r="U126" s="2">
        <v>2</v>
      </c>
      <c r="V126" s="2">
        <v>2</v>
      </c>
      <c r="W126" s="2">
        <v>1</v>
      </c>
      <c r="X126" s="2">
        <v>5</v>
      </c>
      <c r="Y126" s="2">
        <v>6</v>
      </c>
      <c r="Z126" s="2">
        <v>7</v>
      </c>
      <c r="AA126" s="2">
        <v>2</v>
      </c>
      <c r="AB126" s="2">
        <v>1</v>
      </c>
      <c r="AC126" s="2">
        <v>4</v>
      </c>
      <c r="AD126" s="2">
        <v>3</v>
      </c>
    </row>
    <row r="127" spans="1:30" x14ac:dyDescent="0.2">
      <c r="A127" s="3">
        <v>44369</v>
      </c>
      <c r="B127" s="4">
        <v>0.85416666666666663</v>
      </c>
      <c r="C127" s="5" t="s">
        <v>208</v>
      </c>
      <c r="D127" s="2" t="s">
        <v>209</v>
      </c>
      <c r="E127" s="5" t="s">
        <v>139</v>
      </c>
      <c r="F127" s="2" t="s">
        <v>215</v>
      </c>
      <c r="G127" s="5" t="s">
        <v>209</v>
      </c>
      <c r="H127" s="5" t="s">
        <v>209</v>
      </c>
      <c r="I127" s="2" t="str">
        <f t="shared" si="2"/>
        <v>dillonbrooks_01</v>
      </c>
      <c r="J127" s="2" t="s">
        <v>229</v>
      </c>
      <c r="K127" s="2" t="s">
        <v>230</v>
      </c>
      <c r="L127" s="2">
        <v>8</v>
      </c>
      <c r="M127" s="6" t="s">
        <v>231</v>
      </c>
      <c r="P127" s="2">
        <v>19</v>
      </c>
      <c r="Q127" s="2">
        <v>13</v>
      </c>
      <c r="R127" s="2">
        <v>7</v>
      </c>
      <c r="S127" s="2">
        <v>3</v>
      </c>
      <c r="T127" s="2">
        <v>2</v>
      </c>
      <c r="U127" s="2">
        <v>3</v>
      </c>
      <c r="V127" s="2">
        <v>3</v>
      </c>
      <c r="W127" s="2">
        <v>0</v>
      </c>
      <c r="X127" s="2">
        <v>2</v>
      </c>
      <c r="Y127" s="2">
        <v>2</v>
      </c>
      <c r="Z127" s="2">
        <v>3</v>
      </c>
      <c r="AA127" s="2">
        <v>0</v>
      </c>
      <c r="AB127" s="2">
        <v>0</v>
      </c>
      <c r="AC127" s="2">
        <v>3</v>
      </c>
      <c r="AD127" s="2">
        <v>0</v>
      </c>
    </row>
    <row r="128" spans="1:30" x14ac:dyDescent="0.2">
      <c r="A128" s="3">
        <v>44371</v>
      </c>
      <c r="B128" s="4">
        <v>0.79166666666666663</v>
      </c>
      <c r="C128" s="5" t="s">
        <v>238</v>
      </c>
      <c r="D128" s="2" t="s">
        <v>47</v>
      </c>
      <c r="E128" s="5" t="s">
        <v>240</v>
      </c>
      <c r="F128" s="2" t="s">
        <v>46</v>
      </c>
      <c r="G128" s="5" t="s">
        <v>47</v>
      </c>
      <c r="H128" s="5" t="s">
        <v>240</v>
      </c>
      <c r="I128" s="2" t="str">
        <f t="shared" si="2"/>
        <v>romanmcknight_01</v>
      </c>
      <c r="J128" s="2" t="s">
        <v>51</v>
      </c>
      <c r="K128" s="2" t="s">
        <v>198</v>
      </c>
      <c r="L128" s="2">
        <v>0</v>
      </c>
      <c r="M128" s="2">
        <v>2</v>
      </c>
      <c r="P128" s="2">
        <v>18</v>
      </c>
      <c r="Q128" s="2">
        <v>17</v>
      </c>
      <c r="R128" s="2">
        <v>6</v>
      </c>
      <c r="S128" s="2">
        <v>1</v>
      </c>
      <c r="T128" s="2">
        <v>1</v>
      </c>
      <c r="U128" s="2">
        <v>7</v>
      </c>
      <c r="V128" s="2">
        <v>5</v>
      </c>
      <c r="W128" s="2">
        <v>4</v>
      </c>
      <c r="X128" s="2">
        <v>6</v>
      </c>
      <c r="Y128" s="2">
        <v>10</v>
      </c>
      <c r="Z128" s="2">
        <v>0</v>
      </c>
      <c r="AA128" s="2">
        <v>0</v>
      </c>
      <c r="AB128" s="2">
        <v>0</v>
      </c>
      <c r="AD128" s="2">
        <v>3</v>
      </c>
    </row>
    <row r="129" spans="1:30" x14ac:dyDescent="0.2">
      <c r="A129" s="3">
        <v>44371</v>
      </c>
      <c r="B129" s="4">
        <v>0.79166666666666663</v>
      </c>
      <c r="C129" s="5" t="s">
        <v>238</v>
      </c>
      <c r="D129" s="2" t="s">
        <v>47</v>
      </c>
      <c r="E129" s="5" t="s">
        <v>240</v>
      </c>
      <c r="F129" s="2" t="s">
        <v>46</v>
      </c>
      <c r="G129" s="5" t="s">
        <v>47</v>
      </c>
      <c r="H129" s="5" t="s">
        <v>240</v>
      </c>
      <c r="I129" s="2" t="str">
        <f t="shared" si="2"/>
        <v>johnlopez_01</v>
      </c>
      <c r="J129" s="2" t="s">
        <v>232</v>
      </c>
      <c r="K129" s="2" t="s">
        <v>50</v>
      </c>
      <c r="L129" s="2">
        <v>1</v>
      </c>
      <c r="P129" s="2">
        <v>0</v>
      </c>
      <c r="Q129" s="2">
        <v>3</v>
      </c>
      <c r="R129" s="2">
        <v>0</v>
      </c>
      <c r="S129" s="2">
        <v>2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D129" s="2">
        <v>0</v>
      </c>
    </row>
    <row r="130" spans="1:30" x14ac:dyDescent="0.2">
      <c r="A130" s="3">
        <v>44371</v>
      </c>
      <c r="B130" s="4">
        <v>0.79166666666666663</v>
      </c>
      <c r="C130" s="5" t="s">
        <v>238</v>
      </c>
      <c r="D130" s="2" t="s">
        <v>47</v>
      </c>
      <c r="E130" s="5" t="s">
        <v>240</v>
      </c>
      <c r="F130" s="2" t="s">
        <v>46</v>
      </c>
      <c r="G130" s="5" t="s">
        <v>47</v>
      </c>
      <c r="H130" s="5" t="s">
        <v>240</v>
      </c>
      <c r="I130" s="2" t="str">
        <f t="shared" si="2"/>
        <v>marquisvelez_01</v>
      </c>
      <c r="J130" s="2" t="s">
        <v>57</v>
      </c>
      <c r="K130" s="2" t="s">
        <v>58</v>
      </c>
      <c r="L130" s="2">
        <v>2</v>
      </c>
      <c r="M130" s="2">
        <v>2</v>
      </c>
      <c r="P130" s="2">
        <v>3</v>
      </c>
      <c r="Q130" s="2">
        <v>7</v>
      </c>
      <c r="R130" s="2">
        <v>0</v>
      </c>
      <c r="S130" s="2">
        <v>6</v>
      </c>
      <c r="T130" s="2">
        <v>0</v>
      </c>
      <c r="U130" s="2">
        <v>5</v>
      </c>
      <c r="V130" s="2">
        <v>3</v>
      </c>
      <c r="W130" s="2">
        <v>1</v>
      </c>
      <c r="X130" s="2">
        <v>1</v>
      </c>
      <c r="Y130" s="2">
        <v>2</v>
      </c>
      <c r="Z130" s="2">
        <v>0</v>
      </c>
      <c r="AA130" s="2">
        <v>0</v>
      </c>
      <c r="AB130" s="2">
        <v>0</v>
      </c>
      <c r="AD130" s="2">
        <v>2</v>
      </c>
    </row>
    <row r="131" spans="1:30" x14ac:dyDescent="0.2">
      <c r="A131" s="3">
        <v>44371</v>
      </c>
      <c r="B131" s="4">
        <v>0.79166666666666663</v>
      </c>
      <c r="C131" s="5" t="s">
        <v>238</v>
      </c>
      <c r="D131" s="2" t="s">
        <v>47</v>
      </c>
      <c r="E131" s="5" t="s">
        <v>240</v>
      </c>
      <c r="F131" s="2" t="s">
        <v>46</v>
      </c>
      <c r="G131" s="5" t="s">
        <v>47</v>
      </c>
      <c r="H131" s="5" t="s">
        <v>240</v>
      </c>
      <c r="I131" s="2" t="str">
        <f t="shared" si="2"/>
        <v>??_01</v>
      </c>
      <c r="J131" s="2" t="s">
        <v>214</v>
      </c>
      <c r="K131" s="2" t="s">
        <v>214</v>
      </c>
      <c r="L131" s="2">
        <v>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D131" s="2">
        <v>0</v>
      </c>
    </row>
    <row r="132" spans="1:30" x14ac:dyDescent="0.2">
      <c r="A132" s="3">
        <v>44371</v>
      </c>
      <c r="B132" s="4">
        <v>0.79166666666666663</v>
      </c>
      <c r="C132" s="5" t="s">
        <v>238</v>
      </c>
      <c r="D132" s="2" t="s">
        <v>47</v>
      </c>
      <c r="E132" s="5" t="s">
        <v>240</v>
      </c>
      <c r="F132" s="2" t="s">
        <v>46</v>
      </c>
      <c r="G132" s="5" t="s">
        <v>47</v>
      </c>
      <c r="H132" s="5" t="s">
        <v>240</v>
      </c>
      <c r="I132" s="2" t="str">
        <f t="shared" si="2"/>
        <v>marcusdraney_01</v>
      </c>
      <c r="J132" s="2" t="s">
        <v>59</v>
      </c>
      <c r="K132" s="2" t="s">
        <v>46</v>
      </c>
      <c r="L132" s="2">
        <v>4</v>
      </c>
      <c r="M132" s="2">
        <v>2</v>
      </c>
      <c r="P132" s="2">
        <v>19</v>
      </c>
      <c r="Q132" s="2">
        <v>14</v>
      </c>
      <c r="R132" s="2">
        <v>7</v>
      </c>
      <c r="S132" s="2">
        <v>5</v>
      </c>
      <c r="T132" s="2">
        <v>2</v>
      </c>
      <c r="U132" s="2">
        <v>4</v>
      </c>
      <c r="V132" s="2">
        <v>3</v>
      </c>
      <c r="W132" s="2">
        <v>0</v>
      </c>
      <c r="X132" s="2">
        <v>4</v>
      </c>
      <c r="Y132" s="2">
        <v>4</v>
      </c>
      <c r="Z132" s="2">
        <v>1</v>
      </c>
      <c r="AA132" s="2">
        <v>2</v>
      </c>
      <c r="AB132" s="2">
        <v>0</v>
      </c>
      <c r="AD132" s="2">
        <v>3</v>
      </c>
    </row>
    <row r="133" spans="1:30" x14ac:dyDescent="0.2">
      <c r="A133" s="3">
        <v>44371</v>
      </c>
      <c r="B133" s="4">
        <v>0.79166666666666663</v>
      </c>
      <c r="C133" s="5" t="s">
        <v>238</v>
      </c>
      <c r="D133" s="2" t="s">
        <v>47</v>
      </c>
      <c r="E133" s="5" t="s">
        <v>240</v>
      </c>
      <c r="F133" s="2" t="s">
        <v>46</v>
      </c>
      <c r="G133" s="5" t="s">
        <v>47</v>
      </c>
      <c r="H133" s="5" t="s">
        <v>240</v>
      </c>
      <c r="I133" s="2" t="str">
        <f t="shared" ref="I133:I196" si="3">LOWER(J133&amp;K133&amp;"_01")</f>
        <v>qiseanrust_01</v>
      </c>
      <c r="J133" s="2" t="s">
        <v>233</v>
      </c>
      <c r="K133" s="2" t="s">
        <v>234</v>
      </c>
      <c r="L133" s="2">
        <v>5</v>
      </c>
      <c r="P133" s="2">
        <v>3</v>
      </c>
      <c r="Q133" s="2">
        <v>4</v>
      </c>
      <c r="R133" s="2">
        <v>1</v>
      </c>
      <c r="S133" s="2">
        <v>3</v>
      </c>
      <c r="T133" s="2">
        <v>1</v>
      </c>
      <c r="U133" s="2">
        <v>0</v>
      </c>
      <c r="V133" s="2">
        <v>0</v>
      </c>
      <c r="W133" s="2">
        <v>0</v>
      </c>
      <c r="X133" s="2">
        <v>1</v>
      </c>
      <c r="Y133" s="2">
        <v>1</v>
      </c>
      <c r="Z133" s="2">
        <v>0</v>
      </c>
      <c r="AA133" s="2">
        <v>1</v>
      </c>
      <c r="AB133" s="2">
        <v>0</v>
      </c>
      <c r="AD133" s="2">
        <v>2</v>
      </c>
    </row>
    <row r="134" spans="1:30" x14ac:dyDescent="0.2">
      <c r="A134" s="3">
        <v>44371</v>
      </c>
      <c r="B134" s="4">
        <v>0.79166666666666663</v>
      </c>
      <c r="C134" s="5" t="s">
        <v>238</v>
      </c>
      <c r="D134" s="2" t="s">
        <v>47</v>
      </c>
      <c r="E134" s="5" t="s">
        <v>240</v>
      </c>
      <c r="F134" s="2" t="s">
        <v>46</v>
      </c>
      <c r="G134" s="5" t="s">
        <v>47</v>
      </c>
      <c r="H134" s="5" t="s">
        <v>240</v>
      </c>
      <c r="I134" s="2" t="str">
        <f t="shared" si="3"/>
        <v>??_01</v>
      </c>
      <c r="J134" s="2" t="s">
        <v>214</v>
      </c>
      <c r="K134" s="2" t="s">
        <v>214</v>
      </c>
      <c r="L134" s="2">
        <v>6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D134" s="2">
        <v>0</v>
      </c>
    </row>
    <row r="135" spans="1:30" x14ac:dyDescent="0.2">
      <c r="A135" s="3">
        <v>44371</v>
      </c>
      <c r="B135" s="4">
        <v>0.79166666666666663</v>
      </c>
      <c r="C135" s="5" t="s">
        <v>238</v>
      </c>
      <c r="D135" s="2" t="s">
        <v>47</v>
      </c>
      <c r="E135" s="5" t="s">
        <v>240</v>
      </c>
      <c r="F135" s="2" t="s">
        <v>46</v>
      </c>
      <c r="G135" s="5" t="s">
        <v>47</v>
      </c>
      <c r="H135" s="5" t="s">
        <v>240</v>
      </c>
      <c r="I135" s="2" t="str">
        <f t="shared" si="3"/>
        <v>??_01</v>
      </c>
      <c r="J135" s="2" t="s">
        <v>214</v>
      </c>
      <c r="K135" s="2" t="s">
        <v>214</v>
      </c>
      <c r="L135" s="2">
        <v>7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D135" s="2">
        <v>0</v>
      </c>
    </row>
    <row r="136" spans="1:30" x14ac:dyDescent="0.2">
      <c r="A136" s="3">
        <v>44371</v>
      </c>
      <c r="B136" s="4">
        <v>0.79166666666666663</v>
      </c>
      <c r="C136" s="5" t="s">
        <v>238</v>
      </c>
      <c r="D136" s="2" t="s">
        <v>47</v>
      </c>
      <c r="E136" s="5" t="s">
        <v>240</v>
      </c>
      <c r="F136" s="2" t="s">
        <v>46</v>
      </c>
      <c r="G136" s="5" t="s">
        <v>47</v>
      </c>
      <c r="H136" s="5" t="s">
        <v>240</v>
      </c>
      <c r="I136" s="2" t="str">
        <f t="shared" si="3"/>
        <v>stefanbriggs_01</v>
      </c>
      <c r="J136" s="2" t="s">
        <v>62</v>
      </c>
      <c r="K136" s="2" t="s">
        <v>61</v>
      </c>
      <c r="L136" s="2">
        <v>8</v>
      </c>
      <c r="M136" s="2">
        <v>2</v>
      </c>
      <c r="P136" s="2">
        <v>0</v>
      </c>
      <c r="Q136" s="2">
        <v>2</v>
      </c>
      <c r="R136" s="2">
        <v>0</v>
      </c>
      <c r="S136" s="2">
        <v>2</v>
      </c>
      <c r="T136" s="2">
        <v>0</v>
      </c>
      <c r="U136" s="2">
        <v>0</v>
      </c>
      <c r="V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D136" s="2">
        <v>0</v>
      </c>
    </row>
    <row r="137" spans="1:30" x14ac:dyDescent="0.2">
      <c r="A137" s="3">
        <v>44371</v>
      </c>
      <c r="B137" s="4">
        <v>0.79166666666666663</v>
      </c>
      <c r="C137" s="5" t="s">
        <v>238</v>
      </c>
      <c r="D137" s="2" t="s">
        <v>47</v>
      </c>
      <c r="E137" s="5" t="s">
        <v>240</v>
      </c>
      <c r="F137" s="2" t="s">
        <v>46</v>
      </c>
      <c r="G137" s="5" t="s">
        <v>47</v>
      </c>
      <c r="H137" s="5" t="s">
        <v>240</v>
      </c>
      <c r="I137" s="2" t="str">
        <f t="shared" si="3"/>
        <v>derrickbuys_01</v>
      </c>
      <c r="J137" s="2" t="s">
        <v>65</v>
      </c>
      <c r="K137" s="2" t="s">
        <v>66</v>
      </c>
      <c r="L137" s="2">
        <v>11</v>
      </c>
      <c r="M137" s="2">
        <v>2</v>
      </c>
      <c r="P137" s="2">
        <v>0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D137" s="2">
        <v>1</v>
      </c>
    </row>
    <row r="138" spans="1:30" x14ac:dyDescent="0.2">
      <c r="A138" s="3">
        <v>44371</v>
      </c>
      <c r="B138" s="4">
        <v>0.79166666666666663</v>
      </c>
      <c r="C138" s="5" t="s">
        <v>238</v>
      </c>
      <c r="D138" s="2" t="s">
        <v>47</v>
      </c>
      <c r="E138" s="5" t="s">
        <v>240</v>
      </c>
      <c r="F138" s="2" t="s">
        <v>46</v>
      </c>
      <c r="G138" s="5" t="s">
        <v>47</v>
      </c>
      <c r="H138" s="5" t="s">
        <v>240</v>
      </c>
      <c r="I138" s="2" t="str">
        <f t="shared" si="3"/>
        <v>??_01</v>
      </c>
      <c r="J138" s="2" t="s">
        <v>214</v>
      </c>
      <c r="K138" s="2" t="s">
        <v>214</v>
      </c>
      <c r="L138" s="2">
        <v>10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D138" s="2">
        <v>0</v>
      </c>
    </row>
    <row r="139" spans="1:30" x14ac:dyDescent="0.2">
      <c r="A139" s="3">
        <v>44371</v>
      </c>
      <c r="B139" s="4">
        <v>0.79166666666666663</v>
      </c>
      <c r="C139" s="5" t="s">
        <v>238</v>
      </c>
      <c r="D139" s="2" t="s">
        <v>47</v>
      </c>
      <c r="E139" s="5" t="s">
        <v>240</v>
      </c>
      <c r="F139" s="2" t="s">
        <v>46</v>
      </c>
      <c r="G139" s="5" t="s">
        <v>47</v>
      </c>
      <c r="H139" s="5" t="s">
        <v>240</v>
      </c>
      <c r="I139" s="2" t="str">
        <f t="shared" si="3"/>
        <v>barzinbaban_01</v>
      </c>
      <c r="J139" s="2" t="s">
        <v>53</v>
      </c>
      <c r="K139" s="2" t="s">
        <v>54</v>
      </c>
      <c r="L139" s="2">
        <v>13</v>
      </c>
      <c r="M139" s="2">
        <v>2</v>
      </c>
      <c r="P139" s="2">
        <v>2</v>
      </c>
      <c r="Q139" s="2">
        <v>3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4</v>
      </c>
      <c r="X139" s="2">
        <v>2</v>
      </c>
      <c r="Y139" s="2">
        <v>6</v>
      </c>
      <c r="Z139" s="2">
        <v>1</v>
      </c>
      <c r="AA139" s="2">
        <v>0</v>
      </c>
      <c r="AB139" s="2">
        <v>1</v>
      </c>
      <c r="AD139" s="2">
        <v>3</v>
      </c>
    </row>
    <row r="140" spans="1:30" x14ac:dyDescent="0.2">
      <c r="A140" s="3">
        <v>44371</v>
      </c>
      <c r="B140" s="4">
        <v>0.79166666666666663</v>
      </c>
      <c r="C140" s="5" t="s">
        <v>238</v>
      </c>
      <c r="D140" s="2" t="s">
        <v>47</v>
      </c>
      <c r="E140" s="5" t="s">
        <v>240</v>
      </c>
      <c r="F140" s="2" t="s">
        <v>46</v>
      </c>
      <c r="G140" s="5" t="s">
        <v>47</v>
      </c>
      <c r="H140" s="5" t="s">
        <v>240</v>
      </c>
      <c r="I140" s="2" t="str">
        <f t="shared" si="3"/>
        <v>darienbriggs_01</v>
      </c>
      <c r="J140" s="2" t="s">
        <v>235</v>
      </c>
      <c r="K140" s="2" t="s">
        <v>61</v>
      </c>
      <c r="L140" s="2">
        <v>22</v>
      </c>
      <c r="P140" s="2">
        <v>10</v>
      </c>
      <c r="Q140" s="2">
        <v>8</v>
      </c>
      <c r="R140" s="2">
        <v>5</v>
      </c>
      <c r="S140" s="2">
        <v>1</v>
      </c>
      <c r="T140" s="2">
        <v>0</v>
      </c>
      <c r="U140" s="2">
        <v>2</v>
      </c>
      <c r="V140" s="2">
        <v>0</v>
      </c>
      <c r="W140" s="2">
        <v>0</v>
      </c>
      <c r="X140" s="2">
        <v>1</v>
      </c>
      <c r="Y140" s="2">
        <v>1</v>
      </c>
      <c r="Z140" s="2">
        <v>2</v>
      </c>
      <c r="AA140" s="2">
        <v>0</v>
      </c>
      <c r="AB140" s="2">
        <v>0</v>
      </c>
      <c r="AD140" s="2">
        <v>1</v>
      </c>
    </row>
    <row r="141" spans="1:30" x14ac:dyDescent="0.2">
      <c r="A141" s="3">
        <v>44371</v>
      </c>
      <c r="B141" s="4">
        <v>0.79166666666666663</v>
      </c>
      <c r="C141" s="5" t="s">
        <v>238</v>
      </c>
      <c r="D141" s="2" t="s">
        <v>47</v>
      </c>
      <c r="E141" s="5" t="s">
        <v>240</v>
      </c>
      <c r="F141" s="2" t="s">
        <v>46</v>
      </c>
      <c r="G141" s="5" t="s">
        <v>47</v>
      </c>
      <c r="H141" s="5" t="s">
        <v>240</v>
      </c>
      <c r="I141" s="2" t="str">
        <f t="shared" si="3"/>
        <v>deshawnbenson_01</v>
      </c>
      <c r="J141" s="2" t="s">
        <v>236</v>
      </c>
      <c r="K141" s="2" t="s">
        <v>237</v>
      </c>
      <c r="L141" s="2">
        <v>23</v>
      </c>
      <c r="P141" s="2">
        <v>5</v>
      </c>
      <c r="Q141" s="2">
        <v>9</v>
      </c>
      <c r="R141" s="2">
        <v>2</v>
      </c>
      <c r="S141" s="2">
        <v>2</v>
      </c>
      <c r="T141" s="2">
        <v>0</v>
      </c>
      <c r="U141" s="2">
        <v>2</v>
      </c>
      <c r="V141" s="2">
        <v>1</v>
      </c>
      <c r="W141" s="2">
        <v>2</v>
      </c>
      <c r="X141" s="2">
        <v>2</v>
      </c>
      <c r="Y141" s="2">
        <v>4</v>
      </c>
      <c r="Z141" s="2">
        <v>0</v>
      </c>
      <c r="AA141" s="2">
        <v>0</v>
      </c>
      <c r="AB141" s="2">
        <v>1</v>
      </c>
      <c r="AD141" s="2">
        <v>3</v>
      </c>
    </row>
    <row r="142" spans="1:30" x14ac:dyDescent="0.2">
      <c r="A142" s="3">
        <v>44371</v>
      </c>
      <c r="B142" s="4">
        <v>0.79166666666666663</v>
      </c>
      <c r="C142" s="5" t="s">
        <v>238</v>
      </c>
      <c r="D142" s="2" t="s">
        <v>47</v>
      </c>
      <c r="E142" s="5" t="s">
        <v>240</v>
      </c>
      <c r="F142" s="2" t="s">
        <v>46</v>
      </c>
      <c r="G142" s="5" t="s">
        <v>47</v>
      </c>
      <c r="H142" s="5" t="s">
        <v>240</v>
      </c>
      <c r="I142" s="2" t="str">
        <f t="shared" si="3"/>
        <v>deonteburton_01</v>
      </c>
      <c r="J142" s="2" t="s">
        <v>48</v>
      </c>
      <c r="K142" s="2" t="s">
        <v>30</v>
      </c>
      <c r="L142" s="2">
        <v>24</v>
      </c>
      <c r="M142" s="2">
        <v>2</v>
      </c>
      <c r="P142" s="2">
        <v>13</v>
      </c>
      <c r="Q142" s="2">
        <v>11</v>
      </c>
      <c r="R142" s="2">
        <v>3</v>
      </c>
      <c r="S142" s="2">
        <v>3</v>
      </c>
      <c r="T142" s="2">
        <v>1</v>
      </c>
      <c r="U142" s="2">
        <v>8</v>
      </c>
      <c r="V142" s="2">
        <v>6</v>
      </c>
      <c r="W142" s="2">
        <v>0</v>
      </c>
      <c r="X142" s="2">
        <v>1</v>
      </c>
      <c r="Y142" s="2">
        <v>1</v>
      </c>
      <c r="Z142" s="2">
        <v>4</v>
      </c>
      <c r="AA142" s="2">
        <v>3</v>
      </c>
      <c r="AB142" s="2">
        <v>0</v>
      </c>
      <c r="AD142" s="2">
        <v>3</v>
      </c>
    </row>
    <row r="143" spans="1:30" x14ac:dyDescent="0.2">
      <c r="A143" s="3">
        <v>44371</v>
      </c>
      <c r="B143" s="4">
        <v>0.79166666666666663</v>
      </c>
      <c r="C143" s="5" t="s">
        <v>238</v>
      </c>
      <c r="D143" s="2" t="s">
        <v>47</v>
      </c>
      <c r="E143" s="5" t="s">
        <v>240</v>
      </c>
      <c r="F143" s="2" t="s">
        <v>239</v>
      </c>
      <c r="G143" s="5" t="s">
        <v>240</v>
      </c>
      <c r="H143" s="5" t="s">
        <v>240</v>
      </c>
      <c r="I143" s="2" t="str">
        <f t="shared" si="3"/>
        <v>??_01</v>
      </c>
      <c r="J143" s="2" t="s">
        <v>214</v>
      </c>
      <c r="K143" s="2" t="s">
        <v>214</v>
      </c>
      <c r="L143" s="2">
        <v>0</v>
      </c>
      <c r="M143" s="2" t="s">
        <v>231</v>
      </c>
      <c r="P143" s="2">
        <v>3</v>
      </c>
      <c r="Q143" s="2">
        <v>4</v>
      </c>
      <c r="R143" s="2">
        <v>1</v>
      </c>
      <c r="S143" s="2">
        <v>3</v>
      </c>
      <c r="T143" s="2">
        <v>1</v>
      </c>
      <c r="U143" s="2">
        <v>0</v>
      </c>
      <c r="V143" s="2">
        <v>0</v>
      </c>
      <c r="W143" s="2">
        <v>1</v>
      </c>
      <c r="X143" s="2">
        <v>5</v>
      </c>
      <c r="Y143" s="2">
        <v>6</v>
      </c>
      <c r="Z143" s="2">
        <v>1</v>
      </c>
      <c r="AA143" s="2">
        <v>0</v>
      </c>
      <c r="AB143" s="2">
        <v>1</v>
      </c>
      <c r="AD143" s="2">
        <v>4</v>
      </c>
    </row>
    <row r="144" spans="1:30" x14ac:dyDescent="0.2">
      <c r="A144" s="3">
        <v>44371</v>
      </c>
      <c r="B144" s="4">
        <v>0.79166666666666663</v>
      </c>
      <c r="C144" s="5" t="s">
        <v>238</v>
      </c>
      <c r="D144" s="2" t="s">
        <v>47</v>
      </c>
      <c r="E144" s="5" t="s">
        <v>240</v>
      </c>
      <c r="F144" s="2" t="s">
        <v>239</v>
      </c>
      <c r="G144" s="5" t="s">
        <v>240</v>
      </c>
      <c r="H144" s="5" t="s">
        <v>240</v>
      </c>
      <c r="I144" s="2" t="str">
        <f t="shared" si="3"/>
        <v>??_01</v>
      </c>
      <c r="J144" s="2" t="s">
        <v>214</v>
      </c>
      <c r="K144" s="2" t="s">
        <v>214</v>
      </c>
      <c r="L144" s="2">
        <v>1</v>
      </c>
      <c r="M144" s="2" t="s">
        <v>231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D144" s="2">
        <v>0</v>
      </c>
    </row>
    <row r="145" spans="1:30" x14ac:dyDescent="0.2">
      <c r="A145" s="3">
        <v>44371</v>
      </c>
      <c r="B145" s="4">
        <v>0.79166666666666663</v>
      </c>
      <c r="C145" s="5" t="s">
        <v>238</v>
      </c>
      <c r="D145" s="2" t="s">
        <v>47</v>
      </c>
      <c r="E145" s="5" t="s">
        <v>240</v>
      </c>
      <c r="F145" s="2" t="s">
        <v>239</v>
      </c>
      <c r="G145" s="5" t="s">
        <v>240</v>
      </c>
      <c r="H145" s="5" t="s">
        <v>240</v>
      </c>
      <c r="I145" s="2" t="str">
        <f t="shared" si="3"/>
        <v>??_01</v>
      </c>
      <c r="J145" s="2" t="s">
        <v>214</v>
      </c>
      <c r="K145" s="2" t="s">
        <v>214</v>
      </c>
      <c r="L145" s="2">
        <v>2</v>
      </c>
      <c r="M145" s="2" t="s">
        <v>231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D145" s="2">
        <v>0</v>
      </c>
    </row>
    <row r="146" spans="1:30" x14ac:dyDescent="0.2">
      <c r="A146" s="3">
        <v>44371</v>
      </c>
      <c r="B146" s="4">
        <v>0.79166666666666663</v>
      </c>
      <c r="C146" s="5" t="s">
        <v>238</v>
      </c>
      <c r="D146" s="2" t="s">
        <v>47</v>
      </c>
      <c r="E146" s="5" t="s">
        <v>240</v>
      </c>
      <c r="F146" s="2" t="s">
        <v>239</v>
      </c>
      <c r="G146" s="5" t="s">
        <v>240</v>
      </c>
      <c r="H146" s="5" t="s">
        <v>240</v>
      </c>
      <c r="I146" s="2" t="str">
        <f t="shared" si="3"/>
        <v>??_01</v>
      </c>
      <c r="J146" s="2" t="s">
        <v>214</v>
      </c>
      <c r="K146" s="2" t="s">
        <v>214</v>
      </c>
      <c r="L146" s="2">
        <v>3</v>
      </c>
      <c r="M146" s="2" t="s">
        <v>231</v>
      </c>
      <c r="P146" s="2">
        <v>13</v>
      </c>
      <c r="Q146" s="2">
        <v>11</v>
      </c>
      <c r="R146" s="2">
        <v>5</v>
      </c>
      <c r="S146" s="2">
        <v>4</v>
      </c>
      <c r="T146" s="2">
        <v>0</v>
      </c>
      <c r="U146" s="2">
        <v>3</v>
      </c>
      <c r="V146" s="2">
        <v>3</v>
      </c>
      <c r="W146" s="2">
        <v>2</v>
      </c>
      <c r="X146" s="2">
        <v>6</v>
      </c>
      <c r="Y146" s="2">
        <v>8</v>
      </c>
      <c r="Z146" s="2">
        <v>5</v>
      </c>
      <c r="AA146" s="2">
        <v>1</v>
      </c>
      <c r="AB146" s="2">
        <v>0</v>
      </c>
      <c r="AD146" s="2">
        <v>1</v>
      </c>
    </row>
    <row r="147" spans="1:30" x14ac:dyDescent="0.2">
      <c r="A147" s="3">
        <v>44371</v>
      </c>
      <c r="B147" s="4">
        <v>0.79166666666666663</v>
      </c>
      <c r="C147" s="5" t="s">
        <v>238</v>
      </c>
      <c r="D147" s="2" t="s">
        <v>47</v>
      </c>
      <c r="E147" s="5" t="s">
        <v>240</v>
      </c>
      <c r="F147" s="2" t="s">
        <v>239</v>
      </c>
      <c r="G147" s="5" t="s">
        <v>240</v>
      </c>
      <c r="H147" s="5" t="s">
        <v>240</v>
      </c>
      <c r="I147" s="2" t="str">
        <f t="shared" si="3"/>
        <v>??_01</v>
      </c>
      <c r="J147" s="2" t="s">
        <v>214</v>
      </c>
      <c r="K147" s="2" t="s">
        <v>214</v>
      </c>
      <c r="L147" s="2">
        <v>4</v>
      </c>
      <c r="M147" s="2" t="s">
        <v>231</v>
      </c>
      <c r="P147" s="2">
        <v>17</v>
      </c>
      <c r="Q147" s="2">
        <v>9</v>
      </c>
      <c r="R147" s="2">
        <v>6</v>
      </c>
      <c r="S147" s="2">
        <v>6</v>
      </c>
      <c r="T147" s="2">
        <v>4</v>
      </c>
      <c r="U147" s="2">
        <v>1</v>
      </c>
      <c r="V147" s="2">
        <v>1</v>
      </c>
      <c r="W147" s="2">
        <v>0</v>
      </c>
      <c r="X147" s="2">
        <v>1</v>
      </c>
      <c r="Y147" s="2">
        <v>1</v>
      </c>
      <c r="Z147" s="2">
        <v>1</v>
      </c>
      <c r="AA147" s="2">
        <v>0</v>
      </c>
      <c r="AB147" s="2">
        <v>0</v>
      </c>
      <c r="AD147" s="2">
        <v>0</v>
      </c>
    </row>
    <row r="148" spans="1:30" x14ac:dyDescent="0.2">
      <c r="A148" s="3">
        <v>44371</v>
      </c>
      <c r="B148" s="4">
        <v>0.79166666666666663</v>
      </c>
      <c r="C148" s="5" t="s">
        <v>238</v>
      </c>
      <c r="D148" s="2" t="s">
        <v>47</v>
      </c>
      <c r="E148" s="5" t="s">
        <v>240</v>
      </c>
      <c r="F148" s="2" t="s">
        <v>239</v>
      </c>
      <c r="G148" s="5" t="s">
        <v>240</v>
      </c>
      <c r="H148" s="5" t="s">
        <v>240</v>
      </c>
      <c r="I148" s="2" t="str">
        <f t="shared" si="3"/>
        <v>??_01</v>
      </c>
      <c r="J148" s="2" t="s">
        <v>214</v>
      </c>
      <c r="K148" s="2" t="s">
        <v>214</v>
      </c>
      <c r="L148" s="2">
        <v>5</v>
      </c>
      <c r="M148" s="2" t="s">
        <v>231</v>
      </c>
      <c r="P148" s="2">
        <v>3</v>
      </c>
      <c r="Q148" s="2">
        <v>2</v>
      </c>
      <c r="R148" s="2">
        <v>1</v>
      </c>
      <c r="S148" s="2">
        <v>2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0</v>
      </c>
      <c r="AD148" s="2">
        <v>0</v>
      </c>
    </row>
    <row r="149" spans="1:30" x14ac:dyDescent="0.2">
      <c r="A149" s="3">
        <v>44371</v>
      </c>
      <c r="B149" s="4">
        <v>0.79166666666666663</v>
      </c>
      <c r="C149" s="5" t="s">
        <v>238</v>
      </c>
      <c r="D149" s="2" t="s">
        <v>47</v>
      </c>
      <c r="E149" s="5" t="s">
        <v>240</v>
      </c>
      <c r="F149" s="2" t="s">
        <v>239</v>
      </c>
      <c r="G149" s="5" t="s">
        <v>240</v>
      </c>
      <c r="H149" s="5" t="s">
        <v>240</v>
      </c>
      <c r="I149" s="2" t="str">
        <f t="shared" si="3"/>
        <v>??_01</v>
      </c>
      <c r="J149" s="2" t="s">
        <v>214</v>
      </c>
      <c r="K149" s="2" t="s">
        <v>214</v>
      </c>
      <c r="L149" s="2">
        <v>6</v>
      </c>
      <c r="M149" s="2" t="s">
        <v>231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D149" s="2">
        <v>0</v>
      </c>
    </row>
    <row r="150" spans="1:30" x14ac:dyDescent="0.2">
      <c r="A150" s="3">
        <v>44371</v>
      </c>
      <c r="B150" s="4">
        <v>0.79166666666666663</v>
      </c>
      <c r="C150" s="5" t="s">
        <v>238</v>
      </c>
      <c r="D150" s="2" t="s">
        <v>47</v>
      </c>
      <c r="E150" s="5" t="s">
        <v>240</v>
      </c>
      <c r="F150" s="2" t="s">
        <v>239</v>
      </c>
      <c r="G150" s="5" t="s">
        <v>240</v>
      </c>
      <c r="H150" s="5" t="s">
        <v>240</v>
      </c>
      <c r="I150" s="2" t="str">
        <f t="shared" si="3"/>
        <v>??_01</v>
      </c>
      <c r="J150" s="2" t="s">
        <v>214</v>
      </c>
      <c r="K150" s="2" t="s">
        <v>214</v>
      </c>
      <c r="L150" s="2">
        <v>7</v>
      </c>
      <c r="M150" s="2" t="s">
        <v>231</v>
      </c>
      <c r="P150" s="2">
        <v>12</v>
      </c>
      <c r="Q150" s="2">
        <v>5</v>
      </c>
      <c r="R150" s="2">
        <v>4</v>
      </c>
      <c r="S150" s="2">
        <v>5</v>
      </c>
      <c r="T150" s="2">
        <v>4</v>
      </c>
      <c r="U150" s="2">
        <v>0</v>
      </c>
      <c r="V150" s="2">
        <v>0</v>
      </c>
      <c r="W150" s="2">
        <v>3</v>
      </c>
      <c r="X150" s="2">
        <v>3</v>
      </c>
      <c r="Y150" s="2">
        <v>6</v>
      </c>
      <c r="Z150" s="2">
        <v>2</v>
      </c>
      <c r="AA150" s="2">
        <v>0</v>
      </c>
      <c r="AB150" s="2">
        <v>0</v>
      </c>
      <c r="AD150" s="2">
        <v>0</v>
      </c>
    </row>
    <row r="151" spans="1:30" x14ac:dyDescent="0.2">
      <c r="A151" s="3">
        <v>44371</v>
      </c>
      <c r="B151" s="4">
        <v>0.79166666666666663</v>
      </c>
      <c r="C151" s="5" t="s">
        <v>238</v>
      </c>
      <c r="D151" s="2" t="s">
        <v>47</v>
      </c>
      <c r="E151" s="5" t="s">
        <v>240</v>
      </c>
      <c r="F151" s="2" t="s">
        <v>239</v>
      </c>
      <c r="G151" s="5" t="s">
        <v>240</v>
      </c>
      <c r="H151" s="5" t="s">
        <v>240</v>
      </c>
      <c r="I151" s="2" t="str">
        <f t="shared" si="3"/>
        <v>??_01</v>
      </c>
      <c r="J151" s="2" t="s">
        <v>214</v>
      </c>
      <c r="K151" s="2" t="s">
        <v>214</v>
      </c>
      <c r="L151" s="2">
        <v>8</v>
      </c>
      <c r="M151" s="2" t="s">
        <v>231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0</v>
      </c>
      <c r="AD151" s="2">
        <v>0</v>
      </c>
    </row>
    <row r="152" spans="1:30" x14ac:dyDescent="0.2">
      <c r="A152" s="3">
        <v>44371</v>
      </c>
      <c r="B152" s="4">
        <v>0.79166666666666663</v>
      </c>
      <c r="C152" s="5" t="s">
        <v>238</v>
      </c>
      <c r="D152" s="2" t="s">
        <v>47</v>
      </c>
      <c r="E152" s="5" t="s">
        <v>240</v>
      </c>
      <c r="F152" s="2" t="s">
        <v>239</v>
      </c>
      <c r="G152" s="5" t="s">
        <v>240</v>
      </c>
      <c r="H152" s="5" t="s">
        <v>240</v>
      </c>
      <c r="I152" s="2" t="str">
        <f t="shared" si="3"/>
        <v>??_01</v>
      </c>
      <c r="J152" s="2" t="s">
        <v>214</v>
      </c>
      <c r="K152" s="2" t="s">
        <v>214</v>
      </c>
      <c r="L152" s="2">
        <v>9</v>
      </c>
      <c r="M152" s="2" t="s">
        <v>231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</v>
      </c>
      <c r="X152" s="2">
        <v>2</v>
      </c>
      <c r="Y152" s="2">
        <v>4</v>
      </c>
      <c r="Z152" s="2">
        <v>5</v>
      </c>
      <c r="AA152" s="2">
        <v>0</v>
      </c>
      <c r="AB152" s="2">
        <v>0</v>
      </c>
      <c r="AD152" s="2">
        <v>2</v>
      </c>
    </row>
    <row r="153" spans="1:30" x14ac:dyDescent="0.2">
      <c r="A153" s="3">
        <v>44371</v>
      </c>
      <c r="B153" s="4">
        <v>0.79166666666666663</v>
      </c>
      <c r="C153" s="5" t="s">
        <v>238</v>
      </c>
      <c r="D153" s="2" t="s">
        <v>47</v>
      </c>
      <c r="E153" s="5" t="s">
        <v>240</v>
      </c>
      <c r="F153" s="2" t="s">
        <v>239</v>
      </c>
      <c r="G153" s="5" t="s">
        <v>240</v>
      </c>
      <c r="H153" s="5" t="s">
        <v>240</v>
      </c>
      <c r="I153" s="2" t="str">
        <f t="shared" si="3"/>
        <v>?adams_01</v>
      </c>
      <c r="J153" s="2" t="s">
        <v>214</v>
      </c>
      <c r="K153" s="2" t="s">
        <v>241</v>
      </c>
      <c r="L153" s="2">
        <v>10</v>
      </c>
      <c r="M153" s="2" t="s">
        <v>231</v>
      </c>
      <c r="P153" s="2">
        <v>10</v>
      </c>
      <c r="Q153" s="2">
        <v>14</v>
      </c>
      <c r="R153" s="2">
        <v>4</v>
      </c>
      <c r="S153" s="2">
        <v>4</v>
      </c>
      <c r="T153" s="2">
        <v>0</v>
      </c>
      <c r="U153" s="2">
        <v>4</v>
      </c>
      <c r="V153" s="2">
        <v>2</v>
      </c>
      <c r="W153" s="2">
        <v>0</v>
      </c>
      <c r="X153" s="2">
        <v>3</v>
      </c>
      <c r="Y153" s="2">
        <v>3</v>
      </c>
      <c r="Z153" s="2">
        <v>1</v>
      </c>
      <c r="AA153" s="2">
        <v>0</v>
      </c>
      <c r="AB153" s="2">
        <v>0</v>
      </c>
      <c r="AD153" s="2">
        <v>3</v>
      </c>
    </row>
    <row r="154" spans="1:30" x14ac:dyDescent="0.2">
      <c r="A154" s="3">
        <v>44371</v>
      </c>
      <c r="B154" s="4">
        <v>0.79166666666666663</v>
      </c>
      <c r="C154" s="5" t="s">
        <v>238</v>
      </c>
      <c r="D154" s="2" t="s">
        <v>47</v>
      </c>
      <c r="E154" s="5" t="s">
        <v>240</v>
      </c>
      <c r="F154" s="2" t="s">
        <v>239</v>
      </c>
      <c r="G154" s="5" t="s">
        <v>240</v>
      </c>
      <c r="H154" s="5" t="s">
        <v>240</v>
      </c>
      <c r="I154" s="2" t="str">
        <f t="shared" si="3"/>
        <v>?krystoviak_01</v>
      </c>
      <c r="J154" s="2" t="s">
        <v>214</v>
      </c>
      <c r="K154" s="2" t="s">
        <v>242</v>
      </c>
      <c r="L154" s="2">
        <v>13</v>
      </c>
      <c r="M154" s="2" t="s">
        <v>231</v>
      </c>
      <c r="P154" s="2">
        <v>5</v>
      </c>
      <c r="Q154" s="2">
        <v>2</v>
      </c>
      <c r="R154" s="2">
        <v>1</v>
      </c>
      <c r="S154" s="2">
        <v>0</v>
      </c>
      <c r="T154" s="2">
        <v>0</v>
      </c>
      <c r="U154" s="2">
        <v>4</v>
      </c>
      <c r="V154" s="2">
        <v>3</v>
      </c>
      <c r="W154" s="2">
        <v>1</v>
      </c>
      <c r="X154" s="2">
        <v>2</v>
      </c>
      <c r="Y154" s="2">
        <v>3</v>
      </c>
      <c r="Z154" s="2">
        <v>0</v>
      </c>
      <c r="AA154" s="2">
        <v>0</v>
      </c>
      <c r="AB154" s="2">
        <v>0</v>
      </c>
      <c r="AD154" s="2">
        <v>3</v>
      </c>
    </row>
    <row r="155" spans="1:30" x14ac:dyDescent="0.2">
      <c r="A155" s="3">
        <v>44371</v>
      </c>
      <c r="B155" s="4">
        <v>0.79166666666666663</v>
      </c>
      <c r="C155" s="5" t="s">
        <v>238</v>
      </c>
      <c r="D155" s="2" t="s">
        <v>47</v>
      </c>
      <c r="E155" s="5" t="s">
        <v>240</v>
      </c>
      <c r="F155" s="2" t="s">
        <v>239</v>
      </c>
      <c r="G155" s="5" t="s">
        <v>240</v>
      </c>
      <c r="H155" s="5" t="s">
        <v>240</v>
      </c>
      <c r="I155" s="2" t="str">
        <f t="shared" si="3"/>
        <v>??_01</v>
      </c>
      <c r="J155" s="2" t="s">
        <v>214</v>
      </c>
      <c r="K155" s="2" t="s">
        <v>214</v>
      </c>
      <c r="L155" s="2">
        <v>15</v>
      </c>
      <c r="M155" s="2" t="s">
        <v>231</v>
      </c>
      <c r="P155" s="2">
        <v>8</v>
      </c>
      <c r="Q155" s="2">
        <v>5</v>
      </c>
      <c r="R155" s="2">
        <v>3</v>
      </c>
      <c r="S155" s="2">
        <v>0</v>
      </c>
      <c r="T155" s="2">
        <v>0</v>
      </c>
      <c r="U155" s="2">
        <v>2</v>
      </c>
      <c r="V155" s="2">
        <v>2</v>
      </c>
      <c r="W155" s="2">
        <v>1</v>
      </c>
      <c r="X155" s="2">
        <v>6</v>
      </c>
      <c r="Y155" s="2">
        <v>7</v>
      </c>
      <c r="Z155" s="2">
        <v>1</v>
      </c>
      <c r="AA155" s="2">
        <v>1</v>
      </c>
      <c r="AB155" s="2">
        <v>1</v>
      </c>
      <c r="AD155" s="2">
        <v>3</v>
      </c>
    </row>
    <row r="156" spans="1:30" x14ac:dyDescent="0.2">
      <c r="A156" s="3">
        <v>44371</v>
      </c>
      <c r="B156" s="4">
        <v>0.79166666666666663</v>
      </c>
      <c r="C156" s="5" t="s">
        <v>238</v>
      </c>
      <c r="D156" s="2" t="s">
        <v>47</v>
      </c>
      <c r="E156" s="5" t="s">
        <v>240</v>
      </c>
      <c r="F156" s="2" t="s">
        <v>239</v>
      </c>
      <c r="G156" s="5" t="s">
        <v>240</v>
      </c>
      <c r="H156" s="5" t="s">
        <v>240</v>
      </c>
      <c r="I156" s="2" t="str">
        <f t="shared" si="3"/>
        <v>??_01</v>
      </c>
      <c r="J156" s="2" t="s">
        <v>214</v>
      </c>
      <c r="K156" s="2" t="s">
        <v>214</v>
      </c>
      <c r="L156" s="2">
        <v>22</v>
      </c>
      <c r="M156" s="2" t="s">
        <v>231</v>
      </c>
      <c r="P156" s="2">
        <v>4</v>
      </c>
      <c r="Q156" s="2">
        <v>6</v>
      </c>
      <c r="R156" s="2">
        <v>2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2</v>
      </c>
      <c r="Y156" s="2">
        <v>2</v>
      </c>
      <c r="Z156" s="2">
        <v>2</v>
      </c>
      <c r="AA156" s="2">
        <v>1</v>
      </c>
      <c r="AB156" s="2">
        <v>0</v>
      </c>
      <c r="AD156" s="2">
        <v>2</v>
      </c>
    </row>
    <row r="157" spans="1:30" x14ac:dyDescent="0.2">
      <c r="A157" s="3">
        <v>44371</v>
      </c>
      <c r="B157" s="4">
        <v>0.79166666666666663</v>
      </c>
      <c r="C157" s="5" t="s">
        <v>238</v>
      </c>
      <c r="D157" s="2" t="s">
        <v>47</v>
      </c>
      <c r="E157" s="5" t="s">
        <v>240</v>
      </c>
      <c r="F157" s="2" t="s">
        <v>239</v>
      </c>
      <c r="G157" s="5" t="s">
        <v>240</v>
      </c>
      <c r="H157" s="5" t="s">
        <v>240</v>
      </c>
      <c r="I157" s="2" t="str">
        <f t="shared" si="3"/>
        <v>?brinson_01</v>
      </c>
      <c r="J157" s="2" t="s">
        <v>214</v>
      </c>
      <c r="K157" s="2" t="s">
        <v>243</v>
      </c>
      <c r="L157" s="2">
        <v>23</v>
      </c>
      <c r="M157" s="2" t="s">
        <v>231</v>
      </c>
      <c r="P157" s="2">
        <v>27</v>
      </c>
      <c r="Q157" s="2">
        <v>15</v>
      </c>
      <c r="R157" s="2">
        <v>9</v>
      </c>
      <c r="S157" s="2">
        <v>2</v>
      </c>
      <c r="T157" s="2">
        <v>2</v>
      </c>
      <c r="U157" s="2">
        <v>9</v>
      </c>
      <c r="V157" s="2">
        <v>7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D157" s="2">
        <v>0</v>
      </c>
    </row>
    <row r="158" spans="1:30" x14ac:dyDescent="0.2">
      <c r="A158" s="3">
        <v>44371</v>
      </c>
      <c r="B158" s="4">
        <v>0.85416666666666663</v>
      </c>
      <c r="C158" s="5" t="s">
        <v>254</v>
      </c>
      <c r="D158" s="2" t="s">
        <v>177</v>
      </c>
      <c r="E158" s="5" t="s">
        <v>34</v>
      </c>
      <c r="F158" s="2" t="s">
        <v>159</v>
      </c>
      <c r="G158" s="5" t="s">
        <v>177</v>
      </c>
      <c r="H158" s="5" t="s">
        <v>177</v>
      </c>
      <c r="I158" s="2" t="str">
        <f t="shared" si="3"/>
        <v>terrencedrisdom_01</v>
      </c>
      <c r="J158" s="2" t="s">
        <v>167</v>
      </c>
      <c r="K158" s="2" t="s">
        <v>159</v>
      </c>
      <c r="L158" s="2">
        <v>0</v>
      </c>
      <c r="M158" s="2">
        <v>2</v>
      </c>
      <c r="P158" s="2">
        <v>27</v>
      </c>
      <c r="Q158" s="2">
        <v>15</v>
      </c>
      <c r="R158" s="2">
        <v>9</v>
      </c>
      <c r="S158" s="2">
        <v>2</v>
      </c>
      <c r="T158" s="2">
        <v>2</v>
      </c>
      <c r="U158" s="2">
        <v>8</v>
      </c>
      <c r="V158" s="2">
        <v>7</v>
      </c>
      <c r="W158" s="2">
        <v>1</v>
      </c>
      <c r="X158" s="2">
        <v>3</v>
      </c>
      <c r="Y158" s="2">
        <v>4</v>
      </c>
      <c r="Z158" s="2">
        <v>3</v>
      </c>
      <c r="AA158" s="2">
        <v>1</v>
      </c>
      <c r="AB158" s="2">
        <v>1</v>
      </c>
      <c r="AD158" s="2">
        <v>2</v>
      </c>
    </row>
    <row r="159" spans="1:30" x14ac:dyDescent="0.2">
      <c r="A159" s="3">
        <v>44371</v>
      </c>
      <c r="B159" s="4">
        <v>0.85416666666666663</v>
      </c>
      <c r="C159" s="5" t="s">
        <v>254</v>
      </c>
      <c r="D159" s="2" t="s">
        <v>177</v>
      </c>
      <c r="E159" s="5" t="s">
        <v>34</v>
      </c>
      <c r="F159" s="2" t="s">
        <v>159</v>
      </c>
      <c r="G159" s="5" t="s">
        <v>177</v>
      </c>
      <c r="H159" s="5" t="s">
        <v>177</v>
      </c>
      <c r="I159" s="2" t="str">
        <f t="shared" si="3"/>
        <v>shaungreen_01</v>
      </c>
      <c r="J159" s="2" t="s">
        <v>160</v>
      </c>
      <c r="K159" s="2" t="s">
        <v>161</v>
      </c>
      <c r="L159" s="2">
        <v>1</v>
      </c>
      <c r="M159" s="2">
        <v>2</v>
      </c>
      <c r="P159" s="2">
        <v>20</v>
      </c>
      <c r="Q159" s="2">
        <v>16</v>
      </c>
      <c r="R159" s="2">
        <v>6</v>
      </c>
      <c r="S159" s="2">
        <v>10</v>
      </c>
      <c r="T159" s="2">
        <v>4</v>
      </c>
      <c r="U159" s="2">
        <v>4</v>
      </c>
      <c r="V159" s="2">
        <v>4</v>
      </c>
      <c r="W159" s="2">
        <v>0</v>
      </c>
      <c r="X159" s="2">
        <v>3</v>
      </c>
      <c r="Y159" s="2">
        <v>3</v>
      </c>
      <c r="Z159" s="2">
        <v>2</v>
      </c>
      <c r="AA159" s="2">
        <v>1</v>
      </c>
      <c r="AB159" s="2">
        <v>0</v>
      </c>
      <c r="AD159" s="2">
        <v>2</v>
      </c>
    </row>
    <row r="160" spans="1:30" x14ac:dyDescent="0.2">
      <c r="A160" s="3">
        <v>44371</v>
      </c>
      <c r="B160" s="4">
        <v>0.85416666666666663</v>
      </c>
      <c r="C160" s="5" t="s">
        <v>254</v>
      </c>
      <c r="D160" s="2" t="s">
        <v>177</v>
      </c>
      <c r="E160" s="5" t="s">
        <v>34</v>
      </c>
      <c r="F160" s="2" t="s">
        <v>159</v>
      </c>
      <c r="G160" s="5" t="s">
        <v>177</v>
      </c>
      <c r="H160" s="5" t="s">
        <v>177</v>
      </c>
      <c r="I160" s="2" t="str">
        <f t="shared" si="3"/>
        <v>duanebrown_01</v>
      </c>
      <c r="J160" s="2" t="s">
        <v>164</v>
      </c>
      <c r="K160" s="2" t="s">
        <v>78</v>
      </c>
      <c r="L160" s="2">
        <v>2</v>
      </c>
      <c r="M160" s="2">
        <v>2</v>
      </c>
      <c r="P160" s="2">
        <v>14</v>
      </c>
      <c r="Q160" s="2">
        <v>9</v>
      </c>
      <c r="R160" s="2">
        <v>6</v>
      </c>
      <c r="S160" s="2">
        <v>1</v>
      </c>
      <c r="T160" s="2">
        <v>0</v>
      </c>
      <c r="U160" s="2">
        <v>2</v>
      </c>
      <c r="V160" s="2">
        <v>2</v>
      </c>
      <c r="W160" s="2">
        <v>3</v>
      </c>
      <c r="X160" s="2">
        <v>0</v>
      </c>
      <c r="Y160" s="2">
        <v>3</v>
      </c>
      <c r="Z160" s="2">
        <v>0</v>
      </c>
      <c r="AA160" s="2">
        <v>1</v>
      </c>
      <c r="AB160" s="2">
        <v>0</v>
      </c>
      <c r="AD160" s="2">
        <v>1</v>
      </c>
    </row>
    <row r="161" spans="1:30" x14ac:dyDescent="0.2">
      <c r="A161" s="3">
        <v>44371</v>
      </c>
      <c r="B161" s="4">
        <v>0.85416666666666663</v>
      </c>
      <c r="C161" s="5" t="s">
        <v>254</v>
      </c>
      <c r="D161" s="2" t="s">
        <v>177</v>
      </c>
      <c r="E161" s="5" t="s">
        <v>34</v>
      </c>
      <c r="F161" s="2" t="s">
        <v>159</v>
      </c>
      <c r="G161" s="5" t="s">
        <v>177</v>
      </c>
      <c r="H161" s="5" t="s">
        <v>177</v>
      </c>
      <c r="I161" s="2" t="str">
        <f t="shared" si="3"/>
        <v>tresmith_01</v>
      </c>
      <c r="J161" s="2" t="s">
        <v>169</v>
      </c>
      <c r="K161" s="2" t="s">
        <v>170</v>
      </c>
      <c r="L161" s="2">
        <v>3</v>
      </c>
      <c r="M161" s="2">
        <v>2</v>
      </c>
      <c r="P161" s="2">
        <v>0</v>
      </c>
      <c r="Q161" s="2">
        <v>1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1</v>
      </c>
      <c r="X161" s="2">
        <v>1</v>
      </c>
      <c r="Y161" s="2">
        <v>2</v>
      </c>
      <c r="Z161" s="2">
        <v>0</v>
      </c>
      <c r="AA161" s="2">
        <v>0</v>
      </c>
      <c r="AB161" s="2">
        <v>0</v>
      </c>
      <c r="AD161" s="2">
        <v>1</v>
      </c>
    </row>
    <row r="162" spans="1:30" x14ac:dyDescent="0.2">
      <c r="A162" s="3">
        <v>44371</v>
      </c>
      <c r="B162" s="4">
        <v>0.85416666666666663</v>
      </c>
      <c r="C162" s="5" t="s">
        <v>254</v>
      </c>
      <c r="D162" s="2" t="s">
        <v>177</v>
      </c>
      <c r="E162" s="5" t="s">
        <v>34</v>
      </c>
      <c r="F162" s="2" t="s">
        <v>159</v>
      </c>
      <c r="G162" s="5" t="s">
        <v>177</v>
      </c>
      <c r="H162" s="5" t="s">
        <v>177</v>
      </c>
      <c r="I162" s="2" t="str">
        <f t="shared" si="3"/>
        <v>??_01</v>
      </c>
      <c r="J162" s="2" t="s">
        <v>214</v>
      </c>
      <c r="K162" s="2" t="s">
        <v>214</v>
      </c>
      <c r="L162" s="2">
        <v>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D162" s="2">
        <v>0</v>
      </c>
    </row>
    <row r="163" spans="1:30" x14ac:dyDescent="0.2">
      <c r="A163" s="3">
        <v>44371</v>
      </c>
      <c r="B163" s="4">
        <v>0.85416666666666663</v>
      </c>
      <c r="C163" s="5" t="s">
        <v>254</v>
      </c>
      <c r="D163" s="2" t="s">
        <v>177</v>
      </c>
      <c r="E163" s="5" t="s">
        <v>34</v>
      </c>
      <c r="F163" s="2" t="s">
        <v>159</v>
      </c>
      <c r="G163" s="5" t="s">
        <v>177</v>
      </c>
      <c r="H163" s="5" t="s">
        <v>177</v>
      </c>
      <c r="I163" s="2" t="str">
        <f t="shared" si="3"/>
        <v>??_01</v>
      </c>
      <c r="J163" s="2" t="s">
        <v>214</v>
      </c>
      <c r="K163" s="2" t="s">
        <v>214</v>
      </c>
      <c r="L163" s="2">
        <v>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D163" s="2">
        <v>0</v>
      </c>
    </row>
    <row r="164" spans="1:30" x14ac:dyDescent="0.2">
      <c r="A164" s="3">
        <v>44371</v>
      </c>
      <c r="B164" s="4">
        <v>0.85416666666666663</v>
      </c>
      <c r="C164" s="5" t="s">
        <v>254</v>
      </c>
      <c r="D164" s="2" t="s">
        <v>177</v>
      </c>
      <c r="E164" s="5" t="s">
        <v>34</v>
      </c>
      <c r="F164" s="2" t="s">
        <v>159</v>
      </c>
      <c r="G164" s="5" t="s">
        <v>177</v>
      </c>
      <c r="H164" s="5" t="s">
        <v>177</v>
      </c>
      <c r="I164" s="2" t="str">
        <f t="shared" si="3"/>
        <v>brekkottchapman_01</v>
      </c>
      <c r="J164" s="2" t="s">
        <v>172</v>
      </c>
      <c r="K164" s="2" t="s">
        <v>173</v>
      </c>
      <c r="L164" s="2">
        <v>6</v>
      </c>
      <c r="M164" s="2">
        <v>2</v>
      </c>
      <c r="P164" s="2">
        <v>12</v>
      </c>
      <c r="Q164" s="2">
        <v>14</v>
      </c>
      <c r="R164" s="2">
        <v>4</v>
      </c>
      <c r="S164" s="2">
        <v>4</v>
      </c>
      <c r="T164" s="2">
        <v>0</v>
      </c>
      <c r="U164" s="2">
        <v>4</v>
      </c>
      <c r="V164" s="2">
        <v>4</v>
      </c>
      <c r="W164" s="2">
        <v>5</v>
      </c>
      <c r="X164" s="2">
        <v>7</v>
      </c>
      <c r="Y164" s="2">
        <v>12</v>
      </c>
      <c r="Z164" s="2">
        <v>1</v>
      </c>
      <c r="AA164" s="2">
        <v>0</v>
      </c>
      <c r="AB164" s="2">
        <v>0</v>
      </c>
      <c r="AD164" s="2">
        <v>2</v>
      </c>
    </row>
    <row r="165" spans="1:30" x14ac:dyDescent="0.2">
      <c r="A165" s="3">
        <v>44371</v>
      </c>
      <c r="B165" s="4">
        <v>0.85416666666666663</v>
      </c>
      <c r="C165" s="5" t="s">
        <v>254</v>
      </c>
      <c r="D165" s="2" t="s">
        <v>177</v>
      </c>
      <c r="E165" s="5" t="s">
        <v>34</v>
      </c>
      <c r="F165" s="2" t="s">
        <v>159</v>
      </c>
      <c r="G165" s="5" t="s">
        <v>177</v>
      </c>
      <c r="H165" s="5" t="s">
        <v>177</v>
      </c>
      <c r="I165" s="2" t="str">
        <f t="shared" si="3"/>
        <v>??_01</v>
      </c>
      <c r="J165" s="5" t="s">
        <v>214</v>
      </c>
      <c r="K165" s="2" t="s">
        <v>214</v>
      </c>
      <c r="L165" s="2">
        <v>7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D165" s="2">
        <v>0</v>
      </c>
    </row>
    <row r="166" spans="1:30" x14ac:dyDescent="0.2">
      <c r="A166" s="3">
        <v>44371</v>
      </c>
      <c r="B166" s="4">
        <v>0.85416666666666663</v>
      </c>
      <c r="C166" s="5" t="s">
        <v>254</v>
      </c>
      <c r="D166" s="2" t="s">
        <v>177</v>
      </c>
      <c r="E166" s="5" t="s">
        <v>34</v>
      </c>
      <c r="F166" s="2" t="s">
        <v>159</v>
      </c>
      <c r="G166" s="5" t="s">
        <v>177</v>
      </c>
      <c r="H166" s="5" t="s">
        <v>177</v>
      </c>
      <c r="I166" s="2" t="str">
        <f t="shared" si="3"/>
        <v>isaiahwright_01</v>
      </c>
      <c r="J166" s="2" t="s">
        <v>165</v>
      </c>
      <c r="K166" s="2" t="s">
        <v>166</v>
      </c>
      <c r="L166" s="2">
        <v>8</v>
      </c>
      <c r="M166" s="2">
        <v>2</v>
      </c>
      <c r="P166" s="2">
        <v>18</v>
      </c>
      <c r="Q166" s="2">
        <v>15</v>
      </c>
      <c r="R166" s="2">
        <v>5</v>
      </c>
      <c r="S166" s="2">
        <v>6</v>
      </c>
      <c r="T166" s="2">
        <v>3</v>
      </c>
      <c r="U166" s="2">
        <v>6</v>
      </c>
      <c r="V166" s="2">
        <v>5</v>
      </c>
      <c r="W166" s="2">
        <v>0</v>
      </c>
      <c r="X166" s="2">
        <v>0</v>
      </c>
      <c r="Y166" s="2">
        <v>0</v>
      </c>
      <c r="Z166" s="2">
        <v>2</v>
      </c>
      <c r="AA166" s="2">
        <v>1</v>
      </c>
      <c r="AB166" s="2">
        <v>1</v>
      </c>
      <c r="AD166" s="2">
        <v>3</v>
      </c>
    </row>
    <row r="167" spans="1:30" x14ac:dyDescent="0.2">
      <c r="A167" s="3">
        <v>44371</v>
      </c>
      <c r="B167" s="4">
        <v>0.85416666666666663</v>
      </c>
      <c r="C167" s="5" t="s">
        <v>254</v>
      </c>
      <c r="D167" s="2" t="s">
        <v>177</v>
      </c>
      <c r="E167" s="5" t="s">
        <v>34</v>
      </c>
      <c r="F167" s="2" t="s">
        <v>159</v>
      </c>
      <c r="G167" s="5" t="s">
        <v>177</v>
      </c>
      <c r="H167" s="5" t="s">
        <v>177</v>
      </c>
      <c r="I167" s="2" t="str">
        <f t="shared" si="3"/>
        <v>??_01</v>
      </c>
      <c r="J167" s="2" t="s">
        <v>214</v>
      </c>
      <c r="K167" s="2" t="s">
        <v>214</v>
      </c>
      <c r="L167" s="2">
        <v>9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D167" s="2">
        <v>0</v>
      </c>
    </row>
    <row r="168" spans="1:30" x14ac:dyDescent="0.2">
      <c r="A168" s="3">
        <v>44371</v>
      </c>
      <c r="B168" s="4">
        <v>0.85416666666666663</v>
      </c>
      <c r="C168" s="5" t="s">
        <v>254</v>
      </c>
      <c r="D168" s="2" t="s">
        <v>177</v>
      </c>
      <c r="E168" s="5" t="s">
        <v>34</v>
      </c>
      <c r="F168" s="2" t="s">
        <v>159</v>
      </c>
      <c r="G168" s="5" t="s">
        <v>177</v>
      </c>
      <c r="H168" s="5" t="s">
        <v>177</v>
      </c>
      <c r="I168" s="2" t="str">
        <f t="shared" si="3"/>
        <v>timdrisdom_01</v>
      </c>
      <c r="J168" s="2" t="s">
        <v>158</v>
      </c>
      <c r="K168" s="2" t="s">
        <v>159</v>
      </c>
      <c r="L168" s="2">
        <v>11</v>
      </c>
      <c r="M168" s="2">
        <v>2</v>
      </c>
      <c r="P168" s="2">
        <v>7</v>
      </c>
      <c r="Q168" s="2">
        <v>5</v>
      </c>
      <c r="R168" s="2">
        <v>2</v>
      </c>
      <c r="S168" s="2">
        <v>4</v>
      </c>
      <c r="T168" s="2">
        <v>2</v>
      </c>
      <c r="U168" s="2">
        <v>2</v>
      </c>
      <c r="V168" s="2">
        <v>1</v>
      </c>
      <c r="W168" s="2">
        <v>0</v>
      </c>
      <c r="X168" s="2">
        <v>1</v>
      </c>
      <c r="Y168" s="2">
        <v>1</v>
      </c>
      <c r="Z168" s="2">
        <v>3</v>
      </c>
      <c r="AA168" s="2">
        <v>0</v>
      </c>
      <c r="AB168" s="2">
        <v>0</v>
      </c>
      <c r="AD168" s="2">
        <v>1</v>
      </c>
    </row>
    <row r="169" spans="1:30" x14ac:dyDescent="0.2">
      <c r="A169" s="3">
        <v>44371</v>
      </c>
      <c r="B169" s="4">
        <v>0.85416666666666663</v>
      </c>
      <c r="C169" s="5" t="s">
        <v>254</v>
      </c>
      <c r="D169" s="2" t="s">
        <v>177</v>
      </c>
      <c r="E169" s="5" t="s">
        <v>34</v>
      </c>
      <c r="F169" s="2" t="s">
        <v>159</v>
      </c>
      <c r="G169" s="5" t="s">
        <v>177</v>
      </c>
      <c r="H169" s="5" t="s">
        <v>177</v>
      </c>
      <c r="I169" s="2" t="str">
        <f t="shared" si="3"/>
        <v>dakaritucker_01</v>
      </c>
      <c r="J169" s="2" t="s">
        <v>244</v>
      </c>
      <c r="K169" s="2" t="s">
        <v>168</v>
      </c>
      <c r="L169" s="2">
        <v>14</v>
      </c>
      <c r="M169" s="2">
        <v>2</v>
      </c>
      <c r="P169" s="2">
        <v>18</v>
      </c>
      <c r="Q169" s="2">
        <v>16</v>
      </c>
      <c r="R169" s="2">
        <v>7</v>
      </c>
      <c r="S169" s="2">
        <v>9</v>
      </c>
      <c r="T169" s="2">
        <v>3</v>
      </c>
      <c r="U169" s="2">
        <v>1</v>
      </c>
      <c r="V169" s="2">
        <v>1</v>
      </c>
      <c r="W169" s="2">
        <v>1</v>
      </c>
      <c r="X169" s="2">
        <v>4</v>
      </c>
      <c r="Y169" s="2">
        <v>5</v>
      </c>
      <c r="Z169" s="2">
        <v>3</v>
      </c>
      <c r="AA169" s="2">
        <v>1</v>
      </c>
      <c r="AB169" s="2">
        <v>0</v>
      </c>
      <c r="AD169" s="2">
        <v>3</v>
      </c>
    </row>
    <row r="170" spans="1:30" x14ac:dyDescent="0.2">
      <c r="A170" s="3">
        <v>44371</v>
      </c>
      <c r="B170" s="4">
        <v>0.85416666666666663</v>
      </c>
      <c r="C170" s="5" t="s">
        <v>254</v>
      </c>
      <c r="D170" s="2" t="s">
        <v>177</v>
      </c>
      <c r="E170" s="5" t="s">
        <v>34</v>
      </c>
      <c r="F170" s="2" t="s">
        <v>159</v>
      </c>
      <c r="G170" s="5" t="s">
        <v>177</v>
      </c>
      <c r="H170" s="5" t="s">
        <v>177</v>
      </c>
      <c r="I170" s="2" t="str">
        <f t="shared" si="3"/>
        <v>ajhodges_01</v>
      </c>
      <c r="J170" s="2" t="s">
        <v>174</v>
      </c>
      <c r="K170" s="2" t="s">
        <v>175</v>
      </c>
      <c r="L170" s="2">
        <v>15</v>
      </c>
      <c r="M170" s="2">
        <v>2</v>
      </c>
      <c r="P170" s="2">
        <v>4</v>
      </c>
      <c r="Q170" s="2">
        <v>8</v>
      </c>
      <c r="R170" s="2">
        <v>2</v>
      </c>
      <c r="S170" s="2">
        <v>5</v>
      </c>
      <c r="T170" s="2">
        <v>0</v>
      </c>
      <c r="U170" s="2">
        <v>0</v>
      </c>
      <c r="V170" s="2">
        <v>0</v>
      </c>
      <c r="W170" s="2">
        <v>1</v>
      </c>
      <c r="X170" s="2">
        <v>2</v>
      </c>
      <c r="Y170" s="2">
        <v>3</v>
      </c>
      <c r="Z170" s="2">
        <v>0</v>
      </c>
      <c r="AA170" s="2">
        <v>1</v>
      </c>
      <c r="AB170" s="2">
        <v>0</v>
      </c>
      <c r="AD170" s="2">
        <v>2</v>
      </c>
    </row>
    <row r="171" spans="1:30" x14ac:dyDescent="0.2">
      <c r="A171" s="3">
        <v>44371</v>
      </c>
      <c r="B171" s="4">
        <v>0.85416666666666663</v>
      </c>
      <c r="C171" s="5" t="s">
        <v>254</v>
      </c>
      <c r="D171" s="2" t="s">
        <v>177</v>
      </c>
      <c r="E171" s="5" t="s">
        <v>34</v>
      </c>
      <c r="F171" s="2" t="s">
        <v>159</v>
      </c>
      <c r="G171" s="5" t="s">
        <v>177</v>
      </c>
      <c r="H171" s="5" t="s">
        <v>177</v>
      </c>
      <c r="I171" s="2" t="str">
        <f t="shared" si="3"/>
        <v>??_01</v>
      </c>
      <c r="J171" s="2" t="s">
        <v>214</v>
      </c>
      <c r="K171" s="2" t="s">
        <v>214</v>
      </c>
      <c r="L171" s="2">
        <v>40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D171" s="2">
        <v>0</v>
      </c>
    </row>
    <row r="172" spans="1:30" x14ac:dyDescent="0.2">
      <c r="A172" s="3">
        <v>44371</v>
      </c>
      <c r="B172" s="4">
        <v>0.85416666666666663</v>
      </c>
      <c r="C172" s="5" t="s">
        <v>254</v>
      </c>
      <c r="D172" s="2" t="s">
        <v>177</v>
      </c>
      <c r="E172" s="5" t="s">
        <v>34</v>
      </c>
      <c r="F172" s="2" t="s">
        <v>159</v>
      </c>
      <c r="G172" s="5" t="s">
        <v>177</v>
      </c>
      <c r="H172" s="5" t="s">
        <v>177</v>
      </c>
      <c r="I172" s="2" t="str">
        <f t="shared" si="3"/>
        <v>corbingreen_01</v>
      </c>
      <c r="J172" s="2" t="s">
        <v>171</v>
      </c>
      <c r="K172" s="2" t="s">
        <v>161</v>
      </c>
      <c r="L172" s="2">
        <v>98</v>
      </c>
      <c r="M172" s="2">
        <v>2</v>
      </c>
      <c r="P172" s="2">
        <v>5</v>
      </c>
      <c r="Q172" s="2">
        <v>3</v>
      </c>
      <c r="R172" s="2">
        <v>2</v>
      </c>
      <c r="S172" s="2">
        <v>2</v>
      </c>
      <c r="T172" s="2">
        <v>1</v>
      </c>
      <c r="U172" s="2">
        <v>0</v>
      </c>
      <c r="V172" s="2">
        <v>0</v>
      </c>
      <c r="W172" s="2">
        <v>2</v>
      </c>
      <c r="X172" s="2">
        <v>2</v>
      </c>
      <c r="Y172" s="2">
        <v>4</v>
      </c>
      <c r="Z172" s="2">
        <v>2</v>
      </c>
      <c r="AA172" s="2">
        <v>0</v>
      </c>
      <c r="AB172" s="2">
        <v>0</v>
      </c>
      <c r="AD172" s="2">
        <v>3</v>
      </c>
    </row>
    <row r="173" spans="1:30" x14ac:dyDescent="0.2">
      <c r="A173" s="3">
        <v>44371</v>
      </c>
      <c r="B173" s="4">
        <v>0.85416666666666663</v>
      </c>
      <c r="C173" s="5" t="s">
        <v>254</v>
      </c>
      <c r="D173" s="2" t="s">
        <v>177</v>
      </c>
      <c r="E173" s="5" t="s">
        <v>34</v>
      </c>
      <c r="F173" s="2" t="s">
        <v>31</v>
      </c>
      <c r="G173" s="5" t="s">
        <v>34</v>
      </c>
      <c r="H173" s="5" t="s">
        <v>177</v>
      </c>
      <c r="I173" s="2" t="str">
        <f t="shared" si="3"/>
        <v>??_01</v>
      </c>
      <c r="J173" s="2" t="s">
        <v>214</v>
      </c>
      <c r="K173" s="2" t="s">
        <v>214</v>
      </c>
      <c r="L173" s="2">
        <v>0</v>
      </c>
      <c r="P173" s="2">
        <v>2</v>
      </c>
      <c r="Q173" s="2">
        <v>1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D173" s="2">
        <v>0</v>
      </c>
    </row>
    <row r="174" spans="1:30" x14ac:dyDescent="0.2">
      <c r="A174" s="3">
        <v>44371</v>
      </c>
      <c r="B174" s="4">
        <v>0.85416666666666663</v>
      </c>
      <c r="C174" s="5" t="s">
        <v>254</v>
      </c>
      <c r="D174" s="2" t="s">
        <v>177</v>
      </c>
      <c r="E174" s="5" t="s">
        <v>34</v>
      </c>
      <c r="F174" s="2" t="s">
        <v>31</v>
      </c>
      <c r="G174" s="5" t="s">
        <v>34</v>
      </c>
      <c r="H174" s="5" t="s">
        <v>177</v>
      </c>
      <c r="I174" s="2" t="str">
        <f t="shared" si="3"/>
        <v>lahotthioune_01</v>
      </c>
      <c r="J174" s="2" t="s">
        <v>245</v>
      </c>
      <c r="K174" s="2" t="s">
        <v>43</v>
      </c>
      <c r="L174" s="2">
        <v>1</v>
      </c>
      <c r="M174" s="2">
        <v>2</v>
      </c>
      <c r="P174" s="2">
        <v>14</v>
      </c>
      <c r="Q174" s="2">
        <v>8</v>
      </c>
      <c r="R174" s="2">
        <v>6</v>
      </c>
      <c r="S174" s="2">
        <v>0</v>
      </c>
      <c r="T174" s="2">
        <v>0</v>
      </c>
      <c r="U174" s="2">
        <v>2</v>
      </c>
      <c r="V174" s="2">
        <v>2</v>
      </c>
      <c r="W174" s="2">
        <v>1</v>
      </c>
      <c r="X174" s="2">
        <v>4</v>
      </c>
      <c r="Y174" s="2">
        <v>5</v>
      </c>
      <c r="Z174" s="2">
        <v>1</v>
      </c>
      <c r="AA174" s="2">
        <v>0</v>
      </c>
      <c r="AB174" s="2">
        <v>0</v>
      </c>
      <c r="AD174" s="2">
        <v>3</v>
      </c>
    </row>
    <row r="175" spans="1:30" x14ac:dyDescent="0.2">
      <c r="A175" s="3">
        <v>44371</v>
      </c>
      <c r="B175" s="4">
        <v>0.85416666666666663</v>
      </c>
      <c r="C175" s="5" t="s">
        <v>254</v>
      </c>
      <c r="D175" s="2" t="s">
        <v>177</v>
      </c>
      <c r="E175" s="5" t="s">
        <v>34</v>
      </c>
      <c r="F175" s="2" t="s">
        <v>31</v>
      </c>
      <c r="G175" s="5" t="s">
        <v>34</v>
      </c>
      <c r="H175" s="5" t="s">
        <v>177</v>
      </c>
      <c r="I175" s="2" t="str">
        <f t="shared" si="3"/>
        <v>??_01</v>
      </c>
      <c r="J175" s="2" t="s">
        <v>214</v>
      </c>
      <c r="K175" s="2" t="s">
        <v>214</v>
      </c>
      <c r="L175" s="2">
        <v>2</v>
      </c>
      <c r="P175" s="2">
        <v>2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D175" s="2">
        <v>0</v>
      </c>
    </row>
    <row r="176" spans="1:30" x14ac:dyDescent="0.2">
      <c r="A176" s="3">
        <v>44371</v>
      </c>
      <c r="B176" s="4">
        <v>0.85416666666666663</v>
      </c>
      <c r="C176" s="5" t="s">
        <v>254</v>
      </c>
      <c r="D176" s="2" t="s">
        <v>177</v>
      </c>
      <c r="E176" s="5" t="s">
        <v>34</v>
      </c>
      <c r="F176" s="2" t="s">
        <v>31</v>
      </c>
      <c r="G176" s="5" t="s">
        <v>34</v>
      </c>
      <c r="H176" s="5" t="s">
        <v>177</v>
      </c>
      <c r="I176" s="2" t="str">
        <f t="shared" si="3"/>
        <v>markburton_01</v>
      </c>
      <c r="J176" s="2" t="s">
        <v>29</v>
      </c>
      <c r="K176" s="2" t="s">
        <v>30</v>
      </c>
      <c r="L176" s="2">
        <v>3</v>
      </c>
      <c r="M176" s="2">
        <v>2</v>
      </c>
      <c r="P176" s="2">
        <v>16</v>
      </c>
      <c r="Q176" s="2">
        <v>15</v>
      </c>
      <c r="R176" s="2">
        <v>5</v>
      </c>
      <c r="S176" s="2">
        <v>7</v>
      </c>
      <c r="T176" s="2">
        <v>2</v>
      </c>
      <c r="U176" s="2">
        <v>5</v>
      </c>
      <c r="V176" s="2">
        <v>4</v>
      </c>
      <c r="W176" s="2">
        <v>0</v>
      </c>
      <c r="X176" s="2">
        <v>4</v>
      </c>
      <c r="Y176" s="2">
        <v>4</v>
      </c>
      <c r="Z176" s="2">
        <v>2</v>
      </c>
      <c r="AA176" s="2">
        <v>0</v>
      </c>
      <c r="AB176" s="2">
        <v>0</v>
      </c>
      <c r="AD176" s="2">
        <v>1</v>
      </c>
    </row>
    <row r="177" spans="1:30" x14ac:dyDescent="0.2">
      <c r="A177" s="3">
        <v>44371</v>
      </c>
      <c r="B177" s="4">
        <v>0.85416666666666663</v>
      </c>
      <c r="C177" s="5" t="s">
        <v>254</v>
      </c>
      <c r="D177" s="2" t="s">
        <v>177</v>
      </c>
      <c r="E177" s="5" t="s">
        <v>34</v>
      </c>
      <c r="F177" s="2" t="s">
        <v>31</v>
      </c>
      <c r="G177" s="5" t="s">
        <v>34</v>
      </c>
      <c r="H177" s="5" t="s">
        <v>177</v>
      </c>
      <c r="I177" s="2" t="str">
        <f t="shared" si="3"/>
        <v>colekadoguchi_01</v>
      </c>
      <c r="J177" s="2" t="s">
        <v>42</v>
      </c>
      <c r="K177" s="2" t="s">
        <v>246</v>
      </c>
      <c r="L177" s="2">
        <v>4</v>
      </c>
      <c r="M177" s="2">
        <v>2</v>
      </c>
      <c r="P177" s="2">
        <v>3</v>
      </c>
      <c r="Q177" s="2">
        <v>2</v>
      </c>
      <c r="R177" s="2">
        <v>1</v>
      </c>
      <c r="S177" s="2">
        <v>1</v>
      </c>
      <c r="T177" s="2">
        <v>1</v>
      </c>
      <c r="U177" s="2">
        <v>0</v>
      </c>
      <c r="V177" s="2">
        <v>0</v>
      </c>
      <c r="W177" s="2">
        <v>0</v>
      </c>
      <c r="X177" s="2">
        <v>4</v>
      </c>
      <c r="Y177" s="2">
        <v>4</v>
      </c>
      <c r="Z177" s="2">
        <v>1</v>
      </c>
      <c r="AA177" s="2">
        <v>1</v>
      </c>
      <c r="AB177" s="2">
        <v>0</v>
      </c>
      <c r="AD177" s="2">
        <v>1</v>
      </c>
    </row>
    <row r="178" spans="1:30" x14ac:dyDescent="0.2">
      <c r="A178" s="3">
        <v>44371</v>
      </c>
      <c r="B178" s="4">
        <v>0.85416666666666663</v>
      </c>
      <c r="C178" s="5" t="s">
        <v>254</v>
      </c>
      <c r="D178" s="2" t="s">
        <v>177</v>
      </c>
      <c r="E178" s="5" t="s">
        <v>34</v>
      </c>
      <c r="F178" s="2" t="s">
        <v>31</v>
      </c>
      <c r="G178" s="5" t="s">
        <v>34</v>
      </c>
      <c r="H178" s="5" t="s">
        <v>177</v>
      </c>
      <c r="I178" s="2" t="str">
        <f t="shared" si="3"/>
        <v>dengmayar_01</v>
      </c>
      <c r="J178" s="2" t="s">
        <v>38</v>
      </c>
      <c r="K178" s="2" t="s">
        <v>247</v>
      </c>
      <c r="L178" s="2">
        <v>5</v>
      </c>
      <c r="M178" s="2">
        <v>2</v>
      </c>
      <c r="P178" s="2">
        <v>2</v>
      </c>
      <c r="Q178" s="2">
        <v>4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1</v>
      </c>
      <c r="Y178" s="2">
        <v>2</v>
      </c>
      <c r="Z178" s="2">
        <v>0</v>
      </c>
      <c r="AA178" s="2">
        <v>1</v>
      </c>
      <c r="AB178" s="2">
        <v>0</v>
      </c>
      <c r="AD178" s="2">
        <v>5</v>
      </c>
    </row>
    <row r="179" spans="1:30" x14ac:dyDescent="0.2">
      <c r="A179" s="3">
        <v>44371</v>
      </c>
      <c r="B179" s="4">
        <v>0.85416666666666663</v>
      </c>
      <c r="C179" s="5" t="s">
        <v>254</v>
      </c>
      <c r="D179" s="2" t="s">
        <v>177</v>
      </c>
      <c r="E179" s="5" t="s">
        <v>34</v>
      </c>
      <c r="F179" s="2" t="s">
        <v>31</v>
      </c>
      <c r="G179" s="5" t="s">
        <v>34</v>
      </c>
      <c r="H179" s="5" t="s">
        <v>177</v>
      </c>
      <c r="I179" s="2" t="str">
        <f t="shared" si="3"/>
        <v>zachcassita_01</v>
      </c>
      <c r="J179" s="2" t="s">
        <v>40</v>
      </c>
      <c r="K179" s="2" t="s">
        <v>41</v>
      </c>
      <c r="L179" s="2">
        <v>6</v>
      </c>
      <c r="M179" s="2">
        <v>2</v>
      </c>
      <c r="P179" s="2">
        <v>6</v>
      </c>
      <c r="Q179" s="2">
        <v>8</v>
      </c>
      <c r="R179" s="2">
        <v>2</v>
      </c>
      <c r="S179" s="2">
        <v>3</v>
      </c>
      <c r="T179" s="2">
        <v>0</v>
      </c>
      <c r="U179" s="2">
        <v>2</v>
      </c>
      <c r="V179" s="2">
        <v>2</v>
      </c>
      <c r="W179" s="2">
        <v>1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D179" s="2">
        <v>2</v>
      </c>
    </row>
    <row r="180" spans="1:30" x14ac:dyDescent="0.2">
      <c r="A180" s="3">
        <v>44371</v>
      </c>
      <c r="B180" s="4">
        <v>0.85416666666666663</v>
      </c>
      <c r="C180" s="5" t="s">
        <v>254</v>
      </c>
      <c r="D180" s="2" t="s">
        <v>177</v>
      </c>
      <c r="E180" s="5" t="s">
        <v>34</v>
      </c>
      <c r="F180" s="2" t="s">
        <v>31</v>
      </c>
      <c r="G180" s="5" t="s">
        <v>34</v>
      </c>
      <c r="H180" s="5" t="s">
        <v>177</v>
      </c>
      <c r="I180" s="2" t="str">
        <f t="shared" si="3"/>
        <v>zeusmartinez_01</v>
      </c>
      <c r="J180" s="2" t="s">
        <v>248</v>
      </c>
      <c r="K180" s="2" t="s">
        <v>35</v>
      </c>
      <c r="L180" s="2">
        <v>7</v>
      </c>
      <c r="M180" s="2">
        <v>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D180" s="2">
        <v>0</v>
      </c>
    </row>
    <row r="181" spans="1:30" x14ac:dyDescent="0.2">
      <c r="A181" s="3">
        <v>44371</v>
      </c>
      <c r="B181" s="4">
        <v>0.85416666666666663</v>
      </c>
      <c r="C181" s="5" t="s">
        <v>254</v>
      </c>
      <c r="D181" s="2" t="s">
        <v>177</v>
      </c>
      <c r="E181" s="5" t="s">
        <v>34</v>
      </c>
      <c r="F181" s="2" t="s">
        <v>31</v>
      </c>
      <c r="G181" s="5" t="s">
        <v>34</v>
      </c>
      <c r="H181" s="5" t="s">
        <v>177</v>
      </c>
      <c r="I181" s="2" t="str">
        <f t="shared" si="3"/>
        <v>domphillip_01</v>
      </c>
      <c r="J181" s="2" t="s">
        <v>249</v>
      </c>
      <c r="K181" s="2" t="s">
        <v>250</v>
      </c>
      <c r="L181" s="2">
        <v>8</v>
      </c>
      <c r="M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D181" s="2">
        <v>0</v>
      </c>
    </row>
    <row r="182" spans="1:30" x14ac:dyDescent="0.2">
      <c r="A182" s="3">
        <v>44371</v>
      </c>
      <c r="B182" s="4">
        <v>0.85416666666666663</v>
      </c>
      <c r="C182" s="5" t="s">
        <v>254</v>
      </c>
      <c r="D182" s="2" t="s">
        <v>177</v>
      </c>
      <c r="E182" s="5" t="s">
        <v>34</v>
      </c>
      <c r="F182" s="2" t="s">
        <v>31</v>
      </c>
      <c r="G182" s="5" t="s">
        <v>34</v>
      </c>
      <c r="H182" s="5" t="s">
        <v>177</v>
      </c>
      <c r="I182" s="2" t="str">
        <f t="shared" si="3"/>
        <v>geraddavid_01</v>
      </c>
      <c r="J182" s="2" t="s">
        <v>45</v>
      </c>
      <c r="K182" s="2" t="s">
        <v>251</v>
      </c>
      <c r="L182" s="2">
        <v>14</v>
      </c>
      <c r="M182" s="2">
        <v>2</v>
      </c>
      <c r="P182" s="2">
        <v>23</v>
      </c>
      <c r="Q182" s="2">
        <v>18</v>
      </c>
      <c r="R182" s="2">
        <v>11</v>
      </c>
      <c r="S182" s="2">
        <v>0</v>
      </c>
      <c r="T182" s="2">
        <v>0</v>
      </c>
      <c r="U182" s="2">
        <v>2</v>
      </c>
      <c r="V182" s="2">
        <v>1</v>
      </c>
      <c r="W182" s="2">
        <v>0</v>
      </c>
      <c r="X182" s="2">
        <v>2</v>
      </c>
      <c r="Y182" s="2">
        <v>2</v>
      </c>
      <c r="Z182" s="2">
        <v>3</v>
      </c>
      <c r="AA182" s="2">
        <v>1</v>
      </c>
      <c r="AB182" s="2">
        <v>1</v>
      </c>
      <c r="AD182" s="2">
        <v>3</v>
      </c>
    </row>
    <row r="183" spans="1:30" x14ac:dyDescent="0.2">
      <c r="A183" s="3">
        <v>44371</v>
      </c>
      <c r="B183" s="4">
        <v>0.85416666666666663</v>
      </c>
      <c r="C183" s="5" t="s">
        <v>254</v>
      </c>
      <c r="D183" s="2" t="s">
        <v>177</v>
      </c>
      <c r="E183" s="5" t="s">
        <v>34</v>
      </c>
      <c r="F183" s="2" t="s">
        <v>31</v>
      </c>
      <c r="G183" s="5" t="s">
        <v>34</v>
      </c>
      <c r="H183" s="5" t="s">
        <v>177</v>
      </c>
      <c r="I183" s="2" t="str">
        <f t="shared" si="3"/>
        <v>triecollins_01</v>
      </c>
      <c r="J183" s="2" t="s">
        <v>256</v>
      </c>
      <c r="K183" s="2" t="s">
        <v>39</v>
      </c>
      <c r="L183" s="2">
        <v>17</v>
      </c>
      <c r="M183" s="2">
        <v>2</v>
      </c>
      <c r="P183" s="2">
        <v>2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D183" s="2">
        <v>0</v>
      </c>
    </row>
    <row r="184" spans="1:30" x14ac:dyDescent="0.2">
      <c r="A184" s="3">
        <v>44371</v>
      </c>
      <c r="B184" s="4">
        <v>0.85416666666666663</v>
      </c>
      <c r="C184" s="5" t="s">
        <v>254</v>
      </c>
      <c r="D184" s="2" t="s">
        <v>177</v>
      </c>
      <c r="E184" s="5" t="s">
        <v>34</v>
      </c>
      <c r="F184" s="2" t="s">
        <v>31</v>
      </c>
      <c r="G184" s="5" t="s">
        <v>34</v>
      </c>
      <c r="H184" s="5" t="s">
        <v>177</v>
      </c>
      <c r="I184" s="2" t="str">
        <f t="shared" si="3"/>
        <v>luolarok_01</v>
      </c>
      <c r="J184" s="2" t="s">
        <v>252</v>
      </c>
      <c r="K184" s="2" t="s">
        <v>31</v>
      </c>
      <c r="L184" s="2">
        <v>20</v>
      </c>
      <c r="M184" s="2">
        <v>2</v>
      </c>
      <c r="P184" s="2">
        <v>2</v>
      </c>
      <c r="Q184" s="2">
        <v>2</v>
      </c>
      <c r="R184" s="2">
        <v>1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2</v>
      </c>
      <c r="Y184" s="2">
        <v>2</v>
      </c>
      <c r="Z184" s="2">
        <v>1</v>
      </c>
      <c r="AA184" s="2">
        <v>1</v>
      </c>
      <c r="AB184" s="2">
        <v>0</v>
      </c>
      <c r="AD184" s="2">
        <v>4</v>
      </c>
    </row>
    <row r="185" spans="1:30" x14ac:dyDescent="0.2">
      <c r="A185" s="3">
        <v>44371</v>
      </c>
      <c r="B185" s="4">
        <v>0.85416666666666663</v>
      </c>
      <c r="C185" s="5" t="s">
        <v>254</v>
      </c>
      <c r="D185" s="2" t="s">
        <v>177</v>
      </c>
      <c r="E185" s="5" t="s">
        <v>34</v>
      </c>
      <c r="F185" s="2" t="s">
        <v>31</v>
      </c>
      <c r="G185" s="5" t="s">
        <v>34</v>
      </c>
      <c r="H185" s="5" t="s">
        <v>177</v>
      </c>
      <c r="I185" s="2" t="str">
        <f t="shared" si="3"/>
        <v>stevenadeyemi_01</v>
      </c>
      <c r="J185" s="2" t="s">
        <v>36</v>
      </c>
      <c r="K185" s="2" t="s">
        <v>37</v>
      </c>
      <c r="L185" s="2">
        <v>24</v>
      </c>
      <c r="M185" s="2">
        <v>2</v>
      </c>
      <c r="P185" s="2">
        <v>9</v>
      </c>
      <c r="Q185" s="2">
        <v>5</v>
      </c>
      <c r="R185" s="2">
        <v>3</v>
      </c>
      <c r="S185" s="2">
        <v>2</v>
      </c>
      <c r="T185" s="2">
        <v>2</v>
      </c>
      <c r="U185" s="2">
        <v>2</v>
      </c>
      <c r="V185" s="2">
        <v>1</v>
      </c>
      <c r="W185" s="2">
        <v>0</v>
      </c>
      <c r="X185" s="2">
        <v>3</v>
      </c>
      <c r="Y185" s="2">
        <v>3</v>
      </c>
      <c r="Z185" s="2">
        <v>0</v>
      </c>
      <c r="AA185" s="2">
        <v>0</v>
      </c>
      <c r="AB185" s="2">
        <v>0</v>
      </c>
      <c r="AD185" s="2">
        <v>0</v>
      </c>
    </row>
    <row r="186" spans="1:30" x14ac:dyDescent="0.2">
      <c r="A186" s="3">
        <v>44371</v>
      </c>
      <c r="B186" s="4">
        <v>0.85416666666666663</v>
      </c>
      <c r="C186" s="5" t="s">
        <v>254</v>
      </c>
      <c r="D186" s="2" t="s">
        <v>177</v>
      </c>
      <c r="E186" s="5" t="s">
        <v>34</v>
      </c>
      <c r="F186" s="2" t="s">
        <v>31</v>
      </c>
      <c r="G186" s="5" t="s">
        <v>34</v>
      </c>
      <c r="H186" s="5" t="s">
        <v>177</v>
      </c>
      <c r="I186" s="2" t="str">
        <f t="shared" si="3"/>
        <v>bothgach_01</v>
      </c>
      <c r="J186" s="2" t="s">
        <v>44</v>
      </c>
      <c r="K186" s="2" t="s">
        <v>253</v>
      </c>
      <c r="L186" s="2">
        <v>11</v>
      </c>
      <c r="M186" s="2">
        <v>2</v>
      </c>
      <c r="P186" s="2">
        <v>23</v>
      </c>
      <c r="Q186" s="2">
        <v>19</v>
      </c>
      <c r="R186" s="2">
        <v>9</v>
      </c>
      <c r="S186" s="2">
        <v>8</v>
      </c>
      <c r="T186" s="2">
        <v>1</v>
      </c>
      <c r="U186" s="2">
        <v>6</v>
      </c>
      <c r="V186" s="2">
        <v>4</v>
      </c>
      <c r="W186" s="2">
        <v>2</v>
      </c>
      <c r="X186" s="2">
        <v>5</v>
      </c>
      <c r="Y186" s="2">
        <v>7</v>
      </c>
      <c r="Z186" s="2">
        <v>2</v>
      </c>
      <c r="AA186" s="2">
        <v>0</v>
      </c>
      <c r="AB186" s="2">
        <v>0</v>
      </c>
      <c r="AD186" s="2">
        <v>2</v>
      </c>
    </row>
    <row r="187" spans="1:30" x14ac:dyDescent="0.2">
      <c r="A187" s="3">
        <v>44371</v>
      </c>
      <c r="B187" s="4">
        <v>0.85416666666666663</v>
      </c>
      <c r="C187" s="5" t="s">
        <v>254</v>
      </c>
      <c r="D187" s="2" t="s">
        <v>177</v>
      </c>
      <c r="E187" s="5" t="s">
        <v>34</v>
      </c>
      <c r="F187" s="2" t="s">
        <v>31</v>
      </c>
      <c r="G187" s="5" t="s">
        <v>34</v>
      </c>
      <c r="H187" s="5" t="s">
        <v>177</v>
      </c>
      <c r="I187" s="2" t="str">
        <f t="shared" si="3"/>
        <v>??_01</v>
      </c>
      <c r="J187" s="2" t="s">
        <v>214</v>
      </c>
      <c r="K187" s="2" t="s">
        <v>214</v>
      </c>
      <c r="L187" s="2">
        <v>50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D187" s="2">
        <v>0</v>
      </c>
    </row>
    <row r="188" spans="1:30" x14ac:dyDescent="0.2">
      <c r="A188" s="3">
        <v>44372</v>
      </c>
      <c r="B188" s="4">
        <v>0.79166666666666663</v>
      </c>
      <c r="C188" s="5" t="s">
        <v>370</v>
      </c>
      <c r="D188" s="2" t="s">
        <v>70</v>
      </c>
      <c r="E188" s="5" t="s">
        <v>195</v>
      </c>
      <c r="F188" s="2" t="s">
        <v>69</v>
      </c>
      <c r="G188" s="5" t="s">
        <v>70</v>
      </c>
      <c r="H188" s="5" t="s">
        <v>70</v>
      </c>
      <c r="I188" s="2" t="str">
        <f t="shared" si="3"/>
        <v>samorchard_01</v>
      </c>
      <c r="J188" s="2" t="s">
        <v>71</v>
      </c>
      <c r="K188" s="2" t="s">
        <v>72</v>
      </c>
      <c r="L188" s="2">
        <v>3</v>
      </c>
      <c r="M188" s="2">
        <v>2</v>
      </c>
      <c r="P188" s="2">
        <v>15</v>
      </c>
      <c r="Q188" s="2">
        <v>11</v>
      </c>
      <c r="R188" s="2">
        <v>6</v>
      </c>
      <c r="S188" s="2">
        <v>3</v>
      </c>
      <c r="T188" s="2">
        <v>1</v>
      </c>
      <c r="U188" s="2">
        <v>2</v>
      </c>
      <c r="V188" s="2">
        <v>2</v>
      </c>
      <c r="W188">
        <v>1</v>
      </c>
      <c r="X188">
        <v>4</v>
      </c>
      <c r="Y188">
        <v>5</v>
      </c>
      <c r="Z188">
        <v>1</v>
      </c>
      <c r="AA188">
        <v>2</v>
      </c>
      <c r="AB188">
        <v>0</v>
      </c>
      <c r="AC188">
        <v>1</v>
      </c>
      <c r="AD188">
        <v>1</v>
      </c>
    </row>
    <row r="189" spans="1:30" x14ac:dyDescent="0.2">
      <c r="A189" s="3">
        <v>44372</v>
      </c>
      <c r="B189" s="4">
        <v>0.79166666666666663</v>
      </c>
      <c r="C189" s="5" t="s">
        <v>370</v>
      </c>
      <c r="D189" s="2" t="s">
        <v>70</v>
      </c>
      <c r="E189" s="5" t="s">
        <v>195</v>
      </c>
      <c r="F189" s="2" t="s">
        <v>69</v>
      </c>
      <c r="G189" s="5" t="s">
        <v>70</v>
      </c>
      <c r="H189" s="5" t="s">
        <v>70</v>
      </c>
      <c r="I189" s="2" t="str">
        <f t="shared" si="3"/>
        <v>sammerril_01</v>
      </c>
      <c r="J189" s="2" t="s">
        <v>71</v>
      </c>
      <c r="K189" s="2" t="s">
        <v>371</v>
      </c>
      <c r="L189" s="2">
        <v>5</v>
      </c>
      <c r="M189" s="2">
        <v>1</v>
      </c>
      <c r="P189" s="2">
        <v>12</v>
      </c>
      <c r="Q189" s="2">
        <v>11</v>
      </c>
      <c r="R189" s="2">
        <v>4</v>
      </c>
      <c r="S189" s="2">
        <v>5</v>
      </c>
      <c r="T189" s="2">
        <v>1</v>
      </c>
      <c r="U189" s="2">
        <v>3</v>
      </c>
      <c r="V189" s="2">
        <v>3</v>
      </c>
      <c r="W189">
        <v>1</v>
      </c>
      <c r="X189">
        <v>5</v>
      </c>
      <c r="Y189">
        <v>6</v>
      </c>
      <c r="Z189">
        <v>1</v>
      </c>
      <c r="AA189">
        <v>1</v>
      </c>
      <c r="AB189">
        <v>0</v>
      </c>
      <c r="AC189">
        <v>1</v>
      </c>
      <c r="AD189">
        <v>4</v>
      </c>
    </row>
    <row r="190" spans="1:30" x14ac:dyDescent="0.2">
      <c r="A190" s="3">
        <v>44372</v>
      </c>
      <c r="B190" s="4">
        <v>0.79166666666666663</v>
      </c>
      <c r="C190" s="5" t="s">
        <v>370</v>
      </c>
      <c r="D190" s="2" t="s">
        <v>70</v>
      </c>
      <c r="E190" s="5" t="s">
        <v>195</v>
      </c>
      <c r="F190" s="2" t="s">
        <v>69</v>
      </c>
      <c r="G190" s="5" t="s">
        <v>70</v>
      </c>
      <c r="H190" s="5" t="s">
        <v>70</v>
      </c>
      <c r="I190" s="2" t="str">
        <f t="shared" si="3"/>
        <v>parkervandyke_01</v>
      </c>
      <c r="J190" s="2" t="s">
        <v>80</v>
      </c>
      <c r="K190" s="2" t="s">
        <v>374</v>
      </c>
      <c r="L190" s="2">
        <v>7</v>
      </c>
      <c r="M190" s="2">
        <v>2</v>
      </c>
      <c r="P190" s="2">
        <v>36</v>
      </c>
      <c r="Q190" s="2">
        <v>25</v>
      </c>
      <c r="R190" s="2">
        <v>14</v>
      </c>
      <c r="S190" s="2">
        <v>10</v>
      </c>
      <c r="T190" s="2">
        <v>4</v>
      </c>
      <c r="U190" s="2">
        <v>4</v>
      </c>
      <c r="V190" s="2">
        <v>4</v>
      </c>
      <c r="W190">
        <v>1</v>
      </c>
      <c r="X190">
        <v>5</v>
      </c>
      <c r="Y190">
        <v>6</v>
      </c>
      <c r="Z190">
        <v>2</v>
      </c>
      <c r="AA190">
        <v>1</v>
      </c>
      <c r="AB190">
        <v>1</v>
      </c>
      <c r="AC190">
        <v>3</v>
      </c>
      <c r="AD190">
        <v>0</v>
      </c>
    </row>
    <row r="191" spans="1:30" x14ac:dyDescent="0.2">
      <c r="A191" s="3">
        <v>44372</v>
      </c>
      <c r="B191" s="4">
        <v>0.79166666666666663</v>
      </c>
      <c r="C191" s="5" t="s">
        <v>370</v>
      </c>
      <c r="D191" s="2" t="s">
        <v>70</v>
      </c>
      <c r="E191" s="5" t="s">
        <v>195</v>
      </c>
      <c r="F191" s="2" t="s">
        <v>69</v>
      </c>
      <c r="G191" s="5" t="s">
        <v>70</v>
      </c>
      <c r="H191" s="5" t="s">
        <v>70</v>
      </c>
      <c r="I191" s="2" t="str">
        <f t="shared" si="3"/>
        <v>rileybattin_01</v>
      </c>
      <c r="J191" s="2" t="s">
        <v>76</v>
      </c>
      <c r="K191" s="2" t="s">
        <v>77</v>
      </c>
      <c r="L191" s="2">
        <v>11</v>
      </c>
      <c r="M191" s="2">
        <v>2</v>
      </c>
      <c r="P191" s="2">
        <v>30</v>
      </c>
      <c r="Q191" s="2">
        <v>28</v>
      </c>
      <c r="R191" s="2">
        <v>13</v>
      </c>
      <c r="S191" s="2">
        <v>8</v>
      </c>
      <c r="T191" s="2">
        <v>1</v>
      </c>
      <c r="U191" s="2">
        <v>4</v>
      </c>
      <c r="V191" s="2">
        <v>3</v>
      </c>
      <c r="W191">
        <v>4</v>
      </c>
      <c r="X191">
        <v>7</v>
      </c>
      <c r="Y191">
        <v>11</v>
      </c>
      <c r="Z191">
        <v>4</v>
      </c>
      <c r="AA191">
        <v>0</v>
      </c>
      <c r="AB191">
        <v>0</v>
      </c>
      <c r="AC191">
        <v>4</v>
      </c>
      <c r="AD191">
        <v>2</v>
      </c>
    </row>
    <row r="192" spans="1:30" x14ac:dyDescent="0.2">
      <c r="A192" s="3">
        <v>44372</v>
      </c>
      <c r="B192" s="4">
        <v>0.79166666666666663</v>
      </c>
      <c r="C192" s="5" t="s">
        <v>370</v>
      </c>
      <c r="D192" s="2" t="s">
        <v>70</v>
      </c>
      <c r="E192" s="5" t="s">
        <v>195</v>
      </c>
      <c r="F192" s="2" t="s">
        <v>69</v>
      </c>
      <c r="G192" s="5" t="s">
        <v>70</v>
      </c>
      <c r="H192" s="5" t="s">
        <v>70</v>
      </c>
      <c r="I192" s="2" t="str">
        <f t="shared" si="3"/>
        <v>dannyberger_01</v>
      </c>
      <c r="J192" s="2" t="s">
        <v>73</v>
      </c>
      <c r="K192" s="2" t="s">
        <v>69</v>
      </c>
      <c r="L192" s="2">
        <v>12</v>
      </c>
      <c r="M192" s="2">
        <v>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3</v>
      </c>
      <c r="Y192">
        <v>3</v>
      </c>
      <c r="Z192">
        <v>0</v>
      </c>
      <c r="AA192">
        <v>1</v>
      </c>
      <c r="AB192">
        <v>0</v>
      </c>
      <c r="AC192">
        <v>0</v>
      </c>
      <c r="AD192">
        <v>0</v>
      </c>
    </row>
    <row r="193" spans="1:30" x14ac:dyDescent="0.2">
      <c r="A193" s="3">
        <v>44372</v>
      </c>
      <c r="B193" s="4">
        <v>0.79166666666666663</v>
      </c>
      <c r="C193" s="5" t="s">
        <v>370</v>
      </c>
      <c r="D193" s="2" t="s">
        <v>70</v>
      </c>
      <c r="E193" s="5" t="s">
        <v>195</v>
      </c>
      <c r="F193" s="2" t="s">
        <v>69</v>
      </c>
      <c r="G193" s="5" t="s">
        <v>70</v>
      </c>
      <c r="H193" s="5" t="s">
        <v>70</v>
      </c>
      <c r="I193" s="2" t="str">
        <f t="shared" si="3"/>
        <v>peterbrown_01</v>
      </c>
      <c r="J193" s="2" t="s">
        <v>372</v>
      </c>
      <c r="K193" s="2" t="s">
        <v>78</v>
      </c>
      <c r="L193" s="2">
        <v>21</v>
      </c>
      <c r="M193" s="2">
        <v>2</v>
      </c>
      <c r="P193" s="2">
        <v>2</v>
      </c>
      <c r="Q193" s="2">
        <v>3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>
        <v>0</v>
      </c>
      <c r="X193">
        <v>2</v>
      </c>
      <c r="Y193">
        <v>2</v>
      </c>
      <c r="Z193">
        <v>5</v>
      </c>
      <c r="AA193">
        <v>3</v>
      </c>
      <c r="AB193">
        <v>1</v>
      </c>
      <c r="AC193">
        <v>6</v>
      </c>
      <c r="AD193">
        <v>5</v>
      </c>
    </row>
    <row r="194" spans="1:30" x14ac:dyDescent="0.2">
      <c r="A194" s="3">
        <v>44372</v>
      </c>
      <c r="B194" s="4">
        <v>0.79166666666666663</v>
      </c>
      <c r="C194" s="5" t="s">
        <v>370</v>
      </c>
      <c r="D194" s="2" t="s">
        <v>70</v>
      </c>
      <c r="E194" s="5" t="s">
        <v>195</v>
      </c>
      <c r="F194" s="2" t="s">
        <v>69</v>
      </c>
      <c r="G194" s="5" t="s">
        <v>70</v>
      </c>
      <c r="H194" s="5" t="s">
        <v>70</v>
      </c>
      <c r="I194" s="2" t="str">
        <f t="shared" si="3"/>
        <v>zavonjackson_01</v>
      </c>
      <c r="J194" s="2" t="s">
        <v>74</v>
      </c>
      <c r="K194" s="2" t="s">
        <v>75</v>
      </c>
      <c r="L194" s="2">
        <v>24</v>
      </c>
      <c r="M194" s="2">
        <v>2</v>
      </c>
      <c r="P194" s="2">
        <v>18</v>
      </c>
      <c r="Q194" s="2">
        <v>9</v>
      </c>
      <c r="R194" s="2">
        <v>7</v>
      </c>
      <c r="S194" s="2">
        <v>1</v>
      </c>
      <c r="T194" s="2">
        <v>0</v>
      </c>
      <c r="U194" s="2">
        <v>7</v>
      </c>
      <c r="V194" s="2">
        <v>4</v>
      </c>
      <c r="W194">
        <v>2</v>
      </c>
      <c r="X194">
        <v>5</v>
      </c>
      <c r="Y194">
        <v>7</v>
      </c>
      <c r="Z194">
        <v>6</v>
      </c>
      <c r="AA194">
        <v>0</v>
      </c>
      <c r="AB194">
        <v>3</v>
      </c>
      <c r="AC194">
        <v>9</v>
      </c>
      <c r="AD194">
        <v>0</v>
      </c>
    </row>
    <row r="195" spans="1:30" x14ac:dyDescent="0.2">
      <c r="A195" s="3">
        <v>44372</v>
      </c>
      <c r="B195" s="4">
        <v>0.79166666666666663</v>
      </c>
      <c r="C195" s="5" t="s">
        <v>370</v>
      </c>
      <c r="D195" s="2" t="s">
        <v>70</v>
      </c>
      <c r="E195" s="5" t="s">
        <v>195</v>
      </c>
      <c r="F195" s="2" t="s">
        <v>69</v>
      </c>
      <c r="G195" s="5" t="s">
        <v>70</v>
      </c>
      <c r="H195" s="5" t="s">
        <v>70</v>
      </c>
      <c r="I195" s="2" t="str">
        <f t="shared" si="3"/>
        <v>seanharris_01</v>
      </c>
      <c r="J195" s="2" t="s">
        <v>373</v>
      </c>
      <c r="K195" s="2" t="s">
        <v>79</v>
      </c>
      <c r="L195" s="2">
        <v>30</v>
      </c>
      <c r="M195" s="2">
        <v>2</v>
      </c>
      <c r="P195" s="2">
        <v>7</v>
      </c>
      <c r="Q195" s="2">
        <v>7</v>
      </c>
      <c r="R195" s="2">
        <v>3</v>
      </c>
      <c r="S195" s="2">
        <v>4</v>
      </c>
      <c r="T195" s="2">
        <v>1</v>
      </c>
      <c r="U195" s="2">
        <v>0</v>
      </c>
      <c r="V195" s="2">
        <v>0</v>
      </c>
      <c r="W195">
        <v>1</v>
      </c>
      <c r="X195">
        <v>6</v>
      </c>
      <c r="Y195">
        <v>7</v>
      </c>
      <c r="Z195">
        <v>0</v>
      </c>
      <c r="AA195">
        <v>1</v>
      </c>
      <c r="AB195">
        <v>0</v>
      </c>
      <c r="AC195">
        <v>0</v>
      </c>
      <c r="AD195">
        <v>1</v>
      </c>
    </row>
    <row r="196" spans="1:30" x14ac:dyDescent="0.2">
      <c r="A196" s="3">
        <v>44372</v>
      </c>
      <c r="B196" s="4">
        <v>0.79166666666666663</v>
      </c>
      <c r="C196" s="5" t="s">
        <v>370</v>
      </c>
      <c r="D196" s="2" t="s">
        <v>70</v>
      </c>
      <c r="E196" s="5" t="s">
        <v>195</v>
      </c>
      <c r="F196" s="2" t="s">
        <v>194</v>
      </c>
      <c r="G196" s="5" t="s">
        <v>195</v>
      </c>
      <c r="H196" s="5" t="s">
        <v>70</v>
      </c>
      <c r="I196" s="2" t="str">
        <f t="shared" si="3"/>
        <v>neemanamdar_01</v>
      </c>
      <c r="J196" s="2" t="s">
        <v>178</v>
      </c>
      <c r="K196" s="2" t="s">
        <v>125</v>
      </c>
      <c r="L196" s="2">
        <v>0</v>
      </c>
      <c r="M196" s="2">
        <v>2</v>
      </c>
      <c r="P196" s="2">
        <v>17</v>
      </c>
      <c r="Q196" s="2">
        <v>15</v>
      </c>
      <c r="R196" s="2">
        <v>6</v>
      </c>
      <c r="S196" s="2">
        <v>12</v>
      </c>
      <c r="T196" s="2">
        <v>5</v>
      </c>
      <c r="U196" s="2">
        <v>0</v>
      </c>
      <c r="V196" s="2">
        <v>0</v>
      </c>
      <c r="W196">
        <v>0</v>
      </c>
      <c r="X196">
        <v>1</v>
      </c>
      <c r="Y196">
        <v>1</v>
      </c>
      <c r="Z196">
        <v>2</v>
      </c>
      <c r="AA196">
        <v>1</v>
      </c>
      <c r="AB196">
        <v>0</v>
      </c>
      <c r="AC196">
        <v>2</v>
      </c>
      <c r="AD196">
        <v>3</v>
      </c>
    </row>
    <row r="197" spans="1:30" x14ac:dyDescent="0.2">
      <c r="A197" s="3">
        <v>44372</v>
      </c>
      <c r="B197" s="4">
        <v>0.79166666666666663</v>
      </c>
      <c r="C197" s="5" t="s">
        <v>370</v>
      </c>
      <c r="D197" s="2" t="s">
        <v>70</v>
      </c>
      <c r="E197" s="5" t="s">
        <v>195</v>
      </c>
      <c r="F197" s="2" t="s">
        <v>194</v>
      </c>
      <c r="G197" s="5" t="s">
        <v>195</v>
      </c>
      <c r="H197" s="5" t="s">
        <v>70</v>
      </c>
      <c r="I197" s="2" t="str">
        <f t="shared" ref="I197:I230" si="4">LOWER(J197&amp;K197&amp;"_01")</f>
        <v>samvelez_01</v>
      </c>
      <c r="J197" s="2" t="s">
        <v>71</v>
      </c>
      <c r="K197" s="2" t="s">
        <v>58</v>
      </c>
      <c r="L197" s="2">
        <v>1</v>
      </c>
      <c r="M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">
      <c r="A198" s="3">
        <v>44372</v>
      </c>
      <c r="B198" s="4">
        <v>0.79166666666666663</v>
      </c>
      <c r="C198" s="5" t="s">
        <v>370</v>
      </c>
      <c r="D198" s="2" t="s">
        <v>70</v>
      </c>
      <c r="E198" s="5" t="s">
        <v>195</v>
      </c>
      <c r="F198" s="2" t="s">
        <v>194</v>
      </c>
      <c r="G198" s="5" t="s">
        <v>195</v>
      </c>
      <c r="H198" s="5" t="s">
        <v>70</v>
      </c>
      <c r="I198" s="2" t="str">
        <f t="shared" si="4"/>
        <v>tyusjefferson_01</v>
      </c>
      <c r="J198" s="2" t="s">
        <v>188</v>
      </c>
      <c r="K198" s="2" t="s">
        <v>189</v>
      </c>
      <c r="L198" s="2">
        <v>3</v>
      </c>
      <c r="M198" s="2">
        <v>2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 s="3">
        <v>44372</v>
      </c>
      <c r="B199" s="4">
        <v>0.79166666666666663</v>
      </c>
      <c r="C199" s="5" t="s">
        <v>370</v>
      </c>
      <c r="D199" s="2" t="s">
        <v>70</v>
      </c>
      <c r="E199" s="5" t="s">
        <v>195</v>
      </c>
      <c r="F199" s="2" t="s">
        <v>194</v>
      </c>
      <c r="G199" s="5" t="s">
        <v>195</v>
      </c>
      <c r="H199" s="5" t="s">
        <v>70</v>
      </c>
      <c r="I199" s="2" t="str">
        <f t="shared" si="4"/>
        <v>frankjackson_01</v>
      </c>
      <c r="J199" s="2" t="s">
        <v>375</v>
      </c>
      <c r="K199" s="2" t="s">
        <v>75</v>
      </c>
      <c r="L199" s="2">
        <v>5</v>
      </c>
      <c r="M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 x14ac:dyDescent="0.2">
      <c r="A200" s="3">
        <v>44372</v>
      </c>
      <c r="B200" s="4">
        <v>0.79166666666666663</v>
      </c>
      <c r="C200" s="5" t="s">
        <v>370</v>
      </c>
      <c r="D200" s="2" t="s">
        <v>70</v>
      </c>
      <c r="E200" s="5" t="s">
        <v>195</v>
      </c>
      <c r="F200" s="2" t="s">
        <v>194</v>
      </c>
      <c r="G200" s="5" t="s">
        <v>195</v>
      </c>
      <c r="H200" s="5" t="s">
        <v>70</v>
      </c>
      <c r="I200" s="2" t="str">
        <f t="shared" si="4"/>
        <v>treykennedy_01</v>
      </c>
      <c r="J200" s="2" t="s">
        <v>184</v>
      </c>
      <c r="K200" s="2" t="s">
        <v>185</v>
      </c>
      <c r="L200" s="2">
        <v>10</v>
      </c>
      <c r="M200" s="2">
        <v>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 s="3">
        <v>44372</v>
      </c>
      <c r="B201" s="4">
        <v>0.79166666666666663</v>
      </c>
      <c r="C201" s="5" t="s">
        <v>370</v>
      </c>
      <c r="D201" s="2" t="s">
        <v>70</v>
      </c>
      <c r="E201" s="5" t="s">
        <v>195</v>
      </c>
      <c r="F201" s="2" t="s">
        <v>194</v>
      </c>
      <c r="G201" s="5" t="s">
        <v>195</v>
      </c>
      <c r="H201" s="5" t="s">
        <v>70</v>
      </c>
      <c r="I201" s="2" t="str">
        <f t="shared" si="4"/>
        <v>willjoyce_01</v>
      </c>
      <c r="J201" s="2" t="s">
        <v>376</v>
      </c>
      <c r="K201" s="2" t="s">
        <v>194</v>
      </c>
      <c r="L201" s="2">
        <v>11</v>
      </c>
      <c r="M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">
      <c r="A202" s="3">
        <v>44372</v>
      </c>
      <c r="B202" s="4">
        <v>0.79166666666666663</v>
      </c>
      <c r="C202" s="5" t="s">
        <v>370</v>
      </c>
      <c r="D202" s="2" t="s">
        <v>70</v>
      </c>
      <c r="E202" s="5" t="s">
        <v>195</v>
      </c>
      <c r="F202" s="2" t="s">
        <v>194</v>
      </c>
      <c r="G202" s="5" t="s">
        <v>195</v>
      </c>
      <c r="H202" s="5" t="s">
        <v>70</v>
      </c>
      <c r="I202" s="2" t="str">
        <f t="shared" si="4"/>
        <v>jaelvaughn_01</v>
      </c>
      <c r="J202" s="2" t="s">
        <v>181</v>
      </c>
      <c r="K202" s="2" t="s">
        <v>112</v>
      </c>
      <c r="L202" s="2">
        <v>12</v>
      </c>
      <c r="M202" s="2">
        <v>2</v>
      </c>
      <c r="P202" s="2">
        <v>24</v>
      </c>
      <c r="Q202" s="2">
        <v>23</v>
      </c>
      <c r="R202" s="2">
        <v>11</v>
      </c>
      <c r="S202" s="2">
        <v>3</v>
      </c>
      <c r="T202" s="2">
        <v>1</v>
      </c>
      <c r="U202" s="2">
        <v>1</v>
      </c>
      <c r="V202" s="2">
        <v>1</v>
      </c>
      <c r="W202">
        <v>0</v>
      </c>
      <c r="X202">
        <v>8</v>
      </c>
      <c r="Y202">
        <v>8</v>
      </c>
      <c r="Z202">
        <v>8</v>
      </c>
      <c r="AA202">
        <v>1</v>
      </c>
      <c r="AB202">
        <v>0</v>
      </c>
      <c r="AC202">
        <v>8</v>
      </c>
      <c r="AD202">
        <v>4</v>
      </c>
    </row>
    <row r="203" spans="1:30" x14ac:dyDescent="0.2">
      <c r="A203" s="3">
        <v>44372</v>
      </c>
      <c r="B203" s="4">
        <v>0.79166666666666663</v>
      </c>
      <c r="C203" s="5" t="s">
        <v>370</v>
      </c>
      <c r="D203" s="2" t="s">
        <v>70</v>
      </c>
      <c r="E203" s="5" t="s">
        <v>195</v>
      </c>
      <c r="F203" s="2" t="s">
        <v>194</v>
      </c>
      <c r="G203" s="5" t="s">
        <v>195</v>
      </c>
      <c r="H203" s="5" t="s">
        <v>70</v>
      </c>
      <c r="I203" s="2" t="str">
        <f t="shared" si="4"/>
        <v>fardawsaimaq_01</v>
      </c>
      <c r="J203" s="2" t="s">
        <v>186</v>
      </c>
      <c r="K203" s="2" t="s">
        <v>187</v>
      </c>
      <c r="L203" s="2">
        <v>21</v>
      </c>
      <c r="M203" s="2">
        <v>2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">
      <c r="A204" s="3">
        <v>44372</v>
      </c>
      <c r="B204" s="4">
        <v>0.79166666666666663</v>
      </c>
      <c r="C204" s="5" t="s">
        <v>370</v>
      </c>
      <c r="D204" s="2" t="s">
        <v>70</v>
      </c>
      <c r="E204" s="5" t="s">
        <v>195</v>
      </c>
      <c r="F204" s="2" t="s">
        <v>194</v>
      </c>
      <c r="G204" s="5" t="s">
        <v>195</v>
      </c>
      <c r="H204" s="5" t="s">
        <v>70</v>
      </c>
      <c r="I204" s="2" t="str">
        <f t="shared" si="4"/>
        <v>yoelichilds_01</v>
      </c>
      <c r="J204" s="2" t="s">
        <v>179</v>
      </c>
      <c r="K204" s="2" t="s">
        <v>180</v>
      </c>
      <c r="L204" s="2">
        <v>22</v>
      </c>
      <c r="M204" s="2">
        <v>2</v>
      </c>
      <c r="P204" s="2">
        <v>30</v>
      </c>
      <c r="Q204" s="2">
        <v>12</v>
      </c>
      <c r="R204" s="2">
        <v>24</v>
      </c>
      <c r="S204" s="2">
        <v>8</v>
      </c>
      <c r="T204" s="2">
        <v>1</v>
      </c>
      <c r="U204" s="2">
        <v>7</v>
      </c>
      <c r="V204" s="2">
        <v>5</v>
      </c>
      <c r="W204">
        <v>6</v>
      </c>
      <c r="X204">
        <v>9</v>
      </c>
      <c r="Y204">
        <v>15</v>
      </c>
      <c r="Z204">
        <v>5</v>
      </c>
      <c r="AA204">
        <v>3</v>
      </c>
      <c r="AB204">
        <v>1</v>
      </c>
      <c r="AC204">
        <v>6</v>
      </c>
      <c r="AD204">
        <v>3</v>
      </c>
    </row>
    <row r="205" spans="1:30" x14ac:dyDescent="0.2">
      <c r="A205" s="3">
        <v>44372</v>
      </c>
      <c r="B205" s="4">
        <v>0.79166666666666663</v>
      </c>
      <c r="C205" s="5" t="s">
        <v>370</v>
      </c>
      <c r="D205" s="2" t="s">
        <v>70</v>
      </c>
      <c r="E205" s="5" t="s">
        <v>195</v>
      </c>
      <c r="F205" s="2" t="s">
        <v>194</v>
      </c>
      <c r="G205" s="5" t="s">
        <v>195</v>
      </c>
      <c r="H205" s="5" t="s">
        <v>70</v>
      </c>
      <c r="I205" s="2" t="str">
        <f t="shared" si="4"/>
        <v>nicholaspaulos_01</v>
      </c>
      <c r="J205" s="2" t="s">
        <v>192</v>
      </c>
      <c r="K205" s="2" t="s">
        <v>193</v>
      </c>
      <c r="L205" s="2">
        <v>31</v>
      </c>
      <c r="M205" s="2">
        <v>2</v>
      </c>
      <c r="P205" s="2">
        <v>15</v>
      </c>
      <c r="Q205" s="2">
        <v>11</v>
      </c>
      <c r="R205" s="2">
        <v>5</v>
      </c>
      <c r="S205" s="2">
        <v>8</v>
      </c>
      <c r="T205" s="2">
        <v>2</v>
      </c>
      <c r="U205" s="2">
        <v>3</v>
      </c>
      <c r="V205" s="2">
        <v>3</v>
      </c>
      <c r="W205">
        <v>1</v>
      </c>
      <c r="X205">
        <v>2</v>
      </c>
      <c r="Y205">
        <v>3</v>
      </c>
      <c r="Z205">
        <v>0</v>
      </c>
      <c r="AA205">
        <v>1</v>
      </c>
      <c r="AB205">
        <v>0</v>
      </c>
      <c r="AC205">
        <v>0</v>
      </c>
      <c r="AD205">
        <v>0</v>
      </c>
    </row>
    <row r="206" spans="1:30" x14ac:dyDescent="0.2">
      <c r="A206" s="3">
        <v>44372</v>
      </c>
      <c r="B206" s="4">
        <v>0.79166666666666663</v>
      </c>
      <c r="C206" s="5" t="s">
        <v>370</v>
      </c>
      <c r="D206" s="2" t="s">
        <v>70</v>
      </c>
      <c r="E206" s="5" t="s">
        <v>195</v>
      </c>
      <c r="F206" s="2" t="s">
        <v>194</v>
      </c>
      <c r="G206" s="5" t="s">
        <v>195</v>
      </c>
      <c r="H206" s="5" t="s">
        <v>70</v>
      </c>
      <c r="I206" s="2" t="str">
        <f t="shared" si="4"/>
        <v>zacseljaas_01</v>
      </c>
      <c r="J206" s="2" t="s">
        <v>182</v>
      </c>
      <c r="K206" s="2" t="s">
        <v>183</v>
      </c>
      <c r="L206" s="2">
        <v>99</v>
      </c>
      <c r="M206" s="2">
        <v>2</v>
      </c>
      <c r="P206" s="2">
        <v>17</v>
      </c>
      <c r="Q206" s="2">
        <v>14</v>
      </c>
      <c r="R206" s="2">
        <v>6</v>
      </c>
      <c r="S206" s="2">
        <v>10</v>
      </c>
      <c r="T206" s="2">
        <v>4</v>
      </c>
      <c r="U206" s="2">
        <v>1</v>
      </c>
      <c r="V206" s="2">
        <v>1</v>
      </c>
      <c r="W206">
        <v>2</v>
      </c>
      <c r="X206">
        <v>9</v>
      </c>
      <c r="Y206">
        <v>11</v>
      </c>
      <c r="Z206">
        <v>1</v>
      </c>
      <c r="AA206">
        <v>3</v>
      </c>
      <c r="AB206">
        <v>1</v>
      </c>
      <c r="AC206">
        <v>2</v>
      </c>
      <c r="AD206">
        <v>1</v>
      </c>
    </row>
    <row r="207" spans="1:30" x14ac:dyDescent="0.2">
      <c r="A207" s="3">
        <v>44372</v>
      </c>
      <c r="B207" s="4">
        <v>0.79166666666666663</v>
      </c>
      <c r="C207" s="5" t="s">
        <v>370</v>
      </c>
      <c r="D207" s="2" t="s">
        <v>70</v>
      </c>
      <c r="E207" s="5" t="s">
        <v>195</v>
      </c>
      <c r="F207" s="2" t="s">
        <v>194</v>
      </c>
      <c r="G207" s="5" t="s">
        <v>195</v>
      </c>
      <c r="H207" s="5" t="s">
        <v>70</v>
      </c>
      <c r="I207" s="2" t="str">
        <f t="shared" si="4"/>
        <v>??_01</v>
      </c>
      <c r="J207" s="2" t="s">
        <v>214</v>
      </c>
      <c r="K207" s="2" t="s">
        <v>214</v>
      </c>
      <c r="L207">
        <v>55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2</v>
      </c>
    </row>
    <row r="208" spans="1:30" x14ac:dyDescent="0.2">
      <c r="A208" s="3">
        <v>44372</v>
      </c>
      <c r="B208" s="4">
        <v>0.79166666666666663</v>
      </c>
      <c r="C208" s="5" t="s">
        <v>370</v>
      </c>
      <c r="D208" s="2" t="s">
        <v>70</v>
      </c>
      <c r="E208" s="5" t="s">
        <v>195</v>
      </c>
      <c r="F208" s="2" t="s">
        <v>194</v>
      </c>
      <c r="G208" s="5" t="s">
        <v>195</v>
      </c>
      <c r="H208" s="5" t="s">
        <v>70</v>
      </c>
      <c r="I208" s="2" t="str">
        <f t="shared" si="4"/>
        <v>??_01</v>
      </c>
      <c r="J208" s="2" t="s">
        <v>214</v>
      </c>
      <c r="K208" s="2" t="s">
        <v>214</v>
      </c>
      <c r="L208">
        <v>30</v>
      </c>
      <c r="P208" s="2">
        <v>8</v>
      </c>
      <c r="Q208" s="2">
        <v>10</v>
      </c>
      <c r="R208" s="2">
        <v>3</v>
      </c>
      <c r="S208" s="2">
        <v>6</v>
      </c>
      <c r="T208" s="2">
        <v>2</v>
      </c>
      <c r="U208" s="2">
        <v>0</v>
      </c>
      <c r="V208" s="2">
        <v>0</v>
      </c>
      <c r="W208">
        <v>0</v>
      </c>
      <c r="X208">
        <v>2</v>
      </c>
      <c r="Y208">
        <v>2</v>
      </c>
      <c r="Z208">
        <v>1</v>
      </c>
      <c r="AA208">
        <v>2</v>
      </c>
      <c r="AB208">
        <v>0</v>
      </c>
      <c r="AC208">
        <v>1</v>
      </c>
      <c r="AD208">
        <v>0</v>
      </c>
    </row>
    <row r="209" spans="1:30" x14ac:dyDescent="0.2">
      <c r="A209" s="3">
        <v>44372</v>
      </c>
      <c r="B209" s="4">
        <v>0.85416666666666663</v>
      </c>
      <c r="C209" s="5" t="s">
        <v>406</v>
      </c>
      <c r="D209" s="2" t="s">
        <v>258</v>
      </c>
      <c r="E209" s="5" t="s">
        <v>84</v>
      </c>
      <c r="F209" s="2" t="s">
        <v>261</v>
      </c>
      <c r="G209" s="5" t="s">
        <v>258</v>
      </c>
      <c r="H209" s="2" t="s">
        <v>84</v>
      </c>
      <c r="I209" s="2" t="str">
        <f t="shared" si="4"/>
        <v>stevepanos_01</v>
      </c>
      <c r="J209" s="2" t="s">
        <v>383</v>
      </c>
      <c r="K209" s="2" t="s">
        <v>384</v>
      </c>
      <c r="L209" s="2">
        <v>0</v>
      </c>
      <c r="M209" s="2" t="s">
        <v>231</v>
      </c>
      <c r="P209">
        <v>23</v>
      </c>
      <c r="Q209">
        <v>13</v>
      </c>
      <c r="R209" s="2">
        <v>10</v>
      </c>
      <c r="S209" s="2">
        <v>0</v>
      </c>
      <c r="T209" s="2">
        <v>0</v>
      </c>
      <c r="U209" s="2">
        <v>6</v>
      </c>
      <c r="V209" s="2">
        <v>3</v>
      </c>
      <c r="W209">
        <v>2</v>
      </c>
      <c r="X209">
        <v>6</v>
      </c>
      <c r="Y209">
        <v>8</v>
      </c>
      <c r="Z209">
        <v>0</v>
      </c>
      <c r="AA209">
        <v>1</v>
      </c>
      <c r="AB209">
        <v>0</v>
      </c>
      <c r="AC209">
        <v>0</v>
      </c>
      <c r="AD209">
        <v>2</v>
      </c>
    </row>
    <row r="210" spans="1:30" x14ac:dyDescent="0.2">
      <c r="A210" s="3">
        <v>44372</v>
      </c>
      <c r="B210" s="4">
        <v>0.85416666666666663</v>
      </c>
      <c r="C210" s="5" t="s">
        <v>406</v>
      </c>
      <c r="D210" s="2" t="s">
        <v>258</v>
      </c>
      <c r="E210" s="5" t="s">
        <v>84</v>
      </c>
      <c r="F210" s="2" t="s">
        <v>261</v>
      </c>
      <c r="G210" s="5" t="s">
        <v>258</v>
      </c>
      <c r="H210" s="2" t="s">
        <v>84</v>
      </c>
      <c r="I210" s="2" t="str">
        <f t="shared" si="4"/>
        <v>jameswalljasper_01</v>
      </c>
      <c r="J210" s="2" t="s">
        <v>385</v>
      </c>
      <c r="K210" s="2" t="s">
        <v>386</v>
      </c>
      <c r="L210" s="2">
        <v>1</v>
      </c>
      <c r="M210" s="2" t="s">
        <v>231</v>
      </c>
      <c r="P210">
        <v>3</v>
      </c>
      <c r="Q210">
        <v>2</v>
      </c>
      <c r="R210" s="2">
        <v>0</v>
      </c>
      <c r="S210" s="2">
        <v>2</v>
      </c>
      <c r="T210" s="2">
        <v>0</v>
      </c>
      <c r="U210" s="2">
        <v>3</v>
      </c>
      <c r="V210" s="2">
        <v>3</v>
      </c>
      <c r="W210">
        <v>1</v>
      </c>
      <c r="X210">
        <v>0</v>
      </c>
      <c r="Y210">
        <v>1</v>
      </c>
      <c r="Z210">
        <v>2</v>
      </c>
      <c r="AA210">
        <v>0</v>
      </c>
      <c r="AB210">
        <v>0</v>
      </c>
      <c r="AC210">
        <v>2</v>
      </c>
      <c r="AD210">
        <v>2</v>
      </c>
    </row>
    <row r="211" spans="1:30" x14ac:dyDescent="0.2">
      <c r="A211" s="3">
        <v>44372</v>
      </c>
      <c r="B211" s="4">
        <v>0.85416666666666663</v>
      </c>
      <c r="C211" s="5" t="s">
        <v>406</v>
      </c>
      <c r="D211" s="2" t="s">
        <v>258</v>
      </c>
      <c r="E211" s="5" t="s">
        <v>84</v>
      </c>
      <c r="F211" s="2" t="s">
        <v>261</v>
      </c>
      <c r="G211" s="5" t="s">
        <v>258</v>
      </c>
      <c r="H211" s="2" t="s">
        <v>84</v>
      </c>
      <c r="I211" s="2" t="str">
        <f t="shared" si="4"/>
        <v>drewlokeni_01</v>
      </c>
      <c r="J211" s="2" t="s">
        <v>387</v>
      </c>
      <c r="K211" s="2" t="s">
        <v>388</v>
      </c>
      <c r="L211" s="2">
        <v>7</v>
      </c>
      <c r="M211" s="2" t="s">
        <v>231</v>
      </c>
      <c r="P211">
        <v>0</v>
      </c>
      <c r="Q21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 s="3">
        <v>44372</v>
      </c>
      <c r="B212" s="4">
        <v>0.85416666666666663</v>
      </c>
      <c r="C212" s="5" t="s">
        <v>406</v>
      </c>
      <c r="D212" s="2" t="s">
        <v>258</v>
      </c>
      <c r="E212" s="5" t="s">
        <v>84</v>
      </c>
      <c r="F212" s="2" t="s">
        <v>261</v>
      </c>
      <c r="G212" s="5" t="s">
        <v>258</v>
      </c>
      <c r="H212" s="2" t="s">
        <v>84</v>
      </c>
      <c r="I212" s="2" t="str">
        <f t="shared" si="4"/>
        <v>jeremydowdell_01</v>
      </c>
      <c r="J212" s="2" t="s">
        <v>389</v>
      </c>
      <c r="K212" s="2" t="s">
        <v>390</v>
      </c>
      <c r="L212" s="2">
        <v>8</v>
      </c>
      <c r="M212" s="2" t="s">
        <v>231</v>
      </c>
      <c r="P212">
        <v>0</v>
      </c>
      <c r="Q21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>
        <v>0</v>
      </c>
      <c r="X212">
        <v>2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">
      <c r="A213" s="3">
        <v>44372</v>
      </c>
      <c r="B213" s="4">
        <v>0.85416666666666663</v>
      </c>
      <c r="C213" s="5" t="s">
        <v>406</v>
      </c>
      <c r="D213" s="2" t="s">
        <v>258</v>
      </c>
      <c r="E213" s="5" t="s">
        <v>84</v>
      </c>
      <c r="F213" s="2" t="s">
        <v>261</v>
      </c>
      <c r="G213" s="5" t="s">
        <v>258</v>
      </c>
      <c r="H213" s="2" t="s">
        <v>84</v>
      </c>
      <c r="I213" s="2" t="str">
        <f t="shared" si="4"/>
        <v>calebleonhardt_01</v>
      </c>
      <c r="J213" s="2" t="s">
        <v>391</v>
      </c>
      <c r="K213" s="2" t="s">
        <v>392</v>
      </c>
      <c r="L213" s="2">
        <v>12</v>
      </c>
      <c r="M213" s="2" t="s">
        <v>231</v>
      </c>
      <c r="P213">
        <v>6</v>
      </c>
      <c r="Q213">
        <v>6</v>
      </c>
      <c r="R213" s="2">
        <v>2</v>
      </c>
      <c r="S213" s="2">
        <v>6</v>
      </c>
      <c r="T213" s="2">
        <v>2</v>
      </c>
      <c r="U213" s="2">
        <v>0</v>
      </c>
      <c r="V213" s="2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</row>
    <row r="214" spans="1:30" x14ac:dyDescent="0.2">
      <c r="A214" s="3">
        <v>44372</v>
      </c>
      <c r="B214" s="4">
        <v>0.85416666666666663</v>
      </c>
      <c r="C214" s="5" t="s">
        <v>406</v>
      </c>
      <c r="D214" s="2" t="s">
        <v>258</v>
      </c>
      <c r="E214" s="5" t="s">
        <v>84</v>
      </c>
      <c r="F214" s="2" t="s">
        <v>261</v>
      </c>
      <c r="G214" s="5" t="s">
        <v>258</v>
      </c>
      <c r="H214" s="2" t="s">
        <v>84</v>
      </c>
      <c r="I214" s="2" t="str">
        <f t="shared" si="4"/>
        <v>adam egan_01</v>
      </c>
      <c r="J214" s="2" t="s">
        <v>393</v>
      </c>
      <c r="K214" s="2" t="s">
        <v>261</v>
      </c>
      <c r="L214" s="2">
        <v>13</v>
      </c>
      <c r="M214" s="2" t="s">
        <v>231</v>
      </c>
      <c r="P214">
        <v>11</v>
      </c>
      <c r="Q214">
        <v>9</v>
      </c>
      <c r="R214" s="2">
        <v>5</v>
      </c>
      <c r="S214" s="2">
        <v>3</v>
      </c>
      <c r="T214" s="2">
        <v>1</v>
      </c>
      <c r="U214" s="2">
        <v>0</v>
      </c>
      <c r="V214" s="2">
        <v>0</v>
      </c>
      <c r="W214">
        <v>6</v>
      </c>
      <c r="X214">
        <v>2</v>
      </c>
      <c r="Y214">
        <v>8</v>
      </c>
      <c r="Z214">
        <v>4</v>
      </c>
      <c r="AA214">
        <v>2</v>
      </c>
      <c r="AB214">
        <v>0</v>
      </c>
      <c r="AC214">
        <v>4</v>
      </c>
      <c r="AD214">
        <v>4</v>
      </c>
    </row>
    <row r="215" spans="1:30" x14ac:dyDescent="0.2">
      <c r="A215" s="3">
        <v>44372</v>
      </c>
      <c r="B215" s="4">
        <v>0.85416666666666663</v>
      </c>
      <c r="C215" s="5" t="s">
        <v>406</v>
      </c>
      <c r="D215" s="2" t="s">
        <v>258</v>
      </c>
      <c r="E215" s="5" t="s">
        <v>84</v>
      </c>
      <c r="F215" s="2" t="s">
        <v>261</v>
      </c>
      <c r="G215" s="5" t="s">
        <v>258</v>
      </c>
      <c r="H215" s="2" t="s">
        <v>84</v>
      </c>
      <c r="I215" s="2" t="str">
        <f t="shared" si="4"/>
        <v>wilcarter_01</v>
      </c>
      <c r="J215" s="12" t="s">
        <v>394</v>
      </c>
      <c r="K215" s="12" t="s">
        <v>395</v>
      </c>
      <c r="L215" s="12">
        <v>15</v>
      </c>
      <c r="M215" s="2" t="s">
        <v>231</v>
      </c>
      <c r="P215">
        <v>32</v>
      </c>
      <c r="Q215">
        <v>31</v>
      </c>
      <c r="R215" s="2">
        <v>15</v>
      </c>
      <c r="S215" s="2">
        <v>7</v>
      </c>
      <c r="T215" s="2">
        <v>0</v>
      </c>
      <c r="U215" s="2">
        <v>2</v>
      </c>
      <c r="V215" s="2">
        <v>2</v>
      </c>
      <c r="W215">
        <v>9</v>
      </c>
      <c r="X215">
        <v>8</v>
      </c>
      <c r="Y215">
        <v>17</v>
      </c>
      <c r="Z215">
        <v>3</v>
      </c>
      <c r="AA215">
        <v>1</v>
      </c>
      <c r="AB215">
        <v>0</v>
      </c>
      <c r="AC215">
        <v>3</v>
      </c>
      <c r="AD215">
        <v>3</v>
      </c>
    </row>
    <row r="216" spans="1:30" x14ac:dyDescent="0.2">
      <c r="A216" s="3">
        <v>44372</v>
      </c>
      <c r="B216" s="4">
        <v>0.85416666666666663</v>
      </c>
      <c r="C216" s="5" t="s">
        <v>406</v>
      </c>
      <c r="D216" s="2" t="s">
        <v>258</v>
      </c>
      <c r="E216" s="5" t="s">
        <v>84</v>
      </c>
      <c r="F216" s="2" t="s">
        <v>261</v>
      </c>
      <c r="G216" s="5" t="s">
        <v>258</v>
      </c>
      <c r="H216" s="2" t="s">
        <v>84</v>
      </c>
      <c r="I216" s="2" t="str">
        <f t="shared" si="4"/>
        <v>tonyroberts_01</v>
      </c>
      <c r="J216" s="2" t="s">
        <v>396</v>
      </c>
      <c r="K216" s="2" t="s">
        <v>83</v>
      </c>
      <c r="L216" s="2">
        <v>21</v>
      </c>
      <c r="M216" s="2" t="s">
        <v>231</v>
      </c>
      <c r="P216">
        <v>33</v>
      </c>
      <c r="Q216">
        <v>25</v>
      </c>
      <c r="R216" s="2">
        <v>15</v>
      </c>
      <c r="S216" s="2">
        <v>5</v>
      </c>
      <c r="T216" s="2">
        <v>1</v>
      </c>
      <c r="U216" s="2">
        <v>2</v>
      </c>
      <c r="V216" s="2">
        <v>2</v>
      </c>
      <c r="W216">
        <v>3</v>
      </c>
      <c r="X216">
        <v>4</v>
      </c>
      <c r="Y216">
        <v>7</v>
      </c>
      <c r="Z216">
        <v>3</v>
      </c>
      <c r="AA216">
        <v>1</v>
      </c>
      <c r="AB216">
        <v>1</v>
      </c>
      <c r="AC216">
        <v>4</v>
      </c>
      <c r="AD216">
        <v>3</v>
      </c>
    </row>
    <row r="217" spans="1:30" x14ac:dyDescent="0.2">
      <c r="A217" s="3">
        <v>44372</v>
      </c>
      <c r="B217" s="4">
        <v>0.85416666666666663</v>
      </c>
      <c r="C217" s="5" t="s">
        <v>406</v>
      </c>
      <c r="D217" s="2" t="s">
        <v>258</v>
      </c>
      <c r="E217" s="5" t="s">
        <v>84</v>
      </c>
      <c r="F217" s="2" t="s">
        <v>261</v>
      </c>
      <c r="G217" s="5" t="s">
        <v>258</v>
      </c>
      <c r="H217" s="2" t="s">
        <v>84</v>
      </c>
      <c r="I217" s="2" t="str">
        <f t="shared" si="4"/>
        <v>quanthompson_01</v>
      </c>
      <c r="J217" s="2" t="s">
        <v>397</v>
      </c>
      <c r="K217" s="2" t="s">
        <v>221</v>
      </c>
      <c r="L217" s="2">
        <v>24</v>
      </c>
      <c r="M217" s="2" t="s">
        <v>231</v>
      </c>
      <c r="P217">
        <v>0</v>
      </c>
      <c r="Q217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 s="3">
        <v>44372</v>
      </c>
      <c r="B218" s="4">
        <v>0.85416666666666663</v>
      </c>
      <c r="C218" s="5" t="s">
        <v>406</v>
      </c>
      <c r="D218" s="2" t="s">
        <v>258</v>
      </c>
      <c r="E218" s="5" t="s">
        <v>84</v>
      </c>
      <c r="F218" s="2" t="s">
        <v>261</v>
      </c>
      <c r="G218" s="5" t="s">
        <v>258</v>
      </c>
      <c r="H218" s="2" t="s">
        <v>84</v>
      </c>
      <c r="I218" s="2" t="str">
        <f t="shared" si="4"/>
        <v>rylanjones_01</v>
      </c>
      <c r="J218" s="2" t="s">
        <v>398</v>
      </c>
      <c r="K218" s="2" t="s">
        <v>399</v>
      </c>
      <c r="L218" s="2">
        <v>30</v>
      </c>
      <c r="M218" s="2" t="s">
        <v>231</v>
      </c>
      <c r="P218">
        <v>31</v>
      </c>
      <c r="Q218">
        <v>26</v>
      </c>
      <c r="R218" s="2">
        <v>13</v>
      </c>
      <c r="S218" s="2">
        <v>15</v>
      </c>
      <c r="T218" s="2">
        <v>5</v>
      </c>
      <c r="U218" s="2">
        <v>0</v>
      </c>
      <c r="V218" s="2">
        <v>0</v>
      </c>
      <c r="W218">
        <v>0</v>
      </c>
      <c r="X218">
        <v>8</v>
      </c>
      <c r="Y218">
        <v>8</v>
      </c>
      <c r="Z218">
        <v>8</v>
      </c>
      <c r="AA218">
        <v>3</v>
      </c>
      <c r="AB218">
        <v>1</v>
      </c>
      <c r="AC218">
        <v>9</v>
      </c>
      <c r="AD218">
        <v>5</v>
      </c>
    </row>
    <row r="219" spans="1:30" x14ac:dyDescent="0.2">
      <c r="A219" s="3">
        <v>44372</v>
      </c>
      <c r="B219" s="4">
        <v>0.85416666666666663</v>
      </c>
      <c r="C219" s="5" t="s">
        <v>406</v>
      </c>
      <c r="D219" s="2" t="s">
        <v>258</v>
      </c>
      <c r="E219" s="5" t="s">
        <v>84</v>
      </c>
      <c r="F219" s="2" t="s">
        <v>83</v>
      </c>
      <c r="G219" s="5" t="s">
        <v>84</v>
      </c>
      <c r="H219" s="2" t="s">
        <v>84</v>
      </c>
      <c r="I219" s="2" t="str">
        <f t="shared" si="4"/>
        <v>toneanderson_01</v>
      </c>
      <c r="J219" s="2" t="s">
        <v>400</v>
      </c>
      <c r="K219" s="2" t="s">
        <v>85</v>
      </c>
      <c r="L219" s="2">
        <v>0</v>
      </c>
      <c r="M219" s="2">
        <v>2</v>
      </c>
      <c r="P219">
        <v>4</v>
      </c>
      <c r="Q219">
        <v>5</v>
      </c>
      <c r="R219" s="2">
        <v>0</v>
      </c>
      <c r="S219" s="2">
        <v>0</v>
      </c>
      <c r="T219" s="2">
        <v>0</v>
      </c>
      <c r="U219" s="2">
        <v>6</v>
      </c>
      <c r="V219" s="2">
        <v>4</v>
      </c>
      <c r="W219">
        <v>1</v>
      </c>
      <c r="X219">
        <v>2</v>
      </c>
      <c r="Y219">
        <v>3</v>
      </c>
      <c r="Z219">
        <v>3</v>
      </c>
      <c r="AA219">
        <v>0</v>
      </c>
      <c r="AB219">
        <v>0</v>
      </c>
      <c r="AC219">
        <v>3</v>
      </c>
      <c r="AD219">
        <v>1</v>
      </c>
    </row>
    <row r="220" spans="1:30" x14ac:dyDescent="0.2">
      <c r="A220" s="3">
        <v>44372</v>
      </c>
      <c r="B220" s="4">
        <v>0.85416666666666663</v>
      </c>
      <c r="C220" s="5" t="s">
        <v>406</v>
      </c>
      <c r="D220" s="2" t="s">
        <v>258</v>
      </c>
      <c r="E220" s="5" t="s">
        <v>84</v>
      </c>
      <c r="F220" s="2" t="s">
        <v>83</v>
      </c>
      <c r="G220" s="5" t="s">
        <v>84</v>
      </c>
      <c r="H220" s="2" t="s">
        <v>84</v>
      </c>
      <c r="I220" s="2" t="str">
        <f t="shared" si="4"/>
        <v>charlesnunn_01</v>
      </c>
      <c r="J220" s="2" t="s">
        <v>96</v>
      </c>
      <c r="K220" s="2" t="s">
        <v>401</v>
      </c>
      <c r="L220" s="2">
        <v>1</v>
      </c>
      <c r="M220" s="2">
        <v>2</v>
      </c>
      <c r="P220">
        <v>4</v>
      </c>
      <c r="Q220">
        <v>5</v>
      </c>
      <c r="R220" s="2">
        <v>2</v>
      </c>
      <c r="S220" s="2">
        <v>2</v>
      </c>
      <c r="T220" s="2">
        <v>0</v>
      </c>
      <c r="U220" s="2">
        <v>0</v>
      </c>
      <c r="V220" s="2">
        <v>0</v>
      </c>
      <c r="W220">
        <v>1</v>
      </c>
      <c r="X220">
        <v>5</v>
      </c>
      <c r="Y220">
        <v>6</v>
      </c>
      <c r="Z220">
        <v>2</v>
      </c>
      <c r="AA220">
        <v>0</v>
      </c>
      <c r="AB220">
        <v>0</v>
      </c>
      <c r="AC220">
        <v>2</v>
      </c>
      <c r="AD220">
        <v>3</v>
      </c>
    </row>
    <row r="221" spans="1:30" x14ac:dyDescent="0.2">
      <c r="A221" s="3">
        <v>44372</v>
      </c>
      <c r="B221" s="4">
        <v>0.85416666666666663</v>
      </c>
      <c r="C221" s="5" t="s">
        <v>406</v>
      </c>
      <c r="D221" s="2" t="s">
        <v>258</v>
      </c>
      <c r="E221" s="5" t="s">
        <v>84</v>
      </c>
      <c r="F221" s="2" t="s">
        <v>83</v>
      </c>
      <c r="G221" s="5" t="s">
        <v>84</v>
      </c>
      <c r="H221" s="2" t="s">
        <v>84</v>
      </c>
      <c r="I221" s="2" t="str">
        <f t="shared" si="4"/>
        <v>brandonsly_01</v>
      </c>
      <c r="J221" s="2" t="s">
        <v>97</v>
      </c>
      <c r="K221" s="2" t="s">
        <v>98</v>
      </c>
      <c r="L221" s="2">
        <v>2</v>
      </c>
      <c r="M221" s="2">
        <v>2</v>
      </c>
      <c r="P221">
        <v>17</v>
      </c>
      <c r="Q221">
        <v>14</v>
      </c>
      <c r="R221" s="2">
        <v>7</v>
      </c>
      <c r="S221" s="2">
        <v>4</v>
      </c>
      <c r="T221" s="2">
        <v>2</v>
      </c>
      <c r="U221" s="2">
        <v>1</v>
      </c>
      <c r="V221" s="2">
        <v>1</v>
      </c>
      <c r="W221">
        <v>0</v>
      </c>
      <c r="X221">
        <v>4</v>
      </c>
      <c r="Y221">
        <v>4</v>
      </c>
      <c r="Z221">
        <v>2</v>
      </c>
      <c r="AA221">
        <v>2</v>
      </c>
      <c r="AB221">
        <v>0</v>
      </c>
      <c r="AC221">
        <v>2</v>
      </c>
      <c r="AD221">
        <v>1</v>
      </c>
    </row>
    <row r="222" spans="1:30" x14ac:dyDescent="0.2">
      <c r="A222" s="3">
        <v>44372</v>
      </c>
      <c r="B222" s="4">
        <v>0.85416666666666663</v>
      </c>
      <c r="C222" s="5" t="s">
        <v>406</v>
      </c>
      <c r="D222" s="2" t="s">
        <v>258</v>
      </c>
      <c r="E222" s="5" t="s">
        <v>84</v>
      </c>
      <c r="F222" s="2" t="s">
        <v>83</v>
      </c>
      <c r="G222" s="5" t="s">
        <v>84</v>
      </c>
      <c r="H222" s="2" t="s">
        <v>84</v>
      </c>
      <c r="I222" s="2" t="str">
        <f t="shared" si="4"/>
        <v>ducezaid_01</v>
      </c>
      <c r="J222" s="2" t="s">
        <v>91</v>
      </c>
      <c r="K222" s="2" t="s">
        <v>92</v>
      </c>
      <c r="L222" s="2">
        <v>5</v>
      </c>
      <c r="M222" s="2">
        <v>2</v>
      </c>
      <c r="P222">
        <v>0</v>
      </c>
      <c r="Q22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 s="3">
        <v>44372</v>
      </c>
      <c r="B223" s="4">
        <v>0.85416666666666663</v>
      </c>
      <c r="C223" s="5" t="s">
        <v>406</v>
      </c>
      <c r="D223" s="2" t="s">
        <v>258</v>
      </c>
      <c r="E223" s="5" t="s">
        <v>84</v>
      </c>
      <c r="F223" s="2" t="s">
        <v>83</v>
      </c>
      <c r="G223" s="5" t="s">
        <v>84</v>
      </c>
      <c r="H223" s="2" t="s">
        <v>84</v>
      </c>
      <c r="I223" s="2" t="str">
        <f t="shared" si="4"/>
        <v>rayjontucker_01</v>
      </c>
      <c r="J223" s="2" t="s">
        <v>402</v>
      </c>
      <c r="K223" s="2" t="s">
        <v>168</v>
      </c>
      <c r="L223" s="2">
        <v>9</v>
      </c>
      <c r="M223" s="2">
        <v>1</v>
      </c>
      <c r="P223">
        <v>47</v>
      </c>
      <c r="Q223">
        <v>28</v>
      </c>
      <c r="R223" s="2">
        <v>17</v>
      </c>
      <c r="S223" s="2">
        <v>11</v>
      </c>
      <c r="T223" s="2">
        <v>6</v>
      </c>
      <c r="U223" s="2">
        <v>9</v>
      </c>
      <c r="V223" s="2">
        <v>7</v>
      </c>
      <c r="W223">
        <v>1</v>
      </c>
      <c r="X223">
        <v>3</v>
      </c>
      <c r="Y223">
        <v>4</v>
      </c>
      <c r="Z223">
        <v>2</v>
      </c>
      <c r="AA223">
        <v>1</v>
      </c>
      <c r="AB223">
        <v>1</v>
      </c>
      <c r="AC223">
        <v>3</v>
      </c>
      <c r="AD223">
        <v>1</v>
      </c>
    </row>
    <row r="224" spans="1:30" x14ac:dyDescent="0.2">
      <c r="A224" s="3">
        <v>44372</v>
      </c>
      <c r="B224" s="4">
        <v>0.85416666666666663</v>
      </c>
      <c r="C224" s="5" t="s">
        <v>406</v>
      </c>
      <c r="D224" s="2" t="s">
        <v>258</v>
      </c>
      <c r="E224" s="5" t="s">
        <v>84</v>
      </c>
      <c r="F224" s="2" t="s">
        <v>83</v>
      </c>
      <c r="G224" s="5" t="s">
        <v>84</v>
      </c>
      <c r="H224" s="2" t="s">
        <v>84</v>
      </c>
      <c r="I224" s="2" t="str">
        <f t="shared" si="4"/>
        <v>kentrellbarkley_01</v>
      </c>
      <c r="J224" s="2" t="s">
        <v>89</v>
      </c>
      <c r="K224" s="2" t="s">
        <v>90</v>
      </c>
      <c r="L224" s="2">
        <v>12</v>
      </c>
      <c r="M224" s="2">
        <v>2</v>
      </c>
      <c r="P224">
        <v>27</v>
      </c>
      <c r="Q224">
        <v>15</v>
      </c>
      <c r="R224" s="2">
        <v>10</v>
      </c>
      <c r="S224" s="2">
        <v>2</v>
      </c>
      <c r="T224" s="2">
        <v>1</v>
      </c>
      <c r="U224" s="2">
        <v>6</v>
      </c>
      <c r="V224" s="2">
        <v>6</v>
      </c>
      <c r="W224">
        <v>5</v>
      </c>
      <c r="X224">
        <v>3</v>
      </c>
      <c r="Y224">
        <v>8</v>
      </c>
      <c r="Z224">
        <v>0</v>
      </c>
      <c r="AA224">
        <v>0</v>
      </c>
      <c r="AB224">
        <v>0</v>
      </c>
      <c r="AC224">
        <v>0</v>
      </c>
      <c r="AD224">
        <v>2</v>
      </c>
    </row>
    <row r="225" spans="1:30" x14ac:dyDescent="0.2">
      <c r="A225" s="3">
        <v>44372</v>
      </c>
      <c r="B225" s="4">
        <v>0.85416666666666663</v>
      </c>
      <c r="C225" s="5" t="s">
        <v>406</v>
      </c>
      <c r="D225" s="2" t="s">
        <v>258</v>
      </c>
      <c r="E225" s="5" t="s">
        <v>84</v>
      </c>
      <c r="F225" s="2" t="s">
        <v>83</v>
      </c>
      <c r="G225" s="5" t="s">
        <v>84</v>
      </c>
      <c r="H225" s="2" t="s">
        <v>84</v>
      </c>
      <c r="I225" s="2" t="str">
        <f t="shared" si="4"/>
        <v>dontaybassett_01</v>
      </c>
      <c r="J225" s="2" t="s">
        <v>403</v>
      </c>
      <c r="K225" s="2" t="s">
        <v>404</v>
      </c>
      <c r="L225" s="2">
        <v>13</v>
      </c>
      <c r="M225" s="2">
        <v>1</v>
      </c>
      <c r="P225">
        <v>0</v>
      </c>
      <c r="Q225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 s="3">
        <v>44372</v>
      </c>
      <c r="B226" s="4">
        <v>0.85416666666666663</v>
      </c>
      <c r="C226" s="5" t="s">
        <v>406</v>
      </c>
      <c r="D226" s="2" t="s">
        <v>258</v>
      </c>
      <c r="E226" s="5" t="s">
        <v>84</v>
      </c>
      <c r="F226" s="2" t="s">
        <v>83</v>
      </c>
      <c r="G226" s="5" t="s">
        <v>84</v>
      </c>
      <c r="H226" s="2" t="s">
        <v>84</v>
      </c>
      <c r="I226" s="2" t="str">
        <f t="shared" si="4"/>
        <v>kjhill_01</v>
      </c>
      <c r="J226" s="2" t="s">
        <v>93</v>
      </c>
      <c r="K226" s="2" t="s">
        <v>94</v>
      </c>
      <c r="L226" s="2">
        <v>15</v>
      </c>
      <c r="M226" s="2">
        <v>2</v>
      </c>
      <c r="P226">
        <v>0</v>
      </c>
      <c r="Q226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">
      <c r="A227" s="3">
        <v>44372</v>
      </c>
      <c r="B227" s="4">
        <v>0.85416666666666663</v>
      </c>
      <c r="C227" s="5" t="s">
        <v>406</v>
      </c>
      <c r="D227" s="2" t="s">
        <v>258</v>
      </c>
      <c r="E227" s="5" t="s">
        <v>84</v>
      </c>
      <c r="F227" s="2" t="s">
        <v>83</v>
      </c>
      <c r="G227" s="5" t="s">
        <v>84</v>
      </c>
      <c r="H227" s="2" t="s">
        <v>84</v>
      </c>
      <c r="I227" s="2" t="str">
        <f t="shared" si="4"/>
        <v>jordanloveridge_01</v>
      </c>
      <c r="J227" s="2" t="s">
        <v>146</v>
      </c>
      <c r="K227" s="2" t="s">
        <v>86</v>
      </c>
      <c r="L227" s="2">
        <v>21</v>
      </c>
      <c r="M227" s="2">
        <v>2</v>
      </c>
      <c r="P227">
        <v>16</v>
      </c>
      <c r="Q227">
        <v>16</v>
      </c>
      <c r="R227" s="2">
        <v>7</v>
      </c>
      <c r="S227" s="2">
        <v>7</v>
      </c>
      <c r="T227" s="2">
        <v>2</v>
      </c>
      <c r="U227" s="2">
        <v>4</v>
      </c>
      <c r="V227" s="2">
        <v>0</v>
      </c>
      <c r="W227">
        <v>4</v>
      </c>
      <c r="X227">
        <v>4</v>
      </c>
      <c r="Y227">
        <v>8</v>
      </c>
      <c r="Z227">
        <v>1</v>
      </c>
      <c r="AA227">
        <v>1</v>
      </c>
      <c r="AB227">
        <v>0</v>
      </c>
      <c r="AC227">
        <v>1</v>
      </c>
      <c r="AD227">
        <v>2</v>
      </c>
    </row>
    <row r="228" spans="1:30" x14ac:dyDescent="0.2">
      <c r="A228" s="3">
        <v>44372</v>
      </c>
      <c r="B228" s="4">
        <v>0.85416666666666663</v>
      </c>
      <c r="C228" s="5" t="s">
        <v>406</v>
      </c>
      <c r="D228" s="2" t="s">
        <v>258</v>
      </c>
      <c r="E228" s="5" t="s">
        <v>84</v>
      </c>
      <c r="F228" s="2" t="s">
        <v>83</v>
      </c>
      <c r="G228" s="5" t="s">
        <v>84</v>
      </c>
      <c r="H228" s="2" t="s">
        <v>84</v>
      </c>
      <c r="I228" s="2" t="str">
        <f t="shared" si="4"/>
        <v>thomasbullock_01</v>
      </c>
      <c r="J228" s="2" t="s">
        <v>87</v>
      </c>
      <c r="K228" s="2" t="s">
        <v>88</v>
      </c>
      <c r="L228" s="2">
        <v>22</v>
      </c>
      <c r="M228" s="2">
        <v>2</v>
      </c>
      <c r="P228">
        <v>14</v>
      </c>
      <c r="Q228">
        <v>13</v>
      </c>
      <c r="R228" s="2">
        <v>6</v>
      </c>
      <c r="S228" s="2">
        <v>3</v>
      </c>
      <c r="T228" s="2">
        <v>0</v>
      </c>
      <c r="U228" s="2">
        <v>3</v>
      </c>
      <c r="V228" s="2">
        <v>2</v>
      </c>
      <c r="W228">
        <v>2</v>
      </c>
      <c r="X228">
        <v>2</v>
      </c>
      <c r="Y228">
        <v>4</v>
      </c>
      <c r="Z228">
        <v>1</v>
      </c>
      <c r="AA228">
        <v>0</v>
      </c>
      <c r="AB228">
        <v>0</v>
      </c>
      <c r="AC228">
        <v>1</v>
      </c>
      <c r="AD228">
        <v>3</v>
      </c>
    </row>
    <row r="229" spans="1:30" x14ac:dyDescent="0.2">
      <c r="A229" s="3">
        <v>44372</v>
      </c>
      <c r="B229" s="4">
        <v>0.85416666666666663</v>
      </c>
      <c r="C229" s="5" t="s">
        <v>406</v>
      </c>
      <c r="D229" s="2" t="s">
        <v>258</v>
      </c>
      <c r="E229" s="5" t="s">
        <v>84</v>
      </c>
      <c r="F229" s="2" t="s">
        <v>83</v>
      </c>
      <c r="G229" s="5" t="s">
        <v>84</v>
      </c>
      <c r="H229" s="2" t="s">
        <v>84</v>
      </c>
      <c r="I229" s="2" t="str">
        <f t="shared" si="4"/>
        <v>brendanmorris_01</v>
      </c>
      <c r="J229" s="2" t="s">
        <v>99</v>
      </c>
      <c r="K229" s="2" t="s">
        <v>405</v>
      </c>
      <c r="L229" s="2">
        <v>23</v>
      </c>
      <c r="M229" s="2">
        <v>2</v>
      </c>
      <c r="P229">
        <v>4</v>
      </c>
      <c r="Q229">
        <v>6</v>
      </c>
      <c r="R229" s="2">
        <v>2</v>
      </c>
      <c r="S229" s="2">
        <v>3</v>
      </c>
      <c r="T229" s="2">
        <v>0</v>
      </c>
      <c r="U229" s="2">
        <v>0</v>
      </c>
      <c r="V229" s="2">
        <v>0</v>
      </c>
      <c r="W229">
        <v>2</v>
      </c>
      <c r="X229">
        <v>6</v>
      </c>
      <c r="Y229">
        <v>8</v>
      </c>
      <c r="Z229">
        <v>1</v>
      </c>
      <c r="AA229">
        <v>1</v>
      </c>
      <c r="AB229">
        <v>0</v>
      </c>
      <c r="AC229">
        <v>1</v>
      </c>
      <c r="AD229">
        <v>2</v>
      </c>
    </row>
    <row r="230" spans="1:30" x14ac:dyDescent="0.2">
      <c r="A230" s="3">
        <v>44372</v>
      </c>
      <c r="B230" s="4">
        <v>0.85416666666666663</v>
      </c>
      <c r="C230" s="5" t="s">
        <v>406</v>
      </c>
      <c r="D230" s="2" t="s">
        <v>258</v>
      </c>
      <c r="E230" s="5" t="s">
        <v>84</v>
      </c>
      <c r="F230" s="2" t="s">
        <v>83</v>
      </c>
      <c r="G230" s="5" t="s">
        <v>84</v>
      </c>
      <c r="H230" s="2" t="s">
        <v>84</v>
      </c>
      <c r="I230" s="2" t="str">
        <f t="shared" si="4"/>
        <v>demarcusharrison_01</v>
      </c>
      <c r="J230" s="2" t="s">
        <v>100</v>
      </c>
      <c r="K230" s="2" t="s">
        <v>101</v>
      </c>
      <c r="L230" s="2">
        <v>31</v>
      </c>
      <c r="M230" s="2">
        <v>2</v>
      </c>
      <c r="P230">
        <v>14</v>
      </c>
      <c r="Q230">
        <v>13</v>
      </c>
      <c r="R230" s="2">
        <v>6</v>
      </c>
      <c r="S230" s="2">
        <v>5</v>
      </c>
      <c r="T230" s="2">
        <v>2</v>
      </c>
      <c r="U230" s="2">
        <v>0</v>
      </c>
      <c r="V230" s="2">
        <v>0</v>
      </c>
      <c r="W230">
        <v>0</v>
      </c>
      <c r="X230">
        <v>5</v>
      </c>
      <c r="Y230">
        <v>5</v>
      </c>
      <c r="Z230">
        <v>1</v>
      </c>
      <c r="AA230">
        <v>0</v>
      </c>
      <c r="AB230">
        <v>0</v>
      </c>
      <c r="AC230">
        <v>1</v>
      </c>
      <c r="AD230">
        <v>1</v>
      </c>
    </row>
    <row r="231" spans="1:30" x14ac:dyDescent="0.2">
      <c r="A231" s="3">
        <v>44376</v>
      </c>
      <c r="B231" s="4">
        <v>0.85416666666666663</v>
      </c>
      <c r="C231" s="5" t="s">
        <v>424</v>
      </c>
      <c r="D231" s="2" t="s">
        <v>195</v>
      </c>
      <c r="E231" s="5" t="s">
        <v>34</v>
      </c>
      <c r="F231" s="2" t="s">
        <v>194</v>
      </c>
      <c r="G231" s="5" t="s">
        <v>195</v>
      </c>
      <c r="H231" s="2" t="s">
        <v>195</v>
      </c>
      <c r="I231" s="2" t="s">
        <v>427</v>
      </c>
      <c r="J231" s="2" t="s">
        <v>425</v>
      </c>
      <c r="K231" s="2" t="s">
        <v>426</v>
      </c>
      <c r="L231" s="2">
        <v>23</v>
      </c>
      <c r="M231" s="2">
        <v>1</v>
      </c>
      <c r="N231" s="2">
        <v>1</v>
      </c>
      <c r="O231" s="2">
        <v>20</v>
      </c>
      <c r="P231" s="2">
        <v>22</v>
      </c>
      <c r="Q231" s="2">
        <v>23</v>
      </c>
      <c r="R231" s="2">
        <v>8</v>
      </c>
      <c r="S231" s="2">
        <v>16</v>
      </c>
      <c r="T231" s="2">
        <v>5</v>
      </c>
      <c r="U231" s="2">
        <v>2</v>
      </c>
      <c r="V231" s="2">
        <v>1</v>
      </c>
      <c r="W231" s="2">
        <v>2</v>
      </c>
      <c r="X231" s="2">
        <v>6</v>
      </c>
      <c r="Y231" s="2">
        <v>8</v>
      </c>
      <c r="Z231" s="2">
        <v>5</v>
      </c>
      <c r="AA231" s="2">
        <v>0</v>
      </c>
      <c r="AB231" s="2">
        <v>0</v>
      </c>
      <c r="AC231" s="2">
        <v>1</v>
      </c>
      <c r="AD231" s="2">
        <v>4</v>
      </c>
    </row>
    <row r="1048575" spans="8:8" x14ac:dyDescent="0.2">
      <c r="H1048575" s="5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3BC5-C268-7D42-81A3-A6B5B1194B7A}">
  <dimension ref="A1:D14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t="s">
        <v>259</v>
      </c>
    </row>
    <row r="2" spans="1:4" x14ac:dyDescent="0.2">
      <c r="B2" t="s">
        <v>262</v>
      </c>
      <c r="C2" t="s">
        <v>263</v>
      </c>
      <c r="D2" t="s">
        <v>264</v>
      </c>
    </row>
    <row r="3" spans="1:4" x14ac:dyDescent="0.2">
      <c r="A3" t="s">
        <v>31</v>
      </c>
      <c r="B3" cm="1">
        <f t="array" ref="B3">_xlfn.UNIQUE(COUNTIFS(Master!G:G,"ARK",Master!H:H,"ARK"))</f>
        <v>0</v>
      </c>
      <c r="D3" cm="1">
        <f t="array" ref="D3">_xlfn.UNIQUE(COUNTIFS(Master!G:G,"ARK",Master!H:H,"ARK"))</f>
        <v>0</v>
      </c>
    </row>
    <row r="4" spans="1:4" x14ac:dyDescent="0.2">
      <c r="A4" t="s">
        <v>69</v>
      </c>
    </row>
    <row r="5" spans="1:4" x14ac:dyDescent="0.2">
      <c r="A5" t="s">
        <v>239</v>
      </c>
    </row>
    <row r="6" spans="1:4" x14ac:dyDescent="0.2">
      <c r="A6" t="s">
        <v>103</v>
      </c>
    </row>
    <row r="7" spans="1:4" x14ac:dyDescent="0.2">
      <c r="A7" t="s">
        <v>260</v>
      </c>
      <c r="B7" cm="1">
        <f t="array" ref="B7">_xlfn.UNIQUE(COUNTIFS(Master!G:G,"ARK",Master!H:H,"ARK"))</f>
        <v>0</v>
      </c>
    </row>
    <row r="8" spans="1:4" x14ac:dyDescent="0.2">
      <c r="A8" t="s">
        <v>46</v>
      </c>
      <c r="B8" cm="1">
        <f t="array" ref="B8">_xlfn.UNIQUE(COUNTIFS(Master!G:G,"ARK",Master!H:H,"ARK"))</f>
        <v>0</v>
      </c>
    </row>
    <row r="9" spans="1:4" x14ac:dyDescent="0.2">
      <c r="A9" t="s">
        <v>159</v>
      </c>
    </row>
    <row r="10" spans="1:4" x14ac:dyDescent="0.2">
      <c r="A10" t="s">
        <v>261</v>
      </c>
    </row>
    <row r="11" spans="1:4" x14ac:dyDescent="0.2">
      <c r="A11" t="s">
        <v>215</v>
      </c>
    </row>
    <row r="12" spans="1:4" x14ac:dyDescent="0.2">
      <c r="A12" t="s">
        <v>138</v>
      </c>
    </row>
    <row r="13" spans="1:4" x14ac:dyDescent="0.2">
      <c r="A13" t="s">
        <v>194</v>
      </c>
    </row>
    <row r="14" spans="1:4" x14ac:dyDescent="0.2">
      <c r="A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8EFD-058F-8948-B86F-DF9507A88225}">
  <dimension ref="A1:T13"/>
  <sheetViews>
    <sheetView workbookViewId="0">
      <selection activeCell="H2" sqref="H2"/>
    </sheetView>
  </sheetViews>
  <sheetFormatPr baseColWidth="10" defaultRowHeight="16" x14ac:dyDescent="0.2"/>
  <sheetData>
    <row r="1" spans="1:20" x14ac:dyDescent="0.2">
      <c r="A1" t="s">
        <v>27</v>
      </c>
      <c r="B1" t="s">
        <v>265</v>
      </c>
      <c r="C1" t="s">
        <v>266</v>
      </c>
      <c r="D1" t="s">
        <v>8</v>
      </c>
      <c r="E1" t="s">
        <v>267</v>
      </c>
      <c r="F1" t="s">
        <v>11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15</v>
      </c>
      <c r="P1" s="2" t="s">
        <v>12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34</v>
      </c>
    </row>
    <row r="3" spans="1:20" x14ac:dyDescent="0.2">
      <c r="A3" t="s">
        <v>70</v>
      </c>
    </row>
    <row r="4" spans="1:20" x14ac:dyDescent="0.2">
      <c r="A4" t="s">
        <v>240</v>
      </c>
    </row>
    <row r="5" spans="1:20" x14ac:dyDescent="0.2">
      <c r="A5" t="s">
        <v>104</v>
      </c>
    </row>
    <row r="6" spans="1:20" x14ac:dyDescent="0.2">
      <c r="A6" t="s">
        <v>143</v>
      </c>
    </row>
    <row r="7" spans="1:20" x14ac:dyDescent="0.2">
      <c r="A7" t="s">
        <v>47</v>
      </c>
    </row>
    <row r="8" spans="1:20" x14ac:dyDescent="0.2">
      <c r="A8" t="s">
        <v>177</v>
      </c>
    </row>
    <row r="9" spans="1:20" x14ac:dyDescent="0.2">
      <c r="A9" t="s">
        <v>258</v>
      </c>
    </row>
    <row r="10" spans="1:20" x14ac:dyDescent="0.2">
      <c r="A10" t="s">
        <v>209</v>
      </c>
    </row>
    <row r="11" spans="1:20" x14ac:dyDescent="0.2">
      <c r="A11" t="s">
        <v>139</v>
      </c>
    </row>
    <row r="12" spans="1:20" x14ac:dyDescent="0.2">
      <c r="A12" t="s">
        <v>195</v>
      </c>
    </row>
    <row r="13" spans="1:20" x14ac:dyDescent="0.2">
      <c r="A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85CF-B23B-D640-8D88-1CCF2E111EF9}">
  <dimension ref="A1:V131"/>
  <sheetViews>
    <sheetView topLeftCell="A102" workbookViewId="0">
      <selection activeCell="D111" sqref="D111"/>
    </sheetView>
  </sheetViews>
  <sheetFormatPr baseColWidth="10" defaultRowHeight="16" x14ac:dyDescent="0.2"/>
  <cols>
    <col min="5" max="5" width="3.83203125" customWidth="1"/>
    <col min="6" max="6" width="4.1640625" customWidth="1"/>
    <col min="7" max="7" width="4.6640625" style="7" customWidth="1"/>
    <col min="8" max="8" width="5.83203125" style="8" customWidth="1"/>
    <col min="9" max="10" width="5.6640625" style="8" customWidth="1"/>
    <col min="11" max="22" width="4.83203125" style="8" customWidth="1"/>
  </cols>
  <sheetData>
    <row r="1" spans="1:22" s="9" customFormat="1" x14ac:dyDescent="0.2">
      <c r="A1" s="9" t="s">
        <v>4</v>
      </c>
      <c r="B1" s="9" t="s">
        <v>5</v>
      </c>
      <c r="C1" s="9" t="s">
        <v>6</v>
      </c>
      <c r="E1" s="10" t="s">
        <v>8</v>
      </c>
      <c r="F1" s="10" t="s">
        <v>9</v>
      </c>
      <c r="G1" s="11" t="s">
        <v>10</v>
      </c>
      <c r="H1" s="10" t="s">
        <v>11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13</v>
      </c>
      <c r="P1" s="10" t="s">
        <v>14</v>
      </c>
      <c r="Q1" s="10" t="s">
        <v>15</v>
      </c>
      <c r="R1" s="10" t="s">
        <v>12</v>
      </c>
      <c r="S1" s="10" t="s">
        <v>16</v>
      </c>
      <c r="T1" s="10" t="s">
        <v>17</v>
      </c>
      <c r="U1" s="10" t="s">
        <v>18</v>
      </c>
      <c r="V1" s="10" t="s">
        <v>19</v>
      </c>
    </row>
    <row r="2" spans="1:22" x14ac:dyDescent="0.2">
      <c r="A2" t="s">
        <v>28</v>
      </c>
      <c r="B2" t="str">
        <f>_xlfn.XLOOKUP($A2, Master!$I:$I, Master!J:J)</f>
        <v>Mark</v>
      </c>
      <c r="C2" t="str">
        <f>_xlfn.XLOOKUP($A2, Master!$I:$I, Master!K:K)</f>
        <v>Burton</v>
      </c>
      <c r="E2" t="str" cm="1">
        <f t="array" ref="E2">TRIM(RIGHT(SUBSTITUTE(_xlfn.TEXTJOIN(",", TRUE, IF(Master!$I$2:$I$499=Player!$A2, Master!$M$2:$M$499, "")),",",REPT(" ",LEN(_xlfn.TEXTJOIN(",", TRUE, IF(Master!$I$2:$I$499=Player!$A2, Master!$M$2:$M$499, ""))))),LEN(_xlfn.TEXTJOIN(",", TRUE, IF(Master!$I$2:$I$499=Player!$A2, Master!$M$2:$M$499, "")))))</f>
        <v>2</v>
      </c>
      <c r="F2" t="str" cm="1">
        <f t="array" ref="F2">TRIM(RIGHT(SUBSTITUTE(_xlfn.TEXTJOIN(",", TRUE, IF(Master!$I$2:$I$499=Player!$A2, Master!$N$2:$N$499, "")),",",REPT(" ",LEN(_xlfn.TEXTJOIN(",", TRUE, IF(Master!$I$2:$I$499=Player!$A2, Master!$N$2:$N$499, ""))))),LEN(_xlfn.TEXTJOIN(",", TRUE, IF(Master!$I$2:$I$499=Player!$A2, Master!$N$2:$N$499, "")))))</f>
        <v>0</v>
      </c>
      <c r="G2" s="7" cm="1">
        <f t="array" aca="1" ref="G2" ca="1">IFERROR(AVERAGE(--MID(SUBSTITUTE(","&amp;_xlfn.TEXTJOIN(",", TRUE, IF(Master!$I$2:$I$499=Player!$A2, Master!$O$2:$O$499, "")),",",REPT(" ",LEN(_xlfn.TEXTJOIN(",", TRUE, IF(Master!$I$2:$I$499=Player!$A2, Master!$O$2:$O$499, ""))))),
ROW(INDIRECT("1:"&amp;LEN(_xlfn.TEXTJOIN(",", TRUE, IF(Master!$I$2:$I$499=Player!$A2, Master!$O$2:$O$499, "")))-LEN(SUBSTITUTE(_xlfn.TEXTJOIN(",", TRUE, IF(Master!$I$2:$I$499=Player!$A2, Master!$O$2:$O$499, "")),",",""))+1))*LEN(_xlfn.TEXTJOIN(",", TRUE, IF(Master!$I$2:$I$499=Player!$A2, Master!$O$2:$O$499, ""))),LEN(_xlfn.TEXTJOIN(",", TRUE, IF(Master!$I$2:$I$499=Player!$A2, Master!$O$2:$O$499, ""))))),_xlfn.TEXTJOIN(",", TRUE, IF(Master!$I$2:$I$499=Player!$A2, Master!$O$2:$O$499, "")))</f>
        <v>0</v>
      </c>
      <c r="H2" s="8" cm="1">
        <f t="array" aca="1" ref="H2" ca="1">IFERROR(AVERAGE(--MID(SUBSTITUTE(","&amp;_xlfn.TEXTJOIN(",", TRUE, IF(Master!$I$2:$I$499=Player!$A2, Master!$P$2:$P$499, "")),",",REPT(" ",LEN(_xlfn.TEXTJOIN(",", TRUE, IF(Master!$I$2:$I$499=Player!$A2, Master!$P$2:$P$499, ""))))),
ROW(INDIRECT("1:"&amp;LEN(_xlfn.TEXTJOIN(",", TRUE, IF(Master!$I$2:$I$499=Player!$A2, Master!$P$2:$P$499, "")))-LEN(SUBSTITUTE(_xlfn.TEXTJOIN(",", TRUE, IF(Master!$I$2:$I$499=Player!$A2, Master!$P$2:$P$499, "")),",",""))+1))*LEN(_xlfn.TEXTJOIN(",", TRUE, IF(Master!$I$2:$I$499=Player!$A2, Master!$P$2:$P$499, ""))),LEN(_xlfn.TEXTJOIN(",", TRUE, IF(Master!$I$2:$I$499=Player!$A2, Master!$P$2:$P$499, ""))))),_xlfn.TEXTJOIN(",", TRUE, IF(Master!$I$2:$I$499=Player!$A2, Master!$P$2:$P$499, "")))</f>
        <v>14</v>
      </c>
      <c r="I2" s="8" cm="1">
        <f t="array" aca="1" ref="I2" ca="1">IFERROR(AVERAGE(--MID(SUBSTITUTE(","&amp;_xlfn.TEXTJOIN(",", TRUE, IF(Master!$I$2:$I$499=Player!$A2, Master!$Q$2:$Q$499, "")),",",REPT(" ",LEN(_xlfn.TEXTJOIN(",", TRUE, IF(Master!$I$2:$I$499=Player!$A2, Master!$Q$2:$Q$499, ""))))),
ROW(INDIRECT("1:"&amp;LEN(_xlfn.TEXTJOIN(",", TRUE, IF(Master!$I$2:$I$499=Player!$A2, Master!$Q$2:$Q$499, "")))-LEN(SUBSTITUTE(_xlfn.TEXTJOIN(",", TRUE, IF(Master!$I$2:$I$499=Player!$A2, Master!$Q$2:$Q$499, "")),",",""))+1))*LEN(_xlfn.TEXTJOIN(",", TRUE, IF(Master!$I$2:$I$499=Player!$A2, Master!$Q$2:$Q$499, ""))),LEN(_xlfn.TEXTJOIN(",", TRUE, IF(Master!$I$2:$I$499=Player!$A2, Master!$Q$2:$Q$499, ""))))),_xlfn.TEXTJOIN(",", TRUE, IF(Master!$I$2:$I$499=Player!$A2, Master!$Q$2:$Q$499, "")))</f>
        <v>7.5</v>
      </c>
      <c r="J2" s="8" cm="1">
        <f t="array" aca="1" ref="J2" ca="1">IFERROR(AVERAGE(--MID(SUBSTITUTE(","&amp;_xlfn.TEXTJOIN(",", TRUE, IF(Master!$I$2:$I$499=Player!$A2, Master!$R$2:$R$499, "")),",",REPT(" ",LEN(_xlfn.TEXTJOIN(",", TRUE, IF(Master!$I$2:$I$499=Player!$A2, Master!$R$2:$R$499, ""))))),
ROW(INDIRECT("1:"&amp;LEN(_xlfn.TEXTJOIN(",", TRUE, IF(Master!$I$2:$I$499=Player!$A2, Master!$R$2:$R$499, "")))-LEN(SUBSTITUTE(_xlfn.TEXTJOIN(",", TRUE, IF(Master!$I$2:$I$499=Player!$A2, Master!$R$2:$R$499, "")),",",""))+1))*LEN(_xlfn.TEXTJOIN(",", TRUE, IF(Master!$I$2:$I$499=Player!$A2, Master!$R$2:$R$499, ""))),LEN(_xlfn.TEXTJOIN(",", TRUE, IF(Master!$I$2:$I$499=Player!$A2, Master!$R$2:$R$499, ""))))),_xlfn.TEXTJOIN(",", TRUE, IF(Master!$I$2:$I$499=Player!$A2, Master!$R$2:$R$499, "")))</f>
        <v>2.5</v>
      </c>
      <c r="K2" s="8" cm="1">
        <f t="array" aca="1" ref="K2" ca="1">IFERROR(AVERAGE(--MID(SUBSTITUTE(","&amp;_xlfn.TEXTJOIN(",", TRUE, IF(Master!$I$2:$I$499=Player!$A2, Master!$S$2:$S$499, "")),",",REPT(" ",LEN(_xlfn.TEXTJOIN(",", TRUE, IF(Master!$I$2:$I$499=Player!$A2, Master!$S$2:$S$499, ""))))),
ROW(INDIRECT("1:"&amp;LEN(_xlfn.TEXTJOIN(",", TRUE, IF(Master!$I$2:$I$499=Player!$A2, Master!$S$2:$S$499, "")))-LEN(SUBSTITUTE(_xlfn.TEXTJOIN(",", TRUE, IF(Master!$I$2:$I$499=Player!$A2, Master!$S$2:$S$499, "")),",",""))+1))*LEN(_xlfn.TEXTJOIN(",", TRUE, IF(Master!$I$2:$I$499=Player!$A2, Master!$S$2:$S$499, ""))),LEN(_xlfn.TEXTJOIN(",", TRUE, IF(Master!$I$2:$I$499=Player!$A2, Master!$S$2:$S$499, ""))))),_xlfn.TEXTJOIN(",", TRUE, IF(Master!$I$2:$I$499=Player!$A2, Master!$S$2:$S$499, "")))</f>
        <v>3.5</v>
      </c>
      <c r="L2" s="8" cm="1">
        <f t="array" aca="1" ref="L2" ca="1">IFERROR(AVERAGE(--MID(SUBSTITUTE(","&amp;_xlfn.TEXTJOIN(",", TRUE, IF(Master!$I$2:$I$499=Player!$A2, Master!$T$2:$T$499, "")),",",REPT(" ",LEN(_xlfn.TEXTJOIN(",", TRUE, IF(Master!$I$2:$I$499=Player!$A2, Master!$T$2:$T$499, ""))))),
ROW(INDIRECT("1:"&amp;LEN(_xlfn.TEXTJOIN(",", TRUE, IF(Master!$I$2:$I$499=Player!$A2, Master!$T$2:$T$499, "")))-LEN(SUBSTITUTE(_xlfn.TEXTJOIN(",", TRUE, IF(Master!$I$2:$I$499=Player!$A2, Master!$T$2:$T$499, "")),",",""))+1))*LEN(_xlfn.TEXTJOIN(",", TRUE, IF(Master!$I$2:$I$499=Player!$A2, Master!$T$2:$T$499, ""))),LEN(_xlfn.TEXTJOIN(",", TRUE, IF(Master!$I$2:$I$499=Player!$A2, Master!$T$2:$T$499, ""))))),_xlfn.TEXTJOIN(",", TRUE, IF(Master!$I$2:$I$499=Player!$A2, Master!$T$2:$T$499, "")))</f>
        <v>1</v>
      </c>
      <c r="M2" s="8" cm="1">
        <f t="array" aca="1" ref="M2" ca="1">IFERROR(AVERAGE(--MID(SUBSTITUTE(","&amp;_xlfn.TEXTJOIN(",", TRUE, IF(Master!$I$2:$I$499=Player!$A2, Master!$U$2:$U$499, "")),",",REPT(" ",LEN(_xlfn.TEXTJOIN(",", TRUE, IF(Master!$I$2:$I$499=Player!$A2, Master!$U$2:$U$499, ""))))),
ROW(INDIRECT("1:"&amp;LEN(_xlfn.TEXTJOIN(",", TRUE, IF(Master!$I$2:$I$499=Player!$A2, Master!$U$2:$U$499, "")))-LEN(SUBSTITUTE(_xlfn.TEXTJOIN(",", TRUE, IF(Master!$I$2:$I$499=Player!$A2, Master!$U$2:$U$499, "")),",",""))+1))*LEN(_xlfn.TEXTJOIN(",", TRUE, IF(Master!$I$2:$I$499=Player!$A2, Master!$U$2:$U$499, ""))),LEN(_xlfn.TEXTJOIN(",", TRUE, IF(Master!$I$2:$I$499=Player!$A2, Master!$U$2:$U$499, ""))))),_xlfn.TEXTJOIN(",", TRUE, IF(Master!$I$2:$I$499=Player!$A2, Master!$U$2:$U$499, "")))</f>
        <v>2.5</v>
      </c>
      <c r="N2" s="8" cm="1">
        <f t="array" aca="1" ref="N2" ca="1">IFERROR(AVERAGE(--MID(SUBSTITUTE(","&amp;_xlfn.TEXTJOIN(",", TRUE, IF(Master!$I$2:$I$499=Player!$A2, Master!$V$2:$V$499, "")),",",REPT(" ",LEN(_xlfn.TEXTJOIN(",", TRUE, IF(Master!$I$2:$I$499=Player!$A2, Master!$V$2:$V$499, ""))))),
ROW(INDIRECT("1:"&amp;LEN(_xlfn.TEXTJOIN(",", TRUE, IF(Master!$I$2:$I$499=Player!$A2, Master!$V$2:$V$499, "")))-LEN(SUBSTITUTE(_xlfn.TEXTJOIN(",", TRUE, IF(Master!$I$2:$I$499=Player!$A2, Master!$V$2:$V$499, "")),",",""))+1))*LEN(_xlfn.TEXTJOIN(",", TRUE, IF(Master!$I$2:$I$499=Player!$A2, Master!$V$2:$V$499, ""))),LEN(_xlfn.TEXTJOIN(",", TRUE, IF(Master!$I$2:$I$499=Player!$A2, Master!$V$2:$V$499, ""))))),_xlfn.TEXTJOIN(",", TRUE, IF(Master!$I$2:$I$499=Player!$A2, Master!$V$2:$V$499, "")))</f>
        <v>2</v>
      </c>
      <c r="O2" s="8" cm="1">
        <f t="array" aca="1" ref="O2" ca="1">IFERROR(AVERAGE(--MID(SUBSTITUTE(","&amp;_xlfn.TEXTJOIN(",", TRUE, IF(Master!$I$2:$I$499=Player!$A2, Master!$W$2:$W$499, "")),",",REPT(" ",LEN(_xlfn.TEXTJOIN(",", TRUE, IF(Master!$I$2:$I$499=Player!$A2, Master!$W$2:$W$499, ""))))),
ROW(INDIRECT("1:"&amp;LEN(_xlfn.TEXTJOIN(",", TRUE, IF(Master!$I$2:$I$499=Player!$A2, Master!$W$2:$W$499, "")))-LEN(SUBSTITUTE(_xlfn.TEXTJOIN(",", TRUE, IF(Master!$I$2:$I$499=Player!$A2, Master!$W$2:$W$499, "")),",",""))+1))*LEN(_xlfn.TEXTJOIN(",", TRUE, IF(Master!$I$2:$I$499=Player!$A2, Master!$W$2:$W$499, ""))),LEN(_xlfn.TEXTJOIN(",", TRUE, IF(Master!$I$2:$I$499=Player!$A2, Master!$W$2:$W$499, ""))))),_xlfn.TEXTJOIN(",", TRUE, IF(Master!$I$2:$I$499=Player!$A2, Master!$W$2:$W$499, "")))</f>
        <v>0</v>
      </c>
      <c r="P2" s="8" cm="1">
        <f t="array" aca="1" ref="P2" ca="1">IFERROR(AVERAGE(--MID(SUBSTITUTE(","&amp;_xlfn.TEXTJOIN(",", TRUE, IF(Master!$I$2:$I$499=Player!$A2, Master!$X$2:$X$499, "")),",",REPT(" ",LEN(_xlfn.TEXTJOIN(",", TRUE, IF(Master!$I$2:$I$499=Player!$A2, Master!$X$2:$X$499, ""))))),
ROW(INDIRECT("1:"&amp;LEN(_xlfn.TEXTJOIN(",", TRUE, IF(Master!$I$2:$I$499=Player!$A2, Master!$X$2:$X$499, "")))-LEN(SUBSTITUTE(_xlfn.TEXTJOIN(",", TRUE, IF(Master!$I$2:$I$499=Player!$A2, Master!$X$2:$X$499, "")),",",""))+1))*LEN(_xlfn.TEXTJOIN(",", TRUE, IF(Master!$I$2:$I$499=Player!$A2, Master!$X$2:$X$499, ""))),LEN(_xlfn.TEXTJOIN(",", TRUE, IF(Master!$I$2:$I$499=Player!$A2, Master!$X$2:$X$499, ""))))),_xlfn.TEXTJOIN(",", TRUE, IF(Master!$I$2:$I$499=Player!$A2, Master!$X$2:$X$499, "")))</f>
        <v>2</v>
      </c>
      <c r="Q2" s="8" cm="1">
        <f t="array" aca="1" ref="Q2" ca="1">IFERROR(AVERAGE(--MID(SUBSTITUTE(","&amp;_xlfn.TEXTJOIN(",", TRUE, IF(Master!$I$2:$I$499=Player!$A2, Master!$Y$2:$Y$499, "")),",",REPT(" ",LEN(_xlfn.TEXTJOIN(",", TRUE, IF(Master!$I$2:$I$499=Player!$A2, Master!$Y$2:$Y$499, ""))))),
ROW(INDIRECT("1:"&amp;LEN(_xlfn.TEXTJOIN(",", TRUE, IF(Master!$I$2:$I$499=Player!$A2, Master!$Y$2:$Y$499, "")))-LEN(SUBSTITUTE(_xlfn.TEXTJOIN(",", TRUE, IF(Master!$I$2:$I$499=Player!$A2, Master!$Y$2:$Y$499, "")),",",""))+1))*LEN(_xlfn.TEXTJOIN(",", TRUE, IF(Master!$I$2:$I$499=Player!$A2, Master!$Y$2:$Y$499, ""))),LEN(_xlfn.TEXTJOIN(",", TRUE, IF(Master!$I$2:$I$499=Player!$A2, Master!$Y$2:$Y$499, ""))))),_xlfn.TEXTJOIN(",", TRUE, IF(Master!$I$2:$I$499=Player!$A2, Master!$Y$2:$Y$499, "")))</f>
        <v>4.5</v>
      </c>
      <c r="R2" s="8" cm="1">
        <f t="array" aca="1" ref="R2" ca="1">IFERROR(AVERAGE(--MID(SUBSTITUTE(","&amp;_xlfn.TEXTJOIN(",", TRUE, IF(Master!$I$2:$I$499=Player!$A2, Master!$Z$2:$Z$498, "")),",",REPT(" ",LEN(_xlfn.TEXTJOIN(",", TRUE, IF(Master!$I$2:$I$499=Player!$A2, Master!$Z$2:$Z$498, ""))))),
ROW(INDIRECT("1:"&amp;LEN(_xlfn.TEXTJOIN(",", TRUE, IF(Master!$I$2:$I$499=Player!$A2, Master!$Z$2:$Z$498, "")))-LEN(SUBSTITUTE(_xlfn.TEXTJOIN(",", TRUE, IF(Master!$I$2:$I$499=Player!$A2, Master!$Z$2:$Z$498, "")),",",""))+1))*LEN(_xlfn.TEXTJOIN(",", TRUE, IF(Master!$I$2:$I$499=Player!$A2, Master!$Z$2:$Z$498, ""))),LEN(_xlfn.TEXTJOIN(",", TRUE, IF(Master!$I$2:$I$499=Player!$A2, Master!$Z$2:$Z$498, ""))))),_xlfn.TEXTJOIN(",", TRUE, IF(Master!$I$2:$I$499=Player!$A2, Master!$Z$2:$Z$498, "")))</f>
        <v>2</v>
      </c>
      <c r="S2" s="8" cm="1">
        <f t="array" aca="1" ref="S2" ca="1">IFERROR(AVERAGE(--MID(SUBSTITUTE(","&amp;_xlfn.TEXTJOIN(",", TRUE, IF(Master!$I$2:$I$499=Player!$A2, Master!$AA$2:$AA$498, "")),",",REPT(" ",LEN(_xlfn.TEXTJOIN(",", TRUE, IF(Master!$I$2:$I$499=Player!$A2, Master!$AA$2:$AA$498, ""))))),
ROW(INDIRECT("1:"&amp;LEN(_xlfn.TEXTJOIN(",", TRUE, IF(Master!$I$2:$I$499=Player!$A2, Master!$AA$2:$AA$498, "")))-LEN(SUBSTITUTE(_xlfn.TEXTJOIN(",", TRUE, IF(Master!$I$2:$I$499=Player!$A2, Master!$AA$2:$AA$498, "")),",",""))+1))*LEN(_xlfn.TEXTJOIN(",", TRUE, IF(Master!$I$2:$I$499=Player!$A2, Master!$AA$2:$AA$498, ""))),LEN(_xlfn.TEXTJOIN(",", TRUE, IF(Master!$I$2:$I$499=Player!$A2, Master!$AA$2:$AA$498, ""))))),_xlfn.TEXTJOIN(",", TRUE, IF(Master!$I$2:$I$499=Player!$A2, Master!$AA$2:$AA$498, "")))</f>
        <v>0</v>
      </c>
      <c r="T2" s="8" cm="1">
        <f t="array" aca="1" ref="T2" ca="1">IFERROR(AVERAGE(--MID(SUBSTITUTE(","&amp;_xlfn.TEXTJOIN(",", TRUE, IF(Master!$I$2:$I$499=Player!$A2, Master!$AB$2:$AB$498, "")),",",REPT(" ",LEN(_xlfn.TEXTJOIN(",", TRUE, IF(Master!$I$2:$I$499=Player!$A2, Master!$AB$2:$AB$498, ""))))),
ROW(INDIRECT("1:"&amp;LEN(_xlfn.TEXTJOIN(",", TRUE, IF(Master!$I$2:$I$499=Player!$A2, Master!$AB$2:$AB$498, "")))-LEN(SUBSTITUTE(_xlfn.TEXTJOIN(",", TRUE, IF(Master!$I$2:$I$499=Player!$A2, Master!$AB$2:$AB$498, "")),",",""))+1))*LEN(_xlfn.TEXTJOIN(",", TRUE, IF(Master!$I$2:$I$499=Player!$A2, Master!$AB$2:$AB$498, ""))),LEN(_xlfn.TEXTJOIN(",", TRUE, IF(Master!$I$2:$I$499=Player!$A2, Master!$AB$2:$AB$498, ""))))),_xlfn.TEXTJOIN(",", TRUE, IF(Master!$I$2:$I$499=Player!$A2, Master!$AB$2:$AB$498, "")))</f>
        <v>0</v>
      </c>
      <c r="U2" s="8" cm="1">
        <f t="array" aca="1" ref="U2" ca="1">IFERROR(AVERAGE(--MID(SUBSTITUTE(","&amp;_xlfn.TEXTJOIN(",", TRUE, IF(Master!$I$2:$I$499=Player!$A2, Master!$AC$2:$AC$498, "")),",",REPT(" ",LEN(_xlfn.TEXTJOIN(",", TRUE, IF(Master!$I$2:$I$499=Player!$A2, Master!$AC$2:$AC$498, ""))))),
ROW(INDIRECT("1:"&amp;LEN(_xlfn.TEXTJOIN(",", TRUE, IF(Master!$I$2:$I$499=Player!$A2, Master!$AC$2:$AC$498, "")))-LEN(SUBSTITUTE(_xlfn.TEXTJOIN(",", TRUE, IF(Master!$I$2:$I$499=Player!$A2, Master!$AC$2:$AC$498, "")),",",""))+1))*LEN(_xlfn.TEXTJOIN(",", TRUE, IF(Master!$I$2:$I$499=Player!$A2, Master!$AC$2:$AC$498, ""))),LEN(_xlfn.TEXTJOIN(",", TRUE, IF(Master!$I$2:$I$499=Player!$A2, Master!$AC$2:$AC$498, ""))))),_xlfn.TEXTJOIN(",", TRUE, IF(Master!$I$2:$I$499=Player!$A2, Master!$AC$2:$AC$498, "")))</f>
        <v>0</v>
      </c>
      <c r="V2" s="8" cm="1">
        <f t="array" aca="1" ref="V2" ca="1">IFERROR(AVERAGE(--MID(SUBSTITUTE(","&amp;_xlfn.TEXTJOIN(",", TRUE, IF(Master!$I$2:$I$499=Player!$A2, Master!$AD$2:$AD$498, "")),",",REPT(" ",LEN(_xlfn.TEXTJOIN(",", TRUE, IF(Master!$I$2:$I$499=Player!$A2, Master!$AD$2:$AD$498, ""))))),
ROW(INDIRECT("1:"&amp;LEN(_xlfn.TEXTJOIN(",", TRUE, IF(Master!$I$2:$I$499=Player!$A2, Master!$AD$2:$AD$498, "")))-LEN(SUBSTITUTE(_xlfn.TEXTJOIN(",", TRUE, IF(Master!$I$2:$I$499=Player!$A2, Master!$AD$2:$AD$498, "")),",",""))+1))*LEN(_xlfn.TEXTJOIN(",", TRUE, IF(Master!$I$2:$I$499=Player!$A2, Master!$AD$2:$AD$498, ""))),LEN(_xlfn.TEXTJOIN(",", TRUE, IF(Master!$I$2:$I$499=Player!$A2, Master!$AD$2:$AD$498, ""))))),_xlfn.TEXTJOIN(",", TRUE, IF(Master!$I$2:$I$499=Player!$A2, Master!$AD$2:$AD$498, "")))</f>
        <v>0.5</v>
      </c>
    </row>
    <row r="3" spans="1:22" x14ac:dyDescent="0.2">
      <c r="A3" t="s">
        <v>255</v>
      </c>
      <c r="B3" t="str">
        <f>_xlfn.XLOOKUP($A3, Master!$I:$I, Master!J:J)</f>
        <v>Zeus</v>
      </c>
      <c r="C3" t="str">
        <f>_xlfn.XLOOKUP($A3, Master!$I:$I, Master!K:K)</f>
        <v>Martinez</v>
      </c>
      <c r="E3" t="str" cm="1">
        <f t="array" ref="E3">TRIM(RIGHT(SUBSTITUTE(_xlfn.TEXTJOIN(",", TRUE, IF(Master!$I$2:$I$499=Player!$A3, Master!$M$2:$M$499, "")),",",REPT(" ",LEN(_xlfn.TEXTJOIN(",", TRUE, IF(Master!$I$2:$I$499=Player!$A3, Master!$M$2:$M$499, ""))))),LEN(_xlfn.TEXTJOIN(",", TRUE, IF(Master!$I$2:$I$499=Player!$A3, Master!$M$2:$M$499, "")))))</f>
        <v>2</v>
      </c>
      <c r="F3" t="str" cm="1">
        <f t="array" ref="F3">TRIM(RIGHT(SUBSTITUTE(_xlfn.TEXTJOIN(",", TRUE, IF(Master!$I$2:$I$499=Player!$A3, Master!$N$2:$N$499, "")),",",REPT(" ",LEN(_xlfn.TEXTJOIN(",", TRUE, IF(Master!$I$2:$I$499=Player!$A3, Master!$N$2:$N$499, ""))))),LEN(_xlfn.TEXTJOIN(",", TRUE, IF(Master!$I$2:$I$499=Player!$A3, Master!$N$2:$N$499, "")))))</f>
        <v>0</v>
      </c>
      <c r="G3" s="7" cm="1">
        <f t="array" aca="1" ref="G3" ca="1">IFERROR(AVERAGE(--MID(SUBSTITUTE(","&amp;_xlfn.TEXTJOIN(",", TRUE, IF(Master!$I$2:$I$499=Player!$A3, Master!$O$2:$O$499, "")),",",REPT(" ",LEN(_xlfn.TEXTJOIN(",", TRUE, IF(Master!$I$2:$I$499=Player!$A3, Master!$O$2:$O$499, ""))))),
ROW(INDIRECT("1:"&amp;LEN(_xlfn.TEXTJOIN(",", TRUE, IF(Master!$I$2:$I$499=Player!$A3, Master!$O$2:$O$499, "")))-LEN(SUBSTITUTE(_xlfn.TEXTJOIN(",", TRUE, IF(Master!$I$2:$I$499=Player!$A3, Master!$O$2:$O$499, "")),",",""))+1))*LEN(_xlfn.TEXTJOIN(",", TRUE, IF(Master!$I$2:$I$499=Player!$A3, Master!$O$2:$O$499, ""))),LEN(_xlfn.TEXTJOIN(",", TRUE, IF(Master!$I$2:$I$499=Player!$A3, Master!$O$2:$O$499, ""))))),_xlfn.TEXTJOIN(",", TRUE, IF(Master!$I$2:$I$499=Player!$A3, Master!$O$2:$O$499, "")))</f>
        <v>0</v>
      </c>
      <c r="H3" s="8" cm="1">
        <f t="array" aca="1" ref="H3" ca="1">IFERROR(AVERAGE(--MID(SUBSTITUTE(","&amp;_xlfn.TEXTJOIN(",", TRUE, IF(Master!$I$2:$I$499=Player!$A3, Master!$P$2:$P$499, "")),",",REPT(" ",LEN(_xlfn.TEXTJOIN(",", TRUE, IF(Master!$I$2:$I$499=Player!$A3, Master!$P$2:$P$499, ""))))),
ROW(INDIRECT("1:"&amp;LEN(_xlfn.TEXTJOIN(",", TRUE, IF(Master!$I$2:$I$499=Player!$A3, Master!$P$2:$P$499, "")))-LEN(SUBSTITUTE(_xlfn.TEXTJOIN(",", TRUE, IF(Master!$I$2:$I$499=Player!$A3, Master!$P$2:$P$499, "")),",",""))+1))*LEN(_xlfn.TEXTJOIN(",", TRUE, IF(Master!$I$2:$I$499=Player!$A3, Master!$P$2:$P$499, ""))),LEN(_xlfn.TEXTJOIN(",", TRUE, IF(Master!$I$2:$I$499=Player!$A3, Master!$P$2:$P$499, ""))))),_xlfn.TEXTJOIN(",", TRUE, IF(Master!$I$2:$I$499=Player!$A3, Master!$P$2:$P$499, "")))</f>
        <v>1</v>
      </c>
      <c r="I3" s="8" cm="1">
        <f t="array" aca="1" ref="I3" ca="1">IFERROR(AVERAGE(--MID(SUBSTITUTE(","&amp;_xlfn.TEXTJOIN(",", TRUE, IF(Master!$I$2:$I$499=Player!$A3, Master!$Q$2:$Q$499, "")),",",REPT(" ",LEN(_xlfn.TEXTJOIN(",", TRUE, IF(Master!$I$2:$I$499=Player!$A3, Master!$Q$2:$Q$499, ""))))),
ROW(INDIRECT("1:"&amp;LEN(_xlfn.TEXTJOIN(",", TRUE, IF(Master!$I$2:$I$499=Player!$A3, Master!$Q$2:$Q$499, "")))-LEN(SUBSTITUTE(_xlfn.TEXTJOIN(",", TRUE, IF(Master!$I$2:$I$499=Player!$A3, Master!$Q$2:$Q$499, "")),",",""))+1))*LEN(_xlfn.TEXTJOIN(",", TRUE, IF(Master!$I$2:$I$499=Player!$A3, Master!$Q$2:$Q$499, ""))),LEN(_xlfn.TEXTJOIN(",", TRUE, IF(Master!$I$2:$I$499=Player!$A3, Master!$Q$2:$Q$499, ""))))),_xlfn.TEXTJOIN(",", TRUE, IF(Master!$I$2:$I$499=Player!$A3, Master!$Q$2:$Q$499, "")))</f>
        <v>0</v>
      </c>
      <c r="J3" s="8" cm="1">
        <f t="array" aca="1" ref="J3" ca="1">IFERROR(AVERAGE(--MID(SUBSTITUTE(","&amp;_xlfn.TEXTJOIN(",", TRUE, IF(Master!$I$2:$I$499=Player!$A3, Master!$R$2:$R$499, "")),",",REPT(" ",LEN(_xlfn.TEXTJOIN(",", TRUE, IF(Master!$I$2:$I$499=Player!$A3, Master!$R$2:$R$499, ""))))),
ROW(INDIRECT("1:"&amp;LEN(_xlfn.TEXTJOIN(",", TRUE, IF(Master!$I$2:$I$499=Player!$A3, Master!$R$2:$R$499, "")))-LEN(SUBSTITUTE(_xlfn.TEXTJOIN(",", TRUE, IF(Master!$I$2:$I$499=Player!$A3, Master!$R$2:$R$499, "")),",",""))+1))*LEN(_xlfn.TEXTJOIN(",", TRUE, IF(Master!$I$2:$I$499=Player!$A3, Master!$R$2:$R$499, ""))),LEN(_xlfn.TEXTJOIN(",", TRUE, IF(Master!$I$2:$I$499=Player!$A3, Master!$R$2:$R$499, ""))))),_xlfn.TEXTJOIN(",", TRUE, IF(Master!$I$2:$I$499=Player!$A3, Master!$R$2:$R$499, "")))</f>
        <v>0</v>
      </c>
      <c r="K3" s="8" cm="1">
        <f t="array" aca="1" ref="K3" ca="1">IFERROR(AVERAGE(--MID(SUBSTITUTE(","&amp;_xlfn.TEXTJOIN(",", TRUE, IF(Master!$I$2:$I$499=Player!$A3, Master!$S$2:$S$499, "")),",",REPT(" ",LEN(_xlfn.TEXTJOIN(",", TRUE, IF(Master!$I$2:$I$499=Player!$A3, Master!$S$2:$S$499, ""))))),
ROW(INDIRECT("1:"&amp;LEN(_xlfn.TEXTJOIN(",", TRUE, IF(Master!$I$2:$I$499=Player!$A3, Master!$S$2:$S$499, "")))-LEN(SUBSTITUTE(_xlfn.TEXTJOIN(",", TRUE, IF(Master!$I$2:$I$499=Player!$A3, Master!$S$2:$S$499, "")),",",""))+1))*LEN(_xlfn.TEXTJOIN(",", TRUE, IF(Master!$I$2:$I$499=Player!$A3, Master!$S$2:$S$499, ""))),LEN(_xlfn.TEXTJOIN(",", TRUE, IF(Master!$I$2:$I$499=Player!$A3, Master!$S$2:$S$499, ""))))),_xlfn.TEXTJOIN(",", TRUE, IF(Master!$I$2:$I$499=Player!$A3, Master!$S$2:$S$499, "")))</f>
        <v>0</v>
      </c>
      <c r="L3" s="8" cm="1">
        <f t="array" aca="1" ref="L3" ca="1">IFERROR(AVERAGE(--MID(SUBSTITUTE(","&amp;_xlfn.TEXTJOIN(",", TRUE, IF(Master!$I$2:$I$499=Player!$A3, Master!$T$2:$T$499, "")),",",REPT(" ",LEN(_xlfn.TEXTJOIN(",", TRUE, IF(Master!$I$2:$I$499=Player!$A3, Master!$T$2:$T$499, ""))))),
ROW(INDIRECT("1:"&amp;LEN(_xlfn.TEXTJOIN(",", TRUE, IF(Master!$I$2:$I$499=Player!$A3, Master!$T$2:$T$499, "")))-LEN(SUBSTITUTE(_xlfn.TEXTJOIN(",", TRUE, IF(Master!$I$2:$I$499=Player!$A3, Master!$T$2:$T$499, "")),",",""))+1))*LEN(_xlfn.TEXTJOIN(",", TRUE, IF(Master!$I$2:$I$499=Player!$A3, Master!$T$2:$T$499, ""))),LEN(_xlfn.TEXTJOIN(",", TRUE, IF(Master!$I$2:$I$499=Player!$A3, Master!$T$2:$T$499, ""))))),_xlfn.TEXTJOIN(",", TRUE, IF(Master!$I$2:$I$499=Player!$A3, Master!$T$2:$T$499, "")))</f>
        <v>0</v>
      </c>
      <c r="M3" s="8" cm="1">
        <f t="array" aca="1" ref="M3" ca="1">IFERROR(AVERAGE(--MID(SUBSTITUTE(","&amp;_xlfn.TEXTJOIN(",", TRUE, IF(Master!$I$2:$I$499=Player!$A3, Master!$U$2:$U$499, "")),",",REPT(" ",LEN(_xlfn.TEXTJOIN(",", TRUE, IF(Master!$I$2:$I$499=Player!$A3, Master!$U$2:$U$499, ""))))),
ROW(INDIRECT("1:"&amp;LEN(_xlfn.TEXTJOIN(",", TRUE, IF(Master!$I$2:$I$499=Player!$A3, Master!$U$2:$U$499, "")))-LEN(SUBSTITUTE(_xlfn.TEXTJOIN(",", TRUE, IF(Master!$I$2:$I$499=Player!$A3, Master!$U$2:$U$499, "")),",",""))+1))*LEN(_xlfn.TEXTJOIN(",", TRUE, IF(Master!$I$2:$I$499=Player!$A3, Master!$U$2:$U$499, ""))),LEN(_xlfn.TEXTJOIN(",", TRUE, IF(Master!$I$2:$I$499=Player!$A3, Master!$U$2:$U$499, ""))))),_xlfn.TEXTJOIN(",", TRUE, IF(Master!$I$2:$I$499=Player!$A3, Master!$U$2:$U$499, "")))</f>
        <v>0</v>
      </c>
      <c r="N3" s="8" cm="1">
        <f t="array" aca="1" ref="N3" ca="1">IFERROR(AVERAGE(--MID(SUBSTITUTE(","&amp;_xlfn.TEXTJOIN(",", TRUE, IF(Master!$I$2:$I$499=Player!$A3, Master!$V$2:$V$499, "")),",",REPT(" ",LEN(_xlfn.TEXTJOIN(",", TRUE, IF(Master!$I$2:$I$499=Player!$A3, Master!$V$2:$V$499, ""))))),
ROW(INDIRECT("1:"&amp;LEN(_xlfn.TEXTJOIN(",", TRUE, IF(Master!$I$2:$I$499=Player!$A3, Master!$V$2:$V$499, "")))-LEN(SUBSTITUTE(_xlfn.TEXTJOIN(",", TRUE, IF(Master!$I$2:$I$499=Player!$A3, Master!$V$2:$V$499, "")),",",""))+1))*LEN(_xlfn.TEXTJOIN(",", TRUE, IF(Master!$I$2:$I$499=Player!$A3, Master!$V$2:$V$499, ""))),LEN(_xlfn.TEXTJOIN(",", TRUE, IF(Master!$I$2:$I$499=Player!$A3, Master!$V$2:$V$499, ""))))),_xlfn.TEXTJOIN(",", TRUE, IF(Master!$I$2:$I$499=Player!$A3, Master!$V$2:$V$499, "")))</f>
        <v>0</v>
      </c>
      <c r="O3" s="8" cm="1">
        <f t="array" aca="1" ref="O3" ca="1">IFERROR(AVERAGE(--MID(SUBSTITUTE(","&amp;_xlfn.TEXTJOIN(",", TRUE, IF(Master!$I$2:$I$499=Player!$A3, Master!$W$2:$W$499, "")),",",REPT(" ",LEN(_xlfn.TEXTJOIN(",", TRUE, IF(Master!$I$2:$I$499=Player!$A3, Master!$W$2:$W$499, ""))))),
ROW(INDIRECT("1:"&amp;LEN(_xlfn.TEXTJOIN(",", TRUE, IF(Master!$I$2:$I$499=Player!$A3, Master!$W$2:$W$499, "")))-LEN(SUBSTITUTE(_xlfn.TEXTJOIN(",", TRUE, IF(Master!$I$2:$I$499=Player!$A3, Master!$W$2:$W$499, "")),",",""))+1))*LEN(_xlfn.TEXTJOIN(",", TRUE, IF(Master!$I$2:$I$499=Player!$A3, Master!$W$2:$W$499, ""))),LEN(_xlfn.TEXTJOIN(",", TRUE, IF(Master!$I$2:$I$499=Player!$A3, Master!$W$2:$W$499, ""))))),_xlfn.TEXTJOIN(",", TRUE, IF(Master!$I$2:$I$499=Player!$A3, Master!$W$2:$W$499, "")))</f>
        <v>0</v>
      </c>
      <c r="P3" s="8" cm="1">
        <f t="array" aca="1" ref="P3" ca="1">IFERROR(AVERAGE(--MID(SUBSTITUTE(","&amp;_xlfn.TEXTJOIN(",", TRUE, IF(Master!$I$2:$I$499=Player!$A3, Master!$X$2:$X$499, "")),",",REPT(" ",LEN(_xlfn.TEXTJOIN(",", TRUE, IF(Master!$I$2:$I$499=Player!$A3, Master!$X$2:$X$499, ""))))),
ROW(INDIRECT("1:"&amp;LEN(_xlfn.TEXTJOIN(",", TRUE, IF(Master!$I$2:$I$499=Player!$A3, Master!$X$2:$X$499, "")))-LEN(SUBSTITUTE(_xlfn.TEXTJOIN(",", TRUE, IF(Master!$I$2:$I$499=Player!$A3, Master!$X$2:$X$499, "")),",",""))+1))*LEN(_xlfn.TEXTJOIN(",", TRUE, IF(Master!$I$2:$I$499=Player!$A3, Master!$X$2:$X$499, ""))),LEN(_xlfn.TEXTJOIN(",", TRUE, IF(Master!$I$2:$I$499=Player!$A3, Master!$X$2:$X$499, ""))))),_xlfn.TEXTJOIN(",", TRUE, IF(Master!$I$2:$I$499=Player!$A3, Master!$X$2:$X$499, "")))</f>
        <v>0</v>
      </c>
      <c r="Q3" s="8" cm="1">
        <f t="array" aca="1" ref="Q3" ca="1">IFERROR(AVERAGE(--MID(SUBSTITUTE(","&amp;_xlfn.TEXTJOIN(",", TRUE, IF(Master!$I$2:$I$499=Player!$A3, Master!$Y$2:$Y$499, "")),",",REPT(" ",LEN(_xlfn.TEXTJOIN(",", TRUE, IF(Master!$I$2:$I$499=Player!$A3, Master!$Y$2:$Y$499, ""))))),
ROW(INDIRECT("1:"&amp;LEN(_xlfn.TEXTJOIN(",", TRUE, IF(Master!$I$2:$I$499=Player!$A3, Master!$Y$2:$Y$499, "")))-LEN(SUBSTITUTE(_xlfn.TEXTJOIN(",", TRUE, IF(Master!$I$2:$I$499=Player!$A3, Master!$Y$2:$Y$499, "")),",",""))+1))*LEN(_xlfn.TEXTJOIN(",", TRUE, IF(Master!$I$2:$I$499=Player!$A3, Master!$Y$2:$Y$499, ""))),LEN(_xlfn.TEXTJOIN(",", TRUE, IF(Master!$I$2:$I$499=Player!$A3, Master!$Y$2:$Y$499, ""))))),_xlfn.TEXTJOIN(",", TRUE, IF(Master!$I$2:$I$499=Player!$A3, Master!$Y$2:$Y$499, "")))</f>
        <v>1</v>
      </c>
      <c r="R3" s="8" cm="1">
        <f t="array" aca="1" ref="R3" ca="1">IFERROR(AVERAGE(--MID(SUBSTITUTE(","&amp;_xlfn.TEXTJOIN(",", TRUE, IF(Master!$I$2:$I$499=Player!$A3, Master!$Z$2:$Z$498, "")),",",REPT(" ",LEN(_xlfn.TEXTJOIN(",", TRUE, IF(Master!$I$2:$I$499=Player!$A3, Master!$Z$2:$Z$498, ""))))),
ROW(INDIRECT("1:"&amp;LEN(_xlfn.TEXTJOIN(",", TRUE, IF(Master!$I$2:$I$499=Player!$A3, Master!$Z$2:$Z$498, "")))-LEN(SUBSTITUTE(_xlfn.TEXTJOIN(",", TRUE, IF(Master!$I$2:$I$499=Player!$A3, Master!$Z$2:$Z$498, "")),",",""))+1))*LEN(_xlfn.TEXTJOIN(",", TRUE, IF(Master!$I$2:$I$499=Player!$A3, Master!$Z$2:$Z$498, ""))),LEN(_xlfn.TEXTJOIN(",", TRUE, IF(Master!$I$2:$I$499=Player!$A3, Master!$Z$2:$Z$498, ""))))),_xlfn.TEXTJOIN(",", TRUE, IF(Master!$I$2:$I$499=Player!$A3, Master!$Z$2:$Z$498, "")))</f>
        <v>0.5</v>
      </c>
      <c r="S3" s="8" cm="1">
        <f t="array" aca="1" ref="S3" ca="1">IFERROR(AVERAGE(--MID(SUBSTITUTE(","&amp;_xlfn.TEXTJOIN(",", TRUE, IF(Master!$I$2:$I$499=Player!$A3, Master!$AA$2:$AA$498, "")),",",REPT(" ",LEN(_xlfn.TEXTJOIN(",", TRUE, IF(Master!$I$2:$I$499=Player!$A3, Master!$AA$2:$AA$498, ""))))),
ROW(INDIRECT("1:"&amp;LEN(_xlfn.TEXTJOIN(",", TRUE, IF(Master!$I$2:$I$499=Player!$A3, Master!$AA$2:$AA$498, "")))-LEN(SUBSTITUTE(_xlfn.TEXTJOIN(",", TRUE, IF(Master!$I$2:$I$499=Player!$A3, Master!$AA$2:$AA$498, "")),",",""))+1))*LEN(_xlfn.TEXTJOIN(",", TRUE, IF(Master!$I$2:$I$499=Player!$A3, Master!$AA$2:$AA$498, ""))),LEN(_xlfn.TEXTJOIN(",", TRUE, IF(Master!$I$2:$I$499=Player!$A3, Master!$AA$2:$AA$498, ""))))),_xlfn.TEXTJOIN(",", TRUE, IF(Master!$I$2:$I$499=Player!$A3, Master!$AA$2:$AA$498, "")))</f>
        <v>0</v>
      </c>
      <c r="T3" s="8" cm="1">
        <f t="array" aca="1" ref="T3" ca="1">IFERROR(AVERAGE(--MID(SUBSTITUTE(","&amp;_xlfn.TEXTJOIN(",", TRUE, IF(Master!$I$2:$I$499=Player!$A3, Master!$AB$2:$AB$498, "")),",",REPT(" ",LEN(_xlfn.TEXTJOIN(",", TRUE, IF(Master!$I$2:$I$499=Player!$A3, Master!$AB$2:$AB$498, ""))))),
ROW(INDIRECT("1:"&amp;LEN(_xlfn.TEXTJOIN(",", TRUE, IF(Master!$I$2:$I$499=Player!$A3, Master!$AB$2:$AB$498, "")))-LEN(SUBSTITUTE(_xlfn.TEXTJOIN(",", TRUE, IF(Master!$I$2:$I$499=Player!$A3, Master!$AB$2:$AB$498, "")),",",""))+1))*LEN(_xlfn.TEXTJOIN(",", TRUE, IF(Master!$I$2:$I$499=Player!$A3, Master!$AB$2:$AB$498, ""))),LEN(_xlfn.TEXTJOIN(",", TRUE, IF(Master!$I$2:$I$499=Player!$A3, Master!$AB$2:$AB$498, ""))))),_xlfn.TEXTJOIN(",", TRUE, IF(Master!$I$2:$I$499=Player!$A3, Master!$AB$2:$AB$498, "")))</f>
        <v>0</v>
      </c>
      <c r="U3" s="8" cm="1">
        <f t="array" aca="1" ref="U3" ca="1">IFERROR(AVERAGE(--MID(SUBSTITUTE(","&amp;_xlfn.TEXTJOIN(",", TRUE, IF(Master!$I$2:$I$499=Player!$A3, Master!$AC$2:$AC$498, "")),",",REPT(" ",LEN(_xlfn.TEXTJOIN(",", TRUE, IF(Master!$I$2:$I$499=Player!$A3, Master!$AC$2:$AC$498, ""))))),
ROW(INDIRECT("1:"&amp;LEN(_xlfn.TEXTJOIN(",", TRUE, IF(Master!$I$2:$I$499=Player!$A3, Master!$AC$2:$AC$498, "")))-LEN(SUBSTITUTE(_xlfn.TEXTJOIN(",", TRUE, IF(Master!$I$2:$I$499=Player!$A3, Master!$AC$2:$AC$498, "")),",",""))+1))*LEN(_xlfn.TEXTJOIN(",", TRUE, IF(Master!$I$2:$I$499=Player!$A3, Master!$AC$2:$AC$498, ""))),LEN(_xlfn.TEXTJOIN(",", TRUE, IF(Master!$I$2:$I$499=Player!$A3, Master!$AC$2:$AC$498, ""))))),_xlfn.TEXTJOIN(",", TRUE, IF(Master!$I$2:$I$499=Player!$A3, Master!$AC$2:$AC$498, "")))</f>
        <v>0</v>
      </c>
      <c r="V3" s="8" cm="1">
        <f t="array" aca="1" ref="V3" ca="1">IFERROR(AVERAGE(--MID(SUBSTITUTE(","&amp;_xlfn.TEXTJOIN(",", TRUE, IF(Master!$I$2:$I$499=Player!$A3, Master!$AD$2:$AD$498, "")),",",REPT(" ",LEN(_xlfn.TEXTJOIN(",", TRUE, IF(Master!$I$2:$I$499=Player!$A3, Master!$AD$2:$AD$498, ""))))),
ROW(INDIRECT("1:"&amp;LEN(_xlfn.TEXTJOIN(",", TRUE, IF(Master!$I$2:$I$499=Player!$A3, Master!$AD$2:$AD$498, "")))-LEN(SUBSTITUTE(_xlfn.TEXTJOIN(",", TRUE, IF(Master!$I$2:$I$499=Player!$A3, Master!$AD$2:$AD$498, "")),",",""))+1))*LEN(_xlfn.TEXTJOIN(",", TRUE, IF(Master!$I$2:$I$499=Player!$A3, Master!$AD$2:$AD$498, ""))),LEN(_xlfn.TEXTJOIN(",", TRUE, IF(Master!$I$2:$I$499=Player!$A3, Master!$AD$2:$AD$498, ""))))),_xlfn.TEXTJOIN(",", TRUE, IF(Master!$I$2:$I$499=Player!$A3, Master!$AD$2:$AD$498, "")))</f>
        <v>0</v>
      </c>
    </row>
    <row r="4" spans="1:22" x14ac:dyDescent="0.2">
      <c r="A4" t="s">
        <v>268</v>
      </c>
      <c r="B4" t="str">
        <f>_xlfn.XLOOKUP($A4, Master!$I:$I, Master!J:J)</f>
        <v>Gerad</v>
      </c>
      <c r="C4" t="str">
        <f>_xlfn.XLOOKUP($A4, Master!$I:$I, Master!K:K)</f>
        <v>David</v>
      </c>
      <c r="E4" t="str" cm="1">
        <f t="array" ref="E4">TRIM(RIGHT(SUBSTITUTE(_xlfn.TEXTJOIN(",", TRUE, IF(Master!$I$2:$I$499=Player!$A4, Master!$M$2:$M$499, "")),",",REPT(" ",LEN(_xlfn.TEXTJOIN(",", TRUE, IF(Master!$I$2:$I$499=Player!$A4, Master!$M$2:$M$499, ""))))),LEN(_xlfn.TEXTJOIN(",", TRUE, IF(Master!$I$2:$I$499=Player!$A4, Master!$M$2:$M$499, "")))))</f>
        <v>2</v>
      </c>
      <c r="F4" t="str" cm="1">
        <f t="array" ref="F4">TRIM(RIGHT(SUBSTITUTE(_xlfn.TEXTJOIN(",", TRUE, IF(Master!$I$2:$I$499=Player!$A4, Master!$N$2:$N$499, "")),",",REPT(" ",LEN(_xlfn.TEXTJOIN(",", TRUE, IF(Master!$I$2:$I$499=Player!$A4, Master!$N$2:$N$499, ""))))),LEN(_xlfn.TEXTJOIN(",", TRUE, IF(Master!$I$2:$I$499=Player!$A4, Master!$N$2:$N$499, "")))))</f>
        <v>0</v>
      </c>
      <c r="G4" s="7" cm="1">
        <f t="array" aca="1" ref="G4" ca="1">IFERROR(AVERAGE(--MID(SUBSTITUTE(","&amp;_xlfn.TEXTJOIN(",", TRUE, IF(Master!$I$2:$I$499=Player!$A4, Master!$O$2:$O$499, "")),",",REPT(" ",LEN(_xlfn.TEXTJOIN(",", TRUE, IF(Master!$I$2:$I$499=Player!$A4, Master!$O$2:$O$499, ""))))),
ROW(INDIRECT("1:"&amp;LEN(_xlfn.TEXTJOIN(",", TRUE, IF(Master!$I$2:$I$499=Player!$A4, Master!$O$2:$O$499, "")))-LEN(SUBSTITUTE(_xlfn.TEXTJOIN(",", TRUE, IF(Master!$I$2:$I$499=Player!$A4, Master!$O$2:$O$499, "")),",",""))+1))*LEN(_xlfn.TEXTJOIN(",", TRUE, IF(Master!$I$2:$I$499=Player!$A4, Master!$O$2:$O$499, ""))),LEN(_xlfn.TEXTJOIN(",", TRUE, IF(Master!$I$2:$I$499=Player!$A4, Master!$O$2:$O$499, ""))))),_xlfn.TEXTJOIN(",", TRUE, IF(Master!$I$2:$I$499=Player!$A4, Master!$O$2:$O$499, "")))</f>
        <v>0</v>
      </c>
      <c r="H4" s="8" cm="1">
        <f t="array" aca="1" ref="H4" ca="1">IFERROR(AVERAGE(--MID(SUBSTITUTE(","&amp;_xlfn.TEXTJOIN(",", TRUE, IF(Master!$I$2:$I$499=Player!$A4, Master!$P$2:$P$499, "")),",",REPT(" ",LEN(_xlfn.TEXTJOIN(",", TRUE, IF(Master!$I$2:$I$499=Player!$A4, Master!$P$2:$P$499, ""))))),
ROW(INDIRECT("1:"&amp;LEN(_xlfn.TEXTJOIN(",", TRUE, IF(Master!$I$2:$I$499=Player!$A4, Master!$P$2:$P$499, "")))-LEN(SUBSTITUTE(_xlfn.TEXTJOIN(",", TRUE, IF(Master!$I$2:$I$499=Player!$A4, Master!$P$2:$P$499, "")),",",""))+1))*LEN(_xlfn.TEXTJOIN(",", TRUE, IF(Master!$I$2:$I$499=Player!$A4, Master!$P$2:$P$499, ""))),LEN(_xlfn.TEXTJOIN(",", TRUE, IF(Master!$I$2:$I$499=Player!$A4, Master!$P$2:$P$499, ""))))),_xlfn.TEXTJOIN(",", TRUE, IF(Master!$I$2:$I$499=Player!$A4, Master!$P$2:$P$499, "")))</f>
        <v>12.5</v>
      </c>
      <c r="I4" s="8" cm="1">
        <f t="array" aca="1" ref="I4" ca="1">IFERROR(AVERAGE(--MID(SUBSTITUTE(","&amp;_xlfn.TEXTJOIN(",", TRUE, IF(Master!$I$2:$I$499=Player!$A4, Master!$Q$2:$Q$499, "")),",",REPT(" ",LEN(_xlfn.TEXTJOIN(",", TRUE, IF(Master!$I$2:$I$499=Player!$A4, Master!$Q$2:$Q$499, ""))))),
ROW(INDIRECT("1:"&amp;LEN(_xlfn.TEXTJOIN(",", TRUE, IF(Master!$I$2:$I$499=Player!$A4, Master!$Q$2:$Q$499, "")))-LEN(SUBSTITUTE(_xlfn.TEXTJOIN(",", TRUE, IF(Master!$I$2:$I$499=Player!$A4, Master!$Q$2:$Q$499, "")),",",""))+1))*LEN(_xlfn.TEXTJOIN(",", TRUE, IF(Master!$I$2:$I$499=Player!$A4, Master!$Q$2:$Q$499, ""))),LEN(_xlfn.TEXTJOIN(",", TRUE, IF(Master!$I$2:$I$499=Player!$A4, Master!$Q$2:$Q$499, ""))))),_xlfn.TEXTJOIN(",", TRUE, IF(Master!$I$2:$I$499=Player!$A4, Master!$Q$2:$Q$499, "")))</f>
        <v>9</v>
      </c>
      <c r="J4" s="8" cm="1">
        <f t="array" aca="1" ref="J4" ca="1">IFERROR(AVERAGE(--MID(SUBSTITUTE(","&amp;_xlfn.TEXTJOIN(",", TRUE, IF(Master!$I$2:$I$499=Player!$A4, Master!$R$2:$R$499, "")),",",REPT(" ",LEN(_xlfn.TEXTJOIN(",", TRUE, IF(Master!$I$2:$I$499=Player!$A4, Master!$R$2:$R$499, ""))))),
ROW(INDIRECT("1:"&amp;LEN(_xlfn.TEXTJOIN(",", TRUE, IF(Master!$I$2:$I$499=Player!$A4, Master!$R$2:$R$499, "")))-LEN(SUBSTITUTE(_xlfn.TEXTJOIN(",", TRUE, IF(Master!$I$2:$I$499=Player!$A4, Master!$R$2:$R$499, "")),",",""))+1))*LEN(_xlfn.TEXTJOIN(",", TRUE, IF(Master!$I$2:$I$499=Player!$A4, Master!$R$2:$R$499, ""))),LEN(_xlfn.TEXTJOIN(",", TRUE, IF(Master!$I$2:$I$499=Player!$A4, Master!$R$2:$R$499, ""))))),_xlfn.TEXTJOIN(",", TRUE, IF(Master!$I$2:$I$499=Player!$A4, Master!$R$2:$R$499, "")))</f>
        <v>5.5</v>
      </c>
      <c r="K4" s="8" cm="1">
        <f t="array" aca="1" ref="K4" ca="1">IFERROR(AVERAGE(--MID(SUBSTITUTE(","&amp;_xlfn.TEXTJOIN(",", TRUE, IF(Master!$I$2:$I$499=Player!$A4, Master!$S$2:$S$499, "")),",",REPT(" ",LEN(_xlfn.TEXTJOIN(",", TRUE, IF(Master!$I$2:$I$499=Player!$A4, Master!$S$2:$S$499, ""))))),
ROW(INDIRECT("1:"&amp;LEN(_xlfn.TEXTJOIN(",", TRUE, IF(Master!$I$2:$I$499=Player!$A4, Master!$S$2:$S$499, "")))-LEN(SUBSTITUTE(_xlfn.TEXTJOIN(",", TRUE, IF(Master!$I$2:$I$499=Player!$A4, Master!$S$2:$S$499, "")),",",""))+1))*LEN(_xlfn.TEXTJOIN(",", TRUE, IF(Master!$I$2:$I$499=Player!$A4, Master!$S$2:$S$499, ""))),LEN(_xlfn.TEXTJOIN(",", TRUE, IF(Master!$I$2:$I$499=Player!$A4, Master!$S$2:$S$499, ""))))),_xlfn.TEXTJOIN(",", TRUE, IF(Master!$I$2:$I$499=Player!$A4, Master!$S$2:$S$499, "")))</f>
        <v>0</v>
      </c>
      <c r="L4" s="8" cm="1">
        <f t="array" aca="1" ref="L4" ca="1">IFERROR(AVERAGE(--MID(SUBSTITUTE(","&amp;_xlfn.TEXTJOIN(",", TRUE, IF(Master!$I$2:$I$499=Player!$A4, Master!$T$2:$T$499, "")),",",REPT(" ",LEN(_xlfn.TEXTJOIN(",", TRUE, IF(Master!$I$2:$I$499=Player!$A4, Master!$T$2:$T$499, ""))))),
ROW(INDIRECT("1:"&amp;LEN(_xlfn.TEXTJOIN(",", TRUE, IF(Master!$I$2:$I$499=Player!$A4, Master!$T$2:$T$499, "")))-LEN(SUBSTITUTE(_xlfn.TEXTJOIN(",", TRUE, IF(Master!$I$2:$I$499=Player!$A4, Master!$T$2:$T$499, "")),",",""))+1))*LEN(_xlfn.TEXTJOIN(",", TRUE, IF(Master!$I$2:$I$499=Player!$A4, Master!$T$2:$T$499, ""))),LEN(_xlfn.TEXTJOIN(",", TRUE, IF(Master!$I$2:$I$499=Player!$A4, Master!$T$2:$T$499, ""))))),_xlfn.TEXTJOIN(",", TRUE, IF(Master!$I$2:$I$499=Player!$A4, Master!$T$2:$T$499, "")))</f>
        <v>0</v>
      </c>
      <c r="M4" s="8" cm="1">
        <f t="array" aca="1" ref="M4" ca="1">IFERROR(AVERAGE(--MID(SUBSTITUTE(","&amp;_xlfn.TEXTJOIN(",", TRUE, IF(Master!$I$2:$I$499=Player!$A4, Master!$U$2:$U$499, "")),",",REPT(" ",LEN(_xlfn.TEXTJOIN(",", TRUE, IF(Master!$I$2:$I$499=Player!$A4, Master!$U$2:$U$499, ""))))),
ROW(INDIRECT("1:"&amp;LEN(_xlfn.TEXTJOIN(",", TRUE, IF(Master!$I$2:$I$499=Player!$A4, Master!$U$2:$U$499, "")))-LEN(SUBSTITUTE(_xlfn.TEXTJOIN(",", TRUE, IF(Master!$I$2:$I$499=Player!$A4, Master!$U$2:$U$499, "")),",",""))+1))*LEN(_xlfn.TEXTJOIN(",", TRUE, IF(Master!$I$2:$I$499=Player!$A4, Master!$U$2:$U$499, ""))),LEN(_xlfn.TEXTJOIN(",", TRUE, IF(Master!$I$2:$I$499=Player!$A4, Master!$U$2:$U$499, ""))))),_xlfn.TEXTJOIN(",", TRUE, IF(Master!$I$2:$I$499=Player!$A4, Master!$U$2:$U$499, "")))</f>
        <v>1</v>
      </c>
      <c r="N4" s="8" cm="1">
        <f t="array" aca="1" ref="N4" ca="1">IFERROR(AVERAGE(--MID(SUBSTITUTE(","&amp;_xlfn.TEXTJOIN(",", TRUE, IF(Master!$I$2:$I$499=Player!$A4, Master!$V$2:$V$499, "")),",",REPT(" ",LEN(_xlfn.TEXTJOIN(",", TRUE, IF(Master!$I$2:$I$499=Player!$A4, Master!$V$2:$V$499, ""))))),
ROW(INDIRECT("1:"&amp;LEN(_xlfn.TEXTJOIN(",", TRUE, IF(Master!$I$2:$I$499=Player!$A4, Master!$V$2:$V$499, "")))-LEN(SUBSTITUTE(_xlfn.TEXTJOIN(",", TRUE, IF(Master!$I$2:$I$499=Player!$A4, Master!$V$2:$V$499, "")),",",""))+1))*LEN(_xlfn.TEXTJOIN(",", TRUE, IF(Master!$I$2:$I$499=Player!$A4, Master!$V$2:$V$499, ""))),LEN(_xlfn.TEXTJOIN(",", TRUE, IF(Master!$I$2:$I$499=Player!$A4, Master!$V$2:$V$499, ""))))),_xlfn.TEXTJOIN(",", TRUE, IF(Master!$I$2:$I$499=Player!$A4, Master!$V$2:$V$499, "")))</f>
        <v>0.5</v>
      </c>
      <c r="O4" s="8" cm="1">
        <f t="array" aca="1" ref="O4" ca="1">IFERROR(AVERAGE(--MID(SUBSTITUTE(","&amp;_xlfn.TEXTJOIN(",", TRUE, IF(Master!$I$2:$I$499=Player!$A4, Master!$W$2:$W$499, "")),",",REPT(" ",LEN(_xlfn.TEXTJOIN(",", TRUE, IF(Master!$I$2:$I$499=Player!$A4, Master!$W$2:$W$499, ""))))),
ROW(INDIRECT("1:"&amp;LEN(_xlfn.TEXTJOIN(",", TRUE, IF(Master!$I$2:$I$499=Player!$A4, Master!$W$2:$W$499, "")))-LEN(SUBSTITUTE(_xlfn.TEXTJOIN(",", TRUE, IF(Master!$I$2:$I$499=Player!$A4, Master!$W$2:$W$499, "")),",",""))+1))*LEN(_xlfn.TEXTJOIN(",", TRUE, IF(Master!$I$2:$I$499=Player!$A4, Master!$W$2:$W$499, ""))),LEN(_xlfn.TEXTJOIN(",", TRUE, IF(Master!$I$2:$I$499=Player!$A4, Master!$W$2:$W$499, ""))))),_xlfn.TEXTJOIN(",", TRUE, IF(Master!$I$2:$I$499=Player!$A4, Master!$W$2:$W$499, "")))</f>
        <v>0</v>
      </c>
      <c r="P4" s="8" cm="1">
        <f t="array" aca="1" ref="P4" ca="1">IFERROR(AVERAGE(--MID(SUBSTITUTE(","&amp;_xlfn.TEXTJOIN(",", TRUE, IF(Master!$I$2:$I$499=Player!$A4, Master!$X$2:$X$499, "")),",",REPT(" ",LEN(_xlfn.TEXTJOIN(",", TRUE, IF(Master!$I$2:$I$499=Player!$A4, Master!$X$2:$X$499, ""))))),
ROW(INDIRECT("1:"&amp;LEN(_xlfn.TEXTJOIN(",", TRUE, IF(Master!$I$2:$I$499=Player!$A4, Master!$X$2:$X$499, "")))-LEN(SUBSTITUTE(_xlfn.TEXTJOIN(",", TRUE, IF(Master!$I$2:$I$499=Player!$A4, Master!$X$2:$X$499, "")),",",""))+1))*LEN(_xlfn.TEXTJOIN(",", TRUE, IF(Master!$I$2:$I$499=Player!$A4, Master!$X$2:$X$499, ""))),LEN(_xlfn.TEXTJOIN(",", TRUE, IF(Master!$I$2:$I$499=Player!$A4, Master!$X$2:$X$499, ""))))),_xlfn.TEXTJOIN(",", TRUE, IF(Master!$I$2:$I$499=Player!$A4, Master!$X$2:$X$499, "")))</f>
        <v>1</v>
      </c>
      <c r="Q4" s="8" cm="1">
        <f t="array" aca="1" ref="Q4" ca="1">IFERROR(AVERAGE(--MID(SUBSTITUTE(","&amp;_xlfn.TEXTJOIN(",", TRUE, IF(Master!$I$2:$I$499=Player!$A4, Master!$Y$2:$Y$499, "")),",",REPT(" ",LEN(_xlfn.TEXTJOIN(",", TRUE, IF(Master!$I$2:$I$499=Player!$A4, Master!$Y$2:$Y$499, ""))))),
ROW(INDIRECT("1:"&amp;LEN(_xlfn.TEXTJOIN(",", TRUE, IF(Master!$I$2:$I$499=Player!$A4, Master!$Y$2:$Y$499, "")))-LEN(SUBSTITUTE(_xlfn.TEXTJOIN(",", TRUE, IF(Master!$I$2:$I$499=Player!$A4, Master!$Y$2:$Y$499, "")),",",""))+1))*LEN(_xlfn.TEXTJOIN(",", TRUE, IF(Master!$I$2:$I$499=Player!$A4, Master!$Y$2:$Y$499, ""))),LEN(_xlfn.TEXTJOIN(",", TRUE, IF(Master!$I$2:$I$499=Player!$A4, Master!$Y$2:$Y$499, ""))))),_xlfn.TEXTJOIN(",", TRUE, IF(Master!$I$2:$I$499=Player!$A4, Master!$Y$2:$Y$499, "")))</f>
        <v>2</v>
      </c>
      <c r="R4" s="8" cm="1">
        <f t="array" aca="1" ref="R4" ca="1">IFERROR(AVERAGE(--MID(SUBSTITUTE(","&amp;_xlfn.TEXTJOIN(",", TRUE, IF(Master!$I$2:$I$499=Player!$A4, Master!$Z$2:$Z$498, "")),",",REPT(" ",LEN(_xlfn.TEXTJOIN(",", TRUE, IF(Master!$I$2:$I$499=Player!$A4, Master!$Z$2:$Z$498, ""))))),
ROW(INDIRECT("1:"&amp;LEN(_xlfn.TEXTJOIN(",", TRUE, IF(Master!$I$2:$I$499=Player!$A4, Master!$Z$2:$Z$498, "")))-LEN(SUBSTITUTE(_xlfn.TEXTJOIN(",", TRUE, IF(Master!$I$2:$I$499=Player!$A4, Master!$Z$2:$Z$498, "")),",",""))+1))*LEN(_xlfn.TEXTJOIN(",", TRUE, IF(Master!$I$2:$I$499=Player!$A4, Master!$Z$2:$Z$498, ""))),LEN(_xlfn.TEXTJOIN(",", TRUE, IF(Master!$I$2:$I$499=Player!$A4, Master!$Z$2:$Z$498, ""))))),_xlfn.TEXTJOIN(",", TRUE, IF(Master!$I$2:$I$499=Player!$A4, Master!$Z$2:$Z$498, "")))</f>
        <v>2</v>
      </c>
      <c r="S4" s="8" cm="1">
        <f t="array" aca="1" ref="S4" ca="1">IFERROR(AVERAGE(--MID(SUBSTITUTE(","&amp;_xlfn.TEXTJOIN(",", TRUE, IF(Master!$I$2:$I$499=Player!$A4, Master!$AA$2:$AA$498, "")),",",REPT(" ",LEN(_xlfn.TEXTJOIN(",", TRUE, IF(Master!$I$2:$I$499=Player!$A4, Master!$AA$2:$AA$498, ""))))),
ROW(INDIRECT("1:"&amp;LEN(_xlfn.TEXTJOIN(",", TRUE, IF(Master!$I$2:$I$499=Player!$A4, Master!$AA$2:$AA$498, "")))-LEN(SUBSTITUTE(_xlfn.TEXTJOIN(",", TRUE, IF(Master!$I$2:$I$499=Player!$A4, Master!$AA$2:$AA$498, "")),",",""))+1))*LEN(_xlfn.TEXTJOIN(",", TRUE, IF(Master!$I$2:$I$499=Player!$A4, Master!$AA$2:$AA$498, ""))),LEN(_xlfn.TEXTJOIN(",", TRUE, IF(Master!$I$2:$I$499=Player!$A4, Master!$AA$2:$AA$498, ""))))),_xlfn.TEXTJOIN(",", TRUE, IF(Master!$I$2:$I$499=Player!$A4, Master!$AA$2:$AA$498, "")))</f>
        <v>0.5</v>
      </c>
      <c r="T4" s="8" cm="1">
        <f t="array" aca="1" ref="T4" ca="1">IFERROR(AVERAGE(--MID(SUBSTITUTE(","&amp;_xlfn.TEXTJOIN(",", TRUE, IF(Master!$I$2:$I$499=Player!$A4, Master!$AB$2:$AB$498, "")),",",REPT(" ",LEN(_xlfn.TEXTJOIN(",", TRUE, IF(Master!$I$2:$I$499=Player!$A4, Master!$AB$2:$AB$498, ""))))),
ROW(INDIRECT("1:"&amp;LEN(_xlfn.TEXTJOIN(",", TRUE, IF(Master!$I$2:$I$499=Player!$A4, Master!$AB$2:$AB$498, "")))-LEN(SUBSTITUTE(_xlfn.TEXTJOIN(",", TRUE, IF(Master!$I$2:$I$499=Player!$A4, Master!$AB$2:$AB$498, "")),",",""))+1))*LEN(_xlfn.TEXTJOIN(",", TRUE, IF(Master!$I$2:$I$499=Player!$A4, Master!$AB$2:$AB$498, ""))),LEN(_xlfn.TEXTJOIN(",", TRUE, IF(Master!$I$2:$I$499=Player!$A4, Master!$AB$2:$AB$498, ""))))),_xlfn.TEXTJOIN(",", TRUE, IF(Master!$I$2:$I$499=Player!$A4, Master!$AB$2:$AB$498, "")))</f>
        <v>0.5</v>
      </c>
      <c r="U4" s="8" cm="1">
        <f t="array" aca="1" ref="U4" ca="1">IFERROR(AVERAGE(--MID(SUBSTITUTE(","&amp;_xlfn.TEXTJOIN(",", TRUE, IF(Master!$I$2:$I$499=Player!$A4, Master!$AC$2:$AC$498, "")),",",REPT(" ",LEN(_xlfn.TEXTJOIN(",", TRUE, IF(Master!$I$2:$I$499=Player!$A4, Master!$AC$2:$AC$498, ""))))),
ROW(INDIRECT("1:"&amp;LEN(_xlfn.TEXTJOIN(",", TRUE, IF(Master!$I$2:$I$499=Player!$A4, Master!$AC$2:$AC$498, "")))-LEN(SUBSTITUTE(_xlfn.TEXTJOIN(",", TRUE, IF(Master!$I$2:$I$499=Player!$A4, Master!$AC$2:$AC$498, "")),",",""))+1))*LEN(_xlfn.TEXTJOIN(",", TRUE, IF(Master!$I$2:$I$499=Player!$A4, Master!$AC$2:$AC$498, ""))),LEN(_xlfn.TEXTJOIN(",", TRUE, IF(Master!$I$2:$I$499=Player!$A4, Master!$AC$2:$AC$498, ""))))),_xlfn.TEXTJOIN(",", TRUE, IF(Master!$I$2:$I$499=Player!$A4, Master!$AC$2:$AC$498, "")))</f>
        <v>0</v>
      </c>
      <c r="V4" s="8" cm="1">
        <f t="array" aca="1" ref="V4" ca="1">IFERROR(AVERAGE(--MID(SUBSTITUTE(","&amp;_xlfn.TEXTJOIN(",", TRUE, IF(Master!$I$2:$I$499=Player!$A4, Master!$AD$2:$AD$498, "")),",",REPT(" ",LEN(_xlfn.TEXTJOIN(",", TRUE, IF(Master!$I$2:$I$499=Player!$A4, Master!$AD$2:$AD$498, ""))))),
ROW(INDIRECT("1:"&amp;LEN(_xlfn.TEXTJOIN(",", TRUE, IF(Master!$I$2:$I$499=Player!$A4, Master!$AD$2:$AD$498, "")))-LEN(SUBSTITUTE(_xlfn.TEXTJOIN(",", TRUE, IF(Master!$I$2:$I$499=Player!$A4, Master!$AD$2:$AD$498, "")),",",""))+1))*LEN(_xlfn.TEXTJOIN(",", TRUE, IF(Master!$I$2:$I$499=Player!$A4, Master!$AD$2:$AD$498, ""))),LEN(_xlfn.TEXTJOIN(",", TRUE, IF(Master!$I$2:$I$499=Player!$A4, Master!$AD$2:$AD$498, ""))))),_xlfn.TEXTJOIN(",", TRUE, IF(Master!$I$2:$I$499=Player!$A4, Master!$AD$2:$AD$498, "")))</f>
        <v>1.5</v>
      </c>
    </row>
    <row r="5" spans="1:22" x14ac:dyDescent="0.2">
      <c r="A5" t="s">
        <v>269</v>
      </c>
      <c r="B5" t="str">
        <f>_xlfn.XLOOKUP($A5, Master!$I:$I, Master!J:J)</f>
        <v>Steven</v>
      </c>
      <c r="C5" t="str">
        <f>_xlfn.XLOOKUP($A5, Master!$I:$I, Master!K:K)</f>
        <v>Adeyemi</v>
      </c>
      <c r="E5" t="str" cm="1">
        <f t="array" ref="E5">TRIM(RIGHT(SUBSTITUTE(_xlfn.TEXTJOIN(",", TRUE, IF(Master!$I$2:$I$499=Player!$A5, Master!$M$2:$M$499, "")),",",REPT(" ",LEN(_xlfn.TEXTJOIN(",", TRUE, IF(Master!$I$2:$I$499=Player!$A5, Master!$M$2:$M$499, ""))))),LEN(_xlfn.TEXTJOIN(",", TRUE, IF(Master!$I$2:$I$499=Player!$A5, Master!$M$2:$M$499, "")))))</f>
        <v>2</v>
      </c>
      <c r="F5" t="str" cm="1">
        <f t="array" ref="F5">TRIM(RIGHT(SUBSTITUTE(_xlfn.TEXTJOIN(",", TRUE, IF(Master!$I$2:$I$499=Player!$A5, Master!$N$2:$N$499, "")),",",REPT(" ",LEN(_xlfn.TEXTJOIN(",", TRUE, IF(Master!$I$2:$I$499=Player!$A5, Master!$N$2:$N$499, ""))))),LEN(_xlfn.TEXTJOIN(",", TRUE, IF(Master!$I$2:$I$499=Player!$A5, Master!$N$2:$N$499, "")))))</f>
        <v>0</v>
      </c>
      <c r="G5" s="7" cm="1">
        <f t="array" aca="1" ref="G5" ca="1">IFERROR(AVERAGE(--MID(SUBSTITUTE(","&amp;_xlfn.TEXTJOIN(",", TRUE, IF(Master!$I$2:$I$499=Player!$A5, Master!$O$2:$O$499, "")),",",REPT(" ",LEN(_xlfn.TEXTJOIN(",", TRUE, IF(Master!$I$2:$I$499=Player!$A5, Master!$O$2:$O$499, ""))))),
ROW(INDIRECT("1:"&amp;LEN(_xlfn.TEXTJOIN(",", TRUE, IF(Master!$I$2:$I$499=Player!$A5, Master!$O$2:$O$499, "")))-LEN(SUBSTITUTE(_xlfn.TEXTJOIN(",", TRUE, IF(Master!$I$2:$I$499=Player!$A5, Master!$O$2:$O$499, "")),",",""))+1))*LEN(_xlfn.TEXTJOIN(",", TRUE, IF(Master!$I$2:$I$499=Player!$A5, Master!$O$2:$O$499, ""))),LEN(_xlfn.TEXTJOIN(",", TRUE, IF(Master!$I$2:$I$499=Player!$A5, Master!$O$2:$O$499, ""))))),_xlfn.TEXTJOIN(",", TRUE, IF(Master!$I$2:$I$499=Player!$A5, Master!$O$2:$O$499, "")))</f>
        <v>0</v>
      </c>
      <c r="H5" s="8" cm="1">
        <f t="array" aca="1" ref="H5" ca="1">IFERROR(AVERAGE(--MID(SUBSTITUTE(","&amp;_xlfn.TEXTJOIN(",", TRUE, IF(Master!$I$2:$I$499=Player!$A5, Master!$P$2:$P$499, "")),",",REPT(" ",LEN(_xlfn.TEXTJOIN(",", TRUE, IF(Master!$I$2:$I$499=Player!$A5, Master!$P$2:$P$499, ""))))),
ROW(INDIRECT("1:"&amp;LEN(_xlfn.TEXTJOIN(",", TRUE, IF(Master!$I$2:$I$499=Player!$A5, Master!$P$2:$P$499, "")))-LEN(SUBSTITUTE(_xlfn.TEXTJOIN(",", TRUE, IF(Master!$I$2:$I$499=Player!$A5, Master!$P$2:$P$499, "")),",",""))+1))*LEN(_xlfn.TEXTJOIN(",", TRUE, IF(Master!$I$2:$I$499=Player!$A5, Master!$P$2:$P$499, ""))),LEN(_xlfn.TEXTJOIN(",", TRUE, IF(Master!$I$2:$I$499=Player!$A5, Master!$P$2:$P$499, ""))))),_xlfn.TEXTJOIN(",", TRUE, IF(Master!$I$2:$I$499=Player!$A5, Master!$P$2:$P$499, "")))</f>
        <v>4.5</v>
      </c>
      <c r="I5" s="8" cm="1">
        <f t="array" aca="1" ref="I5" ca="1">IFERROR(AVERAGE(--MID(SUBSTITUTE(","&amp;_xlfn.TEXTJOIN(",", TRUE, IF(Master!$I$2:$I$499=Player!$A5, Master!$Q$2:$Q$499, "")),",",REPT(" ",LEN(_xlfn.TEXTJOIN(",", TRUE, IF(Master!$I$2:$I$499=Player!$A5, Master!$Q$2:$Q$499, ""))))),
ROW(INDIRECT("1:"&amp;LEN(_xlfn.TEXTJOIN(",", TRUE, IF(Master!$I$2:$I$499=Player!$A5, Master!$Q$2:$Q$499, "")))-LEN(SUBSTITUTE(_xlfn.TEXTJOIN(",", TRUE, IF(Master!$I$2:$I$499=Player!$A5, Master!$Q$2:$Q$499, "")),",",""))+1))*LEN(_xlfn.TEXTJOIN(",", TRUE, IF(Master!$I$2:$I$499=Player!$A5, Master!$Q$2:$Q$499, ""))),LEN(_xlfn.TEXTJOIN(",", TRUE, IF(Master!$I$2:$I$499=Player!$A5, Master!$Q$2:$Q$499, ""))))),_xlfn.TEXTJOIN(",", TRUE, IF(Master!$I$2:$I$499=Player!$A5, Master!$Q$2:$Q$499, "")))</f>
        <v>2.5</v>
      </c>
      <c r="J5" s="8" cm="1">
        <f t="array" aca="1" ref="J5" ca="1">IFERROR(AVERAGE(--MID(SUBSTITUTE(","&amp;_xlfn.TEXTJOIN(",", TRUE, IF(Master!$I$2:$I$499=Player!$A5, Master!$R$2:$R$499, "")),",",REPT(" ",LEN(_xlfn.TEXTJOIN(",", TRUE, IF(Master!$I$2:$I$499=Player!$A5, Master!$R$2:$R$499, ""))))),
ROW(INDIRECT("1:"&amp;LEN(_xlfn.TEXTJOIN(",", TRUE, IF(Master!$I$2:$I$499=Player!$A5, Master!$R$2:$R$499, "")))-LEN(SUBSTITUTE(_xlfn.TEXTJOIN(",", TRUE, IF(Master!$I$2:$I$499=Player!$A5, Master!$R$2:$R$499, "")),",",""))+1))*LEN(_xlfn.TEXTJOIN(",", TRUE, IF(Master!$I$2:$I$499=Player!$A5, Master!$R$2:$R$499, ""))),LEN(_xlfn.TEXTJOIN(",", TRUE, IF(Master!$I$2:$I$499=Player!$A5, Master!$R$2:$R$499, ""))))),_xlfn.TEXTJOIN(",", TRUE, IF(Master!$I$2:$I$499=Player!$A5, Master!$R$2:$R$499, "")))</f>
        <v>1.5</v>
      </c>
      <c r="K5" s="8" cm="1">
        <f t="array" aca="1" ref="K5" ca="1">IFERROR(AVERAGE(--MID(SUBSTITUTE(","&amp;_xlfn.TEXTJOIN(",", TRUE, IF(Master!$I$2:$I$499=Player!$A5, Master!$S$2:$S$499, "")),",",REPT(" ",LEN(_xlfn.TEXTJOIN(",", TRUE, IF(Master!$I$2:$I$499=Player!$A5, Master!$S$2:$S$499, ""))))),
ROW(INDIRECT("1:"&amp;LEN(_xlfn.TEXTJOIN(",", TRUE, IF(Master!$I$2:$I$499=Player!$A5, Master!$S$2:$S$499, "")))-LEN(SUBSTITUTE(_xlfn.TEXTJOIN(",", TRUE, IF(Master!$I$2:$I$499=Player!$A5, Master!$S$2:$S$499, "")),",",""))+1))*LEN(_xlfn.TEXTJOIN(",", TRUE, IF(Master!$I$2:$I$499=Player!$A5, Master!$S$2:$S$499, ""))),LEN(_xlfn.TEXTJOIN(",", TRUE, IF(Master!$I$2:$I$499=Player!$A5, Master!$S$2:$S$499, ""))))),_xlfn.TEXTJOIN(",", TRUE, IF(Master!$I$2:$I$499=Player!$A5, Master!$S$2:$S$499, "")))</f>
        <v>1</v>
      </c>
      <c r="L5" s="8" cm="1">
        <f t="array" aca="1" ref="L5" ca="1">IFERROR(AVERAGE(--MID(SUBSTITUTE(","&amp;_xlfn.TEXTJOIN(",", TRUE, IF(Master!$I$2:$I$499=Player!$A5, Master!$T$2:$T$499, "")),",",REPT(" ",LEN(_xlfn.TEXTJOIN(",", TRUE, IF(Master!$I$2:$I$499=Player!$A5, Master!$T$2:$T$499, ""))))),
ROW(INDIRECT("1:"&amp;LEN(_xlfn.TEXTJOIN(",", TRUE, IF(Master!$I$2:$I$499=Player!$A5, Master!$T$2:$T$499, "")))-LEN(SUBSTITUTE(_xlfn.TEXTJOIN(",", TRUE, IF(Master!$I$2:$I$499=Player!$A5, Master!$T$2:$T$499, "")),",",""))+1))*LEN(_xlfn.TEXTJOIN(",", TRUE, IF(Master!$I$2:$I$499=Player!$A5, Master!$T$2:$T$499, ""))),LEN(_xlfn.TEXTJOIN(",", TRUE, IF(Master!$I$2:$I$499=Player!$A5, Master!$T$2:$T$499, ""))))),_xlfn.TEXTJOIN(",", TRUE, IF(Master!$I$2:$I$499=Player!$A5, Master!$T$2:$T$499, "")))</f>
        <v>1</v>
      </c>
      <c r="M5" s="8" cm="1">
        <f t="array" aca="1" ref="M5" ca="1">IFERROR(AVERAGE(--MID(SUBSTITUTE(","&amp;_xlfn.TEXTJOIN(",", TRUE, IF(Master!$I$2:$I$499=Player!$A5, Master!$U$2:$U$499, "")),",",REPT(" ",LEN(_xlfn.TEXTJOIN(",", TRUE, IF(Master!$I$2:$I$499=Player!$A5, Master!$U$2:$U$499, ""))))),
ROW(INDIRECT("1:"&amp;LEN(_xlfn.TEXTJOIN(",", TRUE, IF(Master!$I$2:$I$499=Player!$A5, Master!$U$2:$U$499, "")))-LEN(SUBSTITUTE(_xlfn.TEXTJOIN(",", TRUE, IF(Master!$I$2:$I$499=Player!$A5, Master!$U$2:$U$499, "")),",",""))+1))*LEN(_xlfn.TEXTJOIN(",", TRUE, IF(Master!$I$2:$I$499=Player!$A5, Master!$U$2:$U$499, ""))),LEN(_xlfn.TEXTJOIN(",", TRUE, IF(Master!$I$2:$I$499=Player!$A5, Master!$U$2:$U$499, ""))))),_xlfn.TEXTJOIN(",", TRUE, IF(Master!$I$2:$I$499=Player!$A5, Master!$U$2:$U$499, "")))</f>
        <v>1</v>
      </c>
      <c r="N5" s="8" cm="1">
        <f t="array" aca="1" ref="N5" ca="1">IFERROR(AVERAGE(--MID(SUBSTITUTE(","&amp;_xlfn.TEXTJOIN(",", TRUE, IF(Master!$I$2:$I$499=Player!$A5, Master!$V$2:$V$499, "")),",",REPT(" ",LEN(_xlfn.TEXTJOIN(",", TRUE, IF(Master!$I$2:$I$499=Player!$A5, Master!$V$2:$V$499, ""))))),
ROW(INDIRECT("1:"&amp;LEN(_xlfn.TEXTJOIN(",", TRUE, IF(Master!$I$2:$I$499=Player!$A5, Master!$V$2:$V$499, "")))-LEN(SUBSTITUTE(_xlfn.TEXTJOIN(",", TRUE, IF(Master!$I$2:$I$499=Player!$A5, Master!$V$2:$V$499, "")),",",""))+1))*LEN(_xlfn.TEXTJOIN(",", TRUE, IF(Master!$I$2:$I$499=Player!$A5, Master!$V$2:$V$499, ""))),LEN(_xlfn.TEXTJOIN(",", TRUE, IF(Master!$I$2:$I$499=Player!$A5, Master!$V$2:$V$499, ""))))),_xlfn.TEXTJOIN(",", TRUE, IF(Master!$I$2:$I$499=Player!$A5, Master!$V$2:$V$499, "")))</f>
        <v>0.5</v>
      </c>
      <c r="O5" s="8" cm="1">
        <f t="array" aca="1" ref="O5" ca="1">IFERROR(AVERAGE(--MID(SUBSTITUTE(","&amp;_xlfn.TEXTJOIN(",", TRUE, IF(Master!$I$2:$I$499=Player!$A5, Master!$W$2:$W$499, "")),",",REPT(" ",LEN(_xlfn.TEXTJOIN(",", TRUE, IF(Master!$I$2:$I$499=Player!$A5, Master!$W$2:$W$499, ""))))),
ROW(INDIRECT("1:"&amp;LEN(_xlfn.TEXTJOIN(",", TRUE, IF(Master!$I$2:$I$499=Player!$A5, Master!$W$2:$W$499, "")))-LEN(SUBSTITUTE(_xlfn.TEXTJOIN(",", TRUE, IF(Master!$I$2:$I$499=Player!$A5, Master!$W$2:$W$499, "")),",",""))+1))*LEN(_xlfn.TEXTJOIN(",", TRUE, IF(Master!$I$2:$I$499=Player!$A5, Master!$W$2:$W$499, ""))),LEN(_xlfn.TEXTJOIN(",", TRUE, IF(Master!$I$2:$I$499=Player!$A5, Master!$W$2:$W$499, ""))))),_xlfn.TEXTJOIN(",", TRUE, IF(Master!$I$2:$I$499=Player!$A5, Master!$W$2:$W$499, "")))</f>
        <v>0</v>
      </c>
      <c r="P5" s="8" cm="1">
        <f t="array" aca="1" ref="P5" ca="1">IFERROR(AVERAGE(--MID(SUBSTITUTE(","&amp;_xlfn.TEXTJOIN(",", TRUE, IF(Master!$I$2:$I$499=Player!$A5, Master!$X$2:$X$499, "")),",",REPT(" ",LEN(_xlfn.TEXTJOIN(",", TRUE, IF(Master!$I$2:$I$499=Player!$A5, Master!$X$2:$X$499, ""))))),
ROW(INDIRECT("1:"&amp;LEN(_xlfn.TEXTJOIN(",", TRUE, IF(Master!$I$2:$I$499=Player!$A5, Master!$X$2:$X$499, "")))-LEN(SUBSTITUTE(_xlfn.TEXTJOIN(",", TRUE, IF(Master!$I$2:$I$499=Player!$A5, Master!$X$2:$X$499, "")),",",""))+1))*LEN(_xlfn.TEXTJOIN(",", TRUE, IF(Master!$I$2:$I$499=Player!$A5, Master!$X$2:$X$499, ""))),LEN(_xlfn.TEXTJOIN(",", TRUE, IF(Master!$I$2:$I$499=Player!$A5, Master!$X$2:$X$499, ""))))),_xlfn.TEXTJOIN(",", TRUE, IF(Master!$I$2:$I$499=Player!$A5, Master!$X$2:$X$499, "")))</f>
        <v>1.5</v>
      </c>
      <c r="Q5" s="8" cm="1">
        <f t="array" aca="1" ref="Q5" ca="1">IFERROR(AVERAGE(--MID(SUBSTITUTE(","&amp;_xlfn.TEXTJOIN(",", TRUE, IF(Master!$I$2:$I$499=Player!$A5, Master!$Y$2:$Y$499, "")),",",REPT(" ",LEN(_xlfn.TEXTJOIN(",", TRUE, IF(Master!$I$2:$I$499=Player!$A5, Master!$Y$2:$Y$499, ""))))),
ROW(INDIRECT("1:"&amp;LEN(_xlfn.TEXTJOIN(",", TRUE, IF(Master!$I$2:$I$499=Player!$A5, Master!$Y$2:$Y$499, "")))-LEN(SUBSTITUTE(_xlfn.TEXTJOIN(",", TRUE, IF(Master!$I$2:$I$499=Player!$A5, Master!$Y$2:$Y$499, "")),",",""))+1))*LEN(_xlfn.TEXTJOIN(",", TRUE, IF(Master!$I$2:$I$499=Player!$A5, Master!$Y$2:$Y$499, ""))),LEN(_xlfn.TEXTJOIN(",", TRUE, IF(Master!$I$2:$I$499=Player!$A5, Master!$Y$2:$Y$499, ""))))),_xlfn.TEXTJOIN(",", TRUE, IF(Master!$I$2:$I$499=Player!$A5, Master!$Y$2:$Y$499, "")))</f>
        <v>2.5</v>
      </c>
      <c r="R5" s="8" cm="1">
        <f t="array" aca="1" ref="R5" ca="1">IFERROR(AVERAGE(--MID(SUBSTITUTE(","&amp;_xlfn.TEXTJOIN(",", TRUE, IF(Master!$I$2:$I$499=Player!$A5, Master!$Z$2:$Z$498, "")),",",REPT(" ",LEN(_xlfn.TEXTJOIN(",", TRUE, IF(Master!$I$2:$I$499=Player!$A5, Master!$Z$2:$Z$498, ""))))),
ROW(INDIRECT("1:"&amp;LEN(_xlfn.TEXTJOIN(",", TRUE, IF(Master!$I$2:$I$499=Player!$A5, Master!$Z$2:$Z$498, "")))-LEN(SUBSTITUTE(_xlfn.TEXTJOIN(",", TRUE, IF(Master!$I$2:$I$499=Player!$A5, Master!$Z$2:$Z$498, "")),",",""))+1))*LEN(_xlfn.TEXTJOIN(",", TRUE, IF(Master!$I$2:$I$499=Player!$A5, Master!$Z$2:$Z$498, ""))),LEN(_xlfn.TEXTJOIN(",", TRUE, IF(Master!$I$2:$I$499=Player!$A5, Master!$Z$2:$Z$498, ""))))),_xlfn.TEXTJOIN(",", TRUE, IF(Master!$I$2:$I$499=Player!$A5, Master!$Z$2:$Z$498, "")))</f>
        <v>0</v>
      </c>
      <c r="S5" s="8" cm="1">
        <f t="array" aca="1" ref="S5" ca="1">IFERROR(AVERAGE(--MID(SUBSTITUTE(","&amp;_xlfn.TEXTJOIN(",", TRUE, IF(Master!$I$2:$I$499=Player!$A5, Master!$AA$2:$AA$498, "")),",",REPT(" ",LEN(_xlfn.TEXTJOIN(",", TRUE, IF(Master!$I$2:$I$499=Player!$A5, Master!$AA$2:$AA$498, ""))))),
ROW(INDIRECT("1:"&amp;LEN(_xlfn.TEXTJOIN(",", TRUE, IF(Master!$I$2:$I$499=Player!$A5, Master!$AA$2:$AA$498, "")))-LEN(SUBSTITUTE(_xlfn.TEXTJOIN(",", TRUE, IF(Master!$I$2:$I$499=Player!$A5, Master!$AA$2:$AA$498, "")),",",""))+1))*LEN(_xlfn.TEXTJOIN(",", TRUE, IF(Master!$I$2:$I$499=Player!$A5, Master!$AA$2:$AA$498, ""))),LEN(_xlfn.TEXTJOIN(",", TRUE, IF(Master!$I$2:$I$499=Player!$A5, Master!$AA$2:$AA$498, ""))))),_xlfn.TEXTJOIN(",", TRUE, IF(Master!$I$2:$I$499=Player!$A5, Master!$AA$2:$AA$498, "")))</f>
        <v>0</v>
      </c>
      <c r="T5" s="8" cm="1">
        <f t="array" aca="1" ref="T5" ca="1">IFERROR(AVERAGE(--MID(SUBSTITUTE(","&amp;_xlfn.TEXTJOIN(",", TRUE, IF(Master!$I$2:$I$499=Player!$A5, Master!$AB$2:$AB$498, "")),",",REPT(" ",LEN(_xlfn.TEXTJOIN(",", TRUE, IF(Master!$I$2:$I$499=Player!$A5, Master!$AB$2:$AB$498, ""))))),
ROW(INDIRECT("1:"&amp;LEN(_xlfn.TEXTJOIN(",", TRUE, IF(Master!$I$2:$I$499=Player!$A5, Master!$AB$2:$AB$498, "")))-LEN(SUBSTITUTE(_xlfn.TEXTJOIN(",", TRUE, IF(Master!$I$2:$I$499=Player!$A5, Master!$AB$2:$AB$498, "")),",",""))+1))*LEN(_xlfn.TEXTJOIN(",", TRUE, IF(Master!$I$2:$I$499=Player!$A5, Master!$AB$2:$AB$498, ""))),LEN(_xlfn.TEXTJOIN(",", TRUE, IF(Master!$I$2:$I$499=Player!$A5, Master!$AB$2:$AB$498, ""))))),_xlfn.TEXTJOIN(",", TRUE, IF(Master!$I$2:$I$499=Player!$A5, Master!$AB$2:$AB$498, "")))</f>
        <v>0</v>
      </c>
      <c r="U5" s="8" cm="1">
        <f t="array" aca="1" ref="U5" ca="1">IFERROR(AVERAGE(--MID(SUBSTITUTE(","&amp;_xlfn.TEXTJOIN(",", TRUE, IF(Master!$I$2:$I$499=Player!$A5, Master!$AC$2:$AC$498, "")),",",REPT(" ",LEN(_xlfn.TEXTJOIN(",", TRUE, IF(Master!$I$2:$I$499=Player!$A5, Master!$AC$2:$AC$498, ""))))),
ROW(INDIRECT("1:"&amp;LEN(_xlfn.TEXTJOIN(",", TRUE, IF(Master!$I$2:$I$499=Player!$A5, Master!$AC$2:$AC$498, "")))-LEN(SUBSTITUTE(_xlfn.TEXTJOIN(",", TRUE, IF(Master!$I$2:$I$499=Player!$A5, Master!$AC$2:$AC$498, "")),",",""))+1))*LEN(_xlfn.TEXTJOIN(",", TRUE, IF(Master!$I$2:$I$499=Player!$A5, Master!$AC$2:$AC$498, ""))),LEN(_xlfn.TEXTJOIN(",", TRUE, IF(Master!$I$2:$I$499=Player!$A5, Master!$AC$2:$AC$498, ""))))),_xlfn.TEXTJOIN(",", TRUE, IF(Master!$I$2:$I$499=Player!$A5, Master!$AC$2:$AC$498, "")))</f>
        <v>0</v>
      </c>
      <c r="V5" s="8" cm="1">
        <f t="array" aca="1" ref="V5" ca="1">IFERROR(AVERAGE(--MID(SUBSTITUTE(","&amp;_xlfn.TEXTJOIN(",", TRUE, IF(Master!$I$2:$I$499=Player!$A5, Master!$AD$2:$AD$498, "")),",",REPT(" ",LEN(_xlfn.TEXTJOIN(",", TRUE, IF(Master!$I$2:$I$499=Player!$A5, Master!$AD$2:$AD$498, ""))))),
ROW(INDIRECT("1:"&amp;LEN(_xlfn.TEXTJOIN(",", TRUE, IF(Master!$I$2:$I$499=Player!$A5, Master!$AD$2:$AD$498, "")))-LEN(SUBSTITUTE(_xlfn.TEXTJOIN(",", TRUE, IF(Master!$I$2:$I$499=Player!$A5, Master!$AD$2:$AD$498, "")),",",""))+1))*LEN(_xlfn.TEXTJOIN(",", TRUE, IF(Master!$I$2:$I$499=Player!$A5, Master!$AD$2:$AD$498, ""))),LEN(_xlfn.TEXTJOIN(",", TRUE, IF(Master!$I$2:$I$499=Player!$A5, Master!$AD$2:$AD$498, ""))))),_xlfn.TEXTJOIN(",", TRUE, IF(Master!$I$2:$I$499=Player!$A5, Master!$AD$2:$AD$498, "")))</f>
        <v>0</v>
      </c>
    </row>
    <row r="6" spans="1:22" x14ac:dyDescent="0.2">
      <c r="A6" t="s">
        <v>270</v>
      </c>
      <c r="B6" t="str">
        <f>_xlfn.XLOOKUP($A6, Master!$I:$I, Master!J:J)</f>
        <v>Deng</v>
      </c>
      <c r="C6" t="str">
        <f>_xlfn.XLOOKUP($A6, Master!$I:$I, Master!K:K)</f>
        <v>Mayar</v>
      </c>
      <c r="E6" t="str" cm="1">
        <f t="array" ref="E6">TRIM(RIGHT(SUBSTITUTE(_xlfn.TEXTJOIN(",", TRUE, IF(Master!$I$2:$I$499=Player!$A6, Master!$M$2:$M$499, "")),",",REPT(" ",LEN(_xlfn.TEXTJOIN(",", TRUE, IF(Master!$I$2:$I$499=Player!$A6, Master!$M$2:$M$499, ""))))),LEN(_xlfn.TEXTJOIN(",", TRUE, IF(Master!$I$2:$I$499=Player!$A6, Master!$M$2:$M$499, "")))))</f>
        <v>2</v>
      </c>
      <c r="F6" t="str" cm="1">
        <f t="array" ref="F6">TRIM(RIGHT(SUBSTITUTE(_xlfn.TEXTJOIN(",", TRUE, IF(Master!$I$2:$I$499=Player!$A6, Master!$N$2:$N$499, "")),",",REPT(" ",LEN(_xlfn.TEXTJOIN(",", TRUE, IF(Master!$I$2:$I$499=Player!$A6, Master!$N$2:$N$499, ""))))),LEN(_xlfn.TEXTJOIN(",", TRUE, IF(Master!$I$2:$I$499=Player!$A6, Master!$N$2:$N$499, "")))))</f>
        <v>0</v>
      </c>
      <c r="G6" s="7" cm="1">
        <f t="array" aca="1" ref="G6" ca="1">IFERROR(AVERAGE(--MID(SUBSTITUTE(","&amp;_xlfn.TEXTJOIN(",", TRUE, IF(Master!$I$2:$I$499=Player!$A6, Master!$O$2:$O$499, "")),",",REPT(" ",LEN(_xlfn.TEXTJOIN(",", TRUE, IF(Master!$I$2:$I$499=Player!$A6, Master!$O$2:$O$499, ""))))),
ROW(INDIRECT("1:"&amp;LEN(_xlfn.TEXTJOIN(",", TRUE, IF(Master!$I$2:$I$499=Player!$A6, Master!$O$2:$O$499, "")))-LEN(SUBSTITUTE(_xlfn.TEXTJOIN(",", TRUE, IF(Master!$I$2:$I$499=Player!$A6, Master!$O$2:$O$499, "")),",",""))+1))*LEN(_xlfn.TEXTJOIN(",", TRUE, IF(Master!$I$2:$I$499=Player!$A6, Master!$O$2:$O$499, ""))),LEN(_xlfn.TEXTJOIN(",", TRUE, IF(Master!$I$2:$I$499=Player!$A6, Master!$O$2:$O$499, ""))))),_xlfn.TEXTJOIN(",", TRUE, IF(Master!$I$2:$I$499=Player!$A6, Master!$O$2:$O$499, "")))</f>
        <v>0</v>
      </c>
      <c r="H6" s="8" cm="1">
        <f t="array" aca="1" ref="H6" ca="1">IFERROR(AVERAGE(--MID(SUBSTITUTE(","&amp;_xlfn.TEXTJOIN(",", TRUE, IF(Master!$I$2:$I$499=Player!$A6, Master!$P$2:$P$499, "")),",",REPT(" ",LEN(_xlfn.TEXTJOIN(",", TRUE, IF(Master!$I$2:$I$499=Player!$A6, Master!$P$2:$P$499, ""))))),
ROW(INDIRECT("1:"&amp;LEN(_xlfn.TEXTJOIN(",", TRUE, IF(Master!$I$2:$I$499=Player!$A6, Master!$P$2:$P$499, "")))-LEN(SUBSTITUTE(_xlfn.TEXTJOIN(",", TRUE, IF(Master!$I$2:$I$499=Player!$A6, Master!$P$2:$P$499, "")),",",""))+1))*LEN(_xlfn.TEXTJOIN(",", TRUE, IF(Master!$I$2:$I$499=Player!$A6, Master!$P$2:$P$499, ""))),LEN(_xlfn.TEXTJOIN(",", TRUE, IF(Master!$I$2:$I$499=Player!$A6, Master!$P$2:$P$499, ""))))),_xlfn.TEXTJOIN(",", TRUE, IF(Master!$I$2:$I$499=Player!$A6, Master!$P$2:$P$499, "")))</f>
        <v>4</v>
      </c>
      <c r="I6" s="8" cm="1">
        <f t="array" aca="1" ref="I6" ca="1">IFERROR(AVERAGE(--MID(SUBSTITUTE(","&amp;_xlfn.TEXTJOIN(",", TRUE, IF(Master!$I$2:$I$499=Player!$A6, Master!$Q$2:$Q$499, "")),",",REPT(" ",LEN(_xlfn.TEXTJOIN(",", TRUE, IF(Master!$I$2:$I$499=Player!$A6, Master!$Q$2:$Q$499, ""))))),
ROW(INDIRECT("1:"&amp;LEN(_xlfn.TEXTJOIN(",", TRUE, IF(Master!$I$2:$I$499=Player!$A6, Master!$Q$2:$Q$499, "")))-LEN(SUBSTITUTE(_xlfn.TEXTJOIN(",", TRUE, IF(Master!$I$2:$I$499=Player!$A6, Master!$Q$2:$Q$499, "")),",",""))+1))*LEN(_xlfn.TEXTJOIN(",", TRUE, IF(Master!$I$2:$I$499=Player!$A6, Master!$Q$2:$Q$499, ""))),LEN(_xlfn.TEXTJOIN(",", TRUE, IF(Master!$I$2:$I$499=Player!$A6, Master!$Q$2:$Q$499, ""))))),_xlfn.TEXTJOIN(",", TRUE, IF(Master!$I$2:$I$499=Player!$A6, Master!$Q$2:$Q$499, "")))</f>
        <v>2</v>
      </c>
      <c r="J6" s="8" cm="1">
        <f t="array" aca="1" ref="J6" ca="1">IFERROR(AVERAGE(--MID(SUBSTITUTE(","&amp;_xlfn.TEXTJOIN(",", TRUE, IF(Master!$I$2:$I$499=Player!$A6, Master!$R$2:$R$499, "")),",",REPT(" ",LEN(_xlfn.TEXTJOIN(",", TRUE, IF(Master!$I$2:$I$499=Player!$A6, Master!$R$2:$R$499, ""))))),
ROW(INDIRECT("1:"&amp;LEN(_xlfn.TEXTJOIN(",", TRUE, IF(Master!$I$2:$I$499=Player!$A6, Master!$R$2:$R$499, "")))-LEN(SUBSTITUTE(_xlfn.TEXTJOIN(",", TRUE, IF(Master!$I$2:$I$499=Player!$A6, Master!$R$2:$R$499, "")),",",""))+1))*LEN(_xlfn.TEXTJOIN(",", TRUE, IF(Master!$I$2:$I$499=Player!$A6, Master!$R$2:$R$499, ""))),LEN(_xlfn.TEXTJOIN(",", TRUE, IF(Master!$I$2:$I$499=Player!$A6, Master!$R$2:$R$499, ""))))),_xlfn.TEXTJOIN(",", TRUE, IF(Master!$I$2:$I$499=Player!$A6, Master!$R$2:$R$499, "")))</f>
        <v>0.5</v>
      </c>
      <c r="K6" s="8" cm="1">
        <f t="array" aca="1" ref="K6" ca="1">IFERROR(AVERAGE(--MID(SUBSTITUTE(","&amp;_xlfn.TEXTJOIN(",", TRUE, IF(Master!$I$2:$I$499=Player!$A6, Master!$S$2:$S$499, "")),",",REPT(" ",LEN(_xlfn.TEXTJOIN(",", TRUE, IF(Master!$I$2:$I$499=Player!$A6, Master!$S$2:$S$499, ""))))),
ROW(INDIRECT("1:"&amp;LEN(_xlfn.TEXTJOIN(",", TRUE, IF(Master!$I$2:$I$499=Player!$A6, Master!$S$2:$S$499, "")))-LEN(SUBSTITUTE(_xlfn.TEXTJOIN(",", TRUE, IF(Master!$I$2:$I$499=Player!$A6, Master!$S$2:$S$499, "")),",",""))+1))*LEN(_xlfn.TEXTJOIN(",", TRUE, IF(Master!$I$2:$I$499=Player!$A6, Master!$S$2:$S$499, ""))),LEN(_xlfn.TEXTJOIN(",", TRUE, IF(Master!$I$2:$I$499=Player!$A6, Master!$S$2:$S$499, ""))))),_xlfn.TEXTJOIN(",", TRUE, IF(Master!$I$2:$I$499=Player!$A6, Master!$S$2:$S$499, "")))</f>
        <v>0</v>
      </c>
      <c r="L6" s="8" cm="1">
        <f t="array" aca="1" ref="L6" ca="1">IFERROR(AVERAGE(--MID(SUBSTITUTE(","&amp;_xlfn.TEXTJOIN(",", TRUE, IF(Master!$I$2:$I$499=Player!$A6, Master!$T$2:$T$499, "")),",",REPT(" ",LEN(_xlfn.TEXTJOIN(",", TRUE, IF(Master!$I$2:$I$499=Player!$A6, Master!$T$2:$T$499, ""))))),
ROW(INDIRECT("1:"&amp;LEN(_xlfn.TEXTJOIN(",", TRUE, IF(Master!$I$2:$I$499=Player!$A6, Master!$T$2:$T$499, "")))-LEN(SUBSTITUTE(_xlfn.TEXTJOIN(",", TRUE, IF(Master!$I$2:$I$499=Player!$A6, Master!$T$2:$T$499, "")),",",""))+1))*LEN(_xlfn.TEXTJOIN(",", TRUE, IF(Master!$I$2:$I$499=Player!$A6, Master!$T$2:$T$499, ""))),LEN(_xlfn.TEXTJOIN(",", TRUE, IF(Master!$I$2:$I$499=Player!$A6, Master!$T$2:$T$499, ""))))),_xlfn.TEXTJOIN(",", TRUE, IF(Master!$I$2:$I$499=Player!$A6, Master!$T$2:$T$499, "")))</f>
        <v>0</v>
      </c>
      <c r="M6" s="8" cm="1">
        <f t="array" aca="1" ref="M6" ca="1">IFERROR(AVERAGE(--MID(SUBSTITUTE(","&amp;_xlfn.TEXTJOIN(",", TRUE, IF(Master!$I$2:$I$499=Player!$A6, Master!$U$2:$U$499, "")),",",REPT(" ",LEN(_xlfn.TEXTJOIN(",", TRUE, IF(Master!$I$2:$I$499=Player!$A6, Master!$U$2:$U$499, ""))))),
ROW(INDIRECT("1:"&amp;LEN(_xlfn.TEXTJOIN(",", TRUE, IF(Master!$I$2:$I$499=Player!$A6, Master!$U$2:$U$499, "")))-LEN(SUBSTITUTE(_xlfn.TEXTJOIN(",", TRUE, IF(Master!$I$2:$I$499=Player!$A6, Master!$U$2:$U$499, "")),",",""))+1))*LEN(_xlfn.TEXTJOIN(",", TRUE, IF(Master!$I$2:$I$499=Player!$A6, Master!$U$2:$U$499, ""))),LEN(_xlfn.TEXTJOIN(",", TRUE, IF(Master!$I$2:$I$499=Player!$A6, Master!$U$2:$U$499, ""))))),_xlfn.TEXTJOIN(",", TRUE, IF(Master!$I$2:$I$499=Player!$A6, Master!$U$2:$U$499, "")))</f>
        <v>0</v>
      </c>
      <c r="N6" s="8" cm="1">
        <f t="array" aca="1" ref="N6" ca="1">IFERROR(AVERAGE(--MID(SUBSTITUTE(","&amp;_xlfn.TEXTJOIN(",", TRUE, IF(Master!$I$2:$I$499=Player!$A6, Master!$V$2:$V$499, "")),",",REPT(" ",LEN(_xlfn.TEXTJOIN(",", TRUE, IF(Master!$I$2:$I$499=Player!$A6, Master!$V$2:$V$499, ""))))),
ROW(INDIRECT("1:"&amp;LEN(_xlfn.TEXTJOIN(",", TRUE, IF(Master!$I$2:$I$499=Player!$A6, Master!$V$2:$V$499, "")))-LEN(SUBSTITUTE(_xlfn.TEXTJOIN(",", TRUE, IF(Master!$I$2:$I$499=Player!$A6, Master!$V$2:$V$499, "")),",",""))+1))*LEN(_xlfn.TEXTJOIN(",", TRUE, IF(Master!$I$2:$I$499=Player!$A6, Master!$V$2:$V$499, ""))),LEN(_xlfn.TEXTJOIN(",", TRUE, IF(Master!$I$2:$I$499=Player!$A6, Master!$V$2:$V$499, ""))))),_xlfn.TEXTJOIN(",", TRUE, IF(Master!$I$2:$I$499=Player!$A6, Master!$V$2:$V$499, "")))</f>
        <v>0</v>
      </c>
      <c r="O6" s="8" cm="1">
        <f t="array" aca="1" ref="O6" ca="1">IFERROR(AVERAGE(--MID(SUBSTITUTE(","&amp;_xlfn.TEXTJOIN(",", TRUE, IF(Master!$I$2:$I$499=Player!$A6, Master!$W$2:$W$499, "")),",",REPT(" ",LEN(_xlfn.TEXTJOIN(",", TRUE, IF(Master!$I$2:$I$499=Player!$A6, Master!$W$2:$W$499, ""))))),
ROW(INDIRECT("1:"&amp;LEN(_xlfn.TEXTJOIN(",", TRUE, IF(Master!$I$2:$I$499=Player!$A6, Master!$W$2:$W$499, "")))-LEN(SUBSTITUTE(_xlfn.TEXTJOIN(",", TRUE, IF(Master!$I$2:$I$499=Player!$A6, Master!$W$2:$W$499, "")),",",""))+1))*LEN(_xlfn.TEXTJOIN(",", TRUE, IF(Master!$I$2:$I$499=Player!$A6, Master!$W$2:$W$499, ""))),LEN(_xlfn.TEXTJOIN(",", TRUE, IF(Master!$I$2:$I$499=Player!$A6, Master!$W$2:$W$499, ""))))),_xlfn.TEXTJOIN(",", TRUE, IF(Master!$I$2:$I$499=Player!$A6, Master!$W$2:$W$499, "")))</f>
        <v>0.5</v>
      </c>
      <c r="P6" s="8" cm="1">
        <f t="array" aca="1" ref="P6" ca="1">IFERROR(AVERAGE(--MID(SUBSTITUTE(","&amp;_xlfn.TEXTJOIN(",", TRUE, IF(Master!$I$2:$I$499=Player!$A6, Master!$X$2:$X$499, "")),",",REPT(" ",LEN(_xlfn.TEXTJOIN(",", TRUE, IF(Master!$I$2:$I$499=Player!$A6, Master!$X$2:$X$499, ""))))),
ROW(INDIRECT("1:"&amp;LEN(_xlfn.TEXTJOIN(",", TRUE, IF(Master!$I$2:$I$499=Player!$A6, Master!$X$2:$X$499, "")))-LEN(SUBSTITUTE(_xlfn.TEXTJOIN(",", TRUE, IF(Master!$I$2:$I$499=Player!$A6, Master!$X$2:$X$499, "")),",",""))+1))*LEN(_xlfn.TEXTJOIN(",", TRUE, IF(Master!$I$2:$I$499=Player!$A6, Master!$X$2:$X$499, ""))),LEN(_xlfn.TEXTJOIN(",", TRUE, IF(Master!$I$2:$I$499=Player!$A6, Master!$X$2:$X$499, ""))))),_xlfn.TEXTJOIN(",", TRUE, IF(Master!$I$2:$I$499=Player!$A6, Master!$X$2:$X$499, "")))</f>
        <v>0.5</v>
      </c>
      <c r="Q6" s="8" cm="1">
        <f t="array" aca="1" ref="Q6" ca="1">IFERROR(AVERAGE(--MID(SUBSTITUTE(","&amp;_xlfn.TEXTJOIN(",", TRUE, IF(Master!$I$2:$I$499=Player!$A6, Master!$Y$2:$Y$499, "")),",",REPT(" ",LEN(_xlfn.TEXTJOIN(",", TRUE, IF(Master!$I$2:$I$499=Player!$A6, Master!$Y$2:$Y$499, ""))))),
ROW(INDIRECT("1:"&amp;LEN(_xlfn.TEXTJOIN(",", TRUE, IF(Master!$I$2:$I$499=Player!$A6, Master!$Y$2:$Y$499, "")))-LEN(SUBSTITUTE(_xlfn.TEXTJOIN(",", TRUE, IF(Master!$I$2:$I$499=Player!$A6, Master!$Y$2:$Y$499, "")),",",""))+1))*LEN(_xlfn.TEXTJOIN(",", TRUE, IF(Master!$I$2:$I$499=Player!$A6, Master!$Y$2:$Y$499, ""))),LEN(_xlfn.TEXTJOIN(",", TRUE, IF(Master!$I$2:$I$499=Player!$A6, Master!$Y$2:$Y$499, ""))))),_xlfn.TEXTJOIN(",", TRUE, IF(Master!$I$2:$I$499=Player!$A6, Master!$Y$2:$Y$499, "")))</f>
        <v>3.5</v>
      </c>
      <c r="R6" s="8" cm="1">
        <f t="array" aca="1" ref="R6" ca="1">IFERROR(AVERAGE(--MID(SUBSTITUTE(","&amp;_xlfn.TEXTJOIN(",", TRUE, IF(Master!$I$2:$I$499=Player!$A6, Master!$Z$2:$Z$498, "")),",",REPT(" ",LEN(_xlfn.TEXTJOIN(",", TRUE, IF(Master!$I$2:$I$499=Player!$A6, Master!$Z$2:$Z$498, ""))))),
ROW(INDIRECT("1:"&amp;LEN(_xlfn.TEXTJOIN(",", TRUE, IF(Master!$I$2:$I$499=Player!$A6, Master!$Z$2:$Z$498, "")))-LEN(SUBSTITUTE(_xlfn.TEXTJOIN(",", TRUE, IF(Master!$I$2:$I$499=Player!$A6, Master!$Z$2:$Z$498, "")),",",""))+1))*LEN(_xlfn.TEXTJOIN(",", TRUE, IF(Master!$I$2:$I$499=Player!$A6, Master!$Z$2:$Z$498, ""))),LEN(_xlfn.TEXTJOIN(",", TRUE, IF(Master!$I$2:$I$499=Player!$A6, Master!$Z$2:$Z$498, ""))))),_xlfn.TEXTJOIN(",", TRUE, IF(Master!$I$2:$I$499=Player!$A6, Master!$Z$2:$Z$498, "")))</f>
        <v>0.5</v>
      </c>
      <c r="S6" s="8" cm="1">
        <f t="array" aca="1" ref="S6" ca="1">IFERROR(AVERAGE(--MID(SUBSTITUTE(","&amp;_xlfn.TEXTJOIN(",", TRUE, IF(Master!$I$2:$I$499=Player!$A6, Master!$AA$2:$AA$498, "")),",",REPT(" ",LEN(_xlfn.TEXTJOIN(",", TRUE, IF(Master!$I$2:$I$499=Player!$A6, Master!$AA$2:$AA$498, ""))))),
ROW(INDIRECT("1:"&amp;LEN(_xlfn.TEXTJOIN(",", TRUE, IF(Master!$I$2:$I$499=Player!$A6, Master!$AA$2:$AA$498, "")))-LEN(SUBSTITUTE(_xlfn.TEXTJOIN(",", TRUE, IF(Master!$I$2:$I$499=Player!$A6, Master!$AA$2:$AA$498, "")),",",""))+1))*LEN(_xlfn.TEXTJOIN(",", TRUE, IF(Master!$I$2:$I$499=Player!$A6, Master!$AA$2:$AA$498, ""))),LEN(_xlfn.TEXTJOIN(",", TRUE, IF(Master!$I$2:$I$499=Player!$A6, Master!$AA$2:$AA$498, ""))))),_xlfn.TEXTJOIN(",", TRUE, IF(Master!$I$2:$I$499=Player!$A6, Master!$AA$2:$AA$498, "")))</f>
        <v>0.5</v>
      </c>
      <c r="T6" s="8" cm="1">
        <f t="array" aca="1" ref="T6" ca="1">IFERROR(AVERAGE(--MID(SUBSTITUTE(","&amp;_xlfn.TEXTJOIN(",", TRUE, IF(Master!$I$2:$I$499=Player!$A6, Master!$AB$2:$AB$498, "")),",",REPT(" ",LEN(_xlfn.TEXTJOIN(",", TRUE, IF(Master!$I$2:$I$499=Player!$A6, Master!$AB$2:$AB$498, ""))))),
ROW(INDIRECT("1:"&amp;LEN(_xlfn.TEXTJOIN(",", TRUE, IF(Master!$I$2:$I$499=Player!$A6, Master!$AB$2:$AB$498, "")))-LEN(SUBSTITUTE(_xlfn.TEXTJOIN(",", TRUE, IF(Master!$I$2:$I$499=Player!$A6, Master!$AB$2:$AB$498, "")),",",""))+1))*LEN(_xlfn.TEXTJOIN(",", TRUE, IF(Master!$I$2:$I$499=Player!$A6, Master!$AB$2:$AB$498, ""))),LEN(_xlfn.TEXTJOIN(",", TRUE, IF(Master!$I$2:$I$499=Player!$A6, Master!$AB$2:$AB$498, ""))))),_xlfn.TEXTJOIN(",", TRUE, IF(Master!$I$2:$I$499=Player!$A6, Master!$AB$2:$AB$498, "")))</f>
        <v>0</v>
      </c>
      <c r="U6" s="8" cm="1">
        <f t="array" aca="1" ref="U6" ca="1">IFERROR(AVERAGE(--MID(SUBSTITUTE(","&amp;_xlfn.TEXTJOIN(",", TRUE, IF(Master!$I$2:$I$499=Player!$A6, Master!$AC$2:$AC$498, "")),",",REPT(" ",LEN(_xlfn.TEXTJOIN(",", TRUE, IF(Master!$I$2:$I$499=Player!$A6, Master!$AC$2:$AC$498, ""))))),
ROW(INDIRECT("1:"&amp;LEN(_xlfn.TEXTJOIN(",", TRUE, IF(Master!$I$2:$I$499=Player!$A6, Master!$AC$2:$AC$498, "")))-LEN(SUBSTITUTE(_xlfn.TEXTJOIN(",", TRUE, IF(Master!$I$2:$I$499=Player!$A6, Master!$AC$2:$AC$498, "")),",",""))+1))*LEN(_xlfn.TEXTJOIN(",", TRUE, IF(Master!$I$2:$I$499=Player!$A6, Master!$AC$2:$AC$498, ""))),LEN(_xlfn.TEXTJOIN(",", TRUE, IF(Master!$I$2:$I$499=Player!$A6, Master!$AC$2:$AC$498, ""))))),_xlfn.TEXTJOIN(",", TRUE, IF(Master!$I$2:$I$499=Player!$A6, Master!$AC$2:$AC$498, "")))</f>
        <v>0</v>
      </c>
      <c r="V6" s="8" cm="1">
        <f t="array" aca="1" ref="V6" ca="1">IFERROR(AVERAGE(--MID(SUBSTITUTE(","&amp;_xlfn.TEXTJOIN(",", TRUE, IF(Master!$I$2:$I$499=Player!$A6, Master!$AD$2:$AD$498, "")),",",REPT(" ",LEN(_xlfn.TEXTJOIN(",", TRUE, IF(Master!$I$2:$I$499=Player!$A6, Master!$AD$2:$AD$498, ""))))),
ROW(INDIRECT("1:"&amp;LEN(_xlfn.TEXTJOIN(",", TRUE, IF(Master!$I$2:$I$499=Player!$A6, Master!$AD$2:$AD$498, "")))-LEN(SUBSTITUTE(_xlfn.TEXTJOIN(",", TRUE, IF(Master!$I$2:$I$499=Player!$A6, Master!$AD$2:$AD$498, "")),",",""))+1))*LEN(_xlfn.TEXTJOIN(",", TRUE, IF(Master!$I$2:$I$499=Player!$A6, Master!$AD$2:$AD$498, ""))),LEN(_xlfn.TEXTJOIN(",", TRUE, IF(Master!$I$2:$I$499=Player!$A6, Master!$AD$2:$AD$498, ""))))),_xlfn.TEXTJOIN(",", TRUE, IF(Master!$I$2:$I$499=Player!$A6, Master!$AD$2:$AD$498, "")))</f>
        <v>2.5</v>
      </c>
    </row>
    <row r="7" spans="1:22" x14ac:dyDescent="0.2">
      <c r="A7" t="s">
        <v>271</v>
      </c>
      <c r="B7" t="str">
        <f>_xlfn.XLOOKUP($A7, Master!$I:$I, Master!J:J)</f>
        <v>Trie</v>
      </c>
      <c r="C7" t="str">
        <f>_xlfn.XLOOKUP($A7, Master!$I:$I, Master!K:K)</f>
        <v>Collins</v>
      </c>
      <c r="E7" t="str" cm="1">
        <f t="array" ref="E7">TRIM(RIGHT(SUBSTITUTE(_xlfn.TEXTJOIN(",", TRUE, IF(Master!$I$2:$I$499=Player!$A7, Master!$M$2:$M$499, "")),",",REPT(" ",LEN(_xlfn.TEXTJOIN(",", TRUE, IF(Master!$I$2:$I$499=Player!$A7, Master!$M$2:$M$499, ""))))),LEN(_xlfn.TEXTJOIN(",", TRUE, IF(Master!$I$2:$I$499=Player!$A7, Master!$M$2:$M$499, "")))))</f>
        <v>2</v>
      </c>
      <c r="F7" t="str" cm="1">
        <f t="array" ref="F7">TRIM(RIGHT(SUBSTITUTE(_xlfn.TEXTJOIN(",", TRUE, IF(Master!$I$2:$I$499=Player!$A7, Master!$N$2:$N$499, "")),",",REPT(" ",LEN(_xlfn.TEXTJOIN(",", TRUE, IF(Master!$I$2:$I$499=Player!$A7, Master!$N$2:$N$499, ""))))),LEN(_xlfn.TEXTJOIN(",", TRUE, IF(Master!$I$2:$I$499=Player!$A7, Master!$N$2:$N$499, "")))))</f>
        <v>0</v>
      </c>
      <c r="G7" s="7" cm="1">
        <f t="array" aca="1" ref="G7" ca="1">IFERROR(AVERAGE(--MID(SUBSTITUTE(","&amp;_xlfn.TEXTJOIN(",", TRUE, IF(Master!$I$2:$I$499=Player!$A7, Master!$O$2:$O$499, "")),",",REPT(" ",LEN(_xlfn.TEXTJOIN(",", TRUE, IF(Master!$I$2:$I$499=Player!$A7, Master!$O$2:$O$499, ""))))),
ROW(INDIRECT("1:"&amp;LEN(_xlfn.TEXTJOIN(",", TRUE, IF(Master!$I$2:$I$499=Player!$A7, Master!$O$2:$O$499, "")))-LEN(SUBSTITUTE(_xlfn.TEXTJOIN(",", TRUE, IF(Master!$I$2:$I$499=Player!$A7, Master!$O$2:$O$499, "")),",",""))+1))*LEN(_xlfn.TEXTJOIN(",", TRUE, IF(Master!$I$2:$I$499=Player!$A7, Master!$O$2:$O$499, ""))),LEN(_xlfn.TEXTJOIN(",", TRUE, IF(Master!$I$2:$I$499=Player!$A7, Master!$O$2:$O$499, ""))))),_xlfn.TEXTJOIN(",", TRUE, IF(Master!$I$2:$I$499=Player!$A7, Master!$O$2:$O$499, "")))</f>
        <v>0</v>
      </c>
      <c r="H7" s="8" cm="1">
        <f t="array" aca="1" ref="H7" ca="1">IFERROR(AVERAGE(--MID(SUBSTITUTE(","&amp;_xlfn.TEXTJOIN(",", TRUE, IF(Master!$I$2:$I$499=Player!$A7, Master!$P$2:$P$499, "")),",",REPT(" ",LEN(_xlfn.TEXTJOIN(",", TRUE, IF(Master!$I$2:$I$499=Player!$A7, Master!$P$2:$P$499, ""))))),
ROW(INDIRECT("1:"&amp;LEN(_xlfn.TEXTJOIN(",", TRUE, IF(Master!$I$2:$I$499=Player!$A7, Master!$P$2:$P$499, "")))-LEN(SUBSTITUTE(_xlfn.TEXTJOIN(",", TRUE, IF(Master!$I$2:$I$499=Player!$A7, Master!$P$2:$P$499, "")),",",""))+1))*LEN(_xlfn.TEXTJOIN(",", TRUE, IF(Master!$I$2:$I$499=Player!$A7, Master!$P$2:$P$499, ""))),LEN(_xlfn.TEXTJOIN(",", TRUE, IF(Master!$I$2:$I$499=Player!$A7, Master!$P$2:$P$499, ""))))),_xlfn.TEXTJOIN(",", TRUE, IF(Master!$I$2:$I$499=Player!$A7, Master!$P$2:$P$499, "")))</f>
        <v>1</v>
      </c>
      <c r="I7" s="8" cm="1">
        <f t="array" aca="1" ref="I7" ca="1">IFERROR(AVERAGE(--MID(SUBSTITUTE(","&amp;_xlfn.TEXTJOIN(",", TRUE, IF(Master!$I$2:$I$499=Player!$A7, Master!$Q$2:$Q$499, "")),",",REPT(" ",LEN(_xlfn.TEXTJOIN(",", TRUE, IF(Master!$I$2:$I$499=Player!$A7, Master!$Q$2:$Q$499, ""))))),
ROW(INDIRECT("1:"&amp;LEN(_xlfn.TEXTJOIN(",", TRUE, IF(Master!$I$2:$I$499=Player!$A7, Master!$Q$2:$Q$499, "")))-LEN(SUBSTITUTE(_xlfn.TEXTJOIN(",", TRUE, IF(Master!$I$2:$I$499=Player!$A7, Master!$Q$2:$Q$499, "")),",",""))+1))*LEN(_xlfn.TEXTJOIN(",", TRUE, IF(Master!$I$2:$I$499=Player!$A7, Master!$Q$2:$Q$499, ""))),LEN(_xlfn.TEXTJOIN(",", TRUE, IF(Master!$I$2:$I$499=Player!$A7, Master!$Q$2:$Q$499, ""))))),_xlfn.TEXTJOIN(",", TRUE, IF(Master!$I$2:$I$499=Player!$A7, Master!$Q$2:$Q$499, "")))</f>
        <v>0.5</v>
      </c>
      <c r="J7" s="8" cm="1">
        <f t="array" aca="1" ref="J7" ca="1">IFERROR(AVERAGE(--MID(SUBSTITUTE(","&amp;_xlfn.TEXTJOIN(",", TRUE, IF(Master!$I$2:$I$499=Player!$A7, Master!$R$2:$R$499, "")),",",REPT(" ",LEN(_xlfn.TEXTJOIN(",", TRUE, IF(Master!$I$2:$I$499=Player!$A7, Master!$R$2:$R$499, ""))))),
ROW(INDIRECT("1:"&amp;LEN(_xlfn.TEXTJOIN(",", TRUE, IF(Master!$I$2:$I$499=Player!$A7, Master!$R$2:$R$499, "")))-LEN(SUBSTITUTE(_xlfn.TEXTJOIN(",", TRUE, IF(Master!$I$2:$I$499=Player!$A7, Master!$R$2:$R$499, "")),",",""))+1))*LEN(_xlfn.TEXTJOIN(",", TRUE, IF(Master!$I$2:$I$499=Player!$A7, Master!$R$2:$R$499, ""))),LEN(_xlfn.TEXTJOIN(",", TRUE, IF(Master!$I$2:$I$499=Player!$A7, Master!$R$2:$R$499, ""))))),_xlfn.TEXTJOIN(",", TRUE, IF(Master!$I$2:$I$499=Player!$A7, Master!$R$2:$R$499, "")))</f>
        <v>0.5</v>
      </c>
      <c r="K7" s="8" cm="1">
        <f t="array" aca="1" ref="K7" ca="1">IFERROR(AVERAGE(--MID(SUBSTITUTE(","&amp;_xlfn.TEXTJOIN(",", TRUE, IF(Master!$I$2:$I$499=Player!$A7, Master!$S$2:$S$499, "")),",",REPT(" ",LEN(_xlfn.TEXTJOIN(",", TRUE, IF(Master!$I$2:$I$499=Player!$A7, Master!$S$2:$S$499, ""))))),
ROW(INDIRECT("1:"&amp;LEN(_xlfn.TEXTJOIN(",", TRUE, IF(Master!$I$2:$I$499=Player!$A7, Master!$S$2:$S$499, "")))-LEN(SUBSTITUTE(_xlfn.TEXTJOIN(",", TRUE, IF(Master!$I$2:$I$499=Player!$A7, Master!$S$2:$S$499, "")),",",""))+1))*LEN(_xlfn.TEXTJOIN(",", TRUE, IF(Master!$I$2:$I$499=Player!$A7, Master!$S$2:$S$499, ""))),LEN(_xlfn.TEXTJOIN(",", TRUE, IF(Master!$I$2:$I$499=Player!$A7, Master!$S$2:$S$499, ""))))),_xlfn.TEXTJOIN(",", TRUE, IF(Master!$I$2:$I$499=Player!$A7, Master!$S$2:$S$499, "")))</f>
        <v>0</v>
      </c>
      <c r="L7" s="8" cm="1">
        <f t="array" aca="1" ref="L7" ca="1">IFERROR(AVERAGE(--MID(SUBSTITUTE(","&amp;_xlfn.TEXTJOIN(",", TRUE, IF(Master!$I$2:$I$499=Player!$A7, Master!$T$2:$T$499, "")),",",REPT(" ",LEN(_xlfn.TEXTJOIN(",", TRUE, IF(Master!$I$2:$I$499=Player!$A7, Master!$T$2:$T$499, ""))))),
ROW(INDIRECT("1:"&amp;LEN(_xlfn.TEXTJOIN(",", TRUE, IF(Master!$I$2:$I$499=Player!$A7, Master!$T$2:$T$499, "")))-LEN(SUBSTITUTE(_xlfn.TEXTJOIN(",", TRUE, IF(Master!$I$2:$I$499=Player!$A7, Master!$T$2:$T$499, "")),",",""))+1))*LEN(_xlfn.TEXTJOIN(",", TRUE, IF(Master!$I$2:$I$499=Player!$A7, Master!$T$2:$T$499, ""))),LEN(_xlfn.TEXTJOIN(",", TRUE, IF(Master!$I$2:$I$499=Player!$A7, Master!$T$2:$T$499, ""))))),_xlfn.TEXTJOIN(",", TRUE, IF(Master!$I$2:$I$499=Player!$A7, Master!$T$2:$T$499, "")))</f>
        <v>0</v>
      </c>
      <c r="M7" s="8" cm="1">
        <f t="array" aca="1" ref="M7" ca="1">IFERROR(AVERAGE(--MID(SUBSTITUTE(","&amp;_xlfn.TEXTJOIN(",", TRUE, IF(Master!$I$2:$I$499=Player!$A7, Master!$U$2:$U$499, "")),",",REPT(" ",LEN(_xlfn.TEXTJOIN(",", TRUE, IF(Master!$I$2:$I$499=Player!$A7, Master!$U$2:$U$499, ""))))),
ROW(INDIRECT("1:"&amp;LEN(_xlfn.TEXTJOIN(",", TRUE, IF(Master!$I$2:$I$499=Player!$A7, Master!$U$2:$U$499, "")))-LEN(SUBSTITUTE(_xlfn.TEXTJOIN(",", TRUE, IF(Master!$I$2:$I$499=Player!$A7, Master!$U$2:$U$499, "")),",",""))+1))*LEN(_xlfn.TEXTJOIN(",", TRUE, IF(Master!$I$2:$I$499=Player!$A7, Master!$U$2:$U$499, ""))),LEN(_xlfn.TEXTJOIN(",", TRUE, IF(Master!$I$2:$I$499=Player!$A7, Master!$U$2:$U$499, ""))))),_xlfn.TEXTJOIN(",", TRUE, IF(Master!$I$2:$I$499=Player!$A7, Master!$U$2:$U$499, "")))</f>
        <v>0</v>
      </c>
      <c r="N7" s="8" cm="1">
        <f t="array" aca="1" ref="N7" ca="1">IFERROR(AVERAGE(--MID(SUBSTITUTE(","&amp;_xlfn.TEXTJOIN(",", TRUE, IF(Master!$I$2:$I$499=Player!$A7, Master!$V$2:$V$499, "")),",",REPT(" ",LEN(_xlfn.TEXTJOIN(",", TRUE, IF(Master!$I$2:$I$499=Player!$A7, Master!$V$2:$V$499, ""))))),
ROW(INDIRECT("1:"&amp;LEN(_xlfn.TEXTJOIN(",", TRUE, IF(Master!$I$2:$I$499=Player!$A7, Master!$V$2:$V$499, "")))-LEN(SUBSTITUTE(_xlfn.TEXTJOIN(",", TRUE, IF(Master!$I$2:$I$499=Player!$A7, Master!$V$2:$V$499, "")),",",""))+1))*LEN(_xlfn.TEXTJOIN(",", TRUE, IF(Master!$I$2:$I$499=Player!$A7, Master!$V$2:$V$499, ""))),LEN(_xlfn.TEXTJOIN(",", TRUE, IF(Master!$I$2:$I$499=Player!$A7, Master!$V$2:$V$499, ""))))),_xlfn.TEXTJOIN(",", TRUE, IF(Master!$I$2:$I$499=Player!$A7, Master!$V$2:$V$499, "")))</f>
        <v>0</v>
      </c>
      <c r="O7" s="8" cm="1">
        <f t="array" aca="1" ref="O7" ca="1">IFERROR(AVERAGE(--MID(SUBSTITUTE(","&amp;_xlfn.TEXTJOIN(",", TRUE, IF(Master!$I$2:$I$499=Player!$A7, Master!$W$2:$W$499, "")),",",REPT(" ",LEN(_xlfn.TEXTJOIN(",", TRUE, IF(Master!$I$2:$I$499=Player!$A7, Master!$W$2:$W$499, ""))))),
ROW(INDIRECT("1:"&amp;LEN(_xlfn.TEXTJOIN(",", TRUE, IF(Master!$I$2:$I$499=Player!$A7, Master!$W$2:$W$499, "")))-LEN(SUBSTITUTE(_xlfn.TEXTJOIN(",", TRUE, IF(Master!$I$2:$I$499=Player!$A7, Master!$W$2:$W$499, "")),",",""))+1))*LEN(_xlfn.TEXTJOIN(",", TRUE, IF(Master!$I$2:$I$499=Player!$A7, Master!$W$2:$W$499, ""))),LEN(_xlfn.TEXTJOIN(",", TRUE, IF(Master!$I$2:$I$499=Player!$A7, Master!$W$2:$W$499, ""))))),_xlfn.TEXTJOIN(",", TRUE, IF(Master!$I$2:$I$499=Player!$A7, Master!$W$2:$W$499, "")))</f>
        <v>0</v>
      </c>
      <c r="P7" s="8" cm="1">
        <f t="array" aca="1" ref="P7" ca="1">IFERROR(AVERAGE(--MID(SUBSTITUTE(","&amp;_xlfn.TEXTJOIN(",", TRUE, IF(Master!$I$2:$I$499=Player!$A7, Master!$X$2:$X$499, "")),",",REPT(" ",LEN(_xlfn.TEXTJOIN(",", TRUE, IF(Master!$I$2:$I$499=Player!$A7, Master!$X$2:$X$499, ""))))),
ROW(INDIRECT("1:"&amp;LEN(_xlfn.TEXTJOIN(",", TRUE, IF(Master!$I$2:$I$499=Player!$A7, Master!$X$2:$X$499, "")))-LEN(SUBSTITUTE(_xlfn.TEXTJOIN(",", TRUE, IF(Master!$I$2:$I$499=Player!$A7, Master!$X$2:$X$499, "")),",",""))+1))*LEN(_xlfn.TEXTJOIN(",", TRUE, IF(Master!$I$2:$I$499=Player!$A7, Master!$X$2:$X$499, ""))),LEN(_xlfn.TEXTJOIN(",", TRUE, IF(Master!$I$2:$I$499=Player!$A7, Master!$X$2:$X$499, ""))))),_xlfn.TEXTJOIN(",", TRUE, IF(Master!$I$2:$I$499=Player!$A7, Master!$X$2:$X$499, "")))</f>
        <v>0</v>
      </c>
      <c r="Q7" s="8" cm="1">
        <f t="array" aca="1" ref="Q7" ca="1">IFERROR(AVERAGE(--MID(SUBSTITUTE(","&amp;_xlfn.TEXTJOIN(",", TRUE, IF(Master!$I$2:$I$499=Player!$A7, Master!$Y$2:$Y$499, "")),",",REPT(" ",LEN(_xlfn.TEXTJOIN(",", TRUE, IF(Master!$I$2:$I$499=Player!$A7, Master!$Y$2:$Y$499, ""))))),
ROW(INDIRECT("1:"&amp;LEN(_xlfn.TEXTJOIN(",", TRUE, IF(Master!$I$2:$I$499=Player!$A7, Master!$Y$2:$Y$499, "")))-LEN(SUBSTITUTE(_xlfn.TEXTJOIN(",", TRUE, IF(Master!$I$2:$I$499=Player!$A7, Master!$Y$2:$Y$499, "")),",",""))+1))*LEN(_xlfn.TEXTJOIN(",", TRUE, IF(Master!$I$2:$I$499=Player!$A7, Master!$Y$2:$Y$499, ""))),LEN(_xlfn.TEXTJOIN(",", TRUE, IF(Master!$I$2:$I$499=Player!$A7, Master!$Y$2:$Y$499, ""))))),_xlfn.TEXTJOIN(",", TRUE, IF(Master!$I$2:$I$499=Player!$A7, Master!$Y$2:$Y$499, "")))</f>
        <v>1</v>
      </c>
      <c r="R7" s="8" cm="1">
        <f t="array" aca="1" ref="R7" ca="1">IFERROR(AVERAGE(--MID(SUBSTITUTE(","&amp;_xlfn.TEXTJOIN(",", TRUE, IF(Master!$I$2:$I$499=Player!$A7, Master!$Z$2:$Z$498, "")),",",REPT(" ",LEN(_xlfn.TEXTJOIN(",", TRUE, IF(Master!$I$2:$I$499=Player!$A7, Master!$Z$2:$Z$498, ""))))),
ROW(INDIRECT("1:"&amp;LEN(_xlfn.TEXTJOIN(",", TRUE, IF(Master!$I$2:$I$499=Player!$A7, Master!$Z$2:$Z$498, "")))-LEN(SUBSTITUTE(_xlfn.TEXTJOIN(",", TRUE, IF(Master!$I$2:$I$499=Player!$A7, Master!$Z$2:$Z$498, "")),",",""))+1))*LEN(_xlfn.TEXTJOIN(",", TRUE, IF(Master!$I$2:$I$499=Player!$A7, Master!$Z$2:$Z$498, ""))),LEN(_xlfn.TEXTJOIN(",", TRUE, IF(Master!$I$2:$I$499=Player!$A7, Master!$Z$2:$Z$498, ""))))),_xlfn.TEXTJOIN(",", TRUE, IF(Master!$I$2:$I$499=Player!$A7, Master!$Z$2:$Z$498, "")))</f>
        <v>1</v>
      </c>
      <c r="S7" s="8" cm="1">
        <f t="array" aca="1" ref="S7" ca="1">IFERROR(AVERAGE(--MID(SUBSTITUTE(","&amp;_xlfn.TEXTJOIN(",", TRUE, IF(Master!$I$2:$I$499=Player!$A7, Master!$AA$2:$AA$498, "")),",",REPT(" ",LEN(_xlfn.TEXTJOIN(",", TRUE, IF(Master!$I$2:$I$499=Player!$A7, Master!$AA$2:$AA$498, ""))))),
ROW(INDIRECT("1:"&amp;LEN(_xlfn.TEXTJOIN(",", TRUE, IF(Master!$I$2:$I$499=Player!$A7, Master!$AA$2:$AA$498, "")))-LEN(SUBSTITUTE(_xlfn.TEXTJOIN(",", TRUE, IF(Master!$I$2:$I$499=Player!$A7, Master!$AA$2:$AA$498, "")),",",""))+1))*LEN(_xlfn.TEXTJOIN(",", TRUE, IF(Master!$I$2:$I$499=Player!$A7, Master!$AA$2:$AA$498, ""))),LEN(_xlfn.TEXTJOIN(",", TRUE, IF(Master!$I$2:$I$499=Player!$A7, Master!$AA$2:$AA$498, ""))))),_xlfn.TEXTJOIN(",", TRUE, IF(Master!$I$2:$I$499=Player!$A7, Master!$AA$2:$AA$498, "")))</f>
        <v>0</v>
      </c>
      <c r="T7" s="8" cm="1">
        <f t="array" aca="1" ref="T7" ca="1">IFERROR(AVERAGE(--MID(SUBSTITUTE(","&amp;_xlfn.TEXTJOIN(",", TRUE, IF(Master!$I$2:$I$499=Player!$A7, Master!$AB$2:$AB$498, "")),",",REPT(" ",LEN(_xlfn.TEXTJOIN(",", TRUE, IF(Master!$I$2:$I$499=Player!$A7, Master!$AB$2:$AB$498, ""))))),
ROW(INDIRECT("1:"&amp;LEN(_xlfn.TEXTJOIN(",", TRUE, IF(Master!$I$2:$I$499=Player!$A7, Master!$AB$2:$AB$498, "")))-LEN(SUBSTITUTE(_xlfn.TEXTJOIN(",", TRUE, IF(Master!$I$2:$I$499=Player!$A7, Master!$AB$2:$AB$498, "")),",",""))+1))*LEN(_xlfn.TEXTJOIN(",", TRUE, IF(Master!$I$2:$I$499=Player!$A7, Master!$AB$2:$AB$498, ""))),LEN(_xlfn.TEXTJOIN(",", TRUE, IF(Master!$I$2:$I$499=Player!$A7, Master!$AB$2:$AB$498, ""))))),_xlfn.TEXTJOIN(",", TRUE, IF(Master!$I$2:$I$499=Player!$A7, Master!$AB$2:$AB$498, "")))</f>
        <v>0</v>
      </c>
      <c r="U7" s="8" cm="1">
        <f t="array" aca="1" ref="U7" ca="1">IFERROR(AVERAGE(--MID(SUBSTITUTE(","&amp;_xlfn.TEXTJOIN(",", TRUE, IF(Master!$I$2:$I$499=Player!$A7, Master!$AC$2:$AC$498, "")),",",REPT(" ",LEN(_xlfn.TEXTJOIN(",", TRUE, IF(Master!$I$2:$I$499=Player!$A7, Master!$AC$2:$AC$498, ""))))),
ROW(INDIRECT("1:"&amp;LEN(_xlfn.TEXTJOIN(",", TRUE, IF(Master!$I$2:$I$499=Player!$A7, Master!$AC$2:$AC$498, "")))-LEN(SUBSTITUTE(_xlfn.TEXTJOIN(",", TRUE, IF(Master!$I$2:$I$499=Player!$A7, Master!$AC$2:$AC$498, "")),",",""))+1))*LEN(_xlfn.TEXTJOIN(",", TRUE, IF(Master!$I$2:$I$499=Player!$A7, Master!$AC$2:$AC$498, ""))),LEN(_xlfn.TEXTJOIN(",", TRUE, IF(Master!$I$2:$I$499=Player!$A7, Master!$AC$2:$AC$498, ""))))),_xlfn.TEXTJOIN(",", TRUE, IF(Master!$I$2:$I$499=Player!$A7, Master!$AC$2:$AC$498, "")))</f>
        <v>0</v>
      </c>
      <c r="V7" s="8" cm="1">
        <f t="array" aca="1" ref="V7" ca="1">IFERROR(AVERAGE(--MID(SUBSTITUTE(","&amp;_xlfn.TEXTJOIN(",", TRUE, IF(Master!$I$2:$I$499=Player!$A7, Master!$AD$2:$AD$498, "")),",",REPT(" ",LEN(_xlfn.TEXTJOIN(",", TRUE, IF(Master!$I$2:$I$499=Player!$A7, Master!$AD$2:$AD$498, ""))))),
ROW(INDIRECT("1:"&amp;LEN(_xlfn.TEXTJOIN(",", TRUE, IF(Master!$I$2:$I$499=Player!$A7, Master!$AD$2:$AD$498, "")))-LEN(SUBSTITUTE(_xlfn.TEXTJOIN(",", TRUE, IF(Master!$I$2:$I$499=Player!$A7, Master!$AD$2:$AD$498, "")),",",""))+1))*LEN(_xlfn.TEXTJOIN(",", TRUE, IF(Master!$I$2:$I$499=Player!$A7, Master!$AD$2:$AD$498, ""))),LEN(_xlfn.TEXTJOIN(",", TRUE, IF(Master!$I$2:$I$499=Player!$A7, Master!$AD$2:$AD$498, ""))))),_xlfn.TEXTJOIN(",", TRUE, IF(Master!$I$2:$I$499=Player!$A7, Master!$AD$2:$AD$498, "")))</f>
        <v>0</v>
      </c>
    </row>
    <row r="8" spans="1:22" x14ac:dyDescent="0.2">
      <c r="A8" t="s">
        <v>272</v>
      </c>
      <c r="B8" t="str">
        <f>_xlfn.XLOOKUP($A8, Master!$I:$I, Master!J:J)</f>
        <v>Zach</v>
      </c>
      <c r="C8" t="str">
        <f>_xlfn.XLOOKUP($A8, Master!$I:$I, Master!K:K)</f>
        <v>Cassita</v>
      </c>
      <c r="E8" t="str" cm="1">
        <f t="array" ref="E8">TRIM(RIGHT(SUBSTITUTE(_xlfn.TEXTJOIN(",", TRUE, IF(Master!$I$2:$I$499=Player!$A8, Master!$M$2:$M$499, "")),",",REPT(" ",LEN(_xlfn.TEXTJOIN(",", TRUE, IF(Master!$I$2:$I$499=Player!$A8, Master!$M$2:$M$499, ""))))),LEN(_xlfn.TEXTJOIN(",", TRUE, IF(Master!$I$2:$I$499=Player!$A8, Master!$M$2:$M$499, "")))))</f>
        <v>2</v>
      </c>
      <c r="F8" t="str" cm="1">
        <f t="array" ref="F8">TRIM(RIGHT(SUBSTITUTE(_xlfn.TEXTJOIN(",", TRUE, IF(Master!$I$2:$I$499=Player!$A8, Master!$N$2:$N$499, "")),",",REPT(" ",LEN(_xlfn.TEXTJOIN(",", TRUE, IF(Master!$I$2:$I$499=Player!$A8, Master!$N$2:$N$499, ""))))),LEN(_xlfn.TEXTJOIN(",", TRUE, IF(Master!$I$2:$I$499=Player!$A8, Master!$N$2:$N$499, "")))))</f>
        <v>0</v>
      </c>
      <c r="G8" s="7" cm="1">
        <f t="array" aca="1" ref="G8" ca="1">IFERROR(AVERAGE(--MID(SUBSTITUTE(","&amp;_xlfn.TEXTJOIN(",", TRUE, IF(Master!$I$2:$I$499=Player!$A8, Master!$O$2:$O$499, "")),",",REPT(" ",LEN(_xlfn.TEXTJOIN(",", TRUE, IF(Master!$I$2:$I$499=Player!$A8, Master!$O$2:$O$499, ""))))),
ROW(INDIRECT("1:"&amp;LEN(_xlfn.TEXTJOIN(",", TRUE, IF(Master!$I$2:$I$499=Player!$A8, Master!$O$2:$O$499, "")))-LEN(SUBSTITUTE(_xlfn.TEXTJOIN(",", TRUE, IF(Master!$I$2:$I$499=Player!$A8, Master!$O$2:$O$499, "")),",",""))+1))*LEN(_xlfn.TEXTJOIN(",", TRUE, IF(Master!$I$2:$I$499=Player!$A8, Master!$O$2:$O$499, ""))),LEN(_xlfn.TEXTJOIN(",", TRUE, IF(Master!$I$2:$I$499=Player!$A8, Master!$O$2:$O$499, ""))))),_xlfn.TEXTJOIN(",", TRUE, IF(Master!$I$2:$I$499=Player!$A8, Master!$O$2:$O$499, "")))</f>
        <v>0</v>
      </c>
      <c r="H8" s="8" cm="1">
        <f t="array" aca="1" ref="H8" ca="1">IFERROR(AVERAGE(--MID(SUBSTITUTE(","&amp;_xlfn.TEXTJOIN(",", TRUE, IF(Master!$I$2:$I$499=Player!$A8, Master!$P$2:$P$499, "")),",",REPT(" ",LEN(_xlfn.TEXTJOIN(",", TRUE, IF(Master!$I$2:$I$499=Player!$A8, Master!$P$2:$P$499, ""))))),
ROW(INDIRECT("1:"&amp;LEN(_xlfn.TEXTJOIN(",", TRUE, IF(Master!$I$2:$I$499=Player!$A8, Master!$P$2:$P$499, "")))-LEN(SUBSTITUTE(_xlfn.TEXTJOIN(",", TRUE, IF(Master!$I$2:$I$499=Player!$A8, Master!$P$2:$P$499, "")),",",""))+1))*LEN(_xlfn.TEXTJOIN(",", TRUE, IF(Master!$I$2:$I$499=Player!$A8, Master!$P$2:$P$499, ""))),LEN(_xlfn.TEXTJOIN(",", TRUE, IF(Master!$I$2:$I$499=Player!$A8, Master!$P$2:$P$499, ""))))),_xlfn.TEXTJOIN(",", TRUE, IF(Master!$I$2:$I$499=Player!$A8, Master!$P$2:$P$499, "")))</f>
        <v>6.5</v>
      </c>
      <c r="I8" s="8" cm="1">
        <f t="array" aca="1" ref="I8" ca="1">IFERROR(AVERAGE(--MID(SUBSTITUTE(","&amp;_xlfn.TEXTJOIN(",", TRUE, IF(Master!$I$2:$I$499=Player!$A8, Master!$Q$2:$Q$499, "")),",",REPT(" ",LEN(_xlfn.TEXTJOIN(",", TRUE, IF(Master!$I$2:$I$499=Player!$A8, Master!$Q$2:$Q$499, ""))))),
ROW(INDIRECT("1:"&amp;LEN(_xlfn.TEXTJOIN(",", TRUE, IF(Master!$I$2:$I$499=Player!$A8, Master!$Q$2:$Q$499, "")))-LEN(SUBSTITUTE(_xlfn.TEXTJOIN(",", TRUE, IF(Master!$I$2:$I$499=Player!$A8, Master!$Q$2:$Q$499, "")),",",""))+1))*LEN(_xlfn.TEXTJOIN(",", TRUE, IF(Master!$I$2:$I$499=Player!$A8, Master!$Q$2:$Q$499, ""))),LEN(_xlfn.TEXTJOIN(",", TRUE, IF(Master!$I$2:$I$499=Player!$A8, Master!$Q$2:$Q$499, ""))))),_xlfn.TEXTJOIN(",", TRUE, IF(Master!$I$2:$I$499=Player!$A8, Master!$Q$2:$Q$499, "")))</f>
        <v>4</v>
      </c>
      <c r="J8" s="8" cm="1">
        <f t="array" aca="1" ref="J8" ca="1">IFERROR(AVERAGE(--MID(SUBSTITUTE(","&amp;_xlfn.TEXTJOIN(",", TRUE, IF(Master!$I$2:$I$499=Player!$A8, Master!$R$2:$R$499, "")),",",REPT(" ",LEN(_xlfn.TEXTJOIN(",", TRUE, IF(Master!$I$2:$I$499=Player!$A8, Master!$R$2:$R$499, ""))))),
ROW(INDIRECT("1:"&amp;LEN(_xlfn.TEXTJOIN(",", TRUE, IF(Master!$I$2:$I$499=Player!$A8, Master!$R$2:$R$499, "")))-LEN(SUBSTITUTE(_xlfn.TEXTJOIN(",", TRUE, IF(Master!$I$2:$I$499=Player!$A8, Master!$R$2:$R$499, "")),",",""))+1))*LEN(_xlfn.TEXTJOIN(",", TRUE, IF(Master!$I$2:$I$499=Player!$A8, Master!$R$2:$R$499, ""))),LEN(_xlfn.TEXTJOIN(",", TRUE, IF(Master!$I$2:$I$499=Player!$A8, Master!$R$2:$R$499, ""))))),_xlfn.TEXTJOIN(",", TRUE, IF(Master!$I$2:$I$499=Player!$A8, Master!$R$2:$R$499, "")))</f>
        <v>1</v>
      </c>
      <c r="K8" s="8" cm="1">
        <f t="array" aca="1" ref="K8" ca="1">IFERROR(AVERAGE(--MID(SUBSTITUTE(","&amp;_xlfn.TEXTJOIN(",", TRUE, IF(Master!$I$2:$I$499=Player!$A8, Master!$S$2:$S$499, "")),",",REPT(" ",LEN(_xlfn.TEXTJOIN(",", TRUE, IF(Master!$I$2:$I$499=Player!$A8, Master!$S$2:$S$499, ""))))),
ROW(INDIRECT("1:"&amp;LEN(_xlfn.TEXTJOIN(",", TRUE, IF(Master!$I$2:$I$499=Player!$A8, Master!$S$2:$S$499, "")))-LEN(SUBSTITUTE(_xlfn.TEXTJOIN(",", TRUE, IF(Master!$I$2:$I$499=Player!$A8, Master!$S$2:$S$499, "")),",",""))+1))*LEN(_xlfn.TEXTJOIN(",", TRUE, IF(Master!$I$2:$I$499=Player!$A8, Master!$S$2:$S$499, ""))),LEN(_xlfn.TEXTJOIN(",", TRUE, IF(Master!$I$2:$I$499=Player!$A8, Master!$S$2:$S$499, ""))))),_xlfn.TEXTJOIN(",", TRUE, IF(Master!$I$2:$I$499=Player!$A8, Master!$S$2:$S$499, "")))</f>
        <v>1.5</v>
      </c>
      <c r="L8" s="8" cm="1">
        <f t="array" aca="1" ref="L8" ca="1">IFERROR(AVERAGE(--MID(SUBSTITUTE(","&amp;_xlfn.TEXTJOIN(",", TRUE, IF(Master!$I$2:$I$499=Player!$A8, Master!$T$2:$T$499, "")),",",REPT(" ",LEN(_xlfn.TEXTJOIN(",", TRUE, IF(Master!$I$2:$I$499=Player!$A8, Master!$T$2:$T$499, ""))))),
ROW(INDIRECT("1:"&amp;LEN(_xlfn.TEXTJOIN(",", TRUE, IF(Master!$I$2:$I$499=Player!$A8, Master!$T$2:$T$499, "")))-LEN(SUBSTITUTE(_xlfn.TEXTJOIN(",", TRUE, IF(Master!$I$2:$I$499=Player!$A8, Master!$T$2:$T$499, "")),",",""))+1))*LEN(_xlfn.TEXTJOIN(",", TRUE, IF(Master!$I$2:$I$499=Player!$A8, Master!$T$2:$T$499, ""))),LEN(_xlfn.TEXTJOIN(",", TRUE, IF(Master!$I$2:$I$499=Player!$A8, Master!$T$2:$T$499, ""))))),_xlfn.TEXTJOIN(",", TRUE, IF(Master!$I$2:$I$499=Player!$A8, Master!$T$2:$T$499, "")))</f>
        <v>0</v>
      </c>
      <c r="M8" s="8" cm="1">
        <f t="array" aca="1" ref="M8" ca="1">IFERROR(AVERAGE(--MID(SUBSTITUTE(","&amp;_xlfn.TEXTJOIN(",", TRUE, IF(Master!$I$2:$I$499=Player!$A8, Master!$U$2:$U$499, "")),",",REPT(" ",LEN(_xlfn.TEXTJOIN(",", TRUE, IF(Master!$I$2:$I$499=Player!$A8, Master!$U$2:$U$499, ""))))),
ROW(INDIRECT("1:"&amp;LEN(_xlfn.TEXTJOIN(",", TRUE, IF(Master!$I$2:$I$499=Player!$A8, Master!$U$2:$U$499, "")))-LEN(SUBSTITUTE(_xlfn.TEXTJOIN(",", TRUE, IF(Master!$I$2:$I$499=Player!$A8, Master!$U$2:$U$499, "")),",",""))+1))*LEN(_xlfn.TEXTJOIN(",", TRUE, IF(Master!$I$2:$I$499=Player!$A8, Master!$U$2:$U$499, ""))),LEN(_xlfn.TEXTJOIN(",", TRUE, IF(Master!$I$2:$I$499=Player!$A8, Master!$U$2:$U$499, ""))))),_xlfn.TEXTJOIN(",", TRUE, IF(Master!$I$2:$I$499=Player!$A8, Master!$U$2:$U$499, "")))</f>
        <v>1</v>
      </c>
      <c r="N8" s="8" cm="1">
        <f t="array" aca="1" ref="N8" ca="1">IFERROR(AVERAGE(--MID(SUBSTITUTE(","&amp;_xlfn.TEXTJOIN(",", TRUE, IF(Master!$I$2:$I$499=Player!$A8, Master!$V$2:$V$499, "")),",",REPT(" ",LEN(_xlfn.TEXTJOIN(",", TRUE, IF(Master!$I$2:$I$499=Player!$A8, Master!$V$2:$V$499, ""))))),
ROW(INDIRECT("1:"&amp;LEN(_xlfn.TEXTJOIN(",", TRUE, IF(Master!$I$2:$I$499=Player!$A8, Master!$V$2:$V$499, "")))-LEN(SUBSTITUTE(_xlfn.TEXTJOIN(",", TRUE, IF(Master!$I$2:$I$499=Player!$A8, Master!$V$2:$V$499, "")),",",""))+1))*LEN(_xlfn.TEXTJOIN(",", TRUE, IF(Master!$I$2:$I$499=Player!$A8, Master!$V$2:$V$499, ""))),LEN(_xlfn.TEXTJOIN(",", TRUE, IF(Master!$I$2:$I$499=Player!$A8, Master!$V$2:$V$499, ""))))),_xlfn.TEXTJOIN(",", TRUE, IF(Master!$I$2:$I$499=Player!$A8, Master!$V$2:$V$499, "")))</f>
        <v>1</v>
      </c>
      <c r="O8" s="8" cm="1">
        <f t="array" aca="1" ref="O8" ca="1">IFERROR(AVERAGE(--MID(SUBSTITUTE(","&amp;_xlfn.TEXTJOIN(",", TRUE, IF(Master!$I$2:$I$499=Player!$A8, Master!$W$2:$W$499, "")),",",REPT(" ",LEN(_xlfn.TEXTJOIN(",", TRUE, IF(Master!$I$2:$I$499=Player!$A8, Master!$W$2:$W$499, ""))))),
ROW(INDIRECT("1:"&amp;LEN(_xlfn.TEXTJOIN(",", TRUE, IF(Master!$I$2:$I$499=Player!$A8, Master!$W$2:$W$499, "")))-LEN(SUBSTITUTE(_xlfn.TEXTJOIN(",", TRUE, IF(Master!$I$2:$I$499=Player!$A8, Master!$W$2:$W$499, "")),",",""))+1))*LEN(_xlfn.TEXTJOIN(",", TRUE, IF(Master!$I$2:$I$499=Player!$A8, Master!$W$2:$W$499, ""))),LEN(_xlfn.TEXTJOIN(",", TRUE, IF(Master!$I$2:$I$499=Player!$A8, Master!$W$2:$W$499, ""))))),_xlfn.TEXTJOIN(",", TRUE, IF(Master!$I$2:$I$499=Player!$A8, Master!$W$2:$W$499, "")))</f>
        <v>0.5</v>
      </c>
      <c r="P8" s="8" cm="1">
        <f t="array" aca="1" ref="P8" ca="1">IFERROR(AVERAGE(--MID(SUBSTITUTE(","&amp;_xlfn.TEXTJOIN(",", TRUE, IF(Master!$I$2:$I$499=Player!$A8, Master!$X$2:$X$499, "")),",",REPT(" ",LEN(_xlfn.TEXTJOIN(",", TRUE, IF(Master!$I$2:$I$499=Player!$A8, Master!$X$2:$X$499, ""))))),
ROW(INDIRECT("1:"&amp;LEN(_xlfn.TEXTJOIN(",", TRUE, IF(Master!$I$2:$I$499=Player!$A8, Master!$X$2:$X$499, "")))-LEN(SUBSTITUTE(_xlfn.TEXTJOIN(",", TRUE, IF(Master!$I$2:$I$499=Player!$A8, Master!$X$2:$X$499, "")),",",""))+1))*LEN(_xlfn.TEXTJOIN(",", TRUE, IF(Master!$I$2:$I$499=Player!$A8, Master!$X$2:$X$499, ""))),LEN(_xlfn.TEXTJOIN(",", TRUE, IF(Master!$I$2:$I$499=Player!$A8, Master!$X$2:$X$499, ""))))),_xlfn.TEXTJOIN(",", TRUE, IF(Master!$I$2:$I$499=Player!$A8, Master!$X$2:$X$499, "")))</f>
        <v>0</v>
      </c>
      <c r="Q8" s="8" cm="1">
        <f t="array" aca="1" ref="Q8" ca="1">IFERROR(AVERAGE(--MID(SUBSTITUTE(","&amp;_xlfn.TEXTJOIN(",", TRUE, IF(Master!$I$2:$I$499=Player!$A8, Master!$Y$2:$Y$499, "")),",",REPT(" ",LEN(_xlfn.TEXTJOIN(",", TRUE, IF(Master!$I$2:$I$499=Player!$A8, Master!$Y$2:$Y$499, ""))))),
ROW(INDIRECT("1:"&amp;LEN(_xlfn.TEXTJOIN(",", TRUE, IF(Master!$I$2:$I$499=Player!$A8, Master!$Y$2:$Y$499, "")))-LEN(SUBSTITUTE(_xlfn.TEXTJOIN(",", TRUE, IF(Master!$I$2:$I$499=Player!$A8, Master!$Y$2:$Y$499, "")),",",""))+1))*LEN(_xlfn.TEXTJOIN(",", TRUE, IF(Master!$I$2:$I$499=Player!$A8, Master!$Y$2:$Y$499, ""))),LEN(_xlfn.TEXTJOIN(",", TRUE, IF(Master!$I$2:$I$499=Player!$A8, Master!$Y$2:$Y$499, ""))))),_xlfn.TEXTJOIN(",", TRUE, IF(Master!$I$2:$I$499=Player!$A8, Master!$Y$2:$Y$499, "")))</f>
        <v>0.5</v>
      </c>
      <c r="R8" s="8" cm="1">
        <f t="array" aca="1" ref="R8" ca="1">IFERROR(AVERAGE(--MID(SUBSTITUTE(","&amp;_xlfn.TEXTJOIN(",", TRUE, IF(Master!$I$2:$I$499=Player!$A8, Master!$Z$2:$Z$498, "")),",",REPT(" ",LEN(_xlfn.TEXTJOIN(",", TRUE, IF(Master!$I$2:$I$499=Player!$A8, Master!$Z$2:$Z$498, ""))))),
ROW(INDIRECT("1:"&amp;LEN(_xlfn.TEXTJOIN(",", TRUE, IF(Master!$I$2:$I$499=Player!$A8, Master!$Z$2:$Z$498, "")))-LEN(SUBSTITUTE(_xlfn.TEXTJOIN(",", TRUE, IF(Master!$I$2:$I$499=Player!$A8, Master!$Z$2:$Z$498, "")),",",""))+1))*LEN(_xlfn.TEXTJOIN(",", TRUE, IF(Master!$I$2:$I$499=Player!$A8, Master!$Z$2:$Z$498, ""))),LEN(_xlfn.TEXTJOIN(",", TRUE, IF(Master!$I$2:$I$499=Player!$A8, Master!$Z$2:$Z$498, ""))))),_xlfn.TEXTJOIN(",", TRUE, IF(Master!$I$2:$I$499=Player!$A8, Master!$Z$2:$Z$498, "")))</f>
        <v>0</v>
      </c>
      <c r="S8" s="8" cm="1">
        <f t="array" aca="1" ref="S8" ca="1">IFERROR(AVERAGE(--MID(SUBSTITUTE(","&amp;_xlfn.TEXTJOIN(",", TRUE, IF(Master!$I$2:$I$499=Player!$A8, Master!$AA$2:$AA$498, "")),",",REPT(" ",LEN(_xlfn.TEXTJOIN(",", TRUE, IF(Master!$I$2:$I$499=Player!$A8, Master!$AA$2:$AA$498, ""))))),
ROW(INDIRECT("1:"&amp;LEN(_xlfn.TEXTJOIN(",", TRUE, IF(Master!$I$2:$I$499=Player!$A8, Master!$AA$2:$AA$498, "")))-LEN(SUBSTITUTE(_xlfn.TEXTJOIN(",", TRUE, IF(Master!$I$2:$I$499=Player!$A8, Master!$AA$2:$AA$498, "")),",",""))+1))*LEN(_xlfn.TEXTJOIN(",", TRUE, IF(Master!$I$2:$I$499=Player!$A8, Master!$AA$2:$AA$498, ""))),LEN(_xlfn.TEXTJOIN(",", TRUE, IF(Master!$I$2:$I$499=Player!$A8, Master!$AA$2:$AA$498, ""))))),_xlfn.TEXTJOIN(",", TRUE, IF(Master!$I$2:$I$499=Player!$A8, Master!$AA$2:$AA$498, "")))</f>
        <v>0</v>
      </c>
      <c r="T8" s="8" cm="1">
        <f t="array" aca="1" ref="T8" ca="1">IFERROR(AVERAGE(--MID(SUBSTITUTE(","&amp;_xlfn.TEXTJOIN(",", TRUE, IF(Master!$I$2:$I$499=Player!$A8, Master!$AB$2:$AB$498, "")),",",REPT(" ",LEN(_xlfn.TEXTJOIN(",", TRUE, IF(Master!$I$2:$I$499=Player!$A8, Master!$AB$2:$AB$498, ""))))),
ROW(INDIRECT("1:"&amp;LEN(_xlfn.TEXTJOIN(",", TRUE, IF(Master!$I$2:$I$499=Player!$A8, Master!$AB$2:$AB$498, "")))-LEN(SUBSTITUTE(_xlfn.TEXTJOIN(",", TRUE, IF(Master!$I$2:$I$499=Player!$A8, Master!$AB$2:$AB$498, "")),",",""))+1))*LEN(_xlfn.TEXTJOIN(",", TRUE, IF(Master!$I$2:$I$499=Player!$A8, Master!$AB$2:$AB$498, ""))),LEN(_xlfn.TEXTJOIN(",", TRUE, IF(Master!$I$2:$I$499=Player!$A8, Master!$AB$2:$AB$498, ""))))),_xlfn.TEXTJOIN(",", TRUE, IF(Master!$I$2:$I$499=Player!$A8, Master!$AB$2:$AB$498, "")))</f>
        <v>0</v>
      </c>
      <c r="U8" s="8" cm="1">
        <f t="array" aca="1" ref="U8" ca="1">IFERROR(AVERAGE(--MID(SUBSTITUTE(","&amp;_xlfn.TEXTJOIN(",", TRUE, IF(Master!$I$2:$I$499=Player!$A8, Master!$AC$2:$AC$498, "")),",",REPT(" ",LEN(_xlfn.TEXTJOIN(",", TRUE, IF(Master!$I$2:$I$499=Player!$A8, Master!$AC$2:$AC$498, ""))))),
ROW(INDIRECT("1:"&amp;LEN(_xlfn.TEXTJOIN(",", TRUE, IF(Master!$I$2:$I$499=Player!$A8, Master!$AC$2:$AC$498, "")))-LEN(SUBSTITUTE(_xlfn.TEXTJOIN(",", TRUE, IF(Master!$I$2:$I$499=Player!$A8, Master!$AC$2:$AC$498, "")),",",""))+1))*LEN(_xlfn.TEXTJOIN(",", TRUE, IF(Master!$I$2:$I$499=Player!$A8, Master!$AC$2:$AC$498, ""))),LEN(_xlfn.TEXTJOIN(",", TRUE, IF(Master!$I$2:$I$499=Player!$A8, Master!$AC$2:$AC$498, ""))))),_xlfn.TEXTJOIN(",", TRUE, IF(Master!$I$2:$I$499=Player!$A8, Master!$AC$2:$AC$498, "")))</f>
        <v>0</v>
      </c>
      <c r="V8" s="8" cm="1">
        <f t="array" aca="1" ref="V8" ca="1">IFERROR(AVERAGE(--MID(SUBSTITUTE(","&amp;_xlfn.TEXTJOIN(",", TRUE, IF(Master!$I$2:$I$499=Player!$A8, Master!$AD$2:$AD$498, "")),",",REPT(" ",LEN(_xlfn.TEXTJOIN(",", TRUE, IF(Master!$I$2:$I$499=Player!$A8, Master!$AD$2:$AD$498, ""))))),
ROW(INDIRECT("1:"&amp;LEN(_xlfn.TEXTJOIN(",", TRUE, IF(Master!$I$2:$I$499=Player!$A8, Master!$AD$2:$AD$498, "")))-LEN(SUBSTITUTE(_xlfn.TEXTJOIN(",", TRUE, IF(Master!$I$2:$I$499=Player!$A8, Master!$AD$2:$AD$498, "")),",",""))+1))*LEN(_xlfn.TEXTJOIN(",", TRUE, IF(Master!$I$2:$I$499=Player!$A8, Master!$AD$2:$AD$498, ""))),LEN(_xlfn.TEXTJOIN(",", TRUE, IF(Master!$I$2:$I$499=Player!$A8, Master!$AD$2:$AD$498, ""))))),_xlfn.TEXTJOIN(",", TRUE, IF(Master!$I$2:$I$499=Player!$A8, Master!$AD$2:$AD$498, "")))</f>
        <v>1</v>
      </c>
    </row>
    <row r="9" spans="1:22" x14ac:dyDescent="0.2">
      <c r="A9" t="s">
        <v>273</v>
      </c>
      <c r="B9" t="str">
        <f>_xlfn.XLOOKUP($A9, Master!$I:$I, Master!J:J)</f>
        <v>Luol</v>
      </c>
      <c r="C9" t="str">
        <f>_xlfn.XLOOKUP($A9, Master!$I:$I, Master!K:K)</f>
        <v>Arok</v>
      </c>
      <c r="E9" t="str" cm="1">
        <f t="array" ref="E9">TRIM(RIGHT(SUBSTITUTE(_xlfn.TEXTJOIN(",", TRUE, IF(Master!$I$2:$I$499=Player!$A9, Master!$M$2:$M$499, "")),",",REPT(" ",LEN(_xlfn.TEXTJOIN(",", TRUE, IF(Master!$I$2:$I$499=Player!$A9, Master!$M$2:$M$499, ""))))),LEN(_xlfn.TEXTJOIN(",", TRUE, IF(Master!$I$2:$I$499=Player!$A9, Master!$M$2:$M$499, "")))))</f>
        <v>2</v>
      </c>
      <c r="F9" t="str" cm="1">
        <f t="array" ref="F9">TRIM(RIGHT(SUBSTITUTE(_xlfn.TEXTJOIN(",", TRUE, IF(Master!$I$2:$I$499=Player!$A9, Master!$N$2:$N$499, "")),",",REPT(" ",LEN(_xlfn.TEXTJOIN(",", TRUE, IF(Master!$I$2:$I$499=Player!$A9, Master!$N$2:$N$499, ""))))),LEN(_xlfn.TEXTJOIN(",", TRUE, IF(Master!$I$2:$I$499=Player!$A9, Master!$N$2:$N$499, "")))))</f>
        <v>0</v>
      </c>
      <c r="G9" s="7" cm="1">
        <f t="array" aca="1" ref="G9" ca="1">IFERROR(AVERAGE(--MID(SUBSTITUTE(","&amp;_xlfn.TEXTJOIN(",", TRUE, IF(Master!$I$2:$I$499=Player!$A9, Master!$O$2:$O$499, "")),",",REPT(" ",LEN(_xlfn.TEXTJOIN(",", TRUE, IF(Master!$I$2:$I$499=Player!$A9, Master!$O$2:$O$499, ""))))),
ROW(INDIRECT("1:"&amp;LEN(_xlfn.TEXTJOIN(",", TRUE, IF(Master!$I$2:$I$499=Player!$A9, Master!$O$2:$O$499, "")))-LEN(SUBSTITUTE(_xlfn.TEXTJOIN(",", TRUE, IF(Master!$I$2:$I$499=Player!$A9, Master!$O$2:$O$499, "")),",",""))+1))*LEN(_xlfn.TEXTJOIN(",", TRUE, IF(Master!$I$2:$I$499=Player!$A9, Master!$O$2:$O$499, ""))),LEN(_xlfn.TEXTJOIN(",", TRUE, IF(Master!$I$2:$I$499=Player!$A9, Master!$O$2:$O$499, ""))))),_xlfn.TEXTJOIN(",", TRUE, IF(Master!$I$2:$I$499=Player!$A9, Master!$O$2:$O$499, "")))</f>
        <v>0</v>
      </c>
      <c r="H9" s="8" cm="1">
        <f t="array" aca="1" ref="H9" ca="1">IFERROR(AVERAGE(--MID(SUBSTITUTE(","&amp;_xlfn.TEXTJOIN(",", TRUE, IF(Master!$I$2:$I$499=Player!$A9, Master!$P$2:$P$499, "")),",",REPT(" ",LEN(_xlfn.TEXTJOIN(",", TRUE, IF(Master!$I$2:$I$499=Player!$A9, Master!$P$2:$P$499, ""))))),
ROW(INDIRECT("1:"&amp;LEN(_xlfn.TEXTJOIN(",", TRUE, IF(Master!$I$2:$I$499=Player!$A9, Master!$P$2:$P$499, "")))-LEN(SUBSTITUTE(_xlfn.TEXTJOIN(",", TRUE, IF(Master!$I$2:$I$499=Player!$A9, Master!$P$2:$P$499, "")),",",""))+1))*LEN(_xlfn.TEXTJOIN(",", TRUE, IF(Master!$I$2:$I$499=Player!$A9, Master!$P$2:$P$499, ""))),LEN(_xlfn.TEXTJOIN(",", TRUE, IF(Master!$I$2:$I$499=Player!$A9, Master!$P$2:$P$499, ""))))),_xlfn.TEXTJOIN(",", TRUE, IF(Master!$I$2:$I$499=Player!$A9, Master!$P$2:$P$499, "")))</f>
        <v>2</v>
      </c>
      <c r="I9" s="8" cm="1">
        <f t="array" aca="1" ref="I9" ca="1">IFERROR(AVERAGE(--MID(SUBSTITUTE(","&amp;_xlfn.TEXTJOIN(",", TRUE, IF(Master!$I$2:$I$499=Player!$A9, Master!$Q$2:$Q$499, "")),",",REPT(" ",LEN(_xlfn.TEXTJOIN(",", TRUE, IF(Master!$I$2:$I$499=Player!$A9, Master!$Q$2:$Q$499, ""))))),
ROW(INDIRECT("1:"&amp;LEN(_xlfn.TEXTJOIN(",", TRUE, IF(Master!$I$2:$I$499=Player!$A9, Master!$Q$2:$Q$499, "")))-LEN(SUBSTITUTE(_xlfn.TEXTJOIN(",", TRUE, IF(Master!$I$2:$I$499=Player!$A9, Master!$Q$2:$Q$499, "")),",",""))+1))*LEN(_xlfn.TEXTJOIN(",", TRUE, IF(Master!$I$2:$I$499=Player!$A9, Master!$Q$2:$Q$499, ""))),LEN(_xlfn.TEXTJOIN(",", TRUE, IF(Master!$I$2:$I$499=Player!$A9, Master!$Q$2:$Q$499, ""))))),_xlfn.TEXTJOIN(",", TRUE, IF(Master!$I$2:$I$499=Player!$A9, Master!$Q$2:$Q$499, "")))</f>
        <v>1</v>
      </c>
      <c r="J9" s="8" cm="1">
        <f t="array" aca="1" ref="J9" ca="1">IFERROR(AVERAGE(--MID(SUBSTITUTE(","&amp;_xlfn.TEXTJOIN(",", TRUE, IF(Master!$I$2:$I$499=Player!$A9, Master!$R$2:$R$499, "")),",",REPT(" ",LEN(_xlfn.TEXTJOIN(",", TRUE, IF(Master!$I$2:$I$499=Player!$A9, Master!$R$2:$R$499, ""))))),
ROW(INDIRECT("1:"&amp;LEN(_xlfn.TEXTJOIN(",", TRUE, IF(Master!$I$2:$I$499=Player!$A9, Master!$R$2:$R$499, "")))-LEN(SUBSTITUTE(_xlfn.TEXTJOIN(",", TRUE, IF(Master!$I$2:$I$499=Player!$A9, Master!$R$2:$R$499, "")),",",""))+1))*LEN(_xlfn.TEXTJOIN(",", TRUE, IF(Master!$I$2:$I$499=Player!$A9, Master!$R$2:$R$499, ""))),LEN(_xlfn.TEXTJOIN(",", TRUE, IF(Master!$I$2:$I$499=Player!$A9, Master!$R$2:$R$499, ""))))),_xlfn.TEXTJOIN(",", TRUE, IF(Master!$I$2:$I$499=Player!$A9, Master!$R$2:$R$499, "")))</f>
        <v>0.5</v>
      </c>
      <c r="K9" s="8" cm="1">
        <f t="array" aca="1" ref="K9" ca="1">IFERROR(AVERAGE(--MID(SUBSTITUTE(","&amp;_xlfn.TEXTJOIN(",", TRUE, IF(Master!$I$2:$I$499=Player!$A9, Master!$S$2:$S$499, "")),",",REPT(" ",LEN(_xlfn.TEXTJOIN(",", TRUE, IF(Master!$I$2:$I$499=Player!$A9, Master!$S$2:$S$499, ""))))),
ROW(INDIRECT("1:"&amp;LEN(_xlfn.TEXTJOIN(",", TRUE, IF(Master!$I$2:$I$499=Player!$A9, Master!$S$2:$S$499, "")))-LEN(SUBSTITUTE(_xlfn.TEXTJOIN(",", TRUE, IF(Master!$I$2:$I$499=Player!$A9, Master!$S$2:$S$499, "")),",",""))+1))*LEN(_xlfn.TEXTJOIN(",", TRUE, IF(Master!$I$2:$I$499=Player!$A9, Master!$S$2:$S$499, ""))),LEN(_xlfn.TEXTJOIN(",", TRUE, IF(Master!$I$2:$I$499=Player!$A9, Master!$S$2:$S$499, ""))))),_xlfn.TEXTJOIN(",", TRUE, IF(Master!$I$2:$I$499=Player!$A9, Master!$S$2:$S$499, "")))</f>
        <v>0.5</v>
      </c>
      <c r="L9" s="8" cm="1">
        <f t="array" aca="1" ref="L9" ca="1">IFERROR(AVERAGE(--MID(SUBSTITUTE(","&amp;_xlfn.TEXTJOIN(",", TRUE, IF(Master!$I$2:$I$499=Player!$A9, Master!$T$2:$T$499, "")),",",REPT(" ",LEN(_xlfn.TEXTJOIN(",", TRUE, IF(Master!$I$2:$I$499=Player!$A9, Master!$T$2:$T$499, ""))))),
ROW(INDIRECT("1:"&amp;LEN(_xlfn.TEXTJOIN(",", TRUE, IF(Master!$I$2:$I$499=Player!$A9, Master!$T$2:$T$499, "")))-LEN(SUBSTITUTE(_xlfn.TEXTJOIN(",", TRUE, IF(Master!$I$2:$I$499=Player!$A9, Master!$T$2:$T$499, "")),",",""))+1))*LEN(_xlfn.TEXTJOIN(",", TRUE, IF(Master!$I$2:$I$499=Player!$A9, Master!$T$2:$T$499, ""))),LEN(_xlfn.TEXTJOIN(",", TRUE, IF(Master!$I$2:$I$499=Player!$A9, Master!$T$2:$T$499, ""))))),_xlfn.TEXTJOIN(",", TRUE, IF(Master!$I$2:$I$499=Player!$A9, Master!$T$2:$T$499, "")))</f>
        <v>0</v>
      </c>
      <c r="M9" s="8" cm="1">
        <f t="array" aca="1" ref="M9" ca="1">IFERROR(AVERAGE(--MID(SUBSTITUTE(","&amp;_xlfn.TEXTJOIN(",", TRUE, IF(Master!$I$2:$I$499=Player!$A9, Master!$U$2:$U$499, "")),",",REPT(" ",LEN(_xlfn.TEXTJOIN(",", TRUE, IF(Master!$I$2:$I$499=Player!$A9, Master!$U$2:$U$499, ""))))),
ROW(INDIRECT("1:"&amp;LEN(_xlfn.TEXTJOIN(",", TRUE, IF(Master!$I$2:$I$499=Player!$A9, Master!$U$2:$U$499, "")))-LEN(SUBSTITUTE(_xlfn.TEXTJOIN(",", TRUE, IF(Master!$I$2:$I$499=Player!$A9, Master!$U$2:$U$499, "")),",",""))+1))*LEN(_xlfn.TEXTJOIN(",", TRUE, IF(Master!$I$2:$I$499=Player!$A9, Master!$U$2:$U$499, ""))),LEN(_xlfn.TEXTJOIN(",", TRUE, IF(Master!$I$2:$I$499=Player!$A9, Master!$U$2:$U$499, ""))))),_xlfn.TEXTJOIN(",", TRUE, IF(Master!$I$2:$I$499=Player!$A9, Master!$U$2:$U$499, "")))</f>
        <v>0</v>
      </c>
      <c r="N9" s="8" cm="1">
        <f t="array" aca="1" ref="N9" ca="1">IFERROR(AVERAGE(--MID(SUBSTITUTE(","&amp;_xlfn.TEXTJOIN(",", TRUE, IF(Master!$I$2:$I$499=Player!$A9, Master!$V$2:$V$499, "")),",",REPT(" ",LEN(_xlfn.TEXTJOIN(",", TRUE, IF(Master!$I$2:$I$499=Player!$A9, Master!$V$2:$V$499, ""))))),
ROW(INDIRECT("1:"&amp;LEN(_xlfn.TEXTJOIN(",", TRUE, IF(Master!$I$2:$I$499=Player!$A9, Master!$V$2:$V$499, "")))-LEN(SUBSTITUTE(_xlfn.TEXTJOIN(",", TRUE, IF(Master!$I$2:$I$499=Player!$A9, Master!$V$2:$V$499, "")),",",""))+1))*LEN(_xlfn.TEXTJOIN(",", TRUE, IF(Master!$I$2:$I$499=Player!$A9, Master!$V$2:$V$499, ""))),LEN(_xlfn.TEXTJOIN(",", TRUE, IF(Master!$I$2:$I$499=Player!$A9, Master!$V$2:$V$499, ""))))),_xlfn.TEXTJOIN(",", TRUE, IF(Master!$I$2:$I$499=Player!$A9, Master!$V$2:$V$499, "")))</f>
        <v>0</v>
      </c>
      <c r="O9" s="8" cm="1">
        <f t="array" aca="1" ref="O9" ca="1">IFERROR(AVERAGE(--MID(SUBSTITUTE(","&amp;_xlfn.TEXTJOIN(",", TRUE, IF(Master!$I$2:$I$499=Player!$A9, Master!$W$2:$W$499, "")),",",REPT(" ",LEN(_xlfn.TEXTJOIN(",", TRUE, IF(Master!$I$2:$I$499=Player!$A9, Master!$W$2:$W$499, ""))))),
ROW(INDIRECT("1:"&amp;LEN(_xlfn.TEXTJOIN(",", TRUE, IF(Master!$I$2:$I$499=Player!$A9, Master!$W$2:$W$499, "")))-LEN(SUBSTITUTE(_xlfn.TEXTJOIN(",", TRUE, IF(Master!$I$2:$I$499=Player!$A9, Master!$W$2:$W$499, "")),",",""))+1))*LEN(_xlfn.TEXTJOIN(",", TRUE, IF(Master!$I$2:$I$499=Player!$A9, Master!$W$2:$W$499, ""))),LEN(_xlfn.TEXTJOIN(",", TRUE, IF(Master!$I$2:$I$499=Player!$A9, Master!$W$2:$W$499, ""))))),_xlfn.TEXTJOIN(",", TRUE, IF(Master!$I$2:$I$499=Player!$A9, Master!$W$2:$W$499, "")))</f>
        <v>0</v>
      </c>
      <c r="P9" s="8" cm="1">
        <f t="array" aca="1" ref="P9" ca="1">IFERROR(AVERAGE(--MID(SUBSTITUTE(","&amp;_xlfn.TEXTJOIN(",", TRUE, IF(Master!$I$2:$I$499=Player!$A9, Master!$X$2:$X$499, "")),",",REPT(" ",LEN(_xlfn.TEXTJOIN(",", TRUE, IF(Master!$I$2:$I$499=Player!$A9, Master!$X$2:$X$499, ""))))),
ROW(INDIRECT("1:"&amp;LEN(_xlfn.TEXTJOIN(",", TRUE, IF(Master!$I$2:$I$499=Player!$A9, Master!$X$2:$X$499, "")))-LEN(SUBSTITUTE(_xlfn.TEXTJOIN(",", TRUE, IF(Master!$I$2:$I$499=Player!$A9, Master!$X$2:$X$499, "")),",",""))+1))*LEN(_xlfn.TEXTJOIN(",", TRUE, IF(Master!$I$2:$I$499=Player!$A9, Master!$X$2:$X$499, ""))),LEN(_xlfn.TEXTJOIN(",", TRUE, IF(Master!$I$2:$I$499=Player!$A9, Master!$X$2:$X$499, ""))))),_xlfn.TEXTJOIN(",", TRUE, IF(Master!$I$2:$I$499=Player!$A9, Master!$X$2:$X$499, "")))</f>
        <v>1</v>
      </c>
      <c r="Q9" s="8" cm="1">
        <f t="array" aca="1" ref="Q9" ca="1">IFERROR(AVERAGE(--MID(SUBSTITUTE(","&amp;_xlfn.TEXTJOIN(",", TRUE, IF(Master!$I$2:$I$499=Player!$A9, Master!$Y$2:$Y$499, "")),",",REPT(" ",LEN(_xlfn.TEXTJOIN(",", TRUE, IF(Master!$I$2:$I$499=Player!$A9, Master!$Y$2:$Y$499, ""))))),
ROW(INDIRECT("1:"&amp;LEN(_xlfn.TEXTJOIN(",", TRUE, IF(Master!$I$2:$I$499=Player!$A9, Master!$Y$2:$Y$499, "")))-LEN(SUBSTITUTE(_xlfn.TEXTJOIN(",", TRUE, IF(Master!$I$2:$I$499=Player!$A9, Master!$Y$2:$Y$499, "")),",",""))+1))*LEN(_xlfn.TEXTJOIN(",", TRUE, IF(Master!$I$2:$I$499=Player!$A9, Master!$Y$2:$Y$499, ""))),LEN(_xlfn.TEXTJOIN(",", TRUE, IF(Master!$I$2:$I$499=Player!$A9, Master!$Y$2:$Y$499, ""))))),_xlfn.TEXTJOIN(",", TRUE, IF(Master!$I$2:$I$499=Player!$A9, Master!$Y$2:$Y$499, "")))</f>
        <v>2</v>
      </c>
      <c r="R9" s="8" cm="1">
        <f t="array" aca="1" ref="R9" ca="1">IFERROR(AVERAGE(--MID(SUBSTITUTE(","&amp;_xlfn.TEXTJOIN(",", TRUE, IF(Master!$I$2:$I$499=Player!$A9, Master!$Z$2:$Z$498, "")),",",REPT(" ",LEN(_xlfn.TEXTJOIN(",", TRUE, IF(Master!$I$2:$I$499=Player!$A9, Master!$Z$2:$Z$498, ""))))),
ROW(INDIRECT("1:"&amp;LEN(_xlfn.TEXTJOIN(",", TRUE, IF(Master!$I$2:$I$499=Player!$A9, Master!$Z$2:$Z$498, "")))-LEN(SUBSTITUTE(_xlfn.TEXTJOIN(",", TRUE, IF(Master!$I$2:$I$499=Player!$A9, Master!$Z$2:$Z$498, "")),",",""))+1))*LEN(_xlfn.TEXTJOIN(",", TRUE, IF(Master!$I$2:$I$499=Player!$A9, Master!$Z$2:$Z$498, ""))),LEN(_xlfn.TEXTJOIN(",", TRUE, IF(Master!$I$2:$I$499=Player!$A9, Master!$Z$2:$Z$498, ""))))),_xlfn.TEXTJOIN(",", TRUE, IF(Master!$I$2:$I$499=Player!$A9, Master!$Z$2:$Z$498, "")))</f>
        <v>0.5</v>
      </c>
      <c r="S9" s="8" cm="1">
        <f t="array" aca="1" ref="S9" ca="1">IFERROR(AVERAGE(--MID(SUBSTITUTE(","&amp;_xlfn.TEXTJOIN(",", TRUE, IF(Master!$I$2:$I$499=Player!$A9, Master!$AA$2:$AA$498, "")),",",REPT(" ",LEN(_xlfn.TEXTJOIN(",", TRUE, IF(Master!$I$2:$I$499=Player!$A9, Master!$AA$2:$AA$498, ""))))),
ROW(INDIRECT("1:"&amp;LEN(_xlfn.TEXTJOIN(",", TRUE, IF(Master!$I$2:$I$499=Player!$A9, Master!$AA$2:$AA$498, "")))-LEN(SUBSTITUTE(_xlfn.TEXTJOIN(",", TRUE, IF(Master!$I$2:$I$499=Player!$A9, Master!$AA$2:$AA$498, "")),",",""))+1))*LEN(_xlfn.TEXTJOIN(",", TRUE, IF(Master!$I$2:$I$499=Player!$A9, Master!$AA$2:$AA$498, ""))),LEN(_xlfn.TEXTJOIN(",", TRUE, IF(Master!$I$2:$I$499=Player!$A9, Master!$AA$2:$AA$498, ""))))),_xlfn.TEXTJOIN(",", TRUE, IF(Master!$I$2:$I$499=Player!$A9, Master!$AA$2:$AA$498, "")))</f>
        <v>0.5</v>
      </c>
      <c r="T9" s="8" cm="1">
        <f t="array" aca="1" ref="T9" ca="1">IFERROR(AVERAGE(--MID(SUBSTITUTE(","&amp;_xlfn.TEXTJOIN(",", TRUE, IF(Master!$I$2:$I$499=Player!$A9, Master!$AB$2:$AB$498, "")),",",REPT(" ",LEN(_xlfn.TEXTJOIN(",", TRUE, IF(Master!$I$2:$I$499=Player!$A9, Master!$AB$2:$AB$498, ""))))),
ROW(INDIRECT("1:"&amp;LEN(_xlfn.TEXTJOIN(",", TRUE, IF(Master!$I$2:$I$499=Player!$A9, Master!$AB$2:$AB$498, "")))-LEN(SUBSTITUTE(_xlfn.TEXTJOIN(",", TRUE, IF(Master!$I$2:$I$499=Player!$A9, Master!$AB$2:$AB$498, "")),",",""))+1))*LEN(_xlfn.TEXTJOIN(",", TRUE, IF(Master!$I$2:$I$499=Player!$A9, Master!$AB$2:$AB$498, ""))),LEN(_xlfn.TEXTJOIN(",", TRUE, IF(Master!$I$2:$I$499=Player!$A9, Master!$AB$2:$AB$498, ""))))),_xlfn.TEXTJOIN(",", TRUE, IF(Master!$I$2:$I$499=Player!$A9, Master!$AB$2:$AB$498, "")))</f>
        <v>0</v>
      </c>
      <c r="U9" s="8" cm="1">
        <f t="array" aca="1" ref="U9" ca="1">IFERROR(AVERAGE(--MID(SUBSTITUTE(","&amp;_xlfn.TEXTJOIN(",", TRUE, IF(Master!$I$2:$I$499=Player!$A9, Master!$AC$2:$AC$498, "")),",",REPT(" ",LEN(_xlfn.TEXTJOIN(",", TRUE, IF(Master!$I$2:$I$499=Player!$A9, Master!$AC$2:$AC$498, ""))))),
ROW(INDIRECT("1:"&amp;LEN(_xlfn.TEXTJOIN(",", TRUE, IF(Master!$I$2:$I$499=Player!$A9, Master!$AC$2:$AC$498, "")))-LEN(SUBSTITUTE(_xlfn.TEXTJOIN(",", TRUE, IF(Master!$I$2:$I$499=Player!$A9, Master!$AC$2:$AC$498, "")),",",""))+1))*LEN(_xlfn.TEXTJOIN(",", TRUE, IF(Master!$I$2:$I$499=Player!$A9, Master!$AC$2:$AC$498, ""))),LEN(_xlfn.TEXTJOIN(",", TRUE, IF(Master!$I$2:$I$499=Player!$A9, Master!$AC$2:$AC$498, ""))))),_xlfn.TEXTJOIN(",", TRUE, IF(Master!$I$2:$I$499=Player!$A9, Master!$AC$2:$AC$498, "")))</f>
        <v>0</v>
      </c>
      <c r="V9" s="8" cm="1">
        <f t="array" aca="1" ref="V9" ca="1">IFERROR(AVERAGE(--MID(SUBSTITUTE(","&amp;_xlfn.TEXTJOIN(",", TRUE, IF(Master!$I$2:$I$499=Player!$A9, Master!$AD$2:$AD$498, "")),",",REPT(" ",LEN(_xlfn.TEXTJOIN(",", TRUE, IF(Master!$I$2:$I$499=Player!$A9, Master!$AD$2:$AD$498, ""))))),
ROW(INDIRECT("1:"&amp;LEN(_xlfn.TEXTJOIN(",", TRUE, IF(Master!$I$2:$I$499=Player!$A9, Master!$AD$2:$AD$498, "")))-LEN(SUBSTITUTE(_xlfn.TEXTJOIN(",", TRUE, IF(Master!$I$2:$I$499=Player!$A9, Master!$AD$2:$AD$498, "")),",",""))+1))*LEN(_xlfn.TEXTJOIN(",", TRUE, IF(Master!$I$2:$I$499=Player!$A9, Master!$AD$2:$AD$498, ""))),LEN(_xlfn.TEXTJOIN(",", TRUE, IF(Master!$I$2:$I$499=Player!$A9, Master!$AD$2:$AD$498, ""))))),_xlfn.TEXTJOIN(",", TRUE, IF(Master!$I$2:$I$499=Player!$A9, Master!$AD$2:$AD$498, "")))</f>
        <v>2</v>
      </c>
    </row>
    <row r="10" spans="1:22" x14ac:dyDescent="0.2">
      <c r="A10" t="s">
        <v>274</v>
      </c>
      <c r="B10" t="str">
        <f>_xlfn.XLOOKUP($A10, Master!$I:$I, Master!J:J)</f>
        <v>Cole</v>
      </c>
      <c r="C10" t="str">
        <f>_xlfn.XLOOKUP($A10, Master!$I:$I, Master!K:K)</f>
        <v>Kadoguchi</v>
      </c>
      <c r="E10" t="str" cm="1">
        <f t="array" ref="E10">TRIM(RIGHT(SUBSTITUTE(_xlfn.TEXTJOIN(",", TRUE, IF(Master!$I$2:$I$499=Player!$A10, Master!$M$2:$M$499, "")),",",REPT(" ",LEN(_xlfn.TEXTJOIN(",", TRUE, IF(Master!$I$2:$I$499=Player!$A10, Master!$M$2:$M$499, ""))))),LEN(_xlfn.TEXTJOIN(",", TRUE, IF(Master!$I$2:$I$499=Player!$A10, Master!$M$2:$M$499, "")))))</f>
        <v>2</v>
      </c>
      <c r="F10" t="str" cm="1">
        <f t="array" ref="F10">TRIM(RIGHT(SUBSTITUTE(_xlfn.TEXTJOIN(",", TRUE, IF(Master!$I$2:$I$499=Player!$A10, Master!$N$2:$N$499, "")),",",REPT(" ",LEN(_xlfn.TEXTJOIN(",", TRUE, IF(Master!$I$2:$I$499=Player!$A10, Master!$N$2:$N$499, ""))))),LEN(_xlfn.TEXTJOIN(",", TRUE, IF(Master!$I$2:$I$499=Player!$A10, Master!$N$2:$N$499, "")))))</f>
        <v>0</v>
      </c>
      <c r="G10" s="7" cm="1">
        <f t="array" aca="1" ref="G10" ca="1">IFERROR(AVERAGE(--MID(SUBSTITUTE(","&amp;_xlfn.TEXTJOIN(",", TRUE, IF(Master!$I$2:$I$499=Player!$A10, Master!$O$2:$O$499, "")),",",REPT(" ",LEN(_xlfn.TEXTJOIN(",", TRUE, IF(Master!$I$2:$I$499=Player!$A10, Master!$O$2:$O$499, ""))))),
ROW(INDIRECT("1:"&amp;LEN(_xlfn.TEXTJOIN(",", TRUE, IF(Master!$I$2:$I$499=Player!$A10, Master!$O$2:$O$499, "")))-LEN(SUBSTITUTE(_xlfn.TEXTJOIN(",", TRUE, IF(Master!$I$2:$I$499=Player!$A10, Master!$O$2:$O$499, "")),",",""))+1))*LEN(_xlfn.TEXTJOIN(",", TRUE, IF(Master!$I$2:$I$499=Player!$A10, Master!$O$2:$O$499, ""))),LEN(_xlfn.TEXTJOIN(",", TRUE, IF(Master!$I$2:$I$499=Player!$A10, Master!$O$2:$O$499, ""))))),_xlfn.TEXTJOIN(",", TRUE, IF(Master!$I$2:$I$499=Player!$A10, Master!$O$2:$O$499, "")))</f>
        <v>0</v>
      </c>
      <c r="H10" s="8" cm="1">
        <f t="array" aca="1" ref="H10" ca="1">IFERROR(AVERAGE(--MID(SUBSTITUTE(","&amp;_xlfn.TEXTJOIN(",", TRUE, IF(Master!$I$2:$I$499=Player!$A10, Master!$P$2:$P$499, "")),",",REPT(" ",LEN(_xlfn.TEXTJOIN(",", TRUE, IF(Master!$I$2:$I$499=Player!$A10, Master!$P$2:$P$499, ""))))),
ROW(INDIRECT("1:"&amp;LEN(_xlfn.TEXTJOIN(",", TRUE, IF(Master!$I$2:$I$499=Player!$A10, Master!$P$2:$P$499, "")))-LEN(SUBSTITUTE(_xlfn.TEXTJOIN(",", TRUE, IF(Master!$I$2:$I$499=Player!$A10, Master!$P$2:$P$499, "")),",",""))+1))*LEN(_xlfn.TEXTJOIN(",", TRUE, IF(Master!$I$2:$I$499=Player!$A10, Master!$P$2:$P$499, ""))),LEN(_xlfn.TEXTJOIN(",", TRUE, IF(Master!$I$2:$I$499=Player!$A10, Master!$P$2:$P$499, ""))))),_xlfn.TEXTJOIN(",", TRUE, IF(Master!$I$2:$I$499=Player!$A10, Master!$P$2:$P$499, "")))</f>
        <v>2.5</v>
      </c>
      <c r="I10" s="8" cm="1">
        <f t="array" aca="1" ref="I10" ca="1">IFERROR(AVERAGE(--MID(SUBSTITUTE(","&amp;_xlfn.TEXTJOIN(",", TRUE, IF(Master!$I$2:$I$499=Player!$A10, Master!$Q$2:$Q$499, "")),",",REPT(" ",LEN(_xlfn.TEXTJOIN(",", TRUE, IF(Master!$I$2:$I$499=Player!$A10, Master!$Q$2:$Q$499, ""))))),
ROW(INDIRECT("1:"&amp;LEN(_xlfn.TEXTJOIN(",", TRUE, IF(Master!$I$2:$I$499=Player!$A10, Master!$Q$2:$Q$499, "")))-LEN(SUBSTITUTE(_xlfn.TEXTJOIN(",", TRUE, IF(Master!$I$2:$I$499=Player!$A10, Master!$Q$2:$Q$499, "")),",",""))+1))*LEN(_xlfn.TEXTJOIN(",", TRUE, IF(Master!$I$2:$I$499=Player!$A10, Master!$Q$2:$Q$499, ""))),LEN(_xlfn.TEXTJOIN(",", TRUE, IF(Master!$I$2:$I$499=Player!$A10, Master!$Q$2:$Q$499, ""))))),_xlfn.TEXTJOIN(",", TRUE, IF(Master!$I$2:$I$499=Player!$A10, Master!$Q$2:$Q$499, "")))</f>
        <v>1</v>
      </c>
      <c r="J10" s="8" cm="1">
        <f t="array" aca="1" ref="J10" ca="1">IFERROR(AVERAGE(--MID(SUBSTITUTE(","&amp;_xlfn.TEXTJOIN(",", TRUE, IF(Master!$I$2:$I$499=Player!$A10, Master!$R$2:$R$499, "")),",",REPT(" ",LEN(_xlfn.TEXTJOIN(",", TRUE, IF(Master!$I$2:$I$499=Player!$A10, Master!$R$2:$R$499, ""))))),
ROW(INDIRECT("1:"&amp;LEN(_xlfn.TEXTJOIN(",", TRUE, IF(Master!$I$2:$I$499=Player!$A10, Master!$R$2:$R$499, "")))-LEN(SUBSTITUTE(_xlfn.TEXTJOIN(",", TRUE, IF(Master!$I$2:$I$499=Player!$A10, Master!$R$2:$R$499, "")),",",""))+1))*LEN(_xlfn.TEXTJOIN(",", TRUE, IF(Master!$I$2:$I$499=Player!$A10, Master!$R$2:$R$499, ""))),LEN(_xlfn.TEXTJOIN(",", TRUE, IF(Master!$I$2:$I$499=Player!$A10, Master!$R$2:$R$499, ""))))),_xlfn.TEXTJOIN(",", TRUE, IF(Master!$I$2:$I$499=Player!$A10, Master!$R$2:$R$499, "")))</f>
        <v>0.5</v>
      </c>
      <c r="K10" s="8" cm="1">
        <f t="array" aca="1" ref="K10" ca="1">IFERROR(AVERAGE(--MID(SUBSTITUTE(","&amp;_xlfn.TEXTJOIN(",", TRUE, IF(Master!$I$2:$I$499=Player!$A10, Master!$S$2:$S$499, "")),",",REPT(" ",LEN(_xlfn.TEXTJOIN(",", TRUE, IF(Master!$I$2:$I$499=Player!$A10, Master!$S$2:$S$499, ""))))),
ROW(INDIRECT("1:"&amp;LEN(_xlfn.TEXTJOIN(",", TRUE, IF(Master!$I$2:$I$499=Player!$A10, Master!$S$2:$S$499, "")))-LEN(SUBSTITUTE(_xlfn.TEXTJOIN(",", TRUE, IF(Master!$I$2:$I$499=Player!$A10, Master!$S$2:$S$499, "")),",",""))+1))*LEN(_xlfn.TEXTJOIN(",", TRUE, IF(Master!$I$2:$I$499=Player!$A10, Master!$S$2:$S$499, ""))),LEN(_xlfn.TEXTJOIN(",", TRUE, IF(Master!$I$2:$I$499=Player!$A10, Master!$S$2:$S$499, ""))))),_xlfn.TEXTJOIN(",", TRUE, IF(Master!$I$2:$I$499=Player!$A10, Master!$S$2:$S$499, "")))</f>
        <v>0.5</v>
      </c>
      <c r="L10" s="8" cm="1">
        <f t="array" aca="1" ref="L10" ca="1">IFERROR(AVERAGE(--MID(SUBSTITUTE(","&amp;_xlfn.TEXTJOIN(",", TRUE, IF(Master!$I$2:$I$499=Player!$A10, Master!$T$2:$T$499, "")),",",REPT(" ",LEN(_xlfn.TEXTJOIN(",", TRUE, IF(Master!$I$2:$I$499=Player!$A10, Master!$T$2:$T$499, ""))))),
ROW(INDIRECT("1:"&amp;LEN(_xlfn.TEXTJOIN(",", TRUE, IF(Master!$I$2:$I$499=Player!$A10, Master!$T$2:$T$499, "")))-LEN(SUBSTITUTE(_xlfn.TEXTJOIN(",", TRUE, IF(Master!$I$2:$I$499=Player!$A10, Master!$T$2:$T$499, "")),",",""))+1))*LEN(_xlfn.TEXTJOIN(",", TRUE, IF(Master!$I$2:$I$499=Player!$A10, Master!$T$2:$T$499, ""))),LEN(_xlfn.TEXTJOIN(",", TRUE, IF(Master!$I$2:$I$499=Player!$A10, Master!$T$2:$T$499, ""))))),_xlfn.TEXTJOIN(",", TRUE, IF(Master!$I$2:$I$499=Player!$A10, Master!$T$2:$T$499, "")))</f>
        <v>0.5</v>
      </c>
      <c r="M10" s="8" cm="1">
        <f t="array" aca="1" ref="M10" ca="1">IFERROR(AVERAGE(--MID(SUBSTITUTE(","&amp;_xlfn.TEXTJOIN(",", TRUE, IF(Master!$I$2:$I$499=Player!$A10, Master!$U$2:$U$499, "")),",",REPT(" ",LEN(_xlfn.TEXTJOIN(",", TRUE, IF(Master!$I$2:$I$499=Player!$A10, Master!$U$2:$U$499, ""))))),
ROW(INDIRECT("1:"&amp;LEN(_xlfn.TEXTJOIN(",", TRUE, IF(Master!$I$2:$I$499=Player!$A10, Master!$U$2:$U$499, "")))-LEN(SUBSTITUTE(_xlfn.TEXTJOIN(",", TRUE, IF(Master!$I$2:$I$499=Player!$A10, Master!$U$2:$U$499, "")),",",""))+1))*LEN(_xlfn.TEXTJOIN(",", TRUE, IF(Master!$I$2:$I$499=Player!$A10, Master!$U$2:$U$499, ""))),LEN(_xlfn.TEXTJOIN(",", TRUE, IF(Master!$I$2:$I$499=Player!$A10, Master!$U$2:$U$499, ""))))),_xlfn.TEXTJOIN(",", TRUE, IF(Master!$I$2:$I$499=Player!$A10, Master!$U$2:$U$499, "")))</f>
        <v>0</v>
      </c>
      <c r="N10" s="8" cm="1">
        <f t="array" aca="1" ref="N10" ca="1">IFERROR(AVERAGE(--MID(SUBSTITUTE(","&amp;_xlfn.TEXTJOIN(",", TRUE, IF(Master!$I$2:$I$499=Player!$A10, Master!$V$2:$V$499, "")),",",REPT(" ",LEN(_xlfn.TEXTJOIN(",", TRUE, IF(Master!$I$2:$I$499=Player!$A10, Master!$V$2:$V$499, ""))))),
ROW(INDIRECT("1:"&amp;LEN(_xlfn.TEXTJOIN(",", TRUE, IF(Master!$I$2:$I$499=Player!$A10, Master!$V$2:$V$499, "")))-LEN(SUBSTITUTE(_xlfn.TEXTJOIN(",", TRUE, IF(Master!$I$2:$I$499=Player!$A10, Master!$V$2:$V$499, "")),",",""))+1))*LEN(_xlfn.TEXTJOIN(",", TRUE, IF(Master!$I$2:$I$499=Player!$A10, Master!$V$2:$V$499, ""))),LEN(_xlfn.TEXTJOIN(",", TRUE, IF(Master!$I$2:$I$499=Player!$A10, Master!$V$2:$V$499, ""))))),_xlfn.TEXTJOIN(",", TRUE, IF(Master!$I$2:$I$499=Player!$A10, Master!$V$2:$V$499, "")))</f>
        <v>0</v>
      </c>
      <c r="O10" s="8" cm="1">
        <f t="array" aca="1" ref="O10" ca="1">IFERROR(AVERAGE(--MID(SUBSTITUTE(","&amp;_xlfn.TEXTJOIN(",", TRUE, IF(Master!$I$2:$I$499=Player!$A10, Master!$W$2:$W$499, "")),",",REPT(" ",LEN(_xlfn.TEXTJOIN(",", TRUE, IF(Master!$I$2:$I$499=Player!$A10, Master!$W$2:$W$499, ""))))),
ROW(INDIRECT("1:"&amp;LEN(_xlfn.TEXTJOIN(",", TRUE, IF(Master!$I$2:$I$499=Player!$A10, Master!$W$2:$W$499, "")))-LEN(SUBSTITUTE(_xlfn.TEXTJOIN(",", TRUE, IF(Master!$I$2:$I$499=Player!$A10, Master!$W$2:$W$499, "")),",",""))+1))*LEN(_xlfn.TEXTJOIN(",", TRUE, IF(Master!$I$2:$I$499=Player!$A10, Master!$W$2:$W$499, ""))),LEN(_xlfn.TEXTJOIN(",", TRUE, IF(Master!$I$2:$I$499=Player!$A10, Master!$W$2:$W$499, ""))))),_xlfn.TEXTJOIN(",", TRUE, IF(Master!$I$2:$I$499=Player!$A10, Master!$W$2:$W$499, "")))</f>
        <v>0</v>
      </c>
      <c r="P10" s="8" cm="1">
        <f t="array" aca="1" ref="P10" ca="1">IFERROR(AVERAGE(--MID(SUBSTITUTE(","&amp;_xlfn.TEXTJOIN(",", TRUE, IF(Master!$I$2:$I$499=Player!$A10, Master!$X$2:$X$499, "")),",",REPT(" ",LEN(_xlfn.TEXTJOIN(",", TRUE, IF(Master!$I$2:$I$499=Player!$A10, Master!$X$2:$X$499, ""))))),
ROW(INDIRECT("1:"&amp;LEN(_xlfn.TEXTJOIN(",", TRUE, IF(Master!$I$2:$I$499=Player!$A10, Master!$X$2:$X$499, "")))-LEN(SUBSTITUTE(_xlfn.TEXTJOIN(",", TRUE, IF(Master!$I$2:$I$499=Player!$A10, Master!$X$2:$X$499, "")),",",""))+1))*LEN(_xlfn.TEXTJOIN(",", TRUE, IF(Master!$I$2:$I$499=Player!$A10, Master!$X$2:$X$499, ""))),LEN(_xlfn.TEXTJOIN(",", TRUE, IF(Master!$I$2:$I$499=Player!$A10, Master!$X$2:$X$499, ""))))),_xlfn.TEXTJOIN(",", TRUE, IF(Master!$I$2:$I$499=Player!$A10, Master!$X$2:$X$499, "")))</f>
        <v>2</v>
      </c>
      <c r="Q10" s="8" cm="1">
        <f t="array" aca="1" ref="Q10" ca="1">IFERROR(AVERAGE(--MID(SUBSTITUTE(","&amp;_xlfn.TEXTJOIN(",", TRUE, IF(Master!$I$2:$I$499=Player!$A10, Master!$Y$2:$Y$499, "")),",",REPT(" ",LEN(_xlfn.TEXTJOIN(",", TRUE, IF(Master!$I$2:$I$499=Player!$A10, Master!$Y$2:$Y$499, ""))))),
ROW(INDIRECT("1:"&amp;LEN(_xlfn.TEXTJOIN(",", TRUE, IF(Master!$I$2:$I$499=Player!$A10, Master!$Y$2:$Y$499, "")))-LEN(SUBSTITUTE(_xlfn.TEXTJOIN(",", TRUE, IF(Master!$I$2:$I$499=Player!$A10, Master!$Y$2:$Y$499, "")),",",""))+1))*LEN(_xlfn.TEXTJOIN(",", TRUE, IF(Master!$I$2:$I$499=Player!$A10, Master!$Y$2:$Y$499, ""))),LEN(_xlfn.TEXTJOIN(",", TRUE, IF(Master!$I$2:$I$499=Player!$A10, Master!$Y$2:$Y$499, ""))))),_xlfn.TEXTJOIN(",", TRUE, IF(Master!$I$2:$I$499=Player!$A10, Master!$Y$2:$Y$499, "")))</f>
        <v>2</v>
      </c>
      <c r="R10" s="8" cm="1">
        <f t="array" aca="1" ref="R10" ca="1">IFERROR(AVERAGE(--MID(SUBSTITUTE(","&amp;_xlfn.TEXTJOIN(",", TRUE, IF(Master!$I$2:$I$499=Player!$A10, Master!$Z$2:$Z$498, "")),",",REPT(" ",LEN(_xlfn.TEXTJOIN(",", TRUE, IF(Master!$I$2:$I$499=Player!$A10, Master!$Z$2:$Z$498, ""))))),
ROW(INDIRECT("1:"&amp;LEN(_xlfn.TEXTJOIN(",", TRUE, IF(Master!$I$2:$I$499=Player!$A10, Master!$Z$2:$Z$498, "")))-LEN(SUBSTITUTE(_xlfn.TEXTJOIN(",", TRUE, IF(Master!$I$2:$I$499=Player!$A10, Master!$Z$2:$Z$498, "")),",",""))+1))*LEN(_xlfn.TEXTJOIN(",", TRUE, IF(Master!$I$2:$I$499=Player!$A10, Master!$Z$2:$Z$498, ""))),LEN(_xlfn.TEXTJOIN(",", TRUE, IF(Master!$I$2:$I$499=Player!$A10, Master!$Z$2:$Z$498, ""))))),_xlfn.TEXTJOIN(",", TRUE, IF(Master!$I$2:$I$499=Player!$A10, Master!$Z$2:$Z$498, "")))</f>
        <v>1.5</v>
      </c>
      <c r="S10" s="8" cm="1">
        <f t="array" aca="1" ref="S10" ca="1">IFERROR(AVERAGE(--MID(SUBSTITUTE(","&amp;_xlfn.TEXTJOIN(",", TRUE, IF(Master!$I$2:$I$499=Player!$A10, Master!$AA$2:$AA$498, "")),",",REPT(" ",LEN(_xlfn.TEXTJOIN(",", TRUE, IF(Master!$I$2:$I$499=Player!$A10, Master!$AA$2:$AA$498, ""))))),
ROW(INDIRECT("1:"&amp;LEN(_xlfn.TEXTJOIN(",", TRUE, IF(Master!$I$2:$I$499=Player!$A10, Master!$AA$2:$AA$498, "")))-LEN(SUBSTITUTE(_xlfn.TEXTJOIN(",", TRUE, IF(Master!$I$2:$I$499=Player!$A10, Master!$AA$2:$AA$498, "")),",",""))+1))*LEN(_xlfn.TEXTJOIN(",", TRUE, IF(Master!$I$2:$I$499=Player!$A10, Master!$AA$2:$AA$498, ""))),LEN(_xlfn.TEXTJOIN(",", TRUE, IF(Master!$I$2:$I$499=Player!$A10, Master!$AA$2:$AA$498, ""))))),_xlfn.TEXTJOIN(",", TRUE, IF(Master!$I$2:$I$499=Player!$A10, Master!$AA$2:$AA$498, "")))</f>
        <v>0.5</v>
      </c>
      <c r="T10" s="8" cm="1">
        <f t="array" aca="1" ref="T10" ca="1">IFERROR(AVERAGE(--MID(SUBSTITUTE(","&amp;_xlfn.TEXTJOIN(",", TRUE, IF(Master!$I$2:$I$499=Player!$A10, Master!$AB$2:$AB$498, "")),",",REPT(" ",LEN(_xlfn.TEXTJOIN(",", TRUE, IF(Master!$I$2:$I$499=Player!$A10, Master!$AB$2:$AB$498, ""))))),
ROW(INDIRECT("1:"&amp;LEN(_xlfn.TEXTJOIN(",", TRUE, IF(Master!$I$2:$I$499=Player!$A10, Master!$AB$2:$AB$498, "")))-LEN(SUBSTITUTE(_xlfn.TEXTJOIN(",", TRUE, IF(Master!$I$2:$I$499=Player!$A10, Master!$AB$2:$AB$498, "")),",",""))+1))*LEN(_xlfn.TEXTJOIN(",", TRUE, IF(Master!$I$2:$I$499=Player!$A10, Master!$AB$2:$AB$498, ""))),LEN(_xlfn.TEXTJOIN(",", TRUE, IF(Master!$I$2:$I$499=Player!$A10, Master!$AB$2:$AB$498, ""))))),_xlfn.TEXTJOIN(",", TRUE, IF(Master!$I$2:$I$499=Player!$A10, Master!$AB$2:$AB$498, "")))</f>
        <v>0</v>
      </c>
      <c r="U10" s="8" cm="1">
        <f t="array" aca="1" ref="U10" ca="1">IFERROR(AVERAGE(--MID(SUBSTITUTE(","&amp;_xlfn.TEXTJOIN(",", TRUE, IF(Master!$I$2:$I$499=Player!$A10, Master!$AC$2:$AC$498, "")),",",REPT(" ",LEN(_xlfn.TEXTJOIN(",", TRUE, IF(Master!$I$2:$I$499=Player!$A10, Master!$AC$2:$AC$498, ""))))),
ROW(INDIRECT("1:"&amp;LEN(_xlfn.TEXTJOIN(",", TRUE, IF(Master!$I$2:$I$499=Player!$A10, Master!$AC$2:$AC$498, "")))-LEN(SUBSTITUTE(_xlfn.TEXTJOIN(",", TRUE, IF(Master!$I$2:$I$499=Player!$A10, Master!$AC$2:$AC$498, "")),",",""))+1))*LEN(_xlfn.TEXTJOIN(",", TRUE, IF(Master!$I$2:$I$499=Player!$A10, Master!$AC$2:$AC$498, ""))),LEN(_xlfn.TEXTJOIN(",", TRUE, IF(Master!$I$2:$I$499=Player!$A10, Master!$AC$2:$AC$498, ""))))),_xlfn.TEXTJOIN(",", TRUE, IF(Master!$I$2:$I$499=Player!$A10, Master!$AC$2:$AC$498, "")))</f>
        <v>0</v>
      </c>
      <c r="V10" s="8" cm="1">
        <f t="array" aca="1" ref="V10" ca="1">IFERROR(AVERAGE(--MID(SUBSTITUTE(","&amp;_xlfn.TEXTJOIN(",", TRUE, IF(Master!$I$2:$I$499=Player!$A10, Master!$AD$2:$AD$498, "")),",",REPT(" ",LEN(_xlfn.TEXTJOIN(",", TRUE, IF(Master!$I$2:$I$499=Player!$A10, Master!$AD$2:$AD$498, ""))))),
ROW(INDIRECT("1:"&amp;LEN(_xlfn.TEXTJOIN(",", TRUE, IF(Master!$I$2:$I$499=Player!$A10, Master!$AD$2:$AD$498, "")))-LEN(SUBSTITUTE(_xlfn.TEXTJOIN(",", TRUE, IF(Master!$I$2:$I$499=Player!$A10, Master!$AD$2:$AD$498, "")),",",""))+1))*LEN(_xlfn.TEXTJOIN(",", TRUE, IF(Master!$I$2:$I$499=Player!$A10, Master!$AD$2:$AD$498, ""))),LEN(_xlfn.TEXTJOIN(",", TRUE, IF(Master!$I$2:$I$499=Player!$A10, Master!$AD$2:$AD$498, ""))))),_xlfn.TEXTJOIN(",", TRUE, IF(Master!$I$2:$I$499=Player!$A10, Master!$AD$2:$AD$498, "")))</f>
        <v>0.5</v>
      </c>
    </row>
    <row r="11" spans="1:22" x14ac:dyDescent="0.2">
      <c r="A11" t="s">
        <v>275</v>
      </c>
      <c r="B11" t="str">
        <f>_xlfn.XLOOKUP($A11, Master!$I:$I, Master!J:J)</f>
        <v>Lahot</v>
      </c>
      <c r="C11" t="str">
        <f>_xlfn.XLOOKUP($A11, Master!$I:$I, Master!K:K)</f>
        <v>Thioune</v>
      </c>
      <c r="E11" t="str" cm="1">
        <f t="array" ref="E11">TRIM(RIGHT(SUBSTITUTE(_xlfn.TEXTJOIN(",", TRUE, IF(Master!$I$2:$I$499=Player!$A11, Master!$M$2:$M$499, "")),",",REPT(" ",LEN(_xlfn.TEXTJOIN(",", TRUE, IF(Master!$I$2:$I$499=Player!$A11, Master!$M$2:$M$499, ""))))),LEN(_xlfn.TEXTJOIN(",", TRUE, IF(Master!$I$2:$I$499=Player!$A11, Master!$M$2:$M$499, "")))))</f>
        <v>2</v>
      </c>
      <c r="F11" t="str" cm="1">
        <f t="array" ref="F11">TRIM(RIGHT(SUBSTITUTE(_xlfn.TEXTJOIN(",", TRUE, IF(Master!$I$2:$I$499=Player!$A11, Master!$N$2:$N$499, "")),",",REPT(" ",LEN(_xlfn.TEXTJOIN(",", TRUE, IF(Master!$I$2:$I$499=Player!$A11, Master!$N$2:$N$499, ""))))),LEN(_xlfn.TEXTJOIN(",", TRUE, IF(Master!$I$2:$I$499=Player!$A11, Master!$N$2:$N$499, "")))))</f>
        <v>0</v>
      </c>
      <c r="G11" s="7" cm="1">
        <f t="array" aca="1" ref="G11" ca="1">IFERROR(AVERAGE(--MID(SUBSTITUTE(","&amp;_xlfn.TEXTJOIN(",", TRUE, IF(Master!$I$2:$I$499=Player!$A11, Master!$O$2:$O$499, "")),",",REPT(" ",LEN(_xlfn.TEXTJOIN(",", TRUE, IF(Master!$I$2:$I$499=Player!$A11, Master!$O$2:$O$499, ""))))),
ROW(INDIRECT("1:"&amp;LEN(_xlfn.TEXTJOIN(",", TRUE, IF(Master!$I$2:$I$499=Player!$A11, Master!$O$2:$O$499, "")))-LEN(SUBSTITUTE(_xlfn.TEXTJOIN(",", TRUE, IF(Master!$I$2:$I$499=Player!$A11, Master!$O$2:$O$499, "")),",",""))+1))*LEN(_xlfn.TEXTJOIN(",", TRUE, IF(Master!$I$2:$I$499=Player!$A11, Master!$O$2:$O$499, ""))),LEN(_xlfn.TEXTJOIN(",", TRUE, IF(Master!$I$2:$I$499=Player!$A11, Master!$O$2:$O$499, ""))))),_xlfn.TEXTJOIN(",", TRUE, IF(Master!$I$2:$I$499=Player!$A11, Master!$O$2:$O$499, "")))</f>
        <v>0</v>
      </c>
      <c r="H11" s="8" cm="1">
        <f t="array" aca="1" ref="H11" ca="1">IFERROR(AVERAGE(--MID(SUBSTITUTE(","&amp;_xlfn.TEXTJOIN(",", TRUE, IF(Master!$I$2:$I$499=Player!$A11, Master!$P$2:$P$499, "")),",",REPT(" ",LEN(_xlfn.TEXTJOIN(",", TRUE, IF(Master!$I$2:$I$499=Player!$A11, Master!$P$2:$P$499, ""))))),
ROW(INDIRECT("1:"&amp;LEN(_xlfn.TEXTJOIN(",", TRUE, IF(Master!$I$2:$I$499=Player!$A11, Master!$P$2:$P$499, "")))-LEN(SUBSTITUTE(_xlfn.TEXTJOIN(",", TRUE, IF(Master!$I$2:$I$499=Player!$A11, Master!$P$2:$P$499, "")),",",""))+1))*LEN(_xlfn.TEXTJOIN(",", TRUE, IF(Master!$I$2:$I$499=Player!$A11, Master!$P$2:$P$499, ""))),LEN(_xlfn.TEXTJOIN(",", TRUE, IF(Master!$I$2:$I$499=Player!$A11, Master!$P$2:$P$499, ""))))),_xlfn.TEXTJOIN(",", TRUE, IF(Master!$I$2:$I$499=Player!$A11, Master!$P$2:$P$499, "")))</f>
        <v>11.5</v>
      </c>
      <c r="I11" s="8" cm="1">
        <f t="array" aca="1" ref="I11" ca="1">IFERROR(AVERAGE(--MID(SUBSTITUTE(","&amp;_xlfn.TEXTJOIN(",", TRUE, IF(Master!$I$2:$I$499=Player!$A11, Master!$Q$2:$Q$499, "")),",",REPT(" ",LEN(_xlfn.TEXTJOIN(",", TRUE, IF(Master!$I$2:$I$499=Player!$A11, Master!$Q$2:$Q$499, ""))))),
ROW(INDIRECT("1:"&amp;LEN(_xlfn.TEXTJOIN(",", TRUE, IF(Master!$I$2:$I$499=Player!$A11, Master!$Q$2:$Q$499, "")))-LEN(SUBSTITUTE(_xlfn.TEXTJOIN(",", TRUE, IF(Master!$I$2:$I$499=Player!$A11, Master!$Q$2:$Q$499, "")),",",""))+1))*LEN(_xlfn.TEXTJOIN(",", TRUE, IF(Master!$I$2:$I$499=Player!$A11, Master!$Q$2:$Q$499, ""))),LEN(_xlfn.TEXTJOIN(",", TRUE, IF(Master!$I$2:$I$499=Player!$A11, Master!$Q$2:$Q$499, ""))))),_xlfn.TEXTJOIN(",", TRUE, IF(Master!$I$2:$I$499=Player!$A11, Master!$Q$2:$Q$499, "")))</f>
        <v>4</v>
      </c>
      <c r="J11" s="8" cm="1">
        <f t="array" aca="1" ref="J11" ca="1">IFERROR(AVERAGE(--MID(SUBSTITUTE(","&amp;_xlfn.TEXTJOIN(",", TRUE, IF(Master!$I$2:$I$499=Player!$A11, Master!$R$2:$R$499, "")),",",REPT(" ",LEN(_xlfn.TEXTJOIN(",", TRUE, IF(Master!$I$2:$I$499=Player!$A11, Master!$R$2:$R$499, ""))))),
ROW(INDIRECT("1:"&amp;LEN(_xlfn.TEXTJOIN(",", TRUE, IF(Master!$I$2:$I$499=Player!$A11, Master!$R$2:$R$499, "")))-LEN(SUBSTITUTE(_xlfn.TEXTJOIN(",", TRUE, IF(Master!$I$2:$I$499=Player!$A11, Master!$R$2:$R$499, "")),",",""))+1))*LEN(_xlfn.TEXTJOIN(",", TRUE, IF(Master!$I$2:$I$499=Player!$A11, Master!$R$2:$R$499, ""))),LEN(_xlfn.TEXTJOIN(",", TRUE, IF(Master!$I$2:$I$499=Player!$A11, Master!$R$2:$R$499, ""))))),_xlfn.TEXTJOIN(",", TRUE, IF(Master!$I$2:$I$499=Player!$A11, Master!$R$2:$R$499, "")))</f>
        <v>3</v>
      </c>
      <c r="K11" s="8" cm="1">
        <f t="array" aca="1" ref="K11" ca="1">IFERROR(AVERAGE(--MID(SUBSTITUTE(","&amp;_xlfn.TEXTJOIN(",", TRUE, IF(Master!$I$2:$I$499=Player!$A11, Master!$S$2:$S$499, "")),",",REPT(" ",LEN(_xlfn.TEXTJOIN(",", TRUE, IF(Master!$I$2:$I$499=Player!$A11, Master!$S$2:$S$499, ""))))),
ROW(INDIRECT("1:"&amp;LEN(_xlfn.TEXTJOIN(",", TRUE, IF(Master!$I$2:$I$499=Player!$A11, Master!$S$2:$S$499, "")))-LEN(SUBSTITUTE(_xlfn.TEXTJOIN(",", TRUE, IF(Master!$I$2:$I$499=Player!$A11, Master!$S$2:$S$499, "")),",",""))+1))*LEN(_xlfn.TEXTJOIN(",", TRUE, IF(Master!$I$2:$I$499=Player!$A11, Master!$S$2:$S$499, ""))),LEN(_xlfn.TEXTJOIN(",", TRUE, IF(Master!$I$2:$I$499=Player!$A11, Master!$S$2:$S$499, ""))))),_xlfn.TEXTJOIN(",", TRUE, IF(Master!$I$2:$I$499=Player!$A11, Master!$S$2:$S$499, "")))</f>
        <v>0</v>
      </c>
      <c r="L11" s="8" cm="1">
        <f t="array" aca="1" ref="L11" ca="1">IFERROR(AVERAGE(--MID(SUBSTITUTE(","&amp;_xlfn.TEXTJOIN(",", TRUE, IF(Master!$I$2:$I$499=Player!$A11, Master!$T$2:$T$499, "")),",",REPT(" ",LEN(_xlfn.TEXTJOIN(",", TRUE, IF(Master!$I$2:$I$499=Player!$A11, Master!$T$2:$T$499, ""))))),
ROW(INDIRECT("1:"&amp;LEN(_xlfn.TEXTJOIN(",", TRUE, IF(Master!$I$2:$I$499=Player!$A11, Master!$T$2:$T$499, "")))-LEN(SUBSTITUTE(_xlfn.TEXTJOIN(",", TRUE, IF(Master!$I$2:$I$499=Player!$A11, Master!$T$2:$T$499, "")),",",""))+1))*LEN(_xlfn.TEXTJOIN(",", TRUE, IF(Master!$I$2:$I$499=Player!$A11, Master!$T$2:$T$499, ""))),LEN(_xlfn.TEXTJOIN(",", TRUE, IF(Master!$I$2:$I$499=Player!$A11, Master!$T$2:$T$499, ""))))),_xlfn.TEXTJOIN(",", TRUE, IF(Master!$I$2:$I$499=Player!$A11, Master!$T$2:$T$499, "")))</f>
        <v>0</v>
      </c>
      <c r="M11" s="8" cm="1">
        <f t="array" aca="1" ref="M11" ca="1">IFERROR(AVERAGE(--MID(SUBSTITUTE(","&amp;_xlfn.TEXTJOIN(",", TRUE, IF(Master!$I$2:$I$499=Player!$A11, Master!$U$2:$U$499, "")),",",REPT(" ",LEN(_xlfn.TEXTJOIN(",", TRUE, IF(Master!$I$2:$I$499=Player!$A11, Master!$U$2:$U$499, ""))))),
ROW(INDIRECT("1:"&amp;LEN(_xlfn.TEXTJOIN(",", TRUE, IF(Master!$I$2:$I$499=Player!$A11, Master!$U$2:$U$499, "")))-LEN(SUBSTITUTE(_xlfn.TEXTJOIN(",", TRUE, IF(Master!$I$2:$I$499=Player!$A11, Master!$U$2:$U$499, "")),",",""))+1))*LEN(_xlfn.TEXTJOIN(",", TRUE, IF(Master!$I$2:$I$499=Player!$A11, Master!$U$2:$U$499, ""))),LEN(_xlfn.TEXTJOIN(",", TRUE, IF(Master!$I$2:$I$499=Player!$A11, Master!$U$2:$U$499, ""))))),_xlfn.TEXTJOIN(",", TRUE, IF(Master!$I$2:$I$499=Player!$A11, Master!$U$2:$U$499, "")))</f>
        <v>1</v>
      </c>
      <c r="N11" s="8" cm="1">
        <f t="array" aca="1" ref="N11" ca="1">IFERROR(AVERAGE(--MID(SUBSTITUTE(","&amp;_xlfn.TEXTJOIN(",", TRUE, IF(Master!$I$2:$I$499=Player!$A11, Master!$V$2:$V$499, "")),",",REPT(" ",LEN(_xlfn.TEXTJOIN(",", TRUE, IF(Master!$I$2:$I$499=Player!$A11, Master!$V$2:$V$499, ""))))),
ROW(INDIRECT("1:"&amp;LEN(_xlfn.TEXTJOIN(",", TRUE, IF(Master!$I$2:$I$499=Player!$A11, Master!$V$2:$V$499, "")))-LEN(SUBSTITUTE(_xlfn.TEXTJOIN(",", TRUE, IF(Master!$I$2:$I$499=Player!$A11, Master!$V$2:$V$499, "")),",",""))+1))*LEN(_xlfn.TEXTJOIN(",", TRUE, IF(Master!$I$2:$I$499=Player!$A11, Master!$V$2:$V$499, ""))),LEN(_xlfn.TEXTJOIN(",", TRUE, IF(Master!$I$2:$I$499=Player!$A11, Master!$V$2:$V$499, ""))))),_xlfn.TEXTJOIN(",", TRUE, IF(Master!$I$2:$I$499=Player!$A11, Master!$V$2:$V$499, "")))</f>
        <v>1</v>
      </c>
      <c r="O11" s="8" cm="1">
        <f t="array" aca="1" ref="O11" ca="1">IFERROR(AVERAGE(--MID(SUBSTITUTE(","&amp;_xlfn.TEXTJOIN(",", TRUE, IF(Master!$I$2:$I$499=Player!$A11, Master!$W$2:$W$499, "")),",",REPT(" ",LEN(_xlfn.TEXTJOIN(",", TRUE, IF(Master!$I$2:$I$499=Player!$A11, Master!$W$2:$W$499, ""))))),
ROW(INDIRECT("1:"&amp;LEN(_xlfn.TEXTJOIN(",", TRUE, IF(Master!$I$2:$I$499=Player!$A11, Master!$W$2:$W$499, "")))-LEN(SUBSTITUTE(_xlfn.TEXTJOIN(",", TRUE, IF(Master!$I$2:$I$499=Player!$A11, Master!$W$2:$W$499, "")),",",""))+1))*LEN(_xlfn.TEXTJOIN(",", TRUE, IF(Master!$I$2:$I$499=Player!$A11, Master!$W$2:$W$499, ""))),LEN(_xlfn.TEXTJOIN(",", TRUE, IF(Master!$I$2:$I$499=Player!$A11, Master!$W$2:$W$499, ""))))),_xlfn.TEXTJOIN(",", TRUE, IF(Master!$I$2:$I$499=Player!$A11, Master!$W$2:$W$499, "")))</f>
        <v>0.5</v>
      </c>
      <c r="P11" s="8" cm="1">
        <f t="array" aca="1" ref="P11" ca="1">IFERROR(AVERAGE(--MID(SUBSTITUTE(","&amp;_xlfn.TEXTJOIN(",", TRUE, IF(Master!$I$2:$I$499=Player!$A11, Master!$X$2:$X$499, "")),",",REPT(" ",LEN(_xlfn.TEXTJOIN(",", TRUE, IF(Master!$I$2:$I$499=Player!$A11, Master!$X$2:$X$499, ""))))),
ROW(INDIRECT("1:"&amp;LEN(_xlfn.TEXTJOIN(",", TRUE, IF(Master!$I$2:$I$499=Player!$A11, Master!$X$2:$X$499, "")))-LEN(SUBSTITUTE(_xlfn.TEXTJOIN(",", TRUE, IF(Master!$I$2:$I$499=Player!$A11, Master!$X$2:$X$499, "")),",",""))+1))*LEN(_xlfn.TEXTJOIN(",", TRUE, IF(Master!$I$2:$I$499=Player!$A11, Master!$X$2:$X$499, ""))),LEN(_xlfn.TEXTJOIN(",", TRUE, IF(Master!$I$2:$I$499=Player!$A11, Master!$X$2:$X$499, ""))))),_xlfn.TEXTJOIN(",", TRUE, IF(Master!$I$2:$I$499=Player!$A11, Master!$X$2:$X$499, "")))</f>
        <v>2</v>
      </c>
      <c r="Q11" s="8" cm="1">
        <f t="array" aca="1" ref="Q11" ca="1">IFERROR(AVERAGE(--MID(SUBSTITUTE(","&amp;_xlfn.TEXTJOIN(",", TRUE, IF(Master!$I$2:$I$499=Player!$A11, Master!$Y$2:$Y$499, "")),",",REPT(" ",LEN(_xlfn.TEXTJOIN(",", TRUE, IF(Master!$I$2:$I$499=Player!$A11, Master!$Y$2:$Y$499, ""))))),
ROW(INDIRECT("1:"&amp;LEN(_xlfn.TEXTJOIN(",", TRUE, IF(Master!$I$2:$I$499=Player!$A11, Master!$Y$2:$Y$499, "")))-LEN(SUBSTITUTE(_xlfn.TEXTJOIN(",", TRUE, IF(Master!$I$2:$I$499=Player!$A11, Master!$Y$2:$Y$499, "")),",",""))+1))*LEN(_xlfn.TEXTJOIN(",", TRUE, IF(Master!$I$2:$I$499=Player!$A11, Master!$Y$2:$Y$499, ""))),LEN(_xlfn.TEXTJOIN(",", TRUE, IF(Master!$I$2:$I$499=Player!$A11, Master!$Y$2:$Y$499, ""))))),_xlfn.TEXTJOIN(",", TRUE, IF(Master!$I$2:$I$499=Player!$A11, Master!$Y$2:$Y$499, "")))</f>
        <v>4.5</v>
      </c>
      <c r="R11" s="8" cm="1">
        <f t="array" aca="1" ref="R11" ca="1">IFERROR(AVERAGE(--MID(SUBSTITUTE(","&amp;_xlfn.TEXTJOIN(",", TRUE, IF(Master!$I$2:$I$499=Player!$A11, Master!$Z$2:$Z$498, "")),",",REPT(" ",LEN(_xlfn.TEXTJOIN(",", TRUE, IF(Master!$I$2:$I$499=Player!$A11, Master!$Z$2:$Z$498, ""))))),
ROW(INDIRECT("1:"&amp;LEN(_xlfn.TEXTJOIN(",", TRUE, IF(Master!$I$2:$I$499=Player!$A11, Master!$Z$2:$Z$498, "")))-LEN(SUBSTITUTE(_xlfn.TEXTJOIN(",", TRUE, IF(Master!$I$2:$I$499=Player!$A11, Master!$Z$2:$Z$498, "")),",",""))+1))*LEN(_xlfn.TEXTJOIN(",", TRUE, IF(Master!$I$2:$I$499=Player!$A11, Master!$Z$2:$Z$498, ""))),LEN(_xlfn.TEXTJOIN(",", TRUE, IF(Master!$I$2:$I$499=Player!$A11, Master!$Z$2:$Z$498, ""))))),_xlfn.TEXTJOIN(",", TRUE, IF(Master!$I$2:$I$499=Player!$A11, Master!$Z$2:$Z$498, "")))</f>
        <v>1</v>
      </c>
      <c r="S11" s="8" cm="1">
        <f t="array" aca="1" ref="S11" ca="1">IFERROR(AVERAGE(--MID(SUBSTITUTE(","&amp;_xlfn.TEXTJOIN(",", TRUE, IF(Master!$I$2:$I$499=Player!$A11, Master!$AA$2:$AA$498, "")),",",REPT(" ",LEN(_xlfn.TEXTJOIN(",", TRUE, IF(Master!$I$2:$I$499=Player!$A11, Master!$AA$2:$AA$498, ""))))),
ROW(INDIRECT("1:"&amp;LEN(_xlfn.TEXTJOIN(",", TRUE, IF(Master!$I$2:$I$499=Player!$A11, Master!$AA$2:$AA$498, "")))-LEN(SUBSTITUTE(_xlfn.TEXTJOIN(",", TRUE, IF(Master!$I$2:$I$499=Player!$A11, Master!$AA$2:$AA$498, "")),",",""))+1))*LEN(_xlfn.TEXTJOIN(",", TRUE, IF(Master!$I$2:$I$499=Player!$A11, Master!$AA$2:$AA$498, ""))),LEN(_xlfn.TEXTJOIN(",", TRUE, IF(Master!$I$2:$I$499=Player!$A11, Master!$AA$2:$AA$498, ""))))),_xlfn.TEXTJOIN(",", TRUE, IF(Master!$I$2:$I$499=Player!$A11, Master!$AA$2:$AA$498, "")))</f>
        <v>0</v>
      </c>
      <c r="T11" s="8" cm="1">
        <f t="array" aca="1" ref="T11" ca="1">IFERROR(AVERAGE(--MID(SUBSTITUTE(","&amp;_xlfn.TEXTJOIN(",", TRUE, IF(Master!$I$2:$I$499=Player!$A11, Master!$AB$2:$AB$498, "")),",",REPT(" ",LEN(_xlfn.TEXTJOIN(",", TRUE, IF(Master!$I$2:$I$499=Player!$A11, Master!$AB$2:$AB$498, ""))))),
ROW(INDIRECT("1:"&amp;LEN(_xlfn.TEXTJOIN(",", TRUE, IF(Master!$I$2:$I$499=Player!$A11, Master!$AB$2:$AB$498, "")))-LEN(SUBSTITUTE(_xlfn.TEXTJOIN(",", TRUE, IF(Master!$I$2:$I$499=Player!$A11, Master!$AB$2:$AB$498, "")),",",""))+1))*LEN(_xlfn.TEXTJOIN(",", TRUE, IF(Master!$I$2:$I$499=Player!$A11, Master!$AB$2:$AB$498, ""))),LEN(_xlfn.TEXTJOIN(",", TRUE, IF(Master!$I$2:$I$499=Player!$A11, Master!$AB$2:$AB$498, ""))))),_xlfn.TEXTJOIN(",", TRUE, IF(Master!$I$2:$I$499=Player!$A11, Master!$AB$2:$AB$498, "")))</f>
        <v>0</v>
      </c>
      <c r="U11" s="8" cm="1">
        <f t="array" aca="1" ref="U11" ca="1">IFERROR(AVERAGE(--MID(SUBSTITUTE(","&amp;_xlfn.TEXTJOIN(",", TRUE, IF(Master!$I$2:$I$499=Player!$A11, Master!$AC$2:$AC$498, "")),",",REPT(" ",LEN(_xlfn.TEXTJOIN(",", TRUE, IF(Master!$I$2:$I$499=Player!$A11, Master!$AC$2:$AC$498, ""))))),
ROW(INDIRECT("1:"&amp;LEN(_xlfn.TEXTJOIN(",", TRUE, IF(Master!$I$2:$I$499=Player!$A11, Master!$AC$2:$AC$498, "")))-LEN(SUBSTITUTE(_xlfn.TEXTJOIN(",", TRUE, IF(Master!$I$2:$I$499=Player!$A11, Master!$AC$2:$AC$498, "")),",",""))+1))*LEN(_xlfn.TEXTJOIN(",", TRUE, IF(Master!$I$2:$I$499=Player!$A11, Master!$AC$2:$AC$498, ""))),LEN(_xlfn.TEXTJOIN(",", TRUE, IF(Master!$I$2:$I$499=Player!$A11, Master!$AC$2:$AC$498, ""))))),_xlfn.TEXTJOIN(",", TRUE, IF(Master!$I$2:$I$499=Player!$A11, Master!$AC$2:$AC$498, "")))</f>
        <v>0</v>
      </c>
      <c r="V11" s="8" cm="1">
        <f t="array" aca="1" ref="V11" ca="1">IFERROR(AVERAGE(--MID(SUBSTITUTE(","&amp;_xlfn.TEXTJOIN(",", TRUE, IF(Master!$I$2:$I$499=Player!$A11, Master!$AD$2:$AD$498, "")),",",REPT(" ",LEN(_xlfn.TEXTJOIN(",", TRUE, IF(Master!$I$2:$I$499=Player!$A11, Master!$AD$2:$AD$498, ""))))),
ROW(INDIRECT("1:"&amp;LEN(_xlfn.TEXTJOIN(",", TRUE, IF(Master!$I$2:$I$499=Player!$A11, Master!$AD$2:$AD$498, "")))-LEN(SUBSTITUTE(_xlfn.TEXTJOIN(",", TRUE, IF(Master!$I$2:$I$499=Player!$A11, Master!$AD$2:$AD$498, "")),",",""))+1))*LEN(_xlfn.TEXTJOIN(",", TRUE, IF(Master!$I$2:$I$499=Player!$A11, Master!$AD$2:$AD$498, ""))),LEN(_xlfn.TEXTJOIN(",", TRUE, IF(Master!$I$2:$I$499=Player!$A11, Master!$AD$2:$AD$498, ""))))),_xlfn.TEXTJOIN(",", TRUE, IF(Master!$I$2:$I$499=Player!$A11, Master!$AD$2:$AD$498, "")))</f>
        <v>1.5</v>
      </c>
    </row>
    <row r="12" spans="1:22" x14ac:dyDescent="0.2">
      <c r="A12" t="s">
        <v>276</v>
      </c>
      <c r="B12" t="str">
        <f>_xlfn.XLOOKUP($A12, Master!$I:$I, Master!J:J)</f>
        <v>Both</v>
      </c>
      <c r="C12" t="str">
        <f>_xlfn.XLOOKUP($A12, Master!$I:$I, Master!K:K)</f>
        <v>Gach</v>
      </c>
      <c r="E12" t="str" cm="1">
        <f t="array" ref="E12">TRIM(RIGHT(SUBSTITUTE(_xlfn.TEXTJOIN(",", TRUE, IF(Master!$I$2:$I$499=Player!$A12, Master!$M$2:$M$499, "")),",",REPT(" ",LEN(_xlfn.TEXTJOIN(",", TRUE, IF(Master!$I$2:$I$499=Player!$A12, Master!$M$2:$M$499, ""))))),LEN(_xlfn.TEXTJOIN(",", TRUE, IF(Master!$I$2:$I$499=Player!$A12, Master!$M$2:$M$499, "")))))</f>
        <v>2</v>
      </c>
      <c r="F12" t="str" cm="1">
        <f t="array" ref="F12">TRIM(RIGHT(SUBSTITUTE(_xlfn.TEXTJOIN(",", TRUE, IF(Master!$I$2:$I$499=Player!$A12, Master!$N$2:$N$499, "")),",",REPT(" ",LEN(_xlfn.TEXTJOIN(",", TRUE, IF(Master!$I$2:$I$499=Player!$A12, Master!$N$2:$N$499, ""))))),LEN(_xlfn.TEXTJOIN(",", TRUE, IF(Master!$I$2:$I$499=Player!$A12, Master!$N$2:$N$499, "")))))</f>
        <v>0</v>
      </c>
      <c r="G12" s="7" cm="1">
        <f t="array" aca="1" ref="G12" ca="1">IFERROR(AVERAGE(--MID(SUBSTITUTE(","&amp;_xlfn.TEXTJOIN(",", TRUE, IF(Master!$I$2:$I$499=Player!$A12, Master!$O$2:$O$499, "")),",",REPT(" ",LEN(_xlfn.TEXTJOIN(",", TRUE, IF(Master!$I$2:$I$499=Player!$A12, Master!$O$2:$O$499, ""))))),
ROW(INDIRECT("1:"&amp;LEN(_xlfn.TEXTJOIN(",", TRUE, IF(Master!$I$2:$I$499=Player!$A12, Master!$O$2:$O$499, "")))-LEN(SUBSTITUTE(_xlfn.TEXTJOIN(",", TRUE, IF(Master!$I$2:$I$499=Player!$A12, Master!$O$2:$O$499, "")),",",""))+1))*LEN(_xlfn.TEXTJOIN(",", TRUE, IF(Master!$I$2:$I$499=Player!$A12, Master!$O$2:$O$499, ""))),LEN(_xlfn.TEXTJOIN(",", TRUE, IF(Master!$I$2:$I$499=Player!$A12, Master!$O$2:$O$499, ""))))),_xlfn.TEXTJOIN(",", TRUE, IF(Master!$I$2:$I$499=Player!$A12, Master!$O$2:$O$499, "")))</f>
        <v>0</v>
      </c>
      <c r="H12" s="8" cm="1">
        <f t="array" aca="1" ref="H12" ca="1">IFERROR(AVERAGE(--MID(SUBSTITUTE(","&amp;_xlfn.TEXTJOIN(",", TRUE, IF(Master!$I$2:$I$499=Player!$A12, Master!$P$2:$P$499, "")),",",REPT(" ",LEN(_xlfn.TEXTJOIN(",", TRUE, IF(Master!$I$2:$I$499=Player!$A12, Master!$P$2:$P$499, ""))))),
ROW(INDIRECT("1:"&amp;LEN(_xlfn.TEXTJOIN(",", TRUE, IF(Master!$I$2:$I$499=Player!$A12, Master!$P$2:$P$499, "")))-LEN(SUBSTITUTE(_xlfn.TEXTJOIN(",", TRUE, IF(Master!$I$2:$I$499=Player!$A12, Master!$P$2:$P$499, "")),",",""))+1))*LEN(_xlfn.TEXTJOIN(",", TRUE, IF(Master!$I$2:$I$499=Player!$A12, Master!$P$2:$P$499, ""))),LEN(_xlfn.TEXTJOIN(",", TRUE, IF(Master!$I$2:$I$499=Player!$A12, Master!$P$2:$P$499, ""))))),_xlfn.TEXTJOIN(",", TRUE, IF(Master!$I$2:$I$499=Player!$A12, Master!$P$2:$P$499, "")))</f>
        <v>16.5</v>
      </c>
      <c r="I12" s="8" cm="1">
        <f t="array" aca="1" ref="I12" ca="1">IFERROR(AVERAGE(--MID(SUBSTITUTE(","&amp;_xlfn.TEXTJOIN(",", TRUE, IF(Master!$I$2:$I$499=Player!$A12, Master!$Q$2:$Q$499, "")),",",REPT(" ",LEN(_xlfn.TEXTJOIN(",", TRUE, IF(Master!$I$2:$I$499=Player!$A12, Master!$Q$2:$Q$499, ""))))),
ROW(INDIRECT("1:"&amp;LEN(_xlfn.TEXTJOIN(",", TRUE, IF(Master!$I$2:$I$499=Player!$A12, Master!$Q$2:$Q$499, "")))-LEN(SUBSTITUTE(_xlfn.TEXTJOIN(",", TRUE, IF(Master!$I$2:$I$499=Player!$A12, Master!$Q$2:$Q$499, "")),",",""))+1))*LEN(_xlfn.TEXTJOIN(",", TRUE, IF(Master!$I$2:$I$499=Player!$A12, Master!$Q$2:$Q$499, ""))),LEN(_xlfn.TEXTJOIN(",", TRUE, IF(Master!$I$2:$I$499=Player!$A12, Master!$Q$2:$Q$499, ""))))),_xlfn.TEXTJOIN(",", TRUE, IF(Master!$I$2:$I$499=Player!$A12, Master!$Q$2:$Q$499, "")))</f>
        <v>9.5</v>
      </c>
      <c r="J12" s="8" cm="1">
        <f t="array" aca="1" ref="J12" ca="1">IFERROR(AVERAGE(--MID(SUBSTITUTE(","&amp;_xlfn.TEXTJOIN(",", TRUE, IF(Master!$I$2:$I$499=Player!$A12, Master!$R$2:$R$499, "")),",",REPT(" ",LEN(_xlfn.TEXTJOIN(",", TRUE, IF(Master!$I$2:$I$499=Player!$A12, Master!$R$2:$R$499, ""))))),
ROW(INDIRECT("1:"&amp;LEN(_xlfn.TEXTJOIN(",", TRUE, IF(Master!$I$2:$I$499=Player!$A12, Master!$R$2:$R$499, "")))-LEN(SUBSTITUTE(_xlfn.TEXTJOIN(",", TRUE, IF(Master!$I$2:$I$499=Player!$A12, Master!$R$2:$R$499, "")),",",""))+1))*LEN(_xlfn.TEXTJOIN(",", TRUE, IF(Master!$I$2:$I$499=Player!$A12, Master!$R$2:$R$499, ""))),LEN(_xlfn.TEXTJOIN(",", TRUE, IF(Master!$I$2:$I$499=Player!$A12, Master!$R$2:$R$499, ""))))),_xlfn.TEXTJOIN(",", TRUE, IF(Master!$I$2:$I$499=Player!$A12, Master!$R$2:$R$499, "")))</f>
        <v>4.5</v>
      </c>
      <c r="K12" s="8" cm="1">
        <f t="array" aca="1" ref="K12" ca="1">IFERROR(AVERAGE(--MID(SUBSTITUTE(","&amp;_xlfn.TEXTJOIN(",", TRUE, IF(Master!$I$2:$I$499=Player!$A12, Master!$S$2:$S$499, "")),",",REPT(" ",LEN(_xlfn.TEXTJOIN(",", TRUE, IF(Master!$I$2:$I$499=Player!$A12, Master!$S$2:$S$499, ""))))),
ROW(INDIRECT("1:"&amp;LEN(_xlfn.TEXTJOIN(",", TRUE, IF(Master!$I$2:$I$499=Player!$A12, Master!$S$2:$S$499, "")))-LEN(SUBSTITUTE(_xlfn.TEXTJOIN(",", TRUE, IF(Master!$I$2:$I$499=Player!$A12, Master!$S$2:$S$499, "")),",",""))+1))*LEN(_xlfn.TEXTJOIN(",", TRUE, IF(Master!$I$2:$I$499=Player!$A12, Master!$S$2:$S$499, ""))),LEN(_xlfn.TEXTJOIN(",", TRUE, IF(Master!$I$2:$I$499=Player!$A12, Master!$S$2:$S$499, ""))))),_xlfn.TEXTJOIN(",", TRUE, IF(Master!$I$2:$I$499=Player!$A12, Master!$S$2:$S$499, "")))</f>
        <v>4</v>
      </c>
      <c r="L12" s="8" cm="1">
        <f t="array" aca="1" ref="L12" ca="1">IFERROR(AVERAGE(--MID(SUBSTITUTE(","&amp;_xlfn.TEXTJOIN(",", TRUE, IF(Master!$I$2:$I$499=Player!$A12, Master!$T$2:$T$499, "")),",",REPT(" ",LEN(_xlfn.TEXTJOIN(",", TRUE, IF(Master!$I$2:$I$499=Player!$A12, Master!$T$2:$T$499, ""))))),
ROW(INDIRECT("1:"&amp;LEN(_xlfn.TEXTJOIN(",", TRUE, IF(Master!$I$2:$I$499=Player!$A12, Master!$T$2:$T$499, "")))-LEN(SUBSTITUTE(_xlfn.TEXTJOIN(",", TRUE, IF(Master!$I$2:$I$499=Player!$A12, Master!$T$2:$T$499, "")),",",""))+1))*LEN(_xlfn.TEXTJOIN(",", TRUE, IF(Master!$I$2:$I$499=Player!$A12, Master!$T$2:$T$499, ""))),LEN(_xlfn.TEXTJOIN(",", TRUE, IF(Master!$I$2:$I$499=Player!$A12, Master!$T$2:$T$499, ""))))),_xlfn.TEXTJOIN(",", TRUE, IF(Master!$I$2:$I$499=Player!$A12, Master!$T$2:$T$499, "")))</f>
        <v>0.5</v>
      </c>
      <c r="M12" s="8" cm="1">
        <f t="array" aca="1" ref="M12" ca="1">IFERROR(AVERAGE(--MID(SUBSTITUTE(","&amp;_xlfn.TEXTJOIN(",", TRUE, IF(Master!$I$2:$I$499=Player!$A12, Master!$U$2:$U$499, "")),",",REPT(" ",LEN(_xlfn.TEXTJOIN(",", TRUE, IF(Master!$I$2:$I$499=Player!$A12, Master!$U$2:$U$499, ""))))),
ROW(INDIRECT("1:"&amp;LEN(_xlfn.TEXTJOIN(",", TRUE, IF(Master!$I$2:$I$499=Player!$A12, Master!$U$2:$U$499, "")))-LEN(SUBSTITUTE(_xlfn.TEXTJOIN(",", TRUE, IF(Master!$I$2:$I$499=Player!$A12, Master!$U$2:$U$499, "")),",",""))+1))*LEN(_xlfn.TEXTJOIN(",", TRUE, IF(Master!$I$2:$I$499=Player!$A12, Master!$U$2:$U$499, ""))),LEN(_xlfn.TEXTJOIN(",", TRUE, IF(Master!$I$2:$I$499=Player!$A12, Master!$U$2:$U$499, ""))))),_xlfn.TEXTJOIN(",", TRUE, IF(Master!$I$2:$I$499=Player!$A12, Master!$U$2:$U$499, "")))</f>
        <v>3</v>
      </c>
      <c r="N12" s="8" cm="1">
        <f t="array" aca="1" ref="N12" ca="1">IFERROR(AVERAGE(--MID(SUBSTITUTE(","&amp;_xlfn.TEXTJOIN(",", TRUE, IF(Master!$I$2:$I$499=Player!$A12, Master!$V$2:$V$499, "")),",",REPT(" ",LEN(_xlfn.TEXTJOIN(",", TRUE, IF(Master!$I$2:$I$499=Player!$A12, Master!$V$2:$V$499, ""))))),
ROW(INDIRECT("1:"&amp;LEN(_xlfn.TEXTJOIN(",", TRUE, IF(Master!$I$2:$I$499=Player!$A12, Master!$V$2:$V$499, "")))-LEN(SUBSTITUTE(_xlfn.TEXTJOIN(",", TRUE, IF(Master!$I$2:$I$499=Player!$A12, Master!$V$2:$V$499, "")),",",""))+1))*LEN(_xlfn.TEXTJOIN(",", TRUE, IF(Master!$I$2:$I$499=Player!$A12, Master!$V$2:$V$499, ""))),LEN(_xlfn.TEXTJOIN(",", TRUE, IF(Master!$I$2:$I$499=Player!$A12, Master!$V$2:$V$499, ""))))),_xlfn.TEXTJOIN(",", TRUE, IF(Master!$I$2:$I$499=Player!$A12, Master!$V$2:$V$499, "")))</f>
        <v>2</v>
      </c>
      <c r="O12" s="8" cm="1">
        <f t="array" aca="1" ref="O12" ca="1">IFERROR(AVERAGE(--MID(SUBSTITUTE(","&amp;_xlfn.TEXTJOIN(",", TRUE, IF(Master!$I$2:$I$499=Player!$A12, Master!$W$2:$W$499, "")),",",REPT(" ",LEN(_xlfn.TEXTJOIN(",", TRUE, IF(Master!$I$2:$I$499=Player!$A12, Master!$W$2:$W$499, ""))))),
ROW(INDIRECT("1:"&amp;LEN(_xlfn.TEXTJOIN(",", TRUE, IF(Master!$I$2:$I$499=Player!$A12, Master!$W$2:$W$499, "")))-LEN(SUBSTITUTE(_xlfn.TEXTJOIN(",", TRUE, IF(Master!$I$2:$I$499=Player!$A12, Master!$W$2:$W$499, "")),",",""))+1))*LEN(_xlfn.TEXTJOIN(",", TRUE, IF(Master!$I$2:$I$499=Player!$A12, Master!$W$2:$W$499, ""))),LEN(_xlfn.TEXTJOIN(",", TRUE, IF(Master!$I$2:$I$499=Player!$A12, Master!$W$2:$W$499, ""))))),_xlfn.TEXTJOIN(",", TRUE, IF(Master!$I$2:$I$499=Player!$A12, Master!$W$2:$W$499, "")))</f>
        <v>1</v>
      </c>
      <c r="P12" s="8" cm="1">
        <f t="array" aca="1" ref="P12" ca="1">IFERROR(AVERAGE(--MID(SUBSTITUTE(","&amp;_xlfn.TEXTJOIN(",", TRUE, IF(Master!$I$2:$I$499=Player!$A12, Master!$X$2:$X$499, "")),",",REPT(" ",LEN(_xlfn.TEXTJOIN(",", TRUE, IF(Master!$I$2:$I$499=Player!$A12, Master!$X$2:$X$499, ""))))),
ROW(INDIRECT("1:"&amp;LEN(_xlfn.TEXTJOIN(",", TRUE, IF(Master!$I$2:$I$499=Player!$A12, Master!$X$2:$X$499, "")))-LEN(SUBSTITUTE(_xlfn.TEXTJOIN(",", TRUE, IF(Master!$I$2:$I$499=Player!$A12, Master!$X$2:$X$499, "")),",",""))+1))*LEN(_xlfn.TEXTJOIN(",", TRUE, IF(Master!$I$2:$I$499=Player!$A12, Master!$X$2:$X$499, ""))),LEN(_xlfn.TEXTJOIN(",", TRUE, IF(Master!$I$2:$I$499=Player!$A12, Master!$X$2:$X$499, ""))))),_xlfn.TEXTJOIN(",", TRUE, IF(Master!$I$2:$I$499=Player!$A12, Master!$X$2:$X$499, "")))</f>
        <v>2.5</v>
      </c>
      <c r="Q12" s="8" cm="1">
        <f t="array" aca="1" ref="Q12" ca="1">IFERROR(AVERAGE(--MID(SUBSTITUTE(","&amp;_xlfn.TEXTJOIN(",", TRUE, IF(Master!$I$2:$I$499=Player!$A12, Master!$Y$2:$Y$499, "")),",",REPT(" ",LEN(_xlfn.TEXTJOIN(",", TRUE, IF(Master!$I$2:$I$499=Player!$A12, Master!$Y$2:$Y$499, ""))))),
ROW(INDIRECT("1:"&amp;LEN(_xlfn.TEXTJOIN(",", TRUE, IF(Master!$I$2:$I$499=Player!$A12, Master!$Y$2:$Y$499, "")))-LEN(SUBSTITUTE(_xlfn.TEXTJOIN(",", TRUE, IF(Master!$I$2:$I$499=Player!$A12, Master!$Y$2:$Y$499, "")),",",""))+1))*LEN(_xlfn.TEXTJOIN(",", TRUE, IF(Master!$I$2:$I$499=Player!$A12, Master!$Y$2:$Y$499, ""))),LEN(_xlfn.TEXTJOIN(",", TRUE, IF(Master!$I$2:$I$499=Player!$A12, Master!$Y$2:$Y$499, ""))))),_xlfn.TEXTJOIN(",", TRUE, IF(Master!$I$2:$I$499=Player!$A12, Master!$Y$2:$Y$499, "")))</f>
        <v>7</v>
      </c>
      <c r="R12" s="8" cm="1">
        <f t="array" aca="1" ref="R12" ca="1">IFERROR(AVERAGE(--MID(SUBSTITUTE(","&amp;_xlfn.TEXTJOIN(",", TRUE, IF(Master!$I$2:$I$499=Player!$A12, Master!$Z$2:$Z$498, "")),",",REPT(" ",LEN(_xlfn.TEXTJOIN(",", TRUE, IF(Master!$I$2:$I$499=Player!$A12, Master!$Z$2:$Z$498, ""))))),
ROW(INDIRECT("1:"&amp;LEN(_xlfn.TEXTJOIN(",", TRUE, IF(Master!$I$2:$I$499=Player!$A12, Master!$Z$2:$Z$498, "")))-LEN(SUBSTITUTE(_xlfn.TEXTJOIN(",", TRUE, IF(Master!$I$2:$I$499=Player!$A12, Master!$Z$2:$Z$498, "")),",",""))+1))*LEN(_xlfn.TEXTJOIN(",", TRUE, IF(Master!$I$2:$I$499=Player!$A12, Master!$Z$2:$Z$498, ""))),LEN(_xlfn.TEXTJOIN(",", TRUE, IF(Master!$I$2:$I$499=Player!$A12, Master!$Z$2:$Z$498, ""))))),_xlfn.TEXTJOIN(",", TRUE, IF(Master!$I$2:$I$499=Player!$A12, Master!$Z$2:$Z$498, "")))</f>
        <v>2.5</v>
      </c>
      <c r="S12" s="8" cm="1">
        <f t="array" aca="1" ref="S12" ca="1">IFERROR(AVERAGE(--MID(SUBSTITUTE(","&amp;_xlfn.TEXTJOIN(",", TRUE, IF(Master!$I$2:$I$499=Player!$A12, Master!$AA$2:$AA$498, "")),",",REPT(" ",LEN(_xlfn.TEXTJOIN(",", TRUE, IF(Master!$I$2:$I$499=Player!$A12, Master!$AA$2:$AA$498, ""))))),
ROW(INDIRECT("1:"&amp;LEN(_xlfn.TEXTJOIN(",", TRUE, IF(Master!$I$2:$I$499=Player!$A12, Master!$AA$2:$AA$498, "")))-LEN(SUBSTITUTE(_xlfn.TEXTJOIN(",", TRUE, IF(Master!$I$2:$I$499=Player!$A12, Master!$AA$2:$AA$498, "")),",",""))+1))*LEN(_xlfn.TEXTJOIN(",", TRUE, IF(Master!$I$2:$I$499=Player!$A12, Master!$AA$2:$AA$498, ""))),LEN(_xlfn.TEXTJOIN(",", TRUE, IF(Master!$I$2:$I$499=Player!$A12, Master!$AA$2:$AA$498, ""))))),_xlfn.TEXTJOIN(",", TRUE, IF(Master!$I$2:$I$499=Player!$A12, Master!$AA$2:$AA$498, "")))</f>
        <v>0</v>
      </c>
      <c r="T12" s="8" cm="1">
        <f t="array" aca="1" ref="T12" ca="1">IFERROR(AVERAGE(--MID(SUBSTITUTE(","&amp;_xlfn.TEXTJOIN(",", TRUE, IF(Master!$I$2:$I$499=Player!$A12, Master!$AB$2:$AB$498, "")),",",REPT(" ",LEN(_xlfn.TEXTJOIN(",", TRUE, IF(Master!$I$2:$I$499=Player!$A12, Master!$AB$2:$AB$498, ""))))),
ROW(INDIRECT("1:"&amp;LEN(_xlfn.TEXTJOIN(",", TRUE, IF(Master!$I$2:$I$499=Player!$A12, Master!$AB$2:$AB$498, "")))-LEN(SUBSTITUTE(_xlfn.TEXTJOIN(",", TRUE, IF(Master!$I$2:$I$499=Player!$A12, Master!$AB$2:$AB$498, "")),",",""))+1))*LEN(_xlfn.TEXTJOIN(",", TRUE, IF(Master!$I$2:$I$499=Player!$A12, Master!$AB$2:$AB$498, ""))),LEN(_xlfn.TEXTJOIN(",", TRUE, IF(Master!$I$2:$I$499=Player!$A12, Master!$AB$2:$AB$498, ""))))),_xlfn.TEXTJOIN(",", TRUE, IF(Master!$I$2:$I$499=Player!$A12, Master!$AB$2:$AB$498, "")))</f>
        <v>0</v>
      </c>
      <c r="U12" s="8" cm="1">
        <f t="array" aca="1" ref="U12" ca="1">IFERROR(AVERAGE(--MID(SUBSTITUTE(","&amp;_xlfn.TEXTJOIN(",", TRUE, IF(Master!$I$2:$I$499=Player!$A12, Master!$AC$2:$AC$498, "")),",",REPT(" ",LEN(_xlfn.TEXTJOIN(",", TRUE, IF(Master!$I$2:$I$499=Player!$A12, Master!$AC$2:$AC$498, ""))))),
ROW(INDIRECT("1:"&amp;LEN(_xlfn.TEXTJOIN(",", TRUE, IF(Master!$I$2:$I$499=Player!$A12, Master!$AC$2:$AC$498, "")))-LEN(SUBSTITUTE(_xlfn.TEXTJOIN(",", TRUE, IF(Master!$I$2:$I$499=Player!$A12, Master!$AC$2:$AC$498, "")),",",""))+1))*LEN(_xlfn.TEXTJOIN(",", TRUE, IF(Master!$I$2:$I$499=Player!$A12, Master!$AC$2:$AC$498, ""))),LEN(_xlfn.TEXTJOIN(",", TRUE, IF(Master!$I$2:$I$499=Player!$A12, Master!$AC$2:$AC$498, ""))))),_xlfn.TEXTJOIN(",", TRUE, IF(Master!$I$2:$I$499=Player!$A12, Master!$AC$2:$AC$498, "")))</f>
        <v>0</v>
      </c>
      <c r="V12" s="8" cm="1">
        <f t="array" aca="1" ref="V12" ca="1">IFERROR(AVERAGE(--MID(SUBSTITUTE(","&amp;_xlfn.TEXTJOIN(",", TRUE, IF(Master!$I$2:$I$499=Player!$A12, Master!$AD$2:$AD$498, "")),",",REPT(" ",LEN(_xlfn.TEXTJOIN(",", TRUE, IF(Master!$I$2:$I$499=Player!$A12, Master!$AD$2:$AD$498, ""))))),
ROW(INDIRECT("1:"&amp;LEN(_xlfn.TEXTJOIN(",", TRUE, IF(Master!$I$2:$I$499=Player!$A12, Master!$AD$2:$AD$498, "")))-LEN(SUBSTITUTE(_xlfn.TEXTJOIN(",", TRUE, IF(Master!$I$2:$I$499=Player!$A12, Master!$AD$2:$AD$498, "")),",",""))+1))*LEN(_xlfn.TEXTJOIN(",", TRUE, IF(Master!$I$2:$I$499=Player!$A12, Master!$AD$2:$AD$498, ""))),LEN(_xlfn.TEXTJOIN(",", TRUE, IF(Master!$I$2:$I$499=Player!$A12, Master!$AD$2:$AD$498, ""))))),_xlfn.TEXTJOIN(",", TRUE, IF(Master!$I$2:$I$499=Player!$A12, Master!$AD$2:$AD$498, "")))</f>
        <v>1</v>
      </c>
    </row>
    <row r="13" spans="1:22" x14ac:dyDescent="0.2">
      <c r="A13" t="s">
        <v>277</v>
      </c>
      <c r="B13" t="str">
        <f>_xlfn.XLOOKUP($A13, Master!$I:$I, Master!J:J)</f>
        <v>Derrick</v>
      </c>
      <c r="C13" t="str">
        <f>_xlfn.XLOOKUP($A13, Master!$I:$I, Master!K:K)</f>
        <v>Buys</v>
      </c>
      <c r="E13" t="str" cm="1">
        <f t="array" ref="E13">TRIM(RIGHT(SUBSTITUTE(_xlfn.TEXTJOIN(",", TRUE, IF(Master!$I$2:$I$499=Player!$A13, Master!$M$2:$M$499, "")),",",REPT(" ",LEN(_xlfn.TEXTJOIN(",", TRUE, IF(Master!$I$2:$I$499=Player!$A13, Master!$M$2:$M$499, ""))))),LEN(_xlfn.TEXTJOIN(",", TRUE, IF(Master!$I$2:$I$499=Player!$A13, Master!$M$2:$M$499, "")))))</f>
        <v>2</v>
      </c>
      <c r="F13" t="str" cm="1">
        <f t="array" ref="F13">TRIM(RIGHT(SUBSTITUTE(_xlfn.TEXTJOIN(",", TRUE, IF(Master!$I$2:$I$499=Player!$A13, Master!$N$2:$N$499, "")),",",REPT(" ",LEN(_xlfn.TEXTJOIN(",", TRUE, IF(Master!$I$2:$I$499=Player!$A13, Master!$N$2:$N$499, ""))))),LEN(_xlfn.TEXTJOIN(",", TRUE, IF(Master!$I$2:$I$499=Player!$A13, Master!$N$2:$N$499, "")))))</f>
        <v>0</v>
      </c>
      <c r="G13" s="7" cm="1">
        <f t="array" aca="1" ref="G13" ca="1">IFERROR(AVERAGE(--MID(SUBSTITUTE(","&amp;_xlfn.TEXTJOIN(",", TRUE, IF(Master!$I$2:$I$499=Player!$A13, Master!$O$2:$O$499, "")),",",REPT(" ",LEN(_xlfn.TEXTJOIN(",", TRUE, IF(Master!$I$2:$I$499=Player!$A13, Master!$O$2:$O$499, ""))))),
ROW(INDIRECT("1:"&amp;LEN(_xlfn.TEXTJOIN(",", TRUE, IF(Master!$I$2:$I$499=Player!$A13, Master!$O$2:$O$499, "")))-LEN(SUBSTITUTE(_xlfn.TEXTJOIN(",", TRUE, IF(Master!$I$2:$I$499=Player!$A13, Master!$O$2:$O$499, "")),",",""))+1))*LEN(_xlfn.TEXTJOIN(",", TRUE, IF(Master!$I$2:$I$499=Player!$A13, Master!$O$2:$O$499, ""))),LEN(_xlfn.TEXTJOIN(",", TRUE, IF(Master!$I$2:$I$499=Player!$A13, Master!$O$2:$O$499, ""))))),_xlfn.TEXTJOIN(",", TRUE, IF(Master!$I$2:$I$499=Player!$A13, Master!$O$2:$O$499, "")))</f>
        <v>0</v>
      </c>
      <c r="H13" s="8" cm="1">
        <f t="array" aca="1" ref="H13" ca="1">IFERROR(AVERAGE(--MID(SUBSTITUTE(","&amp;_xlfn.TEXTJOIN(",", TRUE, IF(Master!$I$2:$I$499=Player!$A13, Master!$P$2:$P$499, "")),",",REPT(" ",LEN(_xlfn.TEXTJOIN(",", TRUE, IF(Master!$I$2:$I$499=Player!$A13, Master!$P$2:$P$499, ""))))),
ROW(INDIRECT("1:"&amp;LEN(_xlfn.TEXTJOIN(",", TRUE, IF(Master!$I$2:$I$499=Player!$A13, Master!$P$2:$P$499, "")))-LEN(SUBSTITUTE(_xlfn.TEXTJOIN(",", TRUE, IF(Master!$I$2:$I$499=Player!$A13, Master!$P$2:$P$499, "")),",",""))+1))*LEN(_xlfn.TEXTJOIN(",", TRUE, IF(Master!$I$2:$I$499=Player!$A13, Master!$P$2:$P$499, ""))),LEN(_xlfn.TEXTJOIN(",", TRUE, IF(Master!$I$2:$I$499=Player!$A13, Master!$P$2:$P$499, ""))))),_xlfn.TEXTJOIN(",", TRUE, IF(Master!$I$2:$I$499=Player!$A13, Master!$P$2:$P$499, "")))</f>
        <v>0</v>
      </c>
      <c r="I13" s="8" cm="1">
        <f t="array" aca="1" ref="I13" ca="1">IFERROR(AVERAGE(--MID(SUBSTITUTE(","&amp;_xlfn.TEXTJOIN(",", TRUE, IF(Master!$I$2:$I$499=Player!$A13, Master!$Q$2:$Q$499, "")),",",REPT(" ",LEN(_xlfn.TEXTJOIN(",", TRUE, IF(Master!$I$2:$I$499=Player!$A13, Master!$Q$2:$Q$499, ""))))),
ROW(INDIRECT("1:"&amp;LEN(_xlfn.TEXTJOIN(",", TRUE, IF(Master!$I$2:$I$499=Player!$A13, Master!$Q$2:$Q$499, "")))-LEN(SUBSTITUTE(_xlfn.TEXTJOIN(",", TRUE, IF(Master!$I$2:$I$499=Player!$A13, Master!$Q$2:$Q$499, "")),",",""))+1))*LEN(_xlfn.TEXTJOIN(",", TRUE, IF(Master!$I$2:$I$499=Player!$A13, Master!$Q$2:$Q$499, ""))),LEN(_xlfn.TEXTJOIN(",", TRUE, IF(Master!$I$2:$I$499=Player!$A13, Master!$Q$2:$Q$499, ""))))),_xlfn.TEXTJOIN(",", TRUE, IF(Master!$I$2:$I$499=Player!$A13, Master!$Q$2:$Q$499, "")))</f>
        <v>1</v>
      </c>
      <c r="J13" s="8" cm="1">
        <f t="array" aca="1" ref="J13" ca="1">IFERROR(AVERAGE(--MID(SUBSTITUTE(","&amp;_xlfn.TEXTJOIN(",", TRUE, IF(Master!$I$2:$I$499=Player!$A13, Master!$R$2:$R$499, "")),",",REPT(" ",LEN(_xlfn.TEXTJOIN(",", TRUE, IF(Master!$I$2:$I$499=Player!$A13, Master!$R$2:$R$499, ""))))),
ROW(INDIRECT("1:"&amp;LEN(_xlfn.TEXTJOIN(",", TRUE, IF(Master!$I$2:$I$499=Player!$A13, Master!$R$2:$R$499, "")))-LEN(SUBSTITUTE(_xlfn.TEXTJOIN(",", TRUE, IF(Master!$I$2:$I$499=Player!$A13, Master!$R$2:$R$499, "")),",",""))+1))*LEN(_xlfn.TEXTJOIN(",", TRUE, IF(Master!$I$2:$I$499=Player!$A13, Master!$R$2:$R$499, ""))),LEN(_xlfn.TEXTJOIN(",", TRUE, IF(Master!$I$2:$I$499=Player!$A13, Master!$R$2:$R$499, ""))))),_xlfn.TEXTJOIN(",", TRUE, IF(Master!$I$2:$I$499=Player!$A13, Master!$R$2:$R$499, "")))</f>
        <v>0</v>
      </c>
      <c r="K13" s="8" cm="1">
        <f t="array" aca="1" ref="K13" ca="1">IFERROR(AVERAGE(--MID(SUBSTITUTE(","&amp;_xlfn.TEXTJOIN(",", TRUE, IF(Master!$I$2:$I$499=Player!$A13, Master!$S$2:$S$499, "")),",",REPT(" ",LEN(_xlfn.TEXTJOIN(",", TRUE, IF(Master!$I$2:$I$499=Player!$A13, Master!$S$2:$S$499, ""))))),
ROW(INDIRECT("1:"&amp;LEN(_xlfn.TEXTJOIN(",", TRUE, IF(Master!$I$2:$I$499=Player!$A13, Master!$S$2:$S$499, "")))-LEN(SUBSTITUTE(_xlfn.TEXTJOIN(",", TRUE, IF(Master!$I$2:$I$499=Player!$A13, Master!$S$2:$S$499, "")),",",""))+1))*LEN(_xlfn.TEXTJOIN(",", TRUE, IF(Master!$I$2:$I$499=Player!$A13, Master!$S$2:$S$499, ""))),LEN(_xlfn.TEXTJOIN(",", TRUE, IF(Master!$I$2:$I$499=Player!$A13, Master!$S$2:$S$499, ""))))),_xlfn.TEXTJOIN(",", TRUE, IF(Master!$I$2:$I$499=Player!$A13, Master!$S$2:$S$499, "")))</f>
        <v>0</v>
      </c>
      <c r="L13" s="8" cm="1">
        <f t="array" aca="1" ref="L13" ca="1">IFERROR(AVERAGE(--MID(SUBSTITUTE(","&amp;_xlfn.TEXTJOIN(",", TRUE, IF(Master!$I$2:$I$499=Player!$A13, Master!$T$2:$T$499, "")),",",REPT(" ",LEN(_xlfn.TEXTJOIN(",", TRUE, IF(Master!$I$2:$I$499=Player!$A13, Master!$T$2:$T$499, ""))))),
ROW(INDIRECT("1:"&amp;LEN(_xlfn.TEXTJOIN(",", TRUE, IF(Master!$I$2:$I$499=Player!$A13, Master!$T$2:$T$499, "")))-LEN(SUBSTITUTE(_xlfn.TEXTJOIN(",", TRUE, IF(Master!$I$2:$I$499=Player!$A13, Master!$T$2:$T$499, "")),",",""))+1))*LEN(_xlfn.TEXTJOIN(",", TRUE, IF(Master!$I$2:$I$499=Player!$A13, Master!$T$2:$T$499, ""))),LEN(_xlfn.TEXTJOIN(",", TRUE, IF(Master!$I$2:$I$499=Player!$A13, Master!$T$2:$T$499, ""))))),_xlfn.TEXTJOIN(",", TRUE, IF(Master!$I$2:$I$499=Player!$A13, Master!$T$2:$T$499, "")))</f>
        <v>0</v>
      </c>
      <c r="M13" s="8" cm="1">
        <f t="array" aca="1" ref="M13" ca="1">IFERROR(AVERAGE(--MID(SUBSTITUTE(","&amp;_xlfn.TEXTJOIN(",", TRUE, IF(Master!$I$2:$I$499=Player!$A13, Master!$U$2:$U$499, "")),",",REPT(" ",LEN(_xlfn.TEXTJOIN(",", TRUE, IF(Master!$I$2:$I$499=Player!$A13, Master!$U$2:$U$499, ""))))),
ROW(INDIRECT("1:"&amp;LEN(_xlfn.TEXTJOIN(",", TRUE, IF(Master!$I$2:$I$499=Player!$A13, Master!$U$2:$U$499, "")))-LEN(SUBSTITUTE(_xlfn.TEXTJOIN(",", TRUE, IF(Master!$I$2:$I$499=Player!$A13, Master!$U$2:$U$499, "")),",",""))+1))*LEN(_xlfn.TEXTJOIN(",", TRUE, IF(Master!$I$2:$I$499=Player!$A13, Master!$U$2:$U$499, ""))),LEN(_xlfn.TEXTJOIN(",", TRUE, IF(Master!$I$2:$I$499=Player!$A13, Master!$U$2:$U$499, ""))))),_xlfn.TEXTJOIN(",", TRUE, IF(Master!$I$2:$I$499=Player!$A13, Master!$U$2:$U$499, "")))</f>
        <v>0</v>
      </c>
      <c r="N13" s="8" cm="1">
        <f t="array" aca="1" ref="N13" ca="1">IFERROR(AVERAGE(--MID(SUBSTITUTE(","&amp;_xlfn.TEXTJOIN(",", TRUE, IF(Master!$I$2:$I$499=Player!$A13, Master!$V$2:$V$499, "")),",",REPT(" ",LEN(_xlfn.TEXTJOIN(",", TRUE, IF(Master!$I$2:$I$499=Player!$A13, Master!$V$2:$V$499, ""))))),
ROW(INDIRECT("1:"&amp;LEN(_xlfn.TEXTJOIN(",", TRUE, IF(Master!$I$2:$I$499=Player!$A13, Master!$V$2:$V$499, "")))-LEN(SUBSTITUTE(_xlfn.TEXTJOIN(",", TRUE, IF(Master!$I$2:$I$499=Player!$A13, Master!$V$2:$V$499, "")),",",""))+1))*LEN(_xlfn.TEXTJOIN(",", TRUE, IF(Master!$I$2:$I$499=Player!$A13, Master!$V$2:$V$499, ""))),LEN(_xlfn.TEXTJOIN(",", TRUE, IF(Master!$I$2:$I$499=Player!$A13, Master!$V$2:$V$499, ""))))),_xlfn.TEXTJOIN(",", TRUE, IF(Master!$I$2:$I$499=Player!$A13, Master!$V$2:$V$499, "")))</f>
        <v>0</v>
      </c>
      <c r="O13" s="8" cm="1">
        <f t="array" aca="1" ref="O13" ca="1">IFERROR(AVERAGE(--MID(SUBSTITUTE(","&amp;_xlfn.TEXTJOIN(",", TRUE, IF(Master!$I$2:$I$499=Player!$A13, Master!$W$2:$W$499, "")),",",REPT(" ",LEN(_xlfn.TEXTJOIN(",", TRUE, IF(Master!$I$2:$I$499=Player!$A13, Master!$W$2:$W$499, ""))))),
ROW(INDIRECT("1:"&amp;LEN(_xlfn.TEXTJOIN(",", TRUE, IF(Master!$I$2:$I$499=Player!$A13, Master!$W$2:$W$499, "")))-LEN(SUBSTITUTE(_xlfn.TEXTJOIN(",", TRUE, IF(Master!$I$2:$I$499=Player!$A13, Master!$W$2:$W$499, "")),",",""))+1))*LEN(_xlfn.TEXTJOIN(",", TRUE, IF(Master!$I$2:$I$499=Player!$A13, Master!$W$2:$W$499, ""))),LEN(_xlfn.TEXTJOIN(",", TRUE, IF(Master!$I$2:$I$499=Player!$A13, Master!$W$2:$W$499, ""))))),_xlfn.TEXTJOIN(",", TRUE, IF(Master!$I$2:$I$499=Player!$A13, Master!$W$2:$W$499, "")))</f>
        <v>0</v>
      </c>
      <c r="P13" s="8" cm="1">
        <f t="array" aca="1" ref="P13" ca="1">IFERROR(AVERAGE(--MID(SUBSTITUTE(","&amp;_xlfn.TEXTJOIN(",", TRUE, IF(Master!$I$2:$I$499=Player!$A13, Master!$X$2:$X$499, "")),",",REPT(" ",LEN(_xlfn.TEXTJOIN(",", TRUE, IF(Master!$I$2:$I$499=Player!$A13, Master!$X$2:$X$499, ""))))),
ROW(INDIRECT("1:"&amp;LEN(_xlfn.TEXTJOIN(",", TRUE, IF(Master!$I$2:$I$499=Player!$A13, Master!$X$2:$X$499, "")))-LEN(SUBSTITUTE(_xlfn.TEXTJOIN(",", TRUE, IF(Master!$I$2:$I$499=Player!$A13, Master!$X$2:$X$499, "")),",",""))+1))*LEN(_xlfn.TEXTJOIN(",", TRUE, IF(Master!$I$2:$I$499=Player!$A13, Master!$X$2:$X$499, ""))),LEN(_xlfn.TEXTJOIN(",", TRUE, IF(Master!$I$2:$I$499=Player!$A13, Master!$X$2:$X$499, ""))))),_xlfn.TEXTJOIN(",", TRUE, IF(Master!$I$2:$I$499=Player!$A13, Master!$X$2:$X$499, "")))</f>
        <v>0.5</v>
      </c>
      <c r="Q13" s="8" cm="1">
        <f t="array" aca="1" ref="Q13" ca="1">IFERROR(AVERAGE(--MID(SUBSTITUTE(","&amp;_xlfn.TEXTJOIN(",", TRUE, IF(Master!$I$2:$I$499=Player!$A13, Master!$Y$2:$Y$499, "")),",",REPT(" ",LEN(_xlfn.TEXTJOIN(",", TRUE, IF(Master!$I$2:$I$499=Player!$A13, Master!$Y$2:$Y$499, ""))))),
ROW(INDIRECT("1:"&amp;LEN(_xlfn.TEXTJOIN(",", TRUE, IF(Master!$I$2:$I$499=Player!$A13, Master!$Y$2:$Y$499, "")))-LEN(SUBSTITUTE(_xlfn.TEXTJOIN(",", TRUE, IF(Master!$I$2:$I$499=Player!$A13, Master!$Y$2:$Y$499, "")),",",""))+1))*LEN(_xlfn.TEXTJOIN(",", TRUE, IF(Master!$I$2:$I$499=Player!$A13, Master!$Y$2:$Y$499, ""))),LEN(_xlfn.TEXTJOIN(",", TRUE, IF(Master!$I$2:$I$499=Player!$A13, Master!$Y$2:$Y$499, ""))))),_xlfn.TEXTJOIN(",", TRUE, IF(Master!$I$2:$I$499=Player!$A13, Master!$Y$2:$Y$499, "")))</f>
        <v>1</v>
      </c>
      <c r="R13" s="8" cm="1">
        <f t="array" aca="1" ref="R13" ca="1">IFERROR(AVERAGE(--MID(SUBSTITUTE(","&amp;_xlfn.TEXTJOIN(",", TRUE, IF(Master!$I$2:$I$499=Player!$A13, Master!$Z$2:$Z$498, "")),",",REPT(" ",LEN(_xlfn.TEXTJOIN(",", TRUE, IF(Master!$I$2:$I$499=Player!$A13, Master!$Z$2:$Z$498, ""))))),
ROW(INDIRECT("1:"&amp;LEN(_xlfn.TEXTJOIN(",", TRUE, IF(Master!$I$2:$I$499=Player!$A13, Master!$Z$2:$Z$498, "")))-LEN(SUBSTITUTE(_xlfn.TEXTJOIN(",", TRUE, IF(Master!$I$2:$I$499=Player!$A13, Master!$Z$2:$Z$498, "")),",",""))+1))*LEN(_xlfn.TEXTJOIN(",", TRUE, IF(Master!$I$2:$I$499=Player!$A13, Master!$Z$2:$Z$498, ""))),LEN(_xlfn.TEXTJOIN(",", TRUE, IF(Master!$I$2:$I$499=Player!$A13, Master!$Z$2:$Z$498, ""))))),_xlfn.TEXTJOIN(",", TRUE, IF(Master!$I$2:$I$499=Player!$A13, Master!$Z$2:$Z$498, "")))</f>
        <v>0</v>
      </c>
      <c r="S13" s="8" cm="1">
        <f t="array" aca="1" ref="S13" ca="1">IFERROR(AVERAGE(--MID(SUBSTITUTE(","&amp;_xlfn.TEXTJOIN(",", TRUE, IF(Master!$I$2:$I$499=Player!$A13, Master!$AA$2:$AA$498, "")),",",REPT(" ",LEN(_xlfn.TEXTJOIN(",", TRUE, IF(Master!$I$2:$I$499=Player!$A13, Master!$AA$2:$AA$498, ""))))),
ROW(INDIRECT("1:"&amp;LEN(_xlfn.TEXTJOIN(",", TRUE, IF(Master!$I$2:$I$499=Player!$A13, Master!$AA$2:$AA$498, "")))-LEN(SUBSTITUTE(_xlfn.TEXTJOIN(",", TRUE, IF(Master!$I$2:$I$499=Player!$A13, Master!$AA$2:$AA$498, "")),",",""))+1))*LEN(_xlfn.TEXTJOIN(",", TRUE, IF(Master!$I$2:$I$499=Player!$A13, Master!$AA$2:$AA$498, ""))),LEN(_xlfn.TEXTJOIN(",", TRUE, IF(Master!$I$2:$I$499=Player!$A13, Master!$AA$2:$AA$498, ""))))),_xlfn.TEXTJOIN(",", TRUE, IF(Master!$I$2:$I$499=Player!$A13, Master!$AA$2:$AA$498, "")))</f>
        <v>0</v>
      </c>
      <c r="T13" s="8" cm="1">
        <f t="array" aca="1" ref="T13" ca="1">IFERROR(AVERAGE(--MID(SUBSTITUTE(","&amp;_xlfn.TEXTJOIN(",", TRUE, IF(Master!$I$2:$I$499=Player!$A13, Master!$AB$2:$AB$498, "")),",",REPT(" ",LEN(_xlfn.TEXTJOIN(",", TRUE, IF(Master!$I$2:$I$499=Player!$A13, Master!$AB$2:$AB$498, ""))))),
ROW(INDIRECT("1:"&amp;LEN(_xlfn.TEXTJOIN(",", TRUE, IF(Master!$I$2:$I$499=Player!$A13, Master!$AB$2:$AB$498, "")))-LEN(SUBSTITUTE(_xlfn.TEXTJOIN(",", TRUE, IF(Master!$I$2:$I$499=Player!$A13, Master!$AB$2:$AB$498, "")),",",""))+1))*LEN(_xlfn.TEXTJOIN(",", TRUE, IF(Master!$I$2:$I$499=Player!$A13, Master!$AB$2:$AB$498, ""))),LEN(_xlfn.TEXTJOIN(",", TRUE, IF(Master!$I$2:$I$499=Player!$A13, Master!$AB$2:$AB$498, ""))))),_xlfn.TEXTJOIN(",", TRUE, IF(Master!$I$2:$I$499=Player!$A13, Master!$AB$2:$AB$498, "")))</f>
        <v>0</v>
      </c>
      <c r="U13" s="8" cm="1">
        <f t="array" aca="1" ref="U13" ca="1">IFERROR(AVERAGE(--MID(SUBSTITUTE(","&amp;_xlfn.TEXTJOIN(",", TRUE, IF(Master!$I$2:$I$499=Player!$A13, Master!$AC$2:$AC$498, "")),",",REPT(" ",LEN(_xlfn.TEXTJOIN(",", TRUE, IF(Master!$I$2:$I$499=Player!$A13, Master!$AC$2:$AC$498, ""))))),
ROW(INDIRECT("1:"&amp;LEN(_xlfn.TEXTJOIN(",", TRUE, IF(Master!$I$2:$I$499=Player!$A13, Master!$AC$2:$AC$498, "")))-LEN(SUBSTITUTE(_xlfn.TEXTJOIN(",", TRUE, IF(Master!$I$2:$I$499=Player!$A13, Master!$AC$2:$AC$498, "")),",",""))+1))*LEN(_xlfn.TEXTJOIN(",", TRUE, IF(Master!$I$2:$I$499=Player!$A13, Master!$AC$2:$AC$498, ""))),LEN(_xlfn.TEXTJOIN(",", TRUE, IF(Master!$I$2:$I$499=Player!$A13, Master!$AC$2:$AC$498, ""))))),_xlfn.TEXTJOIN(",", TRUE, IF(Master!$I$2:$I$499=Player!$A13, Master!$AC$2:$AC$498, "")))</f>
        <v>0</v>
      </c>
      <c r="V13" s="8" cm="1">
        <f t="array" aca="1" ref="V13" ca="1">IFERROR(AVERAGE(--MID(SUBSTITUTE(","&amp;_xlfn.TEXTJOIN(",", TRUE, IF(Master!$I$2:$I$499=Player!$A13, Master!$AD$2:$AD$498, "")),",",REPT(" ",LEN(_xlfn.TEXTJOIN(",", TRUE, IF(Master!$I$2:$I$499=Player!$A13, Master!$AD$2:$AD$498, ""))))),
ROW(INDIRECT("1:"&amp;LEN(_xlfn.TEXTJOIN(",", TRUE, IF(Master!$I$2:$I$499=Player!$A13, Master!$AD$2:$AD$498, "")))-LEN(SUBSTITUTE(_xlfn.TEXTJOIN(",", TRUE, IF(Master!$I$2:$I$499=Player!$A13, Master!$AD$2:$AD$498, "")),",",""))+1))*LEN(_xlfn.TEXTJOIN(",", TRUE, IF(Master!$I$2:$I$499=Player!$A13, Master!$AD$2:$AD$498, ""))),LEN(_xlfn.TEXTJOIN(",", TRUE, IF(Master!$I$2:$I$499=Player!$A13, Master!$AD$2:$AD$498, ""))))),_xlfn.TEXTJOIN(",", TRUE, IF(Master!$I$2:$I$499=Player!$A13, Master!$AD$2:$AD$498, "")))</f>
        <v>0.5</v>
      </c>
    </row>
    <row r="14" spans="1:22" x14ac:dyDescent="0.2">
      <c r="A14" t="s">
        <v>278</v>
      </c>
      <c r="B14" t="str">
        <f>_xlfn.XLOOKUP($A14, Master!$I:$I, Master!J:J)</f>
        <v>Deonte</v>
      </c>
      <c r="C14" t="str">
        <f>_xlfn.XLOOKUP($A14, Master!$I:$I, Master!K:K)</f>
        <v>Burton</v>
      </c>
      <c r="E14" t="str" cm="1">
        <f t="array" ref="E14">TRIM(RIGHT(SUBSTITUTE(_xlfn.TEXTJOIN(",", TRUE, IF(Master!$I$2:$I$499=Player!$A14, Master!$M$2:$M$499, "")),",",REPT(" ",LEN(_xlfn.TEXTJOIN(",", TRUE, IF(Master!$I$2:$I$499=Player!$A14, Master!$M$2:$M$499, ""))))),LEN(_xlfn.TEXTJOIN(",", TRUE, IF(Master!$I$2:$I$499=Player!$A14, Master!$M$2:$M$499, "")))))</f>
        <v>2</v>
      </c>
      <c r="F14" t="str" cm="1">
        <f t="array" ref="F14">TRIM(RIGHT(SUBSTITUTE(_xlfn.TEXTJOIN(",", TRUE, IF(Master!$I$2:$I$499=Player!$A14, Master!$N$2:$N$499, "")),",",REPT(" ",LEN(_xlfn.TEXTJOIN(",", TRUE, IF(Master!$I$2:$I$499=Player!$A14, Master!$N$2:$N$499, ""))))),LEN(_xlfn.TEXTJOIN(",", TRUE, IF(Master!$I$2:$I$499=Player!$A14, Master!$N$2:$N$499, "")))))</f>
        <v>0</v>
      </c>
      <c r="G14" s="7" cm="1">
        <f t="array" aca="1" ref="G14" ca="1">IFERROR(AVERAGE(--MID(SUBSTITUTE(","&amp;_xlfn.TEXTJOIN(",", TRUE, IF(Master!$I$2:$I$499=Player!$A14, Master!$O$2:$O$499, "")),",",REPT(" ",LEN(_xlfn.TEXTJOIN(",", TRUE, IF(Master!$I$2:$I$499=Player!$A14, Master!$O$2:$O$499, ""))))),
ROW(INDIRECT("1:"&amp;LEN(_xlfn.TEXTJOIN(",", TRUE, IF(Master!$I$2:$I$499=Player!$A14, Master!$O$2:$O$499, "")))-LEN(SUBSTITUTE(_xlfn.TEXTJOIN(",", TRUE, IF(Master!$I$2:$I$499=Player!$A14, Master!$O$2:$O$499, "")),",",""))+1))*LEN(_xlfn.TEXTJOIN(",", TRUE, IF(Master!$I$2:$I$499=Player!$A14, Master!$O$2:$O$499, ""))),LEN(_xlfn.TEXTJOIN(",", TRUE, IF(Master!$I$2:$I$499=Player!$A14, Master!$O$2:$O$499, ""))))),_xlfn.TEXTJOIN(",", TRUE, IF(Master!$I$2:$I$499=Player!$A14, Master!$O$2:$O$499, "")))</f>
        <v>0</v>
      </c>
      <c r="H14" s="8" cm="1">
        <f t="array" aca="1" ref="H14" ca="1">IFERROR(AVERAGE(--MID(SUBSTITUTE(","&amp;_xlfn.TEXTJOIN(",", TRUE, IF(Master!$I$2:$I$499=Player!$A14, Master!$P$2:$P$499, "")),",",REPT(" ",LEN(_xlfn.TEXTJOIN(",", TRUE, IF(Master!$I$2:$I$499=Player!$A14, Master!$P$2:$P$499, ""))))),
ROW(INDIRECT("1:"&amp;LEN(_xlfn.TEXTJOIN(",", TRUE, IF(Master!$I$2:$I$499=Player!$A14, Master!$P$2:$P$499, "")))-LEN(SUBSTITUTE(_xlfn.TEXTJOIN(",", TRUE, IF(Master!$I$2:$I$499=Player!$A14, Master!$P$2:$P$499, "")),",",""))+1))*LEN(_xlfn.TEXTJOIN(",", TRUE, IF(Master!$I$2:$I$499=Player!$A14, Master!$P$2:$P$499, ""))),LEN(_xlfn.TEXTJOIN(",", TRUE, IF(Master!$I$2:$I$499=Player!$A14, Master!$P$2:$P$499, ""))))),_xlfn.TEXTJOIN(",", TRUE, IF(Master!$I$2:$I$499=Player!$A14, Master!$P$2:$P$499, "")))</f>
        <v>14</v>
      </c>
      <c r="I14" s="8" cm="1">
        <f t="array" aca="1" ref="I14" ca="1">IFERROR(AVERAGE(--MID(SUBSTITUTE(","&amp;_xlfn.TEXTJOIN(",", TRUE, IF(Master!$I$2:$I$499=Player!$A14, Master!$Q$2:$Q$499, "")),",",REPT(" ",LEN(_xlfn.TEXTJOIN(",", TRUE, IF(Master!$I$2:$I$499=Player!$A14, Master!$Q$2:$Q$499, ""))))),
ROW(INDIRECT("1:"&amp;LEN(_xlfn.TEXTJOIN(",", TRUE, IF(Master!$I$2:$I$499=Player!$A14, Master!$Q$2:$Q$499, "")))-LEN(SUBSTITUTE(_xlfn.TEXTJOIN(",", TRUE, IF(Master!$I$2:$I$499=Player!$A14, Master!$Q$2:$Q$499, "")),",",""))+1))*LEN(_xlfn.TEXTJOIN(",", TRUE, IF(Master!$I$2:$I$499=Player!$A14, Master!$Q$2:$Q$499, ""))),LEN(_xlfn.TEXTJOIN(",", TRUE, IF(Master!$I$2:$I$499=Player!$A14, Master!$Q$2:$Q$499, ""))))),_xlfn.TEXTJOIN(",", TRUE, IF(Master!$I$2:$I$499=Player!$A14, Master!$Q$2:$Q$499, "")))</f>
        <v>5.5</v>
      </c>
      <c r="J14" s="8" cm="1">
        <f t="array" aca="1" ref="J14" ca="1">IFERROR(AVERAGE(--MID(SUBSTITUTE(","&amp;_xlfn.TEXTJOIN(",", TRUE, IF(Master!$I$2:$I$499=Player!$A14, Master!$R$2:$R$499, "")),",",REPT(" ",LEN(_xlfn.TEXTJOIN(",", TRUE, IF(Master!$I$2:$I$499=Player!$A14, Master!$R$2:$R$499, ""))))),
ROW(INDIRECT("1:"&amp;LEN(_xlfn.TEXTJOIN(",", TRUE, IF(Master!$I$2:$I$499=Player!$A14, Master!$R$2:$R$499, "")))-LEN(SUBSTITUTE(_xlfn.TEXTJOIN(",", TRUE, IF(Master!$I$2:$I$499=Player!$A14, Master!$R$2:$R$499, "")),",",""))+1))*LEN(_xlfn.TEXTJOIN(",", TRUE, IF(Master!$I$2:$I$499=Player!$A14, Master!$R$2:$R$499, ""))),LEN(_xlfn.TEXTJOIN(",", TRUE, IF(Master!$I$2:$I$499=Player!$A14, Master!$R$2:$R$499, ""))))),_xlfn.TEXTJOIN(",", TRUE, IF(Master!$I$2:$I$499=Player!$A14, Master!$R$2:$R$499, "")))</f>
        <v>1.5</v>
      </c>
      <c r="K14" s="8" cm="1">
        <f t="array" aca="1" ref="K14" ca="1">IFERROR(AVERAGE(--MID(SUBSTITUTE(","&amp;_xlfn.TEXTJOIN(",", TRUE, IF(Master!$I$2:$I$499=Player!$A14, Master!$S$2:$S$499, "")),",",REPT(" ",LEN(_xlfn.TEXTJOIN(",", TRUE, IF(Master!$I$2:$I$499=Player!$A14, Master!$S$2:$S$499, ""))))),
ROW(INDIRECT("1:"&amp;LEN(_xlfn.TEXTJOIN(",", TRUE, IF(Master!$I$2:$I$499=Player!$A14, Master!$S$2:$S$499, "")))-LEN(SUBSTITUTE(_xlfn.TEXTJOIN(",", TRUE, IF(Master!$I$2:$I$499=Player!$A14, Master!$S$2:$S$499, "")),",",""))+1))*LEN(_xlfn.TEXTJOIN(",", TRUE, IF(Master!$I$2:$I$499=Player!$A14, Master!$S$2:$S$499, ""))),LEN(_xlfn.TEXTJOIN(",", TRUE, IF(Master!$I$2:$I$499=Player!$A14, Master!$S$2:$S$499, ""))))),_xlfn.TEXTJOIN(",", TRUE, IF(Master!$I$2:$I$499=Player!$A14, Master!$S$2:$S$499, "")))</f>
        <v>1.5</v>
      </c>
      <c r="L14" s="8" cm="1">
        <f t="array" aca="1" ref="L14" ca="1">IFERROR(AVERAGE(--MID(SUBSTITUTE(","&amp;_xlfn.TEXTJOIN(",", TRUE, IF(Master!$I$2:$I$499=Player!$A14, Master!$T$2:$T$499, "")),",",REPT(" ",LEN(_xlfn.TEXTJOIN(",", TRUE, IF(Master!$I$2:$I$499=Player!$A14, Master!$T$2:$T$499, ""))))),
ROW(INDIRECT("1:"&amp;LEN(_xlfn.TEXTJOIN(",", TRUE, IF(Master!$I$2:$I$499=Player!$A14, Master!$T$2:$T$499, "")))-LEN(SUBSTITUTE(_xlfn.TEXTJOIN(",", TRUE, IF(Master!$I$2:$I$499=Player!$A14, Master!$T$2:$T$499, "")),",",""))+1))*LEN(_xlfn.TEXTJOIN(",", TRUE, IF(Master!$I$2:$I$499=Player!$A14, Master!$T$2:$T$499, ""))),LEN(_xlfn.TEXTJOIN(",", TRUE, IF(Master!$I$2:$I$499=Player!$A14, Master!$T$2:$T$499, ""))))),_xlfn.TEXTJOIN(",", TRUE, IF(Master!$I$2:$I$499=Player!$A14, Master!$T$2:$T$499, "")))</f>
        <v>0.5</v>
      </c>
      <c r="M14" s="8" cm="1">
        <f t="array" aca="1" ref="M14" ca="1">IFERROR(AVERAGE(--MID(SUBSTITUTE(","&amp;_xlfn.TEXTJOIN(",", TRUE, IF(Master!$I$2:$I$499=Player!$A14, Master!$U$2:$U$499, "")),",",REPT(" ",LEN(_xlfn.TEXTJOIN(",", TRUE, IF(Master!$I$2:$I$499=Player!$A14, Master!$U$2:$U$499, ""))))),
ROW(INDIRECT("1:"&amp;LEN(_xlfn.TEXTJOIN(",", TRUE, IF(Master!$I$2:$I$499=Player!$A14, Master!$U$2:$U$499, "")))-LEN(SUBSTITUTE(_xlfn.TEXTJOIN(",", TRUE, IF(Master!$I$2:$I$499=Player!$A14, Master!$U$2:$U$499, "")),",",""))+1))*LEN(_xlfn.TEXTJOIN(",", TRUE, IF(Master!$I$2:$I$499=Player!$A14, Master!$U$2:$U$499, ""))),LEN(_xlfn.TEXTJOIN(",", TRUE, IF(Master!$I$2:$I$499=Player!$A14, Master!$U$2:$U$499, ""))))),_xlfn.TEXTJOIN(",", TRUE, IF(Master!$I$2:$I$499=Player!$A14, Master!$U$2:$U$499, "")))</f>
        <v>4</v>
      </c>
      <c r="N14" s="8" cm="1">
        <f t="array" aca="1" ref="N14" ca="1">IFERROR(AVERAGE(--MID(SUBSTITUTE(","&amp;_xlfn.TEXTJOIN(",", TRUE, IF(Master!$I$2:$I$499=Player!$A14, Master!$V$2:$V$499, "")),",",REPT(" ",LEN(_xlfn.TEXTJOIN(",", TRUE, IF(Master!$I$2:$I$499=Player!$A14, Master!$V$2:$V$499, ""))))),
ROW(INDIRECT("1:"&amp;LEN(_xlfn.TEXTJOIN(",", TRUE, IF(Master!$I$2:$I$499=Player!$A14, Master!$V$2:$V$499, "")))-LEN(SUBSTITUTE(_xlfn.TEXTJOIN(",", TRUE, IF(Master!$I$2:$I$499=Player!$A14, Master!$V$2:$V$499, "")),",",""))+1))*LEN(_xlfn.TEXTJOIN(",", TRUE, IF(Master!$I$2:$I$499=Player!$A14, Master!$V$2:$V$499, ""))),LEN(_xlfn.TEXTJOIN(",", TRUE, IF(Master!$I$2:$I$499=Player!$A14, Master!$V$2:$V$499, ""))))),_xlfn.TEXTJOIN(",", TRUE, IF(Master!$I$2:$I$499=Player!$A14, Master!$V$2:$V$499, "")))</f>
        <v>3</v>
      </c>
      <c r="O14" s="8" cm="1">
        <f t="array" aca="1" ref="O14" ca="1">IFERROR(AVERAGE(--MID(SUBSTITUTE(","&amp;_xlfn.TEXTJOIN(",", TRUE, IF(Master!$I$2:$I$499=Player!$A14, Master!$W$2:$W$499, "")),",",REPT(" ",LEN(_xlfn.TEXTJOIN(",", TRUE, IF(Master!$I$2:$I$499=Player!$A14, Master!$W$2:$W$499, ""))))),
ROW(INDIRECT("1:"&amp;LEN(_xlfn.TEXTJOIN(",", TRUE, IF(Master!$I$2:$I$499=Player!$A14, Master!$W$2:$W$499, "")))-LEN(SUBSTITUTE(_xlfn.TEXTJOIN(",", TRUE, IF(Master!$I$2:$I$499=Player!$A14, Master!$W$2:$W$499, "")),",",""))+1))*LEN(_xlfn.TEXTJOIN(",", TRUE, IF(Master!$I$2:$I$499=Player!$A14, Master!$W$2:$W$499, ""))),LEN(_xlfn.TEXTJOIN(",", TRUE, IF(Master!$I$2:$I$499=Player!$A14, Master!$W$2:$W$499, ""))))),_xlfn.TEXTJOIN(",", TRUE, IF(Master!$I$2:$I$499=Player!$A14, Master!$W$2:$W$499, "")))</f>
        <v>0</v>
      </c>
      <c r="P14" s="8" cm="1">
        <f t="array" aca="1" ref="P14" ca="1">IFERROR(AVERAGE(--MID(SUBSTITUTE(","&amp;_xlfn.TEXTJOIN(",", TRUE, IF(Master!$I$2:$I$499=Player!$A14, Master!$X$2:$X$499, "")),",",REPT(" ",LEN(_xlfn.TEXTJOIN(",", TRUE, IF(Master!$I$2:$I$499=Player!$A14, Master!$X$2:$X$499, ""))))),
ROW(INDIRECT("1:"&amp;LEN(_xlfn.TEXTJOIN(",", TRUE, IF(Master!$I$2:$I$499=Player!$A14, Master!$X$2:$X$499, "")))-LEN(SUBSTITUTE(_xlfn.TEXTJOIN(",", TRUE, IF(Master!$I$2:$I$499=Player!$A14, Master!$X$2:$X$499, "")),",",""))+1))*LEN(_xlfn.TEXTJOIN(",", TRUE, IF(Master!$I$2:$I$499=Player!$A14, Master!$X$2:$X$499, ""))),LEN(_xlfn.TEXTJOIN(",", TRUE, IF(Master!$I$2:$I$499=Player!$A14, Master!$X$2:$X$499, ""))))),_xlfn.TEXTJOIN(",", TRUE, IF(Master!$I$2:$I$499=Player!$A14, Master!$X$2:$X$499, "")))</f>
        <v>0.5</v>
      </c>
      <c r="Q14" s="8" cm="1">
        <f t="array" aca="1" ref="Q14" ca="1">IFERROR(AVERAGE(--MID(SUBSTITUTE(","&amp;_xlfn.TEXTJOIN(",", TRUE, IF(Master!$I$2:$I$499=Player!$A14, Master!$Y$2:$Y$499, "")),",",REPT(" ",LEN(_xlfn.TEXTJOIN(",", TRUE, IF(Master!$I$2:$I$499=Player!$A14, Master!$Y$2:$Y$499, ""))))),
ROW(INDIRECT("1:"&amp;LEN(_xlfn.TEXTJOIN(",", TRUE, IF(Master!$I$2:$I$499=Player!$A14, Master!$Y$2:$Y$499, "")))-LEN(SUBSTITUTE(_xlfn.TEXTJOIN(",", TRUE, IF(Master!$I$2:$I$499=Player!$A14, Master!$Y$2:$Y$499, "")),",",""))+1))*LEN(_xlfn.TEXTJOIN(",", TRUE, IF(Master!$I$2:$I$499=Player!$A14, Master!$Y$2:$Y$499, ""))),LEN(_xlfn.TEXTJOIN(",", TRUE, IF(Master!$I$2:$I$499=Player!$A14, Master!$Y$2:$Y$499, ""))))),_xlfn.TEXTJOIN(",", TRUE, IF(Master!$I$2:$I$499=Player!$A14, Master!$Y$2:$Y$499, "")))</f>
        <v>4.5</v>
      </c>
      <c r="R14" s="8" cm="1">
        <f t="array" aca="1" ref="R14" ca="1">IFERROR(AVERAGE(--MID(SUBSTITUTE(","&amp;_xlfn.TEXTJOIN(",", TRUE, IF(Master!$I$2:$I$499=Player!$A14, Master!$Z$2:$Z$498, "")),",",REPT(" ",LEN(_xlfn.TEXTJOIN(",", TRUE, IF(Master!$I$2:$I$499=Player!$A14, Master!$Z$2:$Z$498, ""))))),
ROW(INDIRECT("1:"&amp;LEN(_xlfn.TEXTJOIN(",", TRUE, IF(Master!$I$2:$I$499=Player!$A14, Master!$Z$2:$Z$498, "")))-LEN(SUBSTITUTE(_xlfn.TEXTJOIN(",", TRUE, IF(Master!$I$2:$I$499=Player!$A14, Master!$Z$2:$Z$498, "")),",",""))+1))*LEN(_xlfn.TEXTJOIN(",", TRUE, IF(Master!$I$2:$I$499=Player!$A14, Master!$Z$2:$Z$498, ""))),LEN(_xlfn.TEXTJOIN(",", TRUE, IF(Master!$I$2:$I$499=Player!$A14, Master!$Z$2:$Z$498, ""))))),_xlfn.TEXTJOIN(",", TRUE, IF(Master!$I$2:$I$499=Player!$A14, Master!$Z$2:$Z$498, "")))</f>
        <v>4</v>
      </c>
      <c r="S14" s="8" cm="1">
        <f t="array" aca="1" ref="S14" ca="1">IFERROR(AVERAGE(--MID(SUBSTITUTE(","&amp;_xlfn.TEXTJOIN(",", TRUE, IF(Master!$I$2:$I$499=Player!$A14, Master!$AA$2:$AA$498, "")),",",REPT(" ",LEN(_xlfn.TEXTJOIN(",", TRUE, IF(Master!$I$2:$I$499=Player!$A14, Master!$AA$2:$AA$498, ""))))),
ROW(INDIRECT("1:"&amp;LEN(_xlfn.TEXTJOIN(",", TRUE, IF(Master!$I$2:$I$499=Player!$A14, Master!$AA$2:$AA$498, "")))-LEN(SUBSTITUTE(_xlfn.TEXTJOIN(",", TRUE, IF(Master!$I$2:$I$499=Player!$A14, Master!$AA$2:$AA$498, "")),",",""))+1))*LEN(_xlfn.TEXTJOIN(",", TRUE, IF(Master!$I$2:$I$499=Player!$A14, Master!$AA$2:$AA$498, ""))),LEN(_xlfn.TEXTJOIN(",", TRUE, IF(Master!$I$2:$I$499=Player!$A14, Master!$AA$2:$AA$498, ""))))),_xlfn.TEXTJOIN(",", TRUE, IF(Master!$I$2:$I$499=Player!$A14, Master!$AA$2:$AA$498, "")))</f>
        <v>1.5</v>
      </c>
      <c r="T14" s="8" cm="1">
        <f t="array" aca="1" ref="T14" ca="1">IFERROR(AVERAGE(--MID(SUBSTITUTE(","&amp;_xlfn.TEXTJOIN(",", TRUE, IF(Master!$I$2:$I$499=Player!$A14, Master!$AB$2:$AB$498, "")),",",REPT(" ",LEN(_xlfn.TEXTJOIN(",", TRUE, IF(Master!$I$2:$I$499=Player!$A14, Master!$AB$2:$AB$498, ""))))),
ROW(INDIRECT("1:"&amp;LEN(_xlfn.TEXTJOIN(",", TRUE, IF(Master!$I$2:$I$499=Player!$A14, Master!$AB$2:$AB$498, "")))-LEN(SUBSTITUTE(_xlfn.TEXTJOIN(",", TRUE, IF(Master!$I$2:$I$499=Player!$A14, Master!$AB$2:$AB$498, "")),",",""))+1))*LEN(_xlfn.TEXTJOIN(",", TRUE, IF(Master!$I$2:$I$499=Player!$A14, Master!$AB$2:$AB$498, ""))),LEN(_xlfn.TEXTJOIN(",", TRUE, IF(Master!$I$2:$I$499=Player!$A14, Master!$AB$2:$AB$498, ""))))),_xlfn.TEXTJOIN(",", TRUE, IF(Master!$I$2:$I$499=Player!$A14, Master!$AB$2:$AB$498, "")))</f>
        <v>0</v>
      </c>
      <c r="U14" s="8" cm="1">
        <f t="array" aca="1" ref="U14" ca="1">IFERROR(AVERAGE(--MID(SUBSTITUTE(","&amp;_xlfn.TEXTJOIN(",", TRUE, IF(Master!$I$2:$I$499=Player!$A14, Master!$AC$2:$AC$498, "")),",",REPT(" ",LEN(_xlfn.TEXTJOIN(",", TRUE, IF(Master!$I$2:$I$499=Player!$A14, Master!$AC$2:$AC$498, ""))))),
ROW(INDIRECT("1:"&amp;LEN(_xlfn.TEXTJOIN(",", TRUE, IF(Master!$I$2:$I$499=Player!$A14, Master!$AC$2:$AC$498, "")))-LEN(SUBSTITUTE(_xlfn.TEXTJOIN(",", TRUE, IF(Master!$I$2:$I$499=Player!$A14, Master!$AC$2:$AC$498, "")),",",""))+1))*LEN(_xlfn.TEXTJOIN(",", TRUE, IF(Master!$I$2:$I$499=Player!$A14, Master!$AC$2:$AC$498, ""))),LEN(_xlfn.TEXTJOIN(",", TRUE, IF(Master!$I$2:$I$499=Player!$A14, Master!$AC$2:$AC$498, ""))))),_xlfn.TEXTJOIN(",", TRUE, IF(Master!$I$2:$I$499=Player!$A14, Master!$AC$2:$AC$498, "")))</f>
        <v>0</v>
      </c>
      <c r="V14" s="8" cm="1">
        <f t="array" aca="1" ref="V14" ca="1">IFERROR(AVERAGE(--MID(SUBSTITUTE(","&amp;_xlfn.TEXTJOIN(",", TRUE, IF(Master!$I$2:$I$499=Player!$A14, Master!$AD$2:$AD$498, "")),",",REPT(" ",LEN(_xlfn.TEXTJOIN(",", TRUE, IF(Master!$I$2:$I$499=Player!$A14, Master!$AD$2:$AD$498, ""))))),
ROW(INDIRECT("1:"&amp;LEN(_xlfn.TEXTJOIN(",", TRUE, IF(Master!$I$2:$I$499=Player!$A14, Master!$AD$2:$AD$498, "")))-LEN(SUBSTITUTE(_xlfn.TEXTJOIN(",", TRUE, IF(Master!$I$2:$I$499=Player!$A14, Master!$AD$2:$AD$498, "")),",",""))+1))*LEN(_xlfn.TEXTJOIN(",", TRUE, IF(Master!$I$2:$I$499=Player!$A14, Master!$AD$2:$AD$498, ""))),LEN(_xlfn.TEXTJOIN(",", TRUE, IF(Master!$I$2:$I$499=Player!$A14, Master!$AD$2:$AD$498, ""))))),_xlfn.TEXTJOIN(",", TRUE, IF(Master!$I$2:$I$499=Player!$A14, Master!$AD$2:$AD$498, "")))</f>
        <v>1.5</v>
      </c>
    </row>
    <row r="15" spans="1:22" x14ac:dyDescent="0.2">
      <c r="A15" t="s">
        <v>279</v>
      </c>
      <c r="B15" t="str">
        <f>_xlfn.XLOOKUP($A15, Master!$I:$I, Master!J:J)</f>
        <v xml:space="preserve">John </v>
      </c>
      <c r="C15" t="str">
        <f>_xlfn.XLOOKUP($A15, Master!$I:$I, Master!K:K)</f>
        <v>Lopez</v>
      </c>
      <c r="E15" t="str" cm="1">
        <f t="array" ref="E15">TRIM(RIGHT(SUBSTITUTE(_xlfn.TEXTJOIN(",", TRUE, IF(Master!$I$2:$I$499=Player!$A15, Master!$M$2:$M$499, "")),",",REPT(" ",LEN(_xlfn.TEXTJOIN(",", TRUE, IF(Master!$I$2:$I$499=Player!$A15, Master!$M$2:$M$499, ""))))),LEN(_xlfn.TEXTJOIN(",", TRUE, IF(Master!$I$2:$I$499=Player!$A15, Master!$M$2:$M$499, "")))))</f>
        <v>1</v>
      </c>
      <c r="F15" t="str" cm="1">
        <f t="array" ref="F15">TRIM(RIGHT(SUBSTITUTE(_xlfn.TEXTJOIN(",", TRUE, IF(Master!$I$2:$I$499=Player!$A15, Master!$N$2:$N$499, "")),",",REPT(" ",LEN(_xlfn.TEXTJOIN(",", TRUE, IF(Master!$I$2:$I$499=Player!$A15, Master!$N$2:$N$499, ""))))),LEN(_xlfn.TEXTJOIN(",", TRUE, IF(Master!$I$2:$I$499=Player!$A15, Master!$N$2:$N$499, "")))))</f>
        <v>0</v>
      </c>
      <c r="G15" s="7" t="str" cm="1">
        <f t="array" aca="1" ref="G15" ca="1">IFERROR(AVERAGE(--MID(SUBSTITUTE(","&amp;_xlfn.TEXTJOIN(",", TRUE, IF(Master!$I$2:$I$499=Player!$A15, Master!$O$2:$O$499, "")),",",REPT(" ",LEN(_xlfn.TEXTJOIN(",", TRUE, IF(Master!$I$2:$I$499=Player!$A15, Master!$O$2:$O$499, ""))))),
ROW(INDIRECT("1:"&amp;LEN(_xlfn.TEXTJOIN(",", TRUE, IF(Master!$I$2:$I$499=Player!$A15, Master!$O$2:$O$499, "")))-LEN(SUBSTITUTE(_xlfn.TEXTJOIN(",", TRUE, IF(Master!$I$2:$I$499=Player!$A15, Master!$O$2:$O$499, "")),",",""))+1))*LEN(_xlfn.TEXTJOIN(",", TRUE, IF(Master!$I$2:$I$499=Player!$A15, Master!$O$2:$O$499, ""))),LEN(_xlfn.TEXTJOIN(",", TRUE, IF(Master!$I$2:$I$499=Player!$A15, Master!$O$2:$O$499, ""))))),_xlfn.TEXTJOIN(",", TRUE, IF(Master!$I$2:$I$499=Player!$A15, Master!$O$2:$O$499, "")))</f>
        <v>0</v>
      </c>
      <c r="H15" s="8" t="str" cm="1">
        <f t="array" aca="1" ref="H15" ca="1">IFERROR(AVERAGE(--MID(SUBSTITUTE(","&amp;_xlfn.TEXTJOIN(",", TRUE, IF(Master!$I$2:$I$499=Player!$A15, Master!$P$2:$P$499, "")),",",REPT(" ",LEN(_xlfn.TEXTJOIN(",", TRUE, IF(Master!$I$2:$I$499=Player!$A15, Master!$P$2:$P$499, ""))))),
ROW(INDIRECT("1:"&amp;LEN(_xlfn.TEXTJOIN(",", TRUE, IF(Master!$I$2:$I$499=Player!$A15, Master!$P$2:$P$499, "")))-LEN(SUBSTITUTE(_xlfn.TEXTJOIN(",", TRUE, IF(Master!$I$2:$I$499=Player!$A15, Master!$P$2:$P$499, "")),",",""))+1))*LEN(_xlfn.TEXTJOIN(",", TRUE, IF(Master!$I$2:$I$499=Player!$A15, Master!$P$2:$P$499, ""))),LEN(_xlfn.TEXTJOIN(",", TRUE, IF(Master!$I$2:$I$499=Player!$A15, Master!$P$2:$P$499, ""))))),_xlfn.TEXTJOIN(",", TRUE, IF(Master!$I$2:$I$499=Player!$A15, Master!$P$2:$P$499, "")))</f>
        <v>3</v>
      </c>
      <c r="I15" s="8" t="str" cm="1">
        <f t="array" aca="1" ref="I15" ca="1">IFERROR(AVERAGE(--MID(SUBSTITUTE(","&amp;_xlfn.TEXTJOIN(",", TRUE, IF(Master!$I$2:$I$499=Player!$A15, Master!$Q$2:$Q$499, "")),",",REPT(" ",LEN(_xlfn.TEXTJOIN(",", TRUE, IF(Master!$I$2:$I$499=Player!$A15, Master!$Q$2:$Q$499, ""))))),
ROW(INDIRECT("1:"&amp;LEN(_xlfn.TEXTJOIN(",", TRUE, IF(Master!$I$2:$I$499=Player!$A15, Master!$Q$2:$Q$499, "")))-LEN(SUBSTITUTE(_xlfn.TEXTJOIN(",", TRUE, IF(Master!$I$2:$I$499=Player!$A15, Master!$Q$2:$Q$499, "")),",",""))+1))*LEN(_xlfn.TEXTJOIN(",", TRUE, IF(Master!$I$2:$I$499=Player!$A15, Master!$Q$2:$Q$499, ""))),LEN(_xlfn.TEXTJOIN(",", TRUE, IF(Master!$I$2:$I$499=Player!$A15, Master!$Q$2:$Q$499, ""))))),_xlfn.TEXTJOIN(",", TRUE, IF(Master!$I$2:$I$499=Player!$A15, Master!$Q$2:$Q$499, "")))</f>
        <v>0</v>
      </c>
      <c r="J15" s="8" t="str" cm="1">
        <f t="array" aca="1" ref="J15" ca="1">IFERROR(AVERAGE(--MID(SUBSTITUTE(","&amp;_xlfn.TEXTJOIN(",", TRUE, IF(Master!$I$2:$I$499=Player!$A15, Master!$R$2:$R$499, "")),",",REPT(" ",LEN(_xlfn.TEXTJOIN(",", TRUE, IF(Master!$I$2:$I$499=Player!$A15, Master!$R$2:$R$499, ""))))),
ROW(INDIRECT("1:"&amp;LEN(_xlfn.TEXTJOIN(",", TRUE, IF(Master!$I$2:$I$499=Player!$A15, Master!$R$2:$R$499, "")))-LEN(SUBSTITUTE(_xlfn.TEXTJOIN(",", TRUE, IF(Master!$I$2:$I$499=Player!$A15, Master!$R$2:$R$499, "")),",",""))+1))*LEN(_xlfn.TEXTJOIN(",", TRUE, IF(Master!$I$2:$I$499=Player!$A15, Master!$R$2:$R$499, ""))),LEN(_xlfn.TEXTJOIN(",", TRUE, IF(Master!$I$2:$I$499=Player!$A15, Master!$R$2:$R$499, ""))))),_xlfn.TEXTJOIN(",", TRUE, IF(Master!$I$2:$I$499=Player!$A15, Master!$R$2:$R$499, "")))</f>
        <v>0</v>
      </c>
      <c r="K15" s="8" t="str" cm="1">
        <f t="array" aca="1" ref="K15" ca="1">IFERROR(AVERAGE(--MID(SUBSTITUTE(","&amp;_xlfn.TEXTJOIN(",", TRUE, IF(Master!$I$2:$I$499=Player!$A15, Master!$S$2:$S$499, "")),",",REPT(" ",LEN(_xlfn.TEXTJOIN(",", TRUE, IF(Master!$I$2:$I$499=Player!$A15, Master!$S$2:$S$499, ""))))),
ROW(INDIRECT("1:"&amp;LEN(_xlfn.TEXTJOIN(",", TRUE, IF(Master!$I$2:$I$499=Player!$A15, Master!$S$2:$S$499, "")))-LEN(SUBSTITUTE(_xlfn.TEXTJOIN(",", TRUE, IF(Master!$I$2:$I$499=Player!$A15, Master!$S$2:$S$499, "")),",",""))+1))*LEN(_xlfn.TEXTJOIN(",", TRUE, IF(Master!$I$2:$I$499=Player!$A15, Master!$S$2:$S$499, ""))),LEN(_xlfn.TEXTJOIN(",", TRUE, IF(Master!$I$2:$I$499=Player!$A15, Master!$S$2:$S$499, ""))))),_xlfn.TEXTJOIN(",", TRUE, IF(Master!$I$2:$I$499=Player!$A15, Master!$S$2:$S$499, "")))</f>
        <v>0</v>
      </c>
      <c r="L15" s="8" t="str" cm="1">
        <f t="array" aca="1" ref="L15" ca="1">IFERROR(AVERAGE(--MID(SUBSTITUTE(","&amp;_xlfn.TEXTJOIN(",", TRUE, IF(Master!$I$2:$I$499=Player!$A15, Master!$T$2:$T$499, "")),",",REPT(" ",LEN(_xlfn.TEXTJOIN(",", TRUE, IF(Master!$I$2:$I$499=Player!$A15, Master!$T$2:$T$499, ""))))),
ROW(INDIRECT("1:"&amp;LEN(_xlfn.TEXTJOIN(",", TRUE, IF(Master!$I$2:$I$499=Player!$A15, Master!$T$2:$T$499, "")))-LEN(SUBSTITUTE(_xlfn.TEXTJOIN(",", TRUE, IF(Master!$I$2:$I$499=Player!$A15, Master!$T$2:$T$499, "")),",",""))+1))*LEN(_xlfn.TEXTJOIN(",", TRUE, IF(Master!$I$2:$I$499=Player!$A15, Master!$T$2:$T$499, ""))),LEN(_xlfn.TEXTJOIN(",", TRUE, IF(Master!$I$2:$I$499=Player!$A15, Master!$T$2:$T$499, ""))))),_xlfn.TEXTJOIN(",", TRUE, IF(Master!$I$2:$I$499=Player!$A15, Master!$T$2:$T$499, "")))</f>
        <v>0</v>
      </c>
      <c r="M15" s="8" t="str" cm="1">
        <f t="array" aca="1" ref="M15" ca="1">IFERROR(AVERAGE(--MID(SUBSTITUTE(","&amp;_xlfn.TEXTJOIN(",", TRUE, IF(Master!$I$2:$I$499=Player!$A15, Master!$U$2:$U$499, "")),",",REPT(" ",LEN(_xlfn.TEXTJOIN(",", TRUE, IF(Master!$I$2:$I$499=Player!$A15, Master!$U$2:$U$499, ""))))),
ROW(INDIRECT("1:"&amp;LEN(_xlfn.TEXTJOIN(",", TRUE, IF(Master!$I$2:$I$499=Player!$A15, Master!$U$2:$U$499, "")))-LEN(SUBSTITUTE(_xlfn.TEXTJOIN(",", TRUE, IF(Master!$I$2:$I$499=Player!$A15, Master!$U$2:$U$499, "")),",",""))+1))*LEN(_xlfn.TEXTJOIN(",", TRUE, IF(Master!$I$2:$I$499=Player!$A15, Master!$U$2:$U$499, ""))),LEN(_xlfn.TEXTJOIN(",", TRUE, IF(Master!$I$2:$I$499=Player!$A15, Master!$U$2:$U$499, ""))))),_xlfn.TEXTJOIN(",", TRUE, IF(Master!$I$2:$I$499=Player!$A15, Master!$U$2:$U$499, "")))</f>
        <v>0</v>
      </c>
      <c r="N15" s="8" t="str" cm="1">
        <f t="array" aca="1" ref="N15" ca="1">IFERROR(AVERAGE(--MID(SUBSTITUTE(","&amp;_xlfn.TEXTJOIN(",", TRUE, IF(Master!$I$2:$I$499=Player!$A15, Master!$V$2:$V$499, "")),",",REPT(" ",LEN(_xlfn.TEXTJOIN(",", TRUE, IF(Master!$I$2:$I$499=Player!$A15, Master!$V$2:$V$499, ""))))),
ROW(INDIRECT("1:"&amp;LEN(_xlfn.TEXTJOIN(",", TRUE, IF(Master!$I$2:$I$499=Player!$A15, Master!$V$2:$V$499, "")))-LEN(SUBSTITUTE(_xlfn.TEXTJOIN(",", TRUE, IF(Master!$I$2:$I$499=Player!$A15, Master!$V$2:$V$499, "")),",",""))+1))*LEN(_xlfn.TEXTJOIN(",", TRUE, IF(Master!$I$2:$I$499=Player!$A15, Master!$V$2:$V$499, ""))),LEN(_xlfn.TEXTJOIN(",", TRUE, IF(Master!$I$2:$I$499=Player!$A15, Master!$V$2:$V$499, ""))))),_xlfn.TEXTJOIN(",", TRUE, IF(Master!$I$2:$I$499=Player!$A15, Master!$V$2:$V$499, "")))</f>
        <v>0</v>
      </c>
      <c r="O15" s="8" t="str" cm="1">
        <f t="array" aca="1" ref="O15" ca="1">IFERROR(AVERAGE(--MID(SUBSTITUTE(","&amp;_xlfn.TEXTJOIN(",", TRUE, IF(Master!$I$2:$I$499=Player!$A15, Master!$W$2:$W$499, "")),",",REPT(" ",LEN(_xlfn.TEXTJOIN(",", TRUE, IF(Master!$I$2:$I$499=Player!$A15, Master!$W$2:$W$499, ""))))),
ROW(INDIRECT("1:"&amp;LEN(_xlfn.TEXTJOIN(",", TRUE, IF(Master!$I$2:$I$499=Player!$A15, Master!$W$2:$W$499, "")))-LEN(SUBSTITUTE(_xlfn.TEXTJOIN(",", TRUE, IF(Master!$I$2:$I$499=Player!$A15, Master!$W$2:$W$499, "")),",",""))+1))*LEN(_xlfn.TEXTJOIN(",", TRUE, IF(Master!$I$2:$I$499=Player!$A15, Master!$W$2:$W$499, ""))),LEN(_xlfn.TEXTJOIN(",", TRUE, IF(Master!$I$2:$I$499=Player!$A15, Master!$W$2:$W$499, ""))))),_xlfn.TEXTJOIN(",", TRUE, IF(Master!$I$2:$I$499=Player!$A15, Master!$W$2:$W$499, "")))</f>
        <v>0</v>
      </c>
      <c r="P15" s="8" t="str" cm="1">
        <f t="array" aca="1" ref="P15" ca="1">IFERROR(AVERAGE(--MID(SUBSTITUTE(","&amp;_xlfn.TEXTJOIN(",", TRUE, IF(Master!$I$2:$I$499=Player!$A15, Master!$X$2:$X$499, "")),",",REPT(" ",LEN(_xlfn.TEXTJOIN(",", TRUE, IF(Master!$I$2:$I$499=Player!$A15, Master!$X$2:$X$499, ""))))),
ROW(INDIRECT("1:"&amp;LEN(_xlfn.TEXTJOIN(",", TRUE, IF(Master!$I$2:$I$499=Player!$A15, Master!$X$2:$X$499, "")))-LEN(SUBSTITUTE(_xlfn.TEXTJOIN(",", TRUE, IF(Master!$I$2:$I$499=Player!$A15, Master!$X$2:$X$499, "")),",",""))+1))*LEN(_xlfn.TEXTJOIN(",", TRUE, IF(Master!$I$2:$I$499=Player!$A15, Master!$X$2:$X$499, ""))),LEN(_xlfn.TEXTJOIN(",", TRUE, IF(Master!$I$2:$I$499=Player!$A15, Master!$X$2:$X$499, ""))))),_xlfn.TEXTJOIN(",", TRUE, IF(Master!$I$2:$I$499=Player!$A15, Master!$X$2:$X$499, "")))</f>
        <v>0</v>
      </c>
      <c r="Q15" s="8" t="str" cm="1">
        <f t="array" aca="1" ref="Q15" ca="1">IFERROR(AVERAGE(--MID(SUBSTITUTE(","&amp;_xlfn.TEXTJOIN(",", TRUE, IF(Master!$I$2:$I$499=Player!$A15, Master!$Y$2:$Y$499, "")),",",REPT(" ",LEN(_xlfn.TEXTJOIN(",", TRUE, IF(Master!$I$2:$I$499=Player!$A15, Master!$Y$2:$Y$499, ""))))),
ROW(INDIRECT("1:"&amp;LEN(_xlfn.TEXTJOIN(",", TRUE, IF(Master!$I$2:$I$499=Player!$A15, Master!$Y$2:$Y$499, "")))-LEN(SUBSTITUTE(_xlfn.TEXTJOIN(",", TRUE, IF(Master!$I$2:$I$499=Player!$A15, Master!$Y$2:$Y$499, "")),",",""))+1))*LEN(_xlfn.TEXTJOIN(",", TRUE, IF(Master!$I$2:$I$499=Player!$A15, Master!$Y$2:$Y$499, ""))),LEN(_xlfn.TEXTJOIN(",", TRUE, IF(Master!$I$2:$I$499=Player!$A15, Master!$Y$2:$Y$499, ""))))),_xlfn.TEXTJOIN(",", TRUE, IF(Master!$I$2:$I$499=Player!$A15, Master!$Y$2:$Y$499, "")))</f>
        <v>1</v>
      </c>
      <c r="R15" s="8" t="str" cm="1">
        <f t="array" aca="1" ref="R15" ca="1">IFERROR(AVERAGE(--MID(SUBSTITUTE(","&amp;_xlfn.TEXTJOIN(",", TRUE, IF(Master!$I$2:$I$499=Player!$A15, Master!$Z$2:$Z$498, "")),",",REPT(" ",LEN(_xlfn.TEXTJOIN(",", TRUE, IF(Master!$I$2:$I$499=Player!$A15, Master!$Z$2:$Z$498, ""))))),
ROW(INDIRECT("1:"&amp;LEN(_xlfn.TEXTJOIN(",", TRUE, IF(Master!$I$2:$I$499=Player!$A15, Master!$Z$2:$Z$498, "")))-LEN(SUBSTITUTE(_xlfn.TEXTJOIN(",", TRUE, IF(Master!$I$2:$I$499=Player!$A15, Master!$Z$2:$Z$498, "")),",",""))+1))*LEN(_xlfn.TEXTJOIN(",", TRUE, IF(Master!$I$2:$I$499=Player!$A15, Master!$Z$2:$Z$498, ""))),LEN(_xlfn.TEXTJOIN(",", TRUE, IF(Master!$I$2:$I$499=Player!$A15, Master!$Z$2:$Z$498, ""))))),_xlfn.TEXTJOIN(",", TRUE, IF(Master!$I$2:$I$499=Player!$A15, Master!$Z$2:$Z$498, "")))</f>
        <v>0</v>
      </c>
      <c r="S15" s="8" t="str" cm="1">
        <f t="array" aca="1" ref="S15" ca="1">IFERROR(AVERAGE(--MID(SUBSTITUTE(","&amp;_xlfn.TEXTJOIN(",", TRUE, IF(Master!$I$2:$I$499=Player!$A15, Master!$AA$2:$AA$498, "")),",",REPT(" ",LEN(_xlfn.TEXTJOIN(",", TRUE, IF(Master!$I$2:$I$499=Player!$A15, Master!$AA$2:$AA$498, ""))))),
ROW(INDIRECT("1:"&amp;LEN(_xlfn.TEXTJOIN(",", TRUE, IF(Master!$I$2:$I$499=Player!$A15, Master!$AA$2:$AA$498, "")))-LEN(SUBSTITUTE(_xlfn.TEXTJOIN(",", TRUE, IF(Master!$I$2:$I$499=Player!$A15, Master!$AA$2:$AA$498, "")),",",""))+1))*LEN(_xlfn.TEXTJOIN(",", TRUE, IF(Master!$I$2:$I$499=Player!$A15, Master!$AA$2:$AA$498, ""))),LEN(_xlfn.TEXTJOIN(",", TRUE, IF(Master!$I$2:$I$499=Player!$A15, Master!$AA$2:$AA$498, ""))))),_xlfn.TEXTJOIN(",", TRUE, IF(Master!$I$2:$I$499=Player!$A15, Master!$AA$2:$AA$498, "")))</f>
        <v>0</v>
      </c>
      <c r="T15" s="8" t="str" cm="1">
        <f t="array" aca="1" ref="T15" ca="1">IFERROR(AVERAGE(--MID(SUBSTITUTE(","&amp;_xlfn.TEXTJOIN(",", TRUE, IF(Master!$I$2:$I$499=Player!$A15, Master!$AB$2:$AB$498, "")),",",REPT(" ",LEN(_xlfn.TEXTJOIN(",", TRUE, IF(Master!$I$2:$I$499=Player!$A15, Master!$AB$2:$AB$498, ""))))),
ROW(INDIRECT("1:"&amp;LEN(_xlfn.TEXTJOIN(",", TRUE, IF(Master!$I$2:$I$499=Player!$A15, Master!$AB$2:$AB$498, "")))-LEN(SUBSTITUTE(_xlfn.TEXTJOIN(",", TRUE, IF(Master!$I$2:$I$499=Player!$A15, Master!$AB$2:$AB$498, "")),",",""))+1))*LEN(_xlfn.TEXTJOIN(",", TRUE, IF(Master!$I$2:$I$499=Player!$A15, Master!$AB$2:$AB$498, ""))),LEN(_xlfn.TEXTJOIN(",", TRUE, IF(Master!$I$2:$I$499=Player!$A15, Master!$AB$2:$AB$498, ""))))),_xlfn.TEXTJOIN(",", TRUE, IF(Master!$I$2:$I$499=Player!$A15, Master!$AB$2:$AB$498, "")))</f>
        <v>0</v>
      </c>
      <c r="U15" s="8" t="str" cm="1">
        <f t="array" aca="1" ref="U15" ca="1">IFERROR(AVERAGE(--MID(SUBSTITUTE(","&amp;_xlfn.TEXTJOIN(",", TRUE, IF(Master!$I$2:$I$499=Player!$A15, Master!$AC$2:$AC$498, "")),",",REPT(" ",LEN(_xlfn.TEXTJOIN(",", TRUE, IF(Master!$I$2:$I$499=Player!$A15, Master!$AC$2:$AC$498, ""))))),
ROW(INDIRECT("1:"&amp;LEN(_xlfn.TEXTJOIN(",", TRUE, IF(Master!$I$2:$I$499=Player!$A15, Master!$AC$2:$AC$498, "")))-LEN(SUBSTITUTE(_xlfn.TEXTJOIN(",", TRUE, IF(Master!$I$2:$I$499=Player!$A15, Master!$AC$2:$AC$498, "")),",",""))+1))*LEN(_xlfn.TEXTJOIN(",", TRUE, IF(Master!$I$2:$I$499=Player!$A15, Master!$AC$2:$AC$498, ""))),LEN(_xlfn.TEXTJOIN(",", TRUE, IF(Master!$I$2:$I$499=Player!$A15, Master!$AC$2:$AC$498, ""))))),_xlfn.TEXTJOIN(",", TRUE, IF(Master!$I$2:$I$499=Player!$A15, Master!$AC$2:$AC$498, "")))</f>
        <v>0</v>
      </c>
      <c r="V15" s="8" t="str" cm="1">
        <f t="array" aca="1" ref="V15" ca="1">IFERROR(AVERAGE(--MID(SUBSTITUTE(","&amp;_xlfn.TEXTJOIN(",", TRUE, IF(Master!$I$2:$I$499=Player!$A15, Master!$AD$2:$AD$498, "")),",",REPT(" ",LEN(_xlfn.TEXTJOIN(",", TRUE, IF(Master!$I$2:$I$499=Player!$A15, Master!$AD$2:$AD$498, ""))))),
ROW(INDIRECT("1:"&amp;LEN(_xlfn.TEXTJOIN(",", TRUE, IF(Master!$I$2:$I$499=Player!$A15, Master!$AD$2:$AD$498, "")))-LEN(SUBSTITUTE(_xlfn.TEXTJOIN(",", TRUE, IF(Master!$I$2:$I$499=Player!$A15, Master!$AD$2:$AD$498, "")),",",""))+1))*LEN(_xlfn.TEXTJOIN(",", TRUE, IF(Master!$I$2:$I$499=Player!$A15, Master!$AD$2:$AD$498, ""))),LEN(_xlfn.TEXTJOIN(",", TRUE, IF(Master!$I$2:$I$499=Player!$A15, Master!$AD$2:$AD$498, ""))))),_xlfn.TEXTJOIN(",", TRUE, IF(Master!$I$2:$I$499=Player!$A15, Master!$AD$2:$AD$498, "")))</f>
        <v>0</v>
      </c>
    </row>
    <row r="16" spans="1:22" x14ac:dyDescent="0.2">
      <c r="A16" t="s">
        <v>280</v>
      </c>
      <c r="B16" t="str">
        <f>_xlfn.XLOOKUP($A16, Master!$I:$I, Master!J:J)</f>
        <v>Roman</v>
      </c>
      <c r="C16" t="str">
        <f>_xlfn.XLOOKUP($A16, Master!$I:$I, Master!K:K)</f>
        <v>Mcknight</v>
      </c>
      <c r="E16" t="str" cm="1">
        <f t="array" ref="E16">TRIM(RIGHT(SUBSTITUTE(_xlfn.TEXTJOIN(",", TRUE, IF(Master!$I$2:$I$499=Player!$A16, Master!$M$2:$M$499, "")),",",REPT(" ",LEN(_xlfn.TEXTJOIN(",", TRUE, IF(Master!$I$2:$I$499=Player!$A16, Master!$M$2:$M$499, ""))))),LEN(_xlfn.TEXTJOIN(",", TRUE, IF(Master!$I$2:$I$499=Player!$A16, Master!$M$2:$M$499, "")))))</f>
        <v>2</v>
      </c>
      <c r="F16" t="str" cm="1">
        <f t="array" ref="F16">TRIM(RIGHT(SUBSTITUTE(_xlfn.TEXTJOIN(",", TRUE, IF(Master!$I$2:$I$499=Player!$A16, Master!$N$2:$N$499, "")),",",REPT(" ",LEN(_xlfn.TEXTJOIN(",", TRUE, IF(Master!$I$2:$I$499=Player!$A16, Master!$N$2:$N$499, ""))))),LEN(_xlfn.TEXTJOIN(",", TRUE, IF(Master!$I$2:$I$499=Player!$A16, Master!$N$2:$N$499, "")))))</f>
        <v>0</v>
      </c>
      <c r="G16" s="7" cm="1">
        <f t="array" aca="1" ref="G16" ca="1">IFERROR(AVERAGE(--MID(SUBSTITUTE(","&amp;_xlfn.TEXTJOIN(",", TRUE, IF(Master!$I$2:$I$499=Player!$A16, Master!$O$2:$O$499, "")),",",REPT(" ",LEN(_xlfn.TEXTJOIN(",", TRUE, IF(Master!$I$2:$I$499=Player!$A16, Master!$O$2:$O$499, ""))))),
ROW(INDIRECT("1:"&amp;LEN(_xlfn.TEXTJOIN(",", TRUE, IF(Master!$I$2:$I$499=Player!$A16, Master!$O$2:$O$499, "")))-LEN(SUBSTITUTE(_xlfn.TEXTJOIN(",", TRUE, IF(Master!$I$2:$I$499=Player!$A16, Master!$O$2:$O$499, "")),",",""))+1))*LEN(_xlfn.TEXTJOIN(",", TRUE, IF(Master!$I$2:$I$499=Player!$A16, Master!$O$2:$O$499, ""))),LEN(_xlfn.TEXTJOIN(",", TRUE, IF(Master!$I$2:$I$499=Player!$A16, Master!$O$2:$O$499, ""))))),_xlfn.TEXTJOIN(",", TRUE, IF(Master!$I$2:$I$499=Player!$A16, Master!$O$2:$O$499, "")))</f>
        <v>0</v>
      </c>
      <c r="H16" s="8" cm="1">
        <f t="array" aca="1" ref="H16" ca="1">IFERROR(AVERAGE(--MID(SUBSTITUTE(","&amp;_xlfn.TEXTJOIN(",", TRUE, IF(Master!$I$2:$I$499=Player!$A16, Master!$P$2:$P$499, "")),",",REPT(" ",LEN(_xlfn.TEXTJOIN(",", TRUE, IF(Master!$I$2:$I$499=Player!$A16, Master!$P$2:$P$499, ""))))),
ROW(INDIRECT("1:"&amp;LEN(_xlfn.TEXTJOIN(",", TRUE, IF(Master!$I$2:$I$499=Player!$A16, Master!$P$2:$P$499, "")))-LEN(SUBSTITUTE(_xlfn.TEXTJOIN(",", TRUE, IF(Master!$I$2:$I$499=Player!$A16, Master!$P$2:$P$499, "")),",",""))+1))*LEN(_xlfn.TEXTJOIN(",", TRUE, IF(Master!$I$2:$I$499=Player!$A16, Master!$P$2:$P$499, ""))),LEN(_xlfn.TEXTJOIN(",", TRUE, IF(Master!$I$2:$I$499=Player!$A16, Master!$P$2:$P$499, ""))))),_xlfn.TEXTJOIN(",", TRUE, IF(Master!$I$2:$I$499=Player!$A16, Master!$P$2:$P$499, "")))</f>
        <v>11</v>
      </c>
      <c r="I16" s="8" cm="1">
        <f t="array" aca="1" ref="I16" ca="1">IFERROR(AVERAGE(--MID(SUBSTITUTE(","&amp;_xlfn.TEXTJOIN(",", TRUE, IF(Master!$I$2:$I$499=Player!$A16, Master!$Q$2:$Q$499, "")),",",REPT(" ",LEN(_xlfn.TEXTJOIN(",", TRUE, IF(Master!$I$2:$I$499=Player!$A16, Master!$Q$2:$Q$499, ""))))),
ROW(INDIRECT("1:"&amp;LEN(_xlfn.TEXTJOIN(",", TRUE, IF(Master!$I$2:$I$499=Player!$A16, Master!$Q$2:$Q$499, "")))-LEN(SUBSTITUTE(_xlfn.TEXTJOIN(",", TRUE, IF(Master!$I$2:$I$499=Player!$A16, Master!$Q$2:$Q$499, "")),",",""))+1))*LEN(_xlfn.TEXTJOIN(",", TRUE, IF(Master!$I$2:$I$499=Player!$A16, Master!$Q$2:$Q$499, ""))),LEN(_xlfn.TEXTJOIN(",", TRUE, IF(Master!$I$2:$I$499=Player!$A16, Master!$Q$2:$Q$499, ""))))),_xlfn.TEXTJOIN(",", TRUE, IF(Master!$I$2:$I$499=Player!$A16, Master!$Q$2:$Q$499, "")))</f>
        <v>8.5</v>
      </c>
      <c r="J16" s="8" cm="1">
        <f t="array" aca="1" ref="J16" ca="1">IFERROR(AVERAGE(--MID(SUBSTITUTE(","&amp;_xlfn.TEXTJOIN(",", TRUE, IF(Master!$I$2:$I$499=Player!$A16, Master!$R$2:$R$499, "")),",",REPT(" ",LEN(_xlfn.TEXTJOIN(",", TRUE, IF(Master!$I$2:$I$499=Player!$A16, Master!$R$2:$R$499, ""))))),
ROW(INDIRECT("1:"&amp;LEN(_xlfn.TEXTJOIN(",", TRUE, IF(Master!$I$2:$I$499=Player!$A16, Master!$R$2:$R$499, "")))-LEN(SUBSTITUTE(_xlfn.TEXTJOIN(",", TRUE, IF(Master!$I$2:$I$499=Player!$A16, Master!$R$2:$R$499, "")),",",""))+1))*LEN(_xlfn.TEXTJOIN(",", TRUE, IF(Master!$I$2:$I$499=Player!$A16, Master!$R$2:$R$499, ""))),LEN(_xlfn.TEXTJOIN(",", TRUE, IF(Master!$I$2:$I$499=Player!$A16, Master!$R$2:$R$499, ""))))),_xlfn.TEXTJOIN(",", TRUE, IF(Master!$I$2:$I$499=Player!$A16, Master!$R$2:$R$499, "")))</f>
        <v>3</v>
      </c>
      <c r="K16" s="8" cm="1">
        <f t="array" aca="1" ref="K16" ca="1">IFERROR(AVERAGE(--MID(SUBSTITUTE(","&amp;_xlfn.TEXTJOIN(",", TRUE, IF(Master!$I$2:$I$499=Player!$A16, Master!$S$2:$S$499, "")),",",REPT(" ",LEN(_xlfn.TEXTJOIN(",", TRUE, IF(Master!$I$2:$I$499=Player!$A16, Master!$S$2:$S$499, ""))))),
ROW(INDIRECT("1:"&amp;LEN(_xlfn.TEXTJOIN(",", TRUE, IF(Master!$I$2:$I$499=Player!$A16, Master!$S$2:$S$499, "")))-LEN(SUBSTITUTE(_xlfn.TEXTJOIN(",", TRUE, IF(Master!$I$2:$I$499=Player!$A16, Master!$S$2:$S$499, "")),",",""))+1))*LEN(_xlfn.TEXTJOIN(",", TRUE, IF(Master!$I$2:$I$499=Player!$A16, Master!$S$2:$S$499, ""))),LEN(_xlfn.TEXTJOIN(",", TRUE, IF(Master!$I$2:$I$499=Player!$A16, Master!$S$2:$S$499, ""))))),_xlfn.TEXTJOIN(",", TRUE, IF(Master!$I$2:$I$499=Player!$A16, Master!$S$2:$S$499, "")))</f>
        <v>0.5</v>
      </c>
      <c r="L16" s="8" cm="1">
        <f t="array" aca="1" ref="L16" ca="1">IFERROR(AVERAGE(--MID(SUBSTITUTE(","&amp;_xlfn.TEXTJOIN(",", TRUE, IF(Master!$I$2:$I$499=Player!$A16, Master!$T$2:$T$499, "")),",",REPT(" ",LEN(_xlfn.TEXTJOIN(",", TRUE, IF(Master!$I$2:$I$499=Player!$A16, Master!$T$2:$T$499, ""))))),
ROW(INDIRECT("1:"&amp;LEN(_xlfn.TEXTJOIN(",", TRUE, IF(Master!$I$2:$I$499=Player!$A16, Master!$T$2:$T$499, "")))-LEN(SUBSTITUTE(_xlfn.TEXTJOIN(",", TRUE, IF(Master!$I$2:$I$499=Player!$A16, Master!$T$2:$T$499, "")),",",""))+1))*LEN(_xlfn.TEXTJOIN(",", TRUE, IF(Master!$I$2:$I$499=Player!$A16, Master!$T$2:$T$499, ""))),LEN(_xlfn.TEXTJOIN(",", TRUE, IF(Master!$I$2:$I$499=Player!$A16, Master!$T$2:$T$499, ""))))),_xlfn.TEXTJOIN(",", TRUE, IF(Master!$I$2:$I$499=Player!$A16, Master!$T$2:$T$499, "")))</f>
        <v>0.5</v>
      </c>
      <c r="M16" s="8" cm="1">
        <f t="array" aca="1" ref="M16" ca="1">IFERROR(AVERAGE(--MID(SUBSTITUTE(","&amp;_xlfn.TEXTJOIN(",", TRUE, IF(Master!$I$2:$I$499=Player!$A16, Master!$U$2:$U$499, "")),",",REPT(" ",LEN(_xlfn.TEXTJOIN(",", TRUE, IF(Master!$I$2:$I$499=Player!$A16, Master!$U$2:$U$499, ""))))),
ROW(INDIRECT("1:"&amp;LEN(_xlfn.TEXTJOIN(",", TRUE, IF(Master!$I$2:$I$499=Player!$A16, Master!$U$2:$U$499, "")))-LEN(SUBSTITUTE(_xlfn.TEXTJOIN(",", TRUE, IF(Master!$I$2:$I$499=Player!$A16, Master!$U$2:$U$499, "")),",",""))+1))*LEN(_xlfn.TEXTJOIN(",", TRUE, IF(Master!$I$2:$I$499=Player!$A16, Master!$U$2:$U$499, ""))),LEN(_xlfn.TEXTJOIN(",", TRUE, IF(Master!$I$2:$I$499=Player!$A16, Master!$U$2:$U$499, ""))))),_xlfn.TEXTJOIN(",", TRUE, IF(Master!$I$2:$I$499=Player!$A16, Master!$U$2:$U$499, "")))</f>
        <v>3.5</v>
      </c>
      <c r="N16" s="8" cm="1">
        <f t="array" aca="1" ref="N16" ca="1">IFERROR(AVERAGE(--MID(SUBSTITUTE(","&amp;_xlfn.TEXTJOIN(",", TRUE, IF(Master!$I$2:$I$499=Player!$A16, Master!$V$2:$V$499, "")),",",REPT(" ",LEN(_xlfn.TEXTJOIN(",", TRUE, IF(Master!$I$2:$I$499=Player!$A16, Master!$V$2:$V$499, ""))))),
ROW(INDIRECT("1:"&amp;LEN(_xlfn.TEXTJOIN(",", TRUE, IF(Master!$I$2:$I$499=Player!$A16, Master!$V$2:$V$499, "")))-LEN(SUBSTITUTE(_xlfn.TEXTJOIN(",", TRUE, IF(Master!$I$2:$I$499=Player!$A16, Master!$V$2:$V$499, "")),",",""))+1))*LEN(_xlfn.TEXTJOIN(",", TRUE, IF(Master!$I$2:$I$499=Player!$A16, Master!$V$2:$V$499, ""))),LEN(_xlfn.TEXTJOIN(",", TRUE, IF(Master!$I$2:$I$499=Player!$A16, Master!$V$2:$V$499, ""))))),_xlfn.TEXTJOIN(",", TRUE, IF(Master!$I$2:$I$499=Player!$A16, Master!$V$2:$V$499, "")))</f>
        <v>2.5</v>
      </c>
      <c r="O16" s="8" cm="1">
        <f t="array" aca="1" ref="O16" ca="1">IFERROR(AVERAGE(--MID(SUBSTITUTE(","&amp;_xlfn.TEXTJOIN(",", TRUE, IF(Master!$I$2:$I$499=Player!$A16, Master!$W$2:$W$499, "")),",",REPT(" ",LEN(_xlfn.TEXTJOIN(",", TRUE, IF(Master!$I$2:$I$499=Player!$A16, Master!$W$2:$W$499, ""))))),
ROW(INDIRECT("1:"&amp;LEN(_xlfn.TEXTJOIN(",", TRUE, IF(Master!$I$2:$I$499=Player!$A16, Master!$W$2:$W$499, "")))-LEN(SUBSTITUTE(_xlfn.TEXTJOIN(",", TRUE, IF(Master!$I$2:$I$499=Player!$A16, Master!$W$2:$W$499, "")),",",""))+1))*LEN(_xlfn.TEXTJOIN(",", TRUE, IF(Master!$I$2:$I$499=Player!$A16, Master!$W$2:$W$499, ""))),LEN(_xlfn.TEXTJOIN(",", TRUE, IF(Master!$I$2:$I$499=Player!$A16, Master!$W$2:$W$499, ""))))),_xlfn.TEXTJOIN(",", TRUE, IF(Master!$I$2:$I$499=Player!$A16, Master!$W$2:$W$499, "")))</f>
        <v>2</v>
      </c>
      <c r="P16" s="8" cm="1">
        <f t="array" aca="1" ref="P16" ca="1">IFERROR(AVERAGE(--MID(SUBSTITUTE(","&amp;_xlfn.TEXTJOIN(",", TRUE, IF(Master!$I$2:$I$499=Player!$A16, Master!$X$2:$X$499, "")),",",REPT(" ",LEN(_xlfn.TEXTJOIN(",", TRUE, IF(Master!$I$2:$I$499=Player!$A16, Master!$X$2:$X$499, ""))))),
ROW(INDIRECT("1:"&amp;LEN(_xlfn.TEXTJOIN(",", TRUE, IF(Master!$I$2:$I$499=Player!$A16, Master!$X$2:$X$499, "")))-LEN(SUBSTITUTE(_xlfn.TEXTJOIN(",", TRUE, IF(Master!$I$2:$I$499=Player!$A16, Master!$X$2:$X$499, "")),",",""))+1))*LEN(_xlfn.TEXTJOIN(",", TRUE, IF(Master!$I$2:$I$499=Player!$A16, Master!$X$2:$X$499, ""))),LEN(_xlfn.TEXTJOIN(",", TRUE, IF(Master!$I$2:$I$499=Player!$A16, Master!$X$2:$X$499, ""))))),_xlfn.TEXTJOIN(",", TRUE, IF(Master!$I$2:$I$499=Player!$A16, Master!$X$2:$X$499, "")))</f>
        <v>3</v>
      </c>
      <c r="Q16" s="8" cm="1">
        <f t="array" aca="1" ref="Q16" ca="1">IFERROR(AVERAGE(--MID(SUBSTITUTE(","&amp;_xlfn.TEXTJOIN(",", TRUE, IF(Master!$I$2:$I$499=Player!$A16, Master!$Y$2:$Y$499, "")),",",REPT(" ",LEN(_xlfn.TEXTJOIN(",", TRUE, IF(Master!$I$2:$I$499=Player!$A16, Master!$Y$2:$Y$499, ""))))),
ROW(INDIRECT("1:"&amp;LEN(_xlfn.TEXTJOIN(",", TRUE, IF(Master!$I$2:$I$499=Player!$A16, Master!$Y$2:$Y$499, "")))-LEN(SUBSTITUTE(_xlfn.TEXTJOIN(",", TRUE, IF(Master!$I$2:$I$499=Player!$A16, Master!$Y$2:$Y$499, "")),",",""))+1))*LEN(_xlfn.TEXTJOIN(",", TRUE, IF(Master!$I$2:$I$499=Player!$A16, Master!$Y$2:$Y$499, ""))),LEN(_xlfn.TEXTJOIN(",", TRUE, IF(Master!$I$2:$I$499=Player!$A16, Master!$Y$2:$Y$499, ""))))),_xlfn.TEXTJOIN(",", TRUE, IF(Master!$I$2:$I$499=Player!$A16, Master!$Y$2:$Y$499, "")))</f>
        <v>8</v>
      </c>
      <c r="R16" s="8" cm="1">
        <f t="array" aca="1" ref="R16" ca="1">IFERROR(AVERAGE(--MID(SUBSTITUTE(","&amp;_xlfn.TEXTJOIN(",", TRUE, IF(Master!$I$2:$I$499=Player!$A16, Master!$Z$2:$Z$498, "")),",",REPT(" ",LEN(_xlfn.TEXTJOIN(",", TRUE, IF(Master!$I$2:$I$499=Player!$A16, Master!$Z$2:$Z$498, ""))))),
ROW(INDIRECT("1:"&amp;LEN(_xlfn.TEXTJOIN(",", TRUE, IF(Master!$I$2:$I$499=Player!$A16, Master!$Z$2:$Z$498, "")))-LEN(SUBSTITUTE(_xlfn.TEXTJOIN(",", TRUE, IF(Master!$I$2:$I$499=Player!$A16, Master!$Z$2:$Z$498, "")),",",""))+1))*LEN(_xlfn.TEXTJOIN(",", TRUE, IF(Master!$I$2:$I$499=Player!$A16, Master!$Z$2:$Z$498, ""))),LEN(_xlfn.TEXTJOIN(",", TRUE, IF(Master!$I$2:$I$499=Player!$A16, Master!$Z$2:$Z$498, ""))))),_xlfn.TEXTJOIN(",", TRUE, IF(Master!$I$2:$I$499=Player!$A16, Master!$Z$2:$Z$498, "")))</f>
        <v>0</v>
      </c>
      <c r="S16" s="8" cm="1">
        <f t="array" aca="1" ref="S16" ca="1">IFERROR(AVERAGE(--MID(SUBSTITUTE(","&amp;_xlfn.TEXTJOIN(",", TRUE, IF(Master!$I$2:$I$499=Player!$A16, Master!$AA$2:$AA$498, "")),",",REPT(" ",LEN(_xlfn.TEXTJOIN(",", TRUE, IF(Master!$I$2:$I$499=Player!$A16, Master!$AA$2:$AA$498, ""))))),
ROW(INDIRECT("1:"&amp;LEN(_xlfn.TEXTJOIN(",", TRUE, IF(Master!$I$2:$I$499=Player!$A16, Master!$AA$2:$AA$498, "")))-LEN(SUBSTITUTE(_xlfn.TEXTJOIN(",", TRUE, IF(Master!$I$2:$I$499=Player!$A16, Master!$AA$2:$AA$498, "")),",",""))+1))*LEN(_xlfn.TEXTJOIN(",", TRUE, IF(Master!$I$2:$I$499=Player!$A16, Master!$AA$2:$AA$498, ""))),LEN(_xlfn.TEXTJOIN(",", TRUE, IF(Master!$I$2:$I$499=Player!$A16, Master!$AA$2:$AA$498, ""))))),_xlfn.TEXTJOIN(",", TRUE, IF(Master!$I$2:$I$499=Player!$A16, Master!$AA$2:$AA$498, "")))</f>
        <v>0</v>
      </c>
      <c r="T16" s="8" cm="1">
        <f t="array" aca="1" ref="T16" ca="1">IFERROR(AVERAGE(--MID(SUBSTITUTE(","&amp;_xlfn.TEXTJOIN(",", TRUE, IF(Master!$I$2:$I$499=Player!$A16, Master!$AB$2:$AB$498, "")),",",REPT(" ",LEN(_xlfn.TEXTJOIN(",", TRUE, IF(Master!$I$2:$I$499=Player!$A16, Master!$AB$2:$AB$498, ""))))),
ROW(INDIRECT("1:"&amp;LEN(_xlfn.TEXTJOIN(",", TRUE, IF(Master!$I$2:$I$499=Player!$A16, Master!$AB$2:$AB$498, "")))-LEN(SUBSTITUTE(_xlfn.TEXTJOIN(",", TRUE, IF(Master!$I$2:$I$499=Player!$A16, Master!$AB$2:$AB$498, "")),",",""))+1))*LEN(_xlfn.TEXTJOIN(",", TRUE, IF(Master!$I$2:$I$499=Player!$A16, Master!$AB$2:$AB$498, ""))),LEN(_xlfn.TEXTJOIN(",", TRUE, IF(Master!$I$2:$I$499=Player!$A16, Master!$AB$2:$AB$498, ""))))),_xlfn.TEXTJOIN(",", TRUE, IF(Master!$I$2:$I$499=Player!$A16, Master!$AB$2:$AB$498, "")))</f>
        <v>0</v>
      </c>
      <c r="U16" s="8" cm="1">
        <f t="array" aca="1" ref="U16" ca="1">IFERROR(AVERAGE(--MID(SUBSTITUTE(","&amp;_xlfn.TEXTJOIN(",", TRUE, IF(Master!$I$2:$I$499=Player!$A16, Master!$AC$2:$AC$498, "")),",",REPT(" ",LEN(_xlfn.TEXTJOIN(",", TRUE, IF(Master!$I$2:$I$499=Player!$A16, Master!$AC$2:$AC$498, ""))))),
ROW(INDIRECT("1:"&amp;LEN(_xlfn.TEXTJOIN(",", TRUE, IF(Master!$I$2:$I$499=Player!$A16, Master!$AC$2:$AC$498, "")))-LEN(SUBSTITUTE(_xlfn.TEXTJOIN(",", TRUE, IF(Master!$I$2:$I$499=Player!$A16, Master!$AC$2:$AC$498, "")),",",""))+1))*LEN(_xlfn.TEXTJOIN(",", TRUE, IF(Master!$I$2:$I$499=Player!$A16, Master!$AC$2:$AC$498, ""))),LEN(_xlfn.TEXTJOIN(",", TRUE, IF(Master!$I$2:$I$499=Player!$A16, Master!$AC$2:$AC$498, ""))))),_xlfn.TEXTJOIN(",", TRUE, IF(Master!$I$2:$I$499=Player!$A16, Master!$AC$2:$AC$498, "")))</f>
        <v>0</v>
      </c>
      <c r="V16" s="8" cm="1">
        <f t="array" aca="1" ref="V16" ca="1">IFERROR(AVERAGE(--MID(SUBSTITUTE(","&amp;_xlfn.TEXTJOIN(",", TRUE, IF(Master!$I$2:$I$499=Player!$A16, Master!$AD$2:$AD$498, "")),",",REPT(" ",LEN(_xlfn.TEXTJOIN(",", TRUE, IF(Master!$I$2:$I$499=Player!$A16, Master!$AD$2:$AD$498, ""))))),
ROW(INDIRECT("1:"&amp;LEN(_xlfn.TEXTJOIN(",", TRUE, IF(Master!$I$2:$I$499=Player!$A16, Master!$AD$2:$AD$498, "")))-LEN(SUBSTITUTE(_xlfn.TEXTJOIN(",", TRUE, IF(Master!$I$2:$I$499=Player!$A16, Master!$AD$2:$AD$498, "")),",",""))+1))*LEN(_xlfn.TEXTJOIN(",", TRUE, IF(Master!$I$2:$I$499=Player!$A16, Master!$AD$2:$AD$498, ""))),LEN(_xlfn.TEXTJOIN(",", TRUE, IF(Master!$I$2:$I$499=Player!$A16, Master!$AD$2:$AD$498, ""))))),_xlfn.TEXTJOIN(",", TRUE, IF(Master!$I$2:$I$499=Player!$A16, Master!$AD$2:$AD$498, "")))</f>
        <v>1.5</v>
      </c>
    </row>
    <row r="17" spans="1:22" x14ac:dyDescent="0.2">
      <c r="A17" t="s">
        <v>281</v>
      </c>
      <c r="B17" t="str">
        <f>_xlfn.XLOOKUP($A17, Master!$I:$I, Master!J:J)</f>
        <v>Barzin</v>
      </c>
      <c r="C17" t="str">
        <f>_xlfn.XLOOKUP($A17, Master!$I:$I, Master!K:K)</f>
        <v>Baban</v>
      </c>
      <c r="E17" t="str" cm="1">
        <f t="array" ref="E17">TRIM(RIGHT(SUBSTITUTE(_xlfn.TEXTJOIN(",", TRUE, IF(Master!$I$2:$I$499=Player!$A17, Master!$M$2:$M$499, "")),",",REPT(" ",LEN(_xlfn.TEXTJOIN(",", TRUE, IF(Master!$I$2:$I$499=Player!$A17, Master!$M$2:$M$499, ""))))),LEN(_xlfn.TEXTJOIN(",", TRUE, IF(Master!$I$2:$I$499=Player!$A17, Master!$M$2:$M$499, "")))))</f>
        <v>2</v>
      </c>
      <c r="F17" t="str" cm="1">
        <f t="array" ref="F17">TRIM(RIGHT(SUBSTITUTE(_xlfn.TEXTJOIN(",", TRUE, IF(Master!$I$2:$I$499=Player!$A17, Master!$N$2:$N$499, "")),",",REPT(" ",LEN(_xlfn.TEXTJOIN(",", TRUE, IF(Master!$I$2:$I$499=Player!$A17, Master!$N$2:$N$499, ""))))),LEN(_xlfn.TEXTJOIN(",", TRUE, IF(Master!$I$2:$I$499=Player!$A17, Master!$N$2:$N$499, "")))))</f>
        <v>0</v>
      </c>
      <c r="G17" s="7" cm="1">
        <f t="array" aca="1" ref="G17" ca="1">IFERROR(AVERAGE(--MID(SUBSTITUTE(","&amp;_xlfn.TEXTJOIN(",", TRUE, IF(Master!$I$2:$I$499=Player!$A17, Master!$O$2:$O$499, "")),",",REPT(" ",LEN(_xlfn.TEXTJOIN(",", TRUE, IF(Master!$I$2:$I$499=Player!$A17, Master!$O$2:$O$499, ""))))),
ROW(INDIRECT("1:"&amp;LEN(_xlfn.TEXTJOIN(",", TRUE, IF(Master!$I$2:$I$499=Player!$A17, Master!$O$2:$O$499, "")))-LEN(SUBSTITUTE(_xlfn.TEXTJOIN(",", TRUE, IF(Master!$I$2:$I$499=Player!$A17, Master!$O$2:$O$499, "")),",",""))+1))*LEN(_xlfn.TEXTJOIN(",", TRUE, IF(Master!$I$2:$I$499=Player!$A17, Master!$O$2:$O$499, ""))),LEN(_xlfn.TEXTJOIN(",", TRUE, IF(Master!$I$2:$I$499=Player!$A17, Master!$O$2:$O$499, ""))))),_xlfn.TEXTJOIN(",", TRUE, IF(Master!$I$2:$I$499=Player!$A17, Master!$O$2:$O$499, "")))</f>
        <v>0</v>
      </c>
      <c r="H17" s="8" cm="1">
        <f t="array" aca="1" ref="H17" ca="1">IFERROR(AVERAGE(--MID(SUBSTITUTE(","&amp;_xlfn.TEXTJOIN(",", TRUE, IF(Master!$I$2:$I$499=Player!$A17, Master!$P$2:$P$499, "")),",",REPT(" ",LEN(_xlfn.TEXTJOIN(",", TRUE, IF(Master!$I$2:$I$499=Player!$A17, Master!$P$2:$P$499, ""))))),
ROW(INDIRECT("1:"&amp;LEN(_xlfn.TEXTJOIN(",", TRUE, IF(Master!$I$2:$I$499=Player!$A17, Master!$P$2:$P$499, "")))-LEN(SUBSTITUTE(_xlfn.TEXTJOIN(",", TRUE, IF(Master!$I$2:$I$499=Player!$A17, Master!$P$2:$P$499, "")),",",""))+1))*LEN(_xlfn.TEXTJOIN(",", TRUE, IF(Master!$I$2:$I$499=Player!$A17, Master!$P$2:$P$499, ""))),LEN(_xlfn.TEXTJOIN(",", TRUE, IF(Master!$I$2:$I$499=Player!$A17, Master!$P$2:$P$499, ""))))),_xlfn.TEXTJOIN(",", TRUE, IF(Master!$I$2:$I$499=Player!$A17, Master!$P$2:$P$499, "")))</f>
        <v>3</v>
      </c>
      <c r="I17" s="8" cm="1">
        <f t="array" aca="1" ref="I17" ca="1">IFERROR(AVERAGE(--MID(SUBSTITUTE(","&amp;_xlfn.TEXTJOIN(",", TRUE, IF(Master!$I$2:$I$499=Player!$A17, Master!$Q$2:$Q$499, "")),",",REPT(" ",LEN(_xlfn.TEXTJOIN(",", TRUE, IF(Master!$I$2:$I$499=Player!$A17, Master!$Q$2:$Q$499, ""))))),
ROW(INDIRECT("1:"&amp;LEN(_xlfn.TEXTJOIN(",", TRUE, IF(Master!$I$2:$I$499=Player!$A17, Master!$Q$2:$Q$499, "")))-LEN(SUBSTITUTE(_xlfn.TEXTJOIN(",", TRUE, IF(Master!$I$2:$I$499=Player!$A17, Master!$Q$2:$Q$499, "")),",",""))+1))*LEN(_xlfn.TEXTJOIN(",", TRUE, IF(Master!$I$2:$I$499=Player!$A17, Master!$Q$2:$Q$499, ""))),LEN(_xlfn.TEXTJOIN(",", TRUE, IF(Master!$I$2:$I$499=Player!$A17, Master!$Q$2:$Q$499, ""))))),_xlfn.TEXTJOIN(",", TRUE, IF(Master!$I$2:$I$499=Player!$A17, Master!$Q$2:$Q$499, "")))</f>
        <v>1.5</v>
      </c>
      <c r="J17" s="8" cm="1">
        <f t="array" aca="1" ref="J17" ca="1">IFERROR(AVERAGE(--MID(SUBSTITUTE(","&amp;_xlfn.TEXTJOIN(",", TRUE, IF(Master!$I$2:$I$499=Player!$A17, Master!$R$2:$R$499, "")),",",REPT(" ",LEN(_xlfn.TEXTJOIN(",", TRUE, IF(Master!$I$2:$I$499=Player!$A17, Master!$R$2:$R$499, ""))))),
ROW(INDIRECT("1:"&amp;LEN(_xlfn.TEXTJOIN(",", TRUE, IF(Master!$I$2:$I$499=Player!$A17, Master!$R$2:$R$499, "")))-LEN(SUBSTITUTE(_xlfn.TEXTJOIN(",", TRUE, IF(Master!$I$2:$I$499=Player!$A17, Master!$R$2:$R$499, "")),",",""))+1))*LEN(_xlfn.TEXTJOIN(",", TRUE, IF(Master!$I$2:$I$499=Player!$A17, Master!$R$2:$R$499, ""))),LEN(_xlfn.TEXTJOIN(",", TRUE, IF(Master!$I$2:$I$499=Player!$A17, Master!$R$2:$R$499, ""))))),_xlfn.TEXTJOIN(",", TRUE, IF(Master!$I$2:$I$499=Player!$A17, Master!$R$2:$R$499, "")))</f>
        <v>0.5</v>
      </c>
      <c r="K17" s="8" cm="1">
        <f t="array" aca="1" ref="K17" ca="1">IFERROR(AVERAGE(--MID(SUBSTITUTE(","&amp;_xlfn.TEXTJOIN(",", TRUE, IF(Master!$I$2:$I$499=Player!$A17, Master!$S$2:$S$499, "")),",",REPT(" ",LEN(_xlfn.TEXTJOIN(",", TRUE, IF(Master!$I$2:$I$499=Player!$A17, Master!$S$2:$S$499, ""))))),
ROW(INDIRECT("1:"&amp;LEN(_xlfn.TEXTJOIN(",", TRUE, IF(Master!$I$2:$I$499=Player!$A17, Master!$S$2:$S$499, "")))-LEN(SUBSTITUTE(_xlfn.TEXTJOIN(",", TRUE, IF(Master!$I$2:$I$499=Player!$A17, Master!$S$2:$S$499, "")),",",""))+1))*LEN(_xlfn.TEXTJOIN(",", TRUE, IF(Master!$I$2:$I$499=Player!$A17, Master!$S$2:$S$499, ""))),LEN(_xlfn.TEXTJOIN(",", TRUE, IF(Master!$I$2:$I$499=Player!$A17, Master!$S$2:$S$499, ""))))),_xlfn.TEXTJOIN(",", TRUE, IF(Master!$I$2:$I$499=Player!$A17, Master!$S$2:$S$499, "")))</f>
        <v>0</v>
      </c>
      <c r="L17" s="8" cm="1">
        <f t="array" aca="1" ref="L17" ca="1">IFERROR(AVERAGE(--MID(SUBSTITUTE(","&amp;_xlfn.TEXTJOIN(",", TRUE, IF(Master!$I$2:$I$499=Player!$A17, Master!$T$2:$T$499, "")),",",REPT(" ",LEN(_xlfn.TEXTJOIN(",", TRUE, IF(Master!$I$2:$I$499=Player!$A17, Master!$T$2:$T$499, ""))))),
ROW(INDIRECT("1:"&amp;LEN(_xlfn.TEXTJOIN(",", TRUE, IF(Master!$I$2:$I$499=Player!$A17, Master!$T$2:$T$499, "")))-LEN(SUBSTITUTE(_xlfn.TEXTJOIN(",", TRUE, IF(Master!$I$2:$I$499=Player!$A17, Master!$T$2:$T$499, "")),",",""))+1))*LEN(_xlfn.TEXTJOIN(",", TRUE, IF(Master!$I$2:$I$499=Player!$A17, Master!$T$2:$T$499, ""))),LEN(_xlfn.TEXTJOIN(",", TRUE, IF(Master!$I$2:$I$499=Player!$A17, Master!$T$2:$T$499, ""))))),_xlfn.TEXTJOIN(",", TRUE, IF(Master!$I$2:$I$499=Player!$A17, Master!$T$2:$T$499, "")))</f>
        <v>0</v>
      </c>
      <c r="M17" s="8" cm="1">
        <f t="array" aca="1" ref="M17" ca="1">IFERROR(AVERAGE(--MID(SUBSTITUTE(","&amp;_xlfn.TEXTJOIN(",", TRUE, IF(Master!$I$2:$I$499=Player!$A17, Master!$U$2:$U$499, "")),",",REPT(" ",LEN(_xlfn.TEXTJOIN(",", TRUE, IF(Master!$I$2:$I$499=Player!$A17, Master!$U$2:$U$499, ""))))),
ROW(INDIRECT("1:"&amp;LEN(_xlfn.TEXTJOIN(",", TRUE, IF(Master!$I$2:$I$499=Player!$A17, Master!$U$2:$U$499, "")))-LEN(SUBSTITUTE(_xlfn.TEXTJOIN(",", TRUE, IF(Master!$I$2:$I$499=Player!$A17, Master!$U$2:$U$499, "")),",",""))+1))*LEN(_xlfn.TEXTJOIN(",", TRUE, IF(Master!$I$2:$I$499=Player!$A17, Master!$U$2:$U$499, ""))),LEN(_xlfn.TEXTJOIN(",", TRUE, IF(Master!$I$2:$I$499=Player!$A17, Master!$U$2:$U$499, ""))))),_xlfn.TEXTJOIN(",", TRUE, IF(Master!$I$2:$I$499=Player!$A17, Master!$U$2:$U$499, "")))</f>
        <v>0.5</v>
      </c>
      <c r="N17" s="8" cm="1">
        <f t="array" aca="1" ref="N17" ca="1">IFERROR(AVERAGE(--MID(SUBSTITUTE(","&amp;_xlfn.TEXTJOIN(",", TRUE, IF(Master!$I$2:$I$499=Player!$A17, Master!$V$2:$V$499, "")),",",REPT(" ",LEN(_xlfn.TEXTJOIN(",", TRUE, IF(Master!$I$2:$I$499=Player!$A17, Master!$V$2:$V$499, ""))))),
ROW(INDIRECT("1:"&amp;LEN(_xlfn.TEXTJOIN(",", TRUE, IF(Master!$I$2:$I$499=Player!$A17, Master!$V$2:$V$499, "")))-LEN(SUBSTITUTE(_xlfn.TEXTJOIN(",", TRUE, IF(Master!$I$2:$I$499=Player!$A17, Master!$V$2:$V$499, "")),",",""))+1))*LEN(_xlfn.TEXTJOIN(",", TRUE, IF(Master!$I$2:$I$499=Player!$A17, Master!$V$2:$V$499, ""))),LEN(_xlfn.TEXTJOIN(",", TRUE, IF(Master!$I$2:$I$499=Player!$A17, Master!$V$2:$V$499, ""))))),_xlfn.TEXTJOIN(",", TRUE, IF(Master!$I$2:$I$499=Player!$A17, Master!$V$2:$V$499, "")))</f>
        <v>0</v>
      </c>
      <c r="O17" s="8" cm="1">
        <f t="array" aca="1" ref="O17" ca="1">IFERROR(AVERAGE(--MID(SUBSTITUTE(","&amp;_xlfn.TEXTJOIN(",", TRUE, IF(Master!$I$2:$I$499=Player!$A17, Master!$W$2:$W$499, "")),",",REPT(" ",LEN(_xlfn.TEXTJOIN(",", TRUE, IF(Master!$I$2:$I$499=Player!$A17, Master!$W$2:$W$499, ""))))),
ROW(INDIRECT("1:"&amp;LEN(_xlfn.TEXTJOIN(",", TRUE, IF(Master!$I$2:$I$499=Player!$A17, Master!$W$2:$W$499, "")))-LEN(SUBSTITUTE(_xlfn.TEXTJOIN(",", TRUE, IF(Master!$I$2:$I$499=Player!$A17, Master!$W$2:$W$499, "")),",",""))+1))*LEN(_xlfn.TEXTJOIN(",", TRUE, IF(Master!$I$2:$I$499=Player!$A17, Master!$W$2:$W$499, ""))),LEN(_xlfn.TEXTJOIN(",", TRUE, IF(Master!$I$2:$I$499=Player!$A17, Master!$W$2:$W$499, ""))))),_xlfn.TEXTJOIN(",", TRUE, IF(Master!$I$2:$I$499=Player!$A17, Master!$W$2:$W$499, "")))</f>
        <v>2</v>
      </c>
      <c r="P17" s="8" cm="1">
        <f t="array" aca="1" ref="P17" ca="1">IFERROR(AVERAGE(--MID(SUBSTITUTE(","&amp;_xlfn.TEXTJOIN(",", TRUE, IF(Master!$I$2:$I$499=Player!$A17, Master!$X$2:$X$499, "")),",",REPT(" ",LEN(_xlfn.TEXTJOIN(",", TRUE, IF(Master!$I$2:$I$499=Player!$A17, Master!$X$2:$X$499, ""))))),
ROW(INDIRECT("1:"&amp;LEN(_xlfn.TEXTJOIN(",", TRUE, IF(Master!$I$2:$I$499=Player!$A17, Master!$X$2:$X$499, "")))-LEN(SUBSTITUTE(_xlfn.TEXTJOIN(",", TRUE, IF(Master!$I$2:$I$499=Player!$A17, Master!$X$2:$X$499, "")),",",""))+1))*LEN(_xlfn.TEXTJOIN(",", TRUE, IF(Master!$I$2:$I$499=Player!$A17, Master!$X$2:$X$499, ""))),LEN(_xlfn.TEXTJOIN(",", TRUE, IF(Master!$I$2:$I$499=Player!$A17, Master!$X$2:$X$499, ""))))),_xlfn.TEXTJOIN(",", TRUE, IF(Master!$I$2:$I$499=Player!$A17, Master!$X$2:$X$499, "")))</f>
        <v>1</v>
      </c>
      <c r="Q17" s="8" cm="1">
        <f t="array" aca="1" ref="Q17" ca="1">IFERROR(AVERAGE(--MID(SUBSTITUTE(","&amp;_xlfn.TEXTJOIN(",", TRUE, IF(Master!$I$2:$I$499=Player!$A17, Master!$Y$2:$Y$499, "")),",",REPT(" ",LEN(_xlfn.TEXTJOIN(",", TRUE, IF(Master!$I$2:$I$499=Player!$A17, Master!$Y$2:$Y$499, ""))))),
ROW(INDIRECT("1:"&amp;LEN(_xlfn.TEXTJOIN(",", TRUE, IF(Master!$I$2:$I$499=Player!$A17, Master!$Y$2:$Y$499, "")))-LEN(SUBSTITUTE(_xlfn.TEXTJOIN(",", TRUE, IF(Master!$I$2:$I$499=Player!$A17, Master!$Y$2:$Y$499, "")),",",""))+1))*LEN(_xlfn.TEXTJOIN(",", TRUE, IF(Master!$I$2:$I$499=Player!$A17, Master!$Y$2:$Y$499, ""))),LEN(_xlfn.TEXTJOIN(",", TRUE, IF(Master!$I$2:$I$499=Player!$A17, Master!$Y$2:$Y$499, ""))))),_xlfn.TEXTJOIN(",", TRUE, IF(Master!$I$2:$I$499=Player!$A17, Master!$Y$2:$Y$499, "")))</f>
        <v>6.5</v>
      </c>
      <c r="R17" s="8" cm="1">
        <f t="array" aca="1" ref="R17" ca="1">IFERROR(AVERAGE(--MID(SUBSTITUTE(","&amp;_xlfn.TEXTJOIN(",", TRUE, IF(Master!$I$2:$I$499=Player!$A17, Master!$Z$2:$Z$498, "")),",",REPT(" ",LEN(_xlfn.TEXTJOIN(",", TRUE, IF(Master!$I$2:$I$499=Player!$A17, Master!$Z$2:$Z$498, ""))))),
ROW(INDIRECT("1:"&amp;LEN(_xlfn.TEXTJOIN(",", TRUE, IF(Master!$I$2:$I$499=Player!$A17, Master!$Z$2:$Z$498, "")))-LEN(SUBSTITUTE(_xlfn.TEXTJOIN(",", TRUE, IF(Master!$I$2:$I$499=Player!$A17, Master!$Z$2:$Z$498, "")),",",""))+1))*LEN(_xlfn.TEXTJOIN(",", TRUE, IF(Master!$I$2:$I$499=Player!$A17, Master!$Z$2:$Z$498, ""))),LEN(_xlfn.TEXTJOIN(",", TRUE, IF(Master!$I$2:$I$499=Player!$A17, Master!$Z$2:$Z$498, ""))))),_xlfn.TEXTJOIN(",", TRUE, IF(Master!$I$2:$I$499=Player!$A17, Master!$Z$2:$Z$498, "")))</f>
        <v>1</v>
      </c>
      <c r="S17" s="8" cm="1">
        <f t="array" aca="1" ref="S17" ca="1">IFERROR(AVERAGE(--MID(SUBSTITUTE(","&amp;_xlfn.TEXTJOIN(",", TRUE, IF(Master!$I$2:$I$499=Player!$A17, Master!$AA$2:$AA$498, "")),",",REPT(" ",LEN(_xlfn.TEXTJOIN(",", TRUE, IF(Master!$I$2:$I$499=Player!$A17, Master!$AA$2:$AA$498, ""))))),
ROW(INDIRECT("1:"&amp;LEN(_xlfn.TEXTJOIN(",", TRUE, IF(Master!$I$2:$I$499=Player!$A17, Master!$AA$2:$AA$498, "")))-LEN(SUBSTITUTE(_xlfn.TEXTJOIN(",", TRUE, IF(Master!$I$2:$I$499=Player!$A17, Master!$AA$2:$AA$498, "")),",",""))+1))*LEN(_xlfn.TEXTJOIN(",", TRUE, IF(Master!$I$2:$I$499=Player!$A17, Master!$AA$2:$AA$498, ""))),LEN(_xlfn.TEXTJOIN(",", TRUE, IF(Master!$I$2:$I$499=Player!$A17, Master!$AA$2:$AA$498, ""))))),_xlfn.TEXTJOIN(",", TRUE, IF(Master!$I$2:$I$499=Player!$A17, Master!$AA$2:$AA$498, "")))</f>
        <v>0</v>
      </c>
      <c r="T17" s="8" cm="1">
        <f t="array" aca="1" ref="T17" ca="1">IFERROR(AVERAGE(--MID(SUBSTITUTE(","&amp;_xlfn.TEXTJOIN(",", TRUE, IF(Master!$I$2:$I$499=Player!$A17, Master!$AB$2:$AB$498, "")),",",REPT(" ",LEN(_xlfn.TEXTJOIN(",", TRUE, IF(Master!$I$2:$I$499=Player!$A17, Master!$AB$2:$AB$498, ""))))),
ROW(INDIRECT("1:"&amp;LEN(_xlfn.TEXTJOIN(",", TRUE, IF(Master!$I$2:$I$499=Player!$A17, Master!$AB$2:$AB$498, "")))-LEN(SUBSTITUTE(_xlfn.TEXTJOIN(",", TRUE, IF(Master!$I$2:$I$499=Player!$A17, Master!$AB$2:$AB$498, "")),",",""))+1))*LEN(_xlfn.TEXTJOIN(",", TRUE, IF(Master!$I$2:$I$499=Player!$A17, Master!$AB$2:$AB$498, ""))),LEN(_xlfn.TEXTJOIN(",", TRUE, IF(Master!$I$2:$I$499=Player!$A17, Master!$AB$2:$AB$498, ""))))),_xlfn.TEXTJOIN(",", TRUE, IF(Master!$I$2:$I$499=Player!$A17, Master!$AB$2:$AB$498, "")))</f>
        <v>0.5</v>
      </c>
      <c r="U17" s="8" cm="1">
        <f t="array" aca="1" ref="U17" ca="1">IFERROR(AVERAGE(--MID(SUBSTITUTE(","&amp;_xlfn.TEXTJOIN(",", TRUE, IF(Master!$I$2:$I$499=Player!$A17, Master!$AC$2:$AC$498, "")),",",REPT(" ",LEN(_xlfn.TEXTJOIN(",", TRUE, IF(Master!$I$2:$I$499=Player!$A17, Master!$AC$2:$AC$498, ""))))),
ROW(INDIRECT("1:"&amp;LEN(_xlfn.TEXTJOIN(",", TRUE, IF(Master!$I$2:$I$499=Player!$A17, Master!$AC$2:$AC$498, "")))-LEN(SUBSTITUTE(_xlfn.TEXTJOIN(",", TRUE, IF(Master!$I$2:$I$499=Player!$A17, Master!$AC$2:$AC$498, "")),",",""))+1))*LEN(_xlfn.TEXTJOIN(",", TRUE, IF(Master!$I$2:$I$499=Player!$A17, Master!$AC$2:$AC$498, ""))),LEN(_xlfn.TEXTJOIN(",", TRUE, IF(Master!$I$2:$I$499=Player!$A17, Master!$AC$2:$AC$498, ""))))),_xlfn.TEXTJOIN(",", TRUE, IF(Master!$I$2:$I$499=Player!$A17, Master!$AC$2:$AC$498, "")))</f>
        <v>0</v>
      </c>
      <c r="V17" s="8" cm="1">
        <f t="array" aca="1" ref="V17" ca="1">IFERROR(AVERAGE(--MID(SUBSTITUTE(","&amp;_xlfn.TEXTJOIN(",", TRUE, IF(Master!$I$2:$I$499=Player!$A17, Master!$AD$2:$AD$498, "")),",",REPT(" ",LEN(_xlfn.TEXTJOIN(",", TRUE, IF(Master!$I$2:$I$499=Player!$A17, Master!$AD$2:$AD$498, ""))))),
ROW(INDIRECT("1:"&amp;LEN(_xlfn.TEXTJOIN(",", TRUE, IF(Master!$I$2:$I$499=Player!$A17, Master!$AD$2:$AD$498, "")))-LEN(SUBSTITUTE(_xlfn.TEXTJOIN(",", TRUE, IF(Master!$I$2:$I$499=Player!$A17, Master!$AD$2:$AD$498, "")),",",""))+1))*LEN(_xlfn.TEXTJOIN(",", TRUE, IF(Master!$I$2:$I$499=Player!$A17, Master!$AD$2:$AD$498, ""))),LEN(_xlfn.TEXTJOIN(",", TRUE, IF(Master!$I$2:$I$499=Player!$A17, Master!$AD$2:$AD$498, ""))))),_xlfn.TEXTJOIN(",", TRUE, IF(Master!$I$2:$I$499=Player!$A17, Master!$AD$2:$AD$498, "")))</f>
        <v>1.5</v>
      </c>
    </row>
    <row r="18" spans="1:22" x14ac:dyDescent="0.2">
      <c r="A18" t="s">
        <v>282</v>
      </c>
      <c r="B18" t="str">
        <f>_xlfn.XLOOKUP($A18, Master!$I:$I, Master!J:J)</f>
        <v>Duncan</v>
      </c>
      <c r="C18" t="str">
        <f>_xlfn.XLOOKUP($A18, Master!$I:$I, Master!K:K)</f>
        <v>Reid</v>
      </c>
      <c r="E18" t="str" cm="1">
        <f t="array" ref="E18">TRIM(RIGHT(SUBSTITUTE(_xlfn.TEXTJOIN(",", TRUE, IF(Master!$I$2:$I$499=Player!$A18, Master!$M$2:$M$499, "")),",",REPT(" ",LEN(_xlfn.TEXTJOIN(",", TRUE, IF(Master!$I$2:$I$499=Player!$A18, Master!$M$2:$M$499, ""))))),LEN(_xlfn.TEXTJOIN(",", TRUE, IF(Master!$I$2:$I$499=Player!$A18, Master!$M$2:$M$499, "")))))</f>
        <v>1</v>
      </c>
      <c r="F18" t="str" cm="1">
        <f t="array" ref="F18">TRIM(RIGHT(SUBSTITUTE(_xlfn.TEXTJOIN(",", TRUE, IF(Master!$I$2:$I$499=Player!$A18, Master!$N$2:$N$499, "")),",",REPT(" ",LEN(_xlfn.TEXTJOIN(",", TRUE, IF(Master!$I$2:$I$499=Player!$A18, Master!$N$2:$N$499, ""))))),LEN(_xlfn.TEXTJOIN(",", TRUE, IF(Master!$I$2:$I$499=Player!$A18, Master!$N$2:$N$499, "")))))</f>
        <v>0</v>
      </c>
      <c r="G18" s="7" t="str" cm="1">
        <f t="array" aca="1" ref="G18" ca="1">IFERROR(AVERAGE(--MID(SUBSTITUTE(","&amp;_xlfn.TEXTJOIN(",", TRUE, IF(Master!$I$2:$I$499=Player!$A18, Master!$O$2:$O$499, "")),",",REPT(" ",LEN(_xlfn.TEXTJOIN(",", TRUE, IF(Master!$I$2:$I$499=Player!$A18, Master!$O$2:$O$499, ""))))),
ROW(INDIRECT("1:"&amp;LEN(_xlfn.TEXTJOIN(",", TRUE, IF(Master!$I$2:$I$499=Player!$A18, Master!$O$2:$O$499, "")))-LEN(SUBSTITUTE(_xlfn.TEXTJOIN(",", TRUE, IF(Master!$I$2:$I$499=Player!$A18, Master!$O$2:$O$499, "")),",",""))+1))*LEN(_xlfn.TEXTJOIN(",", TRUE, IF(Master!$I$2:$I$499=Player!$A18, Master!$O$2:$O$499, ""))),LEN(_xlfn.TEXTJOIN(",", TRUE, IF(Master!$I$2:$I$499=Player!$A18, Master!$O$2:$O$499, ""))))),_xlfn.TEXTJOIN(",", TRUE, IF(Master!$I$2:$I$499=Player!$A18, Master!$O$2:$O$499, "")))</f>
        <v>0</v>
      </c>
      <c r="H18" s="8" cm="1">
        <f t="array" aca="1" ref="H18" ca="1">IFERROR(AVERAGE(--MID(SUBSTITUTE(","&amp;_xlfn.TEXTJOIN(",", TRUE, IF(Master!$I$2:$I$499=Player!$A18, Master!$P$2:$P$499, "")),",",REPT(" ",LEN(_xlfn.TEXTJOIN(",", TRUE, IF(Master!$I$2:$I$499=Player!$A18, Master!$P$2:$P$499, ""))))),
ROW(INDIRECT("1:"&amp;LEN(_xlfn.TEXTJOIN(",", TRUE, IF(Master!$I$2:$I$499=Player!$A18, Master!$P$2:$P$499, "")))-LEN(SUBSTITUTE(_xlfn.TEXTJOIN(",", TRUE, IF(Master!$I$2:$I$499=Player!$A18, Master!$P$2:$P$499, "")),",",""))+1))*LEN(_xlfn.TEXTJOIN(",", TRUE, IF(Master!$I$2:$I$499=Player!$A18, Master!$P$2:$P$499, ""))),LEN(_xlfn.TEXTJOIN(",", TRUE, IF(Master!$I$2:$I$499=Player!$A18, Master!$P$2:$P$499, ""))))),_xlfn.TEXTJOIN(",", TRUE, IF(Master!$I$2:$I$499=Player!$A18, Master!$P$2:$P$499, "")))</f>
        <v>1</v>
      </c>
      <c r="I18" s="8" t="str" cm="1">
        <f t="array" aca="1" ref="I18" ca="1">IFERROR(AVERAGE(--MID(SUBSTITUTE(","&amp;_xlfn.TEXTJOIN(",", TRUE, IF(Master!$I$2:$I$499=Player!$A18, Master!$Q$2:$Q$499, "")),",",REPT(" ",LEN(_xlfn.TEXTJOIN(",", TRUE, IF(Master!$I$2:$I$499=Player!$A18, Master!$Q$2:$Q$499, ""))))),
ROW(INDIRECT("1:"&amp;LEN(_xlfn.TEXTJOIN(",", TRUE, IF(Master!$I$2:$I$499=Player!$A18, Master!$Q$2:$Q$499, "")))-LEN(SUBSTITUTE(_xlfn.TEXTJOIN(",", TRUE, IF(Master!$I$2:$I$499=Player!$A18, Master!$Q$2:$Q$499, "")),",",""))+1))*LEN(_xlfn.TEXTJOIN(",", TRUE, IF(Master!$I$2:$I$499=Player!$A18, Master!$Q$2:$Q$499, ""))),LEN(_xlfn.TEXTJOIN(",", TRUE, IF(Master!$I$2:$I$499=Player!$A18, Master!$Q$2:$Q$499, ""))))),_xlfn.TEXTJOIN(",", TRUE, IF(Master!$I$2:$I$499=Player!$A18, Master!$Q$2:$Q$499, "")))</f>
        <v>0</v>
      </c>
      <c r="J18" s="8" t="str" cm="1">
        <f t="array" aca="1" ref="J18" ca="1">IFERROR(AVERAGE(--MID(SUBSTITUTE(","&amp;_xlfn.TEXTJOIN(",", TRUE, IF(Master!$I$2:$I$499=Player!$A18, Master!$R$2:$R$499, "")),",",REPT(" ",LEN(_xlfn.TEXTJOIN(",", TRUE, IF(Master!$I$2:$I$499=Player!$A18, Master!$R$2:$R$499, ""))))),
ROW(INDIRECT("1:"&amp;LEN(_xlfn.TEXTJOIN(",", TRUE, IF(Master!$I$2:$I$499=Player!$A18, Master!$R$2:$R$499, "")))-LEN(SUBSTITUTE(_xlfn.TEXTJOIN(",", TRUE, IF(Master!$I$2:$I$499=Player!$A18, Master!$R$2:$R$499, "")),",",""))+1))*LEN(_xlfn.TEXTJOIN(",", TRUE, IF(Master!$I$2:$I$499=Player!$A18, Master!$R$2:$R$499, ""))),LEN(_xlfn.TEXTJOIN(",", TRUE, IF(Master!$I$2:$I$499=Player!$A18, Master!$R$2:$R$499, ""))))),_xlfn.TEXTJOIN(",", TRUE, IF(Master!$I$2:$I$499=Player!$A18, Master!$R$2:$R$499, "")))</f>
        <v>0</v>
      </c>
      <c r="K18" s="8" t="str" cm="1">
        <f t="array" aca="1" ref="K18" ca="1">IFERROR(AVERAGE(--MID(SUBSTITUTE(","&amp;_xlfn.TEXTJOIN(",", TRUE, IF(Master!$I$2:$I$499=Player!$A18, Master!$S$2:$S$499, "")),",",REPT(" ",LEN(_xlfn.TEXTJOIN(",", TRUE, IF(Master!$I$2:$I$499=Player!$A18, Master!$S$2:$S$499, ""))))),
ROW(INDIRECT("1:"&amp;LEN(_xlfn.TEXTJOIN(",", TRUE, IF(Master!$I$2:$I$499=Player!$A18, Master!$S$2:$S$499, "")))-LEN(SUBSTITUTE(_xlfn.TEXTJOIN(",", TRUE, IF(Master!$I$2:$I$499=Player!$A18, Master!$S$2:$S$499, "")),",",""))+1))*LEN(_xlfn.TEXTJOIN(",", TRUE, IF(Master!$I$2:$I$499=Player!$A18, Master!$S$2:$S$499, ""))),LEN(_xlfn.TEXTJOIN(",", TRUE, IF(Master!$I$2:$I$499=Player!$A18, Master!$S$2:$S$499, ""))))),_xlfn.TEXTJOIN(",", TRUE, IF(Master!$I$2:$I$499=Player!$A18, Master!$S$2:$S$499, "")))</f>
        <v>0</v>
      </c>
      <c r="L18" s="8" t="str" cm="1">
        <f t="array" aca="1" ref="L18" ca="1">IFERROR(AVERAGE(--MID(SUBSTITUTE(","&amp;_xlfn.TEXTJOIN(",", TRUE, IF(Master!$I$2:$I$499=Player!$A18, Master!$T$2:$T$499, "")),",",REPT(" ",LEN(_xlfn.TEXTJOIN(",", TRUE, IF(Master!$I$2:$I$499=Player!$A18, Master!$T$2:$T$499, ""))))),
ROW(INDIRECT("1:"&amp;LEN(_xlfn.TEXTJOIN(",", TRUE, IF(Master!$I$2:$I$499=Player!$A18, Master!$T$2:$T$499, "")))-LEN(SUBSTITUTE(_xlfn.TEXTJOIN(",", TRUE, IF(Master!$I$2:$I$499=Player!$A18, Master!$T$2:$T$499, "")),",",""))+1))*LEN(_xlfn.TEXTJOIN(",", TRUE, IF(Master!$I$2:$I$499=Player!$A18, Master!$T$2:$T$499, ""))),LEN(_xlfn.TEXTJOIN(",", TRUE, IF(Master!$I$2:$I$499=Player!$A18, Master!$T$2:$T$499, ""))))),_xlfn.TEXTJOIN(",", TRUE, IF(Master!$I$2:$I$499=Player!$A18, Master!$T$2:$T$499, "")))</f>
        <v>0</v>
      </c>
      <c r="M18" s="8" t="str" cm="1">
        <f t="array" aca="1" ref="M18" ca="1">IFERROR(AVERAGE(--MID(SUBSTITUTE(","&amp;_xlfn.TEXTJOIN(",", TRUE, IF(Master!$I$2:$I$499=Player!$A18, Master!$U$2:$U$499, "")),",",REPT(" ",LEN(_xlfn.TEXTJOIN(",", TRUE, IF(Master!$I$2:$I$499=Player!$A18, Master!$U$2:$U$499, ""))))),
ROW(INDIRECT("1:"&amp;LEN(_xlfn.TEXTJOIN(",", TRUE, IF(Master!$I$2:$I$499=Player!$A18, Master!$U$2:$U$499, "")))-LEN(SUBSTITUTE(_xlfn.TEXTJOIN(",", TRUE, IF(Master!$I$2:$I$499=Player!$A18, Master!$U$2:$U$499, "")),",",""))+1))*LEN(_xlfn.TEXTJOIN(",", TRUE, IF(Master!$I$2:$I$499=Player!$A18, Master!$U$2:$U$499, ""))),LEN(_xlfn.TEXTJOIN(",", TRUE, IF(Master!$I$2:$I$499=Player!$A18, Master!$U$2:$U$499, ""))))),_xlfn.TEXTJOIN(",", TRUE, IF(Master!$I$2:$I$499=Player!$A18, Master!$U$2:$U$499, "")))</f>
        <v>0</v>
      </c>
      <c r="N18" s="8" t="str" cm="1">
        <f t="array" aca="1" ref="N18" ca="1">IFERROR(AVERAGE(--MID(SUBSTITUTE(","&amp;_xlfn.TEXTJOIN(",", TRUE, IF(Master!$I$2:$I$499=Player!$A18, Master!$V$2:$V$499, "")),",",REPT(" ",LEN(_xlfn.TEXTJOIN(",", TRUE, IF(Master!$I$2:$I$499=Player!$A18, Master!$V$2:$V$499, ""))))),
ROW(INDIRECT("1:"&amp;LEN(_xlfn.TEXTJOIN(",", TRUE, IF(Master!$I$2:$I$499=Player!$A18, Master!$V$2:$V$499, "")))-LEN(SUBSTITUTE(_xlfn.TEXTJOIN(",", TRUE, IF(Master!$I$2:$I$499=Player!$A18, Master!$V$2:$V$499, "")),",",""))+1))*LEN(_xlfn.TEXTJOIN(",", TRUE, IF(Master!$I$2:$I$499=Player!$A18, Master!$V$2:$V$499, ""))),LEN(_xlfn.TEXTJOIN(",", TRUE, IF(Master!$I$2:$I$499=Player!$A18, Master!$V$2:$V$499, ""))))),_xlfn.TEXTJOIN(",", TRUE, IF(Master!$I$2:$I$499=Player!$A18, Master!$V$2:$V$499, "")))</f>
        <v>0</v>
      </c>
      <c r="O18" s="8" t="str" cm="1">
        <f t="array" aca="1" ref="O18" ca="1">IFERROR(AVERAGE(--MID(SUBSTITUTE(","&amp;_xlfn.TEXTJOIN(",", TRUE, IF(Master!$I$2:$I$499=Player!$A18, Master!$W$2:$W$499, "")),",",REPT(" ",LEN(_xlfn.TEXTJOIN(",", TRUE, IF(Master!$I$2:$I$499=Player!$A18, Master!$W$2:$W$499, ""))))),
ROW(INDIRECT("1:"&amp;LEN(_xlfn.TEXTJOIN(",", TRUE, IF(Master!$I$2:$I$499=Player!$A18, Master!$W$2:$W$499, "")))-LEN(SUBSTITUTE(_xlfn.TEXTJOIN(",", TRUE, IF(Master!$I$2:$I$499=Player!$A18, Master!$W$2:$W$499, "")),",",""))+1))*LEN(_xlfn.TEXTJOIN(",", TRUE, IF(Master!$I$2:$I$499=Player!$A18, Master!$W$2:$W$499, ""))),LEN(_xlfn.TEXTJOIN(",", TRUE, IF(Master!$I$2:$I$499=Player!$A18, Master!$W$2:$W$499, ""))))),_xlfn.TEXTJOIN(",", TRUE, IF(Master!$I$2:$I$499=Player!$A18, Master!$W$2:$W$499, "")))</f>
        <v>0</v>
      </c>
      <c r="P18" s="8" t="str" cm="1">
        <f t="array" aca="1" ref="P18" ca="1">IFERROR(AVERAGE(--MID(SUBSTITUTE(","&amp;_xlfn.TEXTJOIN(",", TRUE, IF(Master!$I$2:$I$499=Player!$A18, Master!$X$2:$X$499, "")),",",REPT(" ",LEN(_xlfn.TEXTJOIN(",", TRUE, IF(Master!$I$2:$I$499=Player!$A18, Master!$X$2:$X$499, ""))))),
ROW(INDIRECT("1:"&amp;LEN(_xlfn.TEXTJOIN(",", TRUE, IF(Master!$I$2:$I$499=Player!$A18, Master!$X$2:$X$499, "")))-LEN(SUBSTITUTE(_xlfn.TEXTJOIN(",", TRUE, IF(Master!$I$2:$I$499=Player!$A18, Master!$X$2:$X$499, "")),",",""))+1))*LEN(_xlfn.TEXTJOIN(",", TRUE, IF(Master!$I$2:$I$499=Player!$A18, Master!$X$2:$X$499, ""))),LEN(_xlfn.TEXTJOIN(",", TRUE, IF(Master!$I$2:$I$499=Player!$A18, Master!$X$2:$X$499, ""))))),_xlfn.TEXTJOIN(",", TRUE, IF(Master!$I$2:$I$499=Player!$A18, Master!$X$2:$X$499, "")))</f>
        <v>0</v>
      </c>
      <c r="Q18" s="8" t="str" cm="1">
        <f t="array" aca="1" ref="Q18" ca="1">IFERROR(AVERAGE(--MID(SUBSTITUTE(","&amp;_xlfn.TEXTJOIN(",", TRUE, IF(Master!$I$2:$I$499=Player!$A18, Master!$Y$2:$Y$499, "")),",",REPT(" ",LEN(_xlfn.TEXTJOIN(",", TRUE, IF(Master!$I$2:$I$499=Player!$A18, Master!$Y$2:$Y$499, ""))))),
ROW(INDIRECT("1:"&amp;LEN(_xlfn.TEXTJOIN(",", TRUE, IF(Master!$I$2:$I$499=Player!$A18, Master!$Y$2:$Y$499, "")))-LEN(SUBSTITUTE(_xlfn.TEXTJOIN(",", TRUE, IF(Master!$I$2:$I$499=Player!$A18, Master!$Y$2:$Y$499, "")),",",""))+1))*LEN(_xlfn.TEXTJOIN(",", TRUE, IF(Master!$I$2:$I$499=Player!$A18, Master!$Y$2:$Y$499, ""))),LEN(_xlfn.TEXTJOIN(",", TRUE, IF(Master!$I$2:$I$499=Player!$A18, Master!$Y$2:$Y$499, ""))))),_xlfn.TEXTJOIN(",", TRUE, IF(Master!$I$2:$I$499=Player!$A18, Master!$Y$2:$Y$499, "")))</f>
        <v>3</v>
      </c>
      <c r="R18" s="8" t="str" cm="1">
        <f t="array" aca="1" ref="R18" ca="1">IFERROR(AVERAGE(--MID(SUBSTITUTE(","&amp;_xlfn.TEXTJOIN(",", TRUE, IF(Master!$I$2:$I$499=Player!$A18, Master!$Z$2:$Z$498, "")),",",REPT(" ",LEN(_xlfn.TEXTJOIN(",", TRUE, IF(Master!$I$2:$I$499=Player!$A18, Master!$Z$2:$Z$498, ""))))),
ROW(INDIRECT("1:"&amp;LEN(_xlfn.TEXTJOIN(",", TRUE, IF(Master!$I$2:$I$499=Player!$A18, Master!$Z$2:$Z$498, "")))-LEN(SUBSTITUTE(_xlfn.TEXTJOIN(",", TRUE, IF(Master!$I$2:$I$499=Player!$A18, Master!$Z$2:$Z$498, "")),",",""))+1))*LEN(_xlfn.TEXTJOIN(",", TRUE, IF(Master!$I$2:$I$499=Player!$A18, Master!$Z$2:$Z$498, ""))),LEN(_xlfn.TEXTJOIN(",", TRUE, IF(Master!$I$2:$I$499=Player!$A18, Master!$Z$2:$Z$498, ""))))),_xlfn.TEXTJOIN(",", TRUE, IF(Master!$I$2:$I$499=Player!$A18, Master!$Z$2:$Z$498, "")))</f>
        <v>2</v>
      </c>
      <c r="S18" s="8" t="str" cm="1">
        <f t="array" aca="1" ref="S18" ca="1">IFERROR(AVERAGE(--MID(SUBSTITUTE(","&amp;_xlfn.TEXTJOIN(",", TRUE, IF(Master!$I$2:$I$499=Player!$A18, Master!$AA$2:$AA$498, "")),",",REPT(" ",LEN(_xlfn.TEXTJOIN(",", TRUE, IF(Master!$I$2:$I$499=Player!$A18, Master!$AA$2:$AA$498, ""))))),
ROW(INDIRECT("1:"&amp;LEN(_xlfn.TEXTJOIN(",", TRUE, IF(Master!$I$2:$I$499=Player!$A18, Master!$AA$2:$AA$498, "")))-LEN(SUBSTITUTE(_xlfn.TEXTJOIN(",", TRUE, IF(Master!$I$2:$I$499=Player!$A18, Master!$AA$2:$AA$498, "")),",",""))+1))*LEN(_xlfn.TEXTJOIN(",", TRUE, IF(Master!$I$2:$I$499=Player!$A18, Master!$AA$2:$AA$498, ""))),LEN(_xlfn.TEXTJOIN(",", TRUE, IF(Master!$I$2:$I$499=Player!$A18, Master!$AA$2:$AA$498, ""))))),_xlfn.TEXTJOIN(",", TRUE, IF(Master!$I$2:$I$499=Player!$A18, Master!$AA$2:$AA$498, "")))</f>
        <v>0</v>
      </c>
      <c r="T18" s="8" t="str" cm="1">
        <f t="array" aca="1" ref="T18" ca="1">IFERROR(AVERAGE(--MID(SUBSTITUTE(","&amp;_xlfn.TEXTJOIN(",", TRUE, IF(Master!$I$2:$I$499=Player!$A18, Master!$AB$2:$AB$498, "")),",",REPT(" ",LEN(_xlfn.TEXTJOIN(",", TRUE, IF(Master!$I$2:$I$499=Player!$A18, Master!$AB$2:$AB$498, ""))))),
ROW(INDIRECT("1:"&amp;LEN(_xlfn.TEXTJOIN(",", TRUE, IF(Master!$I$2:$I$499=Player!$A18, Master!$AB$2:$AB$498, "")))-LEN(SUBSTITUTE(_xlfn.TEXTJOIN(",", TRUE, IF(Master!$I$2:$I$499=Player!$A18, Master!$AB$2:$AB$498, "")),",",""))+1))*LEN(_xlfn.TEXTJOIN(",", TRUE, IF(Master!$I$2:$I$499=Player!$A18, Master!$AB$2:$AB$498, ""))),LEN(_xlfn.TEXTJOIN(",", TRUE, IF(Master!$I$2:$I$499=Player!$A18, Master!$AB$2:$AB$498, ""))))),_xlfn.TEXTJOIN(",", TRUE, IF(Master!$I$2:$I$499=Player!$A18, Master!$AB$2:$AB$498, "")))</f>
        <v>0</v>
      </c>
      <c r="U18" s="8" t="str" cm="1">
        <f t="array" aca="1" ref="U18" ca="1">IFERROR(AVERAGE(--MID(SUBSTITUTE(","&amp;_xlfn.TEXTJOIN(",", TRUE, IF(Master!$I$2:$I$499=Player!$A18, Master!$AC$2:$AC$498, "")),",",REPT(" ",LEN(_xlfn.TEXTJOIN(",", TRUE, IF(Master!$I$2:$I$499=Player!$A18, Master!$AC$2:$AC$498, ""))))),
ROW(INDIRECT("1:"&amp;LEN(_xlfn.TEXTJOIN(",", TRUE, IF(Master!$I$2:$I$499=Player!$A18, Master!$AC$2:$AC$498, "")))-LEN(SUBSTITUTE(_xlfn.TEXTJOIN(",", TRUE, IF(Master!$I$2:$I$499=Player!$A18, Master!$AC$2:$AC$498, "")),",",""))+1))*LEN(_xlfn.TEXTJOIN(",", TRUE, IF(Master!$I$2:$I$499=Player!$A18, Master!$AC$2:$AC$498, ""))),LEN(_xlfn.TEXTJOIN(",", TRUE, IF(Master!$I$2:$I$499=Player!$A18, Master!$AC$2:$AC$498, ""))))),_xlfn.TEXTJOIN(",", TRUE, IF(Master!$I$2:$I$499=Player!$A18, Master!$AC$2:$AC$498, "")))</f>
        <v>0</v>
      </c>
      <c r="V18" s="8" t="str" cm="1">
        <f t="array" aca="1" ref="V18" ca="1">IFERROR(AVERAGE(--MID(SUBSTITUTE(","&amp;_xlfn.TEXTJOIN(",", TRUE, IF(Master!$I$2:$I$499=Player!$A18, Master!$AD$2:$AD$498, "")),",",REPT(" ",LEN(_xlfn.TEXTJOIN(",", TRUE, IF(Master!$I$2:$I$499=Player!$A18, Master!$AD$2:$AD$498, ""))))),
ROW(INDIRECT("1:"&amp;LEN(_xlfn.TEXTJOIN(",", TRUE, IF(Master!$I$2:$I$499=Player!$A18, Master!$AD$2:$AD$498, "")))-LEN(SUBSTITUTE(_xlfn.TEXTJOIN(",", TRUE, IF(Master!$I$2:$I$499=Player!$A18, Master!$AD$2:$AD$498, "")),",",""))+1))*LEN(_xlfn.TEXTJOIN(",", TRUE, IF(Master!$I$2:$I$499=Player!$A18, Master!$AD$2:$AD$498, ""))),LEN(_xlfn.TEXTJOIN(",", TRUE, IF(Master!$I$2:$I$499=Player!$A18, Master!$AD$2:$AD$498, ""))))),_xlfn.TEXTJOIN(",", TRUE, IF(Master!$I$2:$I$499=Player!$A18, Master!$AD$2:$AD$498, "")))</f>
        <v>0</v>
      </c>
    </row>
    <row r="19" spans="1:22" x14ac:dyDescent="0.2">
      <c r="A19" t="s">
        <v>283</v>
      </c>
      <c r="B19" t="str">
        <f>_xlfn.XLOOKUP($A19, Master!$I:$I, Master!J:J)</f>
        <v>Marquis</v>
      </c>
      <c r="C19" t="str">
        <f>_xlfn.XLOOKUP($A19, Master!$I:$I, Master!K:K)</f>
        <v>Velez</v>
      </c>
      <c r="E19" t="str" cm="1">
        <f t="array" ref="E19">TRIM(RIGHT(SUBSTITUTE(_xlfn.TEXTJOIN(",", TRUE, IF(Master!$I$2:$I$499=Player!$A19, Master!$M$2:$M$499, "")),",",REPT(" ",LEN(_xlfn.TEXTJOIN(",", TRUE, IF(Master!$I$2:$I$499=Player!$A19, Master!$M$2:$M$499, ""))))),LEN(_xlfn.TEXTJOIN(",", TRUE, IF(Master!$I$2:$I$499=Player!$A19, Master!$M$2:$M$499, "")))))</f>
        <v>2</v>
      </c>
      <c r="F19" t="str" cm="1">
        <f t="array" ref="F19">TRIM(RIGHT(SUBSTITUTE(_xlfn.TEXTJOIN(",", TRUE, IF(Master!$I$2:$I$499=Player!$A19, Master!$N$2:$N$499, "")),",",REPT(" ",LEN(_xlfn.TEXTJOIN(",", TRUE, IF(Master!$I$2:$I$499=Player!$A19, Master!$N$2:$N$499, ""))))),LEN(_xlfn.TEXTJOIN(",", TRUE, IF(Master!$I$2:$I$499=Player!$A19, Master!$N$2:$N$499, "")))))</f>
        <v>0</v>
      </c>
      <c r="G19" s="7" cm="1">
        <f t="array" aca="1" ref="G19" ca="1">IFERROR(AVERAGE(--MID(SUBSTITUTE(","&amp;_xlfn.TEXTJOIN(",", TRUE, IF(Master!$I$2:$I$499=Player!$A19, Master!$O$2:$O$499, "")),",",REPT(" ",LEN(_xlfn.TEXTJOIN(",", TRUE, IF(Master!$I$2:$I$499=Player!$A19, Master!$O$2:$O$499, ""))))),
ROW(INDIRECT("1:"&amp;LEN(_xlfn.TEXTJOIN(",", TRUE, IF(Master!$I$2:$I$499=Player!$A19, Master!$O$2:$O$499, "")))-LEN(SUBSTITUTE(_xlfn.TEXTJOIN(",", TRUE, IF(Master!$I$2:$I$499=Player!$A19, Master!$O$2:$O$499, "")),",",""))+1))*LEN(_xlfn.TEXTJOIN(",", TRUE, IF(Master!$I$2:$I$499=Player!$A19, Master!$O$2:$O$499, ""))),LEN(_xlfn.TEXTJOIN(",", TRUE, IF(Master!$I$2:$I$499=Player!$A19, Master!$O$2:$O$499, ""))))),_xlfn.TEXTJOIN(",", TRUE, IF(Master!$I$2:$I$499=Player!$A19, Master!$O$2:$O$499, "")))</f>
        <v>0</v>
      </c>
      <c r="H19" s="8" cm="1">
        <f t="array" aca="1" ref="H19" ca="1">IFERROR(AVERAGE(--MID(SUBSTITUTE(","&amp;_xlfn.TEXTJOIN(",", TRUE, IF(Master!$I$2:$I$499=Player!$A19, Master!$P$2:$P$499, "")),",",REPT(" ",LEN(_xlfn.TEXTJOIN(",", TRUE, IF(Master!$I$2:$I$499=Player!$A19, Master!$P$2:$P$499, ""))))),
ROW(INDIRECT("1:"&amp;LEN(_xlfn.TEXTJOIN(",", TRUE, IF(Master!$I$2:$I$499=Player!$A19, Master!$P$2:$P$499, "")))-LEN(SUBSTITUTE(_xlfn.TEXTJOIN(",", TRUE, IF(Master!$I$2:$I$499=Player!$A19, Master!$P$2:$P$499, "")),",",""))+1))*LEN(_xlfn.TEXTJOIN(",", TRUE, IF(Master!$I$2:$I$499=Player!$A19, Master!$P$2:$P$499, ""))),LEN(_xlfn.TEXTJOIN(",", TRUE, IF(Master!$I$2:$I$499=Player!$A19, Master!$P$2:$P$499, ""))))),_xlfn.TEXTJOIN(",", TRUE, IF(Master!$I$2:$I$499=Player!$A19, Master!$P$2:$P$499, "")))</f>
        <v>5.5</v>
      </c>
      <c r="I19" s="8" cm="1">
        <f t="array" aca="1" ref="I19" ca="1">IFERROR(AVERAGE(--MID(SUBSTITUTE(","&amp;_xlfn.TEXTJOIN(",", TRUE, IF(Master!$I$2:$I$499=Player!$A19, Master!$Q$2:$Q$499, "")),",",REPT(" ",LEN(_xlfn.TEXTJOIN(",", TRUE, IF(Master!$I$2:$I$499=Player!$A19, Master!$Q$2:$Q$499, ""))))),
ROW(INDIRECT("1:"&amp;LEN(_xlfn.TEXTJOIN(",", TRUE, IF(Master!$I$2:$I$499=Player!$A19, Master!$Q$2:$Q$499, "")))-LEN(SUBSTITUTE(_xlfn.TEXTJOIN(",", TRUE, IF(Master!$I$2:$I$499=Player!$A19, Master!$Q$2:$Q$499, "")),",",""))+1))*LEN(_xlfn.TEXTJOIN(",", TRUE, IF(Master!$I$2:$I$499=Player!$A19, Master!$Q$2:$Q$499, ""))),LEN(_xlfn.TEXTJOIN(",", TRUE, IF(Master!$I$2:$I$499=Player!$A19, Master!$Q$2:$Q$499, ""))))),_xlfn.TEXTJOIN(",", TRUE, IF(Master!$I$2:$I$499=Player!$A19, Master!$Q$2:$Q$499, "")))</f>
        <v>3.5</v>
      </c>
      <c r="J19" s="8" cm="1">
        <f t="array" aca="1" ref="J19" ca="1">IFERROR(AVERAGE(--MID(SUBSTITUTE(","&amp;_xlfn.TEXTJOIN(",", TRUE, IF(Master!$I$2:$I$499=Player!$A19, Master!$R$2:$R$499, "")),",",REPT(" ",LEN(_xlfn.TEXTJOIN(",", TRUE, IF(Master!$I$2:$I$499=Player!$A19, Master!$R$2:$R$499, ""))))),
ROW(INDIRECT("1:"&amp;LEN(_xlfn.TEXTJOIN(",", TRUE, IF(Master!$I$2:$I$499=Player!$A19, Master!$R$2:$R$499, "")))-LEN(SUBSTITUTE(_xlfn.TEXTJOIN(",", TRUE, IF(Master!$I$2:$I$499=Player!$A19, Master!$R$2:$R$499, "")),",",""))+1))*LEN(_xlfn.TEXTJOIN(",", TRUE, IF(Master!$I$2:$I$499=Player!$A19, Master!$R$2:$R$499, ""))),LEN(_xlfn.TEXTJOIN(",", TRUE, IF(Master!$I$2:$I$499=Player!$A19, Master!$R$2:$R$499, ""))))),_xlfn.TEXTJOIN(",", TRUE, IF(Master!$I$2:$I$499=Player!$A19, Master!$R$2:$R$499, "")))</f>
        <v>0</v>
      </c>
      <c r="K19" s="8" cm="1">
        <f t="array" aca="1" ref="K19" ca="1">IFERROR(AVERAGE(--MID(SUBSTITUTE(","&amp;_xlfn.TEXTJOIN(",", TRUE, IF(Master!$I$2:$I$499=Player!$A19, Master!$S$2:$S$499, "")),",",REPT(" ",LEN(_xlfn.TEXTJOIN(",", TRUE, IF(Master!$I$2:$I$499=Player!$A19, Master!$S$2:$S$499, ""))))),
ROW(INDIRECT("1:"&amp;LEN(_xlfn.TEXTJOIN(",", TRUE, IF(Master!$I$2:$I$499=Player!$A19, Master!$S$2:$S$499, "")))-LEN(SUBSTITUTE(_xlfn.TEXTJOIN(",", TRUE, IF(Master!$I$2:$I$499=Player!$A19, Master!$S$2:$S$499, "")),",",""))+1))*LEN(_xlfn.TEXTJOIN(",", TRUE, IF(Master!$I$2:$I$499=Player!$A19, Master!$S$2:$S$499, ""))),LEN(_xlfn.TEXTJOIN(",", TRUE, IF(Master!$I$2:$I$499=Player!$A19, Master!$S$2:$S$499, ""))))),_xlfn.TEXTJOIN(",", TRUE, IF(Master!$I$2:$I$499=Player!$A19, Master!$S$2:$S$499, "")))</f>
        <v>3</v>
      </c>
      <c r="L19" s="8" cm="1">
        <f t="array" aca="1" ref="L19" ca="1">IFERROR(AVERAGE(--MID(SUBSTITUTE(","&amp;_xlfn.TEXTJOIN(",", TRUE, IF(Master!$I$2:$I$499=Player!$A19, Master!$T$2:$T$499, "")),",",REPT(" ",LEN(_xlfn.TEXTJOIN(",", TRUE, IF(Master!$I$2:$I$499=Player!$A19, Master!$T$2:$T$499, ""))))),
ROW(INDIRECT("1:"&amp;LEN(_xlfn.TEXTJOIN(",", TRUE, IF(Master!$I$2:$I$499=Player!$A19, Master!$T$2:$T$499, "")))-LEN(SUBSTITUTE(_xlfn.TEXTJOIN(",", TRUE, IF(Master!$I$2:$I$499=Player!$A19, Master!$T$2:$T$499, "")),",",""))+1))*LEN(_xlfn.TEXTJOIN(",", TRUE, IF(Master!$I$2:$I$499=Player!$A19, Master!$T$2:$T$499, ""))),LEN(_xlfn.TEXTJOIN(",", TRUE, IF(Master!$I$2:$I$499=Player!$A19, Master!$T$2:$T$499, ""))))),_xlfn.TEXTJOIN(",", TRUE, IF(Master!$I$2:$I$499=Player!$A19, Master!$T$2:$T$499, "")))</f>
        <v>0</v>
      </c>
      <c r="M19" s="8" cm="1">
        <f t="array" aca="1" ref="M19" ca="1">IFERROR(AVERAGE(--MID(SUBSTITUTE(","&amp;_xlfn.TEXTJOIN(",", TRUE, IF(Master!$I$2:$I$499=Player!$A19, Master!$U$2:$U$499, "")),",",REPT(" ",LEN(_xlfn.TEXTJOIN(",", TRUE, IF(Master!$I$2:$I$499=Player!$A19, Master!$U$2:$U$499, ""))))),
ROW(INDIRECT("1:"&amp;LEN(_xlfn.TEXTJOIN(",", TRUE, IF(Master!$I$2:$I$499=Player!$A19, Master!$U$2:$U$499, "")))-LEN(SUBSTITUTE(_xlfn.TEXTJOIN(",", TRUE, IF(Master!$I$2:$I$499=Player!$A19, Master!$U$2:$U$499, "")),",",""))+1))*LEN(_xlfn.TEXTJOIN(",", TRUE, IF(Master!$I$2:$I$499=Player!$A19, Master!$U$2:$U$499, ""))),LEN(_xlfn.TEXTJOIN(",", TRUE, IF(Master!$I$2:$I$499=Player!$A19, Master!$U$2:$U$499, ""))))),_xlfn.TEXTJOIN(",", TRUE, IF(Master!$I$2:$I$499=Player!$A19, Master!$U$2:$U$499, "")))</f>
        <v>2.5</v>
      </c>
      <c r="N19" s="8" cm="1">
        <f t="array" aca="1" ref="N19" ca="1">IFERROR(AVERAGE(--MID(SUBSTITUTE(","&amp;_xlfn.TEXTJOIN(",", TRUE, IF(Master!$I$2:$I$499=Player!$A19, Master!$V$2:$V$499, "")),",",REPT(" ",LEN(_xlfn.TEXTJOIN(",", TRUE, IF(Master!$I$2:$I$499=Player!$A19, Master!$V$2:$V$499, ""))))),
ROW(INDIRECT("1:"&amp;LEN(_xlfn.TEXTJOIN(",", TRUE, IF(Master!$I$2:$I$499=Player!$A19, Master!$V$2:$V$499, "")))-LEN(SUBSTITUTE(_xlfn.TEXTJOIN(",", TRUE, IF(Master!$I$2:$I$499=Player!$A19, Master!$V$2:$V$499, "")),",",""))+1))*LEN(_xlfn.TEXTJOIN(",", TRUE, IF(Master!$I$2:$I$499=Player!$A19, Master!$V$2:$V$499, ""))),LEN(_xlfn.TEXTJOIN(",", TRUE, IF(Master!$I$2:$I$499=Player!$A19, Master!$V$2:$V$499, ""))))),_xlfn.TEXTJOIN(",", TRUE, IF(Master!$I$2:$I$499=Player!$A19, Master!$V$2:$V$499, "")))</f>
        <v>1.5</v>
      </c>
      <c r="O19" s="8" cm="1">
        <f t="array" aca="1" ref="O19" ca="1">IFERROR(AVERAGE(--MID(SUBSTITUTE(","&amp;_xlfn.TEXTJOIN(",", TRUE, IF(Master!$I$2:$I$499=Player!$A19, Master!$W$2:$W$499, "")),",",REPT(" ",LEN(_xlfn.TEXTJOIN(",", TRUE, IF(Master!$I$2:$I$499=Player!$A19, Master!$W$2:$W$499, ""))))),
ROW(INDIRECT("1:"&amp;LEN(_xlfn.TEXTJOIN(",", TRUE, IF(Master!$I$2:$I$499=Player!$A19, Master!$W$2:$W$499, "")))-LEN(SUBSTITUTE(_xlfn.TEXTJOIN(",", TRUE, IF(Master!$I$2:$I$499=Player!$A19, Master!$W$2:$W$499, "")),",",""))+1))*LEN(_xlfn.TEXTJOIN(",", TRUE, IF(Master!$I$2:$I$499=Player!$A19, Master!$W$2:$W$499, ""))),LEN(_xlfn.TEXTJOIN(",", TRUE, IF(Master!$I$2:$I$499=Player!$A19, Master!$W$2:$W$499, ""))))),_xlfn.TEXTJOIN(",", TRUE, IF(Master!$I$2:$I$499=Player!$A19, Master!$W$2:$W$499, "")))</f>
        <v>0.5</v>
      </c>
      <c r="P19" s="8" cm="1">
        <f t="array" aca="1" ref="P19" ca="1">IFERROR(AVERAGE(--MID(SUBSTITUTE(","&amp;_xlfn.TEXTJOIN(",", TRUE, IF(Master!$I$2:$I$499=Player!$A19, Master!$X$2:$X$499, "")),",",REPT(" ",LEN(_xlfn.TEXTJOIN(",", TRUE, IF(Master!$I$2:$I$499=Player!$A19, Master!$X$2:$X$499, ""))))),
ROW(INDIRECT("1:"&amp;LEN(_xlfn.TEXTJOIN(",", TRUE, IF(Master!$I$2:$I$499=Player!$A19, Master!$X$2:$X$499, "")))-LEN(SUBSTITUTE(_xlfn.TEXTJOIN(",", TRUE, IF(Master!$I$2:$I$499=Player!$A19, Master!$X$2:$X$499, "")),",",""))+1))*LEN(_xlfn.TEXTJOIN(",", TRUE, IF(Master!$I$2:$I$499=Player!$A19, Master!$X$2:$X$499, ""))),LEN(_xlfn.TEXTJOIN(",", TRUE, IF(Master!$I$2:$I$499=Player!$A19, Master!$X$2:$X$499, ""))))),_xlfn.TEXTJOIN(",", TRUE, IF(Master!$I$2:$I$499=Player!$A19, Master!$X$2:$X$499, "")))</f>
        <v>0.5</v>
      </c>
      <c r="Q19" s="8" cm="1">
        <f t="array" aca="1" ref="Q19" ca="1">IFERROR(AVERAGE(--MID(SUBSTITUTE(","&amp;_xlfn.TEXTJOIN(",", TRUE, IF(Master!$I$2:$I$499=Player!$A19, Master!$Y$2:$Y$499, "")),",",REPT(" ",LEN(_xlfn.TEXTJOIN(",", TRUE, IF(Master!$I$2:$I$499=Player!$A19, Master!$Y$2:$Y$499, ""))))),
ROW(INDIRECT("1:"&amp;LEN(_xlfn.TEXTJOIN(",", TRUE, IF(Master!$I$2:$I$499=Player!$A19, Master!$Y$2:$Y$499, "")))-LEN(SUBSTITUTE(_xlfn.TEXTJOIN(",", TRUE, IF(Master!$I$2:$I$499=Player!$A19, Master!$Y$2:$Y$499, "")),",",""))+1))*LEN(_xlfn.TEXTJOIN(",", TRUE, IF(Master!$I$2:$I$499=Player!$A19, Master!$Y$2:$Y$499, ""))),LEN(_xlfn.TEXTJOIN(",", TRUE, IF(Master!$I$2:$I$499=Player!$A19, Master!$Y$2:$Y$499, ""))))),_xlfn.TEXTJOIN(",", TRUE, IF(Master!$I$2:$I$499=Player!$A19, Master!$Y$2:$Y$499, "")))</f>
        <v>2.5</v>
      </c>
      <c r="R19" s="8" cm="1">
        <f t="array" aca="1" ref="R19" ca="1">IFERROR(AVERAGE(--MID(SUBSTITUTE(","&amp;_xlfn.TEXTJOIN(",", TRUE, IF(Master!$I$2:$I$499=Player!$A19, Master!$Z$2:$Z$498, "")),",",REPT(" ",LEN(_xlfn.TEXTJOIN(",", TRUE, IF(Master!$I$2:$I$499=Player!$A19, Master!$Z$2:$Z$498, ""))))),
ROW(INDIRECT("1:"&amp;LEN(_xlfn.TEXTJOIN(",", TRUE, IF(Master!$I$2:$I$499=Player!$A19, Master!$Z$2:$Z$498, "")))-LEN(SUBSTITUTE(_xlfn.TEXTJOIN(",", TRUE, IF(Master!$I$2:$I$499=Player!$A19, Master!$Z$2:$Z$498, "")),",",""))+1))*LEN(_xlfn.TEXTJOIN(",", TRUE, IF(Master!$I$2:$I$499=Player!$A19, Master!$Z$2:$Z$498, ""))),LEN(_xlfn.TEXTJOIN(",", TRUE, IF(Master!$I$2:$I$499=Player!$A19, Master!$Z$2:$Z$498, ""))))),_xlfn.TEXTJOIN(",", TRUE, IF(Master!$I$2:$I$499=Player!$A19, Master!$Z$2:$Z$498, "")))</f>
        <v>1</v>
      </c>
      <c r="S19" s="8" cm="1">
        <f t="array" aca="1" ref="S19" ca="1">IFERROR(AVERAGE(--MID(SUBSTITUTE(","&amp;_xlfn.TEXTJOIN(",", TRUE, IF(Master!$I$2:$I$499=Player!$A19, Master!$AA$2:$AA$498, "")),",",REPT(" ",LEN(_xlfn.TEXTJOIN(",", TRUE, IF(Master!$I$2:$I$499=Player!$A19, Master!$AA$2:$AA$498, ""))))),
ROW(INDIRECT("1:"&amp;LEN(_xlfn.TEXTJOIN(",", TRUE, IF(Master!$I$2:$I$499=Player!$A19, Master!$AA$2:$AA$498, "")))-LEN(SUBSTITUTE(_xlfn.TEXTJOIN(",", TRUE, IF(Master!$I$2:$I$499=Player!$A19, Master!$AA$2:$AA$498, "")),",",""))+1))*LEN(_xlfn.TEXTJOIN(",", TRUE, IF(Master!$I$2:$I$499=Player!$A19, Master!$AA$2:$AA$498, ""))),LEN(_xlfn.TEXTJOIN(",", TRUE, IF(Master!$I$2:$I$499=Player!$A19, Master!$AA$2:$AA$498, ""))))),_xlfn.TEXTJOIN(",", TRUE, IF(Master!$I$2:$I$499=Player!$A19, Master!$AA$2:$AA$498, "")))</f>
        <v>0</v>
      </c>
      <c r="T19" s="8" cm="1">
        <f t="array" aca="1" ref="T19" ca="1">IFERROR(AVERAGE(--MID(SUBSTITUTE(","&amp;_xlfn.TEXTJOIN(",", TRUE, IF(Master!$I$2:$I$499=Player!$A19, Master!$AB$2:$AB$498, "")),",",REPT(" ",LEN(_xlfn.TEXTJOIN(",", TRUE, IF(Master!$I$2:$I$499=Player!$A19, Master!$AB$2:$AB$498, ""))))),
ROW(INDIRECT("1:"&amp;LEN(_xlfn.TEXTJOIN(",", TRUE, IF(Master!$I$2:$I$499=Player!$A19, Master!$AB$2:$AB$498, "")))-LEN(SUBSTITUTE(_xlfn.TEXTJOIN(",", TRUE, IF(Master!$I$2:$I$499=Player!$A19, Master!$AB$2:$AB$498, "")),",",""))+1))*LEN(_xlfn.TEXTJOIN(",", TRUE, IF(Master!$I$2:$I$499=Player!$A19, Master!$AB$2:$AB$498, ""))),LEN(_xlfn.TEXTJOIN(",", TRUE, IF(Master!$I$2:$I$499=Player!$A19, Master!$AB$2:$AB$498, ""))))),_xlfn.TEXTJOIN(",", TRUE, IF(Master!$I$2:$I$499=Player!$A19, Master!$AB$2:$AB$498, "")))</f>
        <v>0</v>
      </c>
      <c r="U19" s="8" cm="1">
        <f t="array" aca="1" ref="U19" ca="1">IFERROR(AVERAGE(--MID(SUBSTITUTE(","&amp;_xlfn.TEXTJOIN(",", TRUE, IF(Master!$I$2:$I$499=Player!$A19, Master!$AC$2:$AC$498, "")),",",REPT(" ",LEN(_xlfn.TEXTJOIN(",", TRUE, IF(Master!$I$2:$I$499=Player!$A19, Master!$AC$2:$AC$498, ""))))),
ROW(INDIRECT("1:"&amp;LEN(_xlfn.TEXTJOIN(",", TRUE, IF(Master!$I$2:$I$499=Player!$A19, Master!$AC$2:$AC$498, "")))-LEN(SUBSTITUTE(_xlfn.TEXTJOIN(",", TRUE, IF(Master!$I$2:$I$499=Player!$A19, Master!$AC$2:$AC$498, "")),",",""))+1))*LEN(_xlfn.TEXTJOIN(",", TRUE, IF(Master!$I$2:$I$499=Player!$A19, Master!$AC$2:$AC$498, ""))),LEN(_xlfn.TEXTJOIN(",", TRUE, IF(Master!$I$2:$I$499=Player!$A19, Master!$AC$2:$AC$498, ""))))),_xlfn.TEXTJOIN(",", TRUE, IF(Master!$I$2:$I$499=Player!$A19, Master!$AC$2:$AC$498, "")))</f>
        <v>0</v>
      </c>
      <c r="V19" s="8" cm="1">
        <f t="array" aca="1" ref="V19" ca="1">IFERROR(AVERAGE(--MID(SUBSTITUTE(","&amp;_xlfn.TEXTJOIN(",", TRUE, IF(Master!$I$2:$I$499=Player!$A19, Master!$AD$2:$AD$498, "")),",",REPT(" ",LEN(_xlfn.TEXTJOIN(",", TRUE, IF(Master!$I$2:$I$499=Player!$A19, Master!$AD$2:$AD$498, ""))))),
ROW(INDIRECT("1:"&amp;LEN(_xlfn.TEXTJOIN(",", TRUE, IF(Master!$I$2:$I$499=Player!$A19, Master!$AD$2:$AD$498, "")))-LEN(SUBSTITUTE(_xlfn.TEXTJOIN(",", TRUE, IF(Master!$I$2:$I$499=Player!$A19, Master!$AD$2:$AD$498, "")),",",""))+1))*LEN(_xlfn.TEXTJOIN(",", TRUE, IF(Master!$I$2:$I$499=Player!$A19, Master!$AD$2:$AD$498, ""))),LEN(_xlfn.TEXTJOIN(",", TRUE, IF(Master!$I$2:$I$499=Player!$A19, Master!$AD$2:$AD$498, ""))))),_xlfn.TEXTJOIN(",", TRUE, IF(Master!$I$2:$I$499=Player!$A19, Master!$AD$2:$AD$498, "")))</f>
        <v>1</v>
      </c>
    </row>
    <row r="20" spans="1:22" x14ac:dyDescent="0.2">
      <c r="A20" t="s">
        <v>284</v>
      </c>
      <c r="B20" t="str">
        <f>_xlfn.XLOOKUP($A20, Master!$I:$I, Master!J:J)</f>
        <v>Marcus</v>
      </c>
      <c r="C20" t="str">
        <f>_xlfn.XLOOKUP($A20, Master!$I:$I, Master!K:K)</f>
        <v>Draney</v>
      </c>
      <c r="E20" t="str" cm="1">
        <f t="array" ref="E20">TRIM(RIGHT(SUBSTITUTE(_xlfn.TEXTJOIN(",", TRUE, IF(Master!$I$2:$I$499=Player!$A20, Master!$M$2:$M$499, "")),",",REPT(" ",LEN(_xlfn.TEXTJOIN(",", TRUE, IF(Master!$I$2:$I$499=Player!$A20, Master!$M$2:$M$499, ""))))),LEN(_xlfn.TEXTJOIN(",", TRUE, IF(Master!$I$2:$I$499=Player!$A20, Master!$M$2:$M$499, "")))))</f>
        <v>2</v>
      </c>
      <c r="F20" t="str" cm="1">
        <f t="array" ref="F20">TRIM(RIGHT(SUBSTITUTE(_xlfn.TEXTJOIN(",", TRUE, IF(Master!$I$2:$I$499=Player!$A20, Master!$N$2:$N$499, "")),",",REPT(" ",LEN(_xlfn.TEXTJOIN(",", TRUE, IF(Master!$I$2:$I$499=Player!$A20, Master!$N$2:$N$499, ""))))),LEN(_xlfn.TEXTJOIN(",", TRUE, IF(Master!$I$2:$I$499=Player!$A20, Master!$N$2:$N$499, "")))))</f>
        <v>0</v>
      </c>
      <c r="G20" s="7" cm="1">
        <f t="array" aca="1" ref="G20" ca="1">IFERROR(AVERAGE(--MID(SUBSTITUTE(","&amp;_xlfn.TEXTJOIN(",", TRUE, IF(Master!$I$2:$I$499=Player!$A20, Master!$O$2:$O$499, "")),",",REPT(" ",LEN(_xlfn.TEXTJOIN(",", TRUE, IF(Master!$I$2:$I$499=Player!$A20, Master!$O$2:$O$499, ""))))),
ROW(INDIRECT("1:"&amp;LEN(_xlfn.TEXTJOIN(",", TRUE, IF(Master!$I$2:$I$499=Player!$A20, Master!$O$2:$O$499, "")))-LEN(SUBSTITUTE(_xlfn.TEXTJOIN(",", TRUE, IF(Master!$I$2:$I$499=Player!$A20, Master!$O$2:$O$499, "")),",",""))+1))*LEN(_xlfn.TEXTJOIN(",", TRUE, IF(Master!$I$2:$I$499=Player!$A20, Master!$O$2:$O$499, ""))),LEN(_xlfn.TEXTJOIN(",", TRUE, IF(Master!$I$2:$I$499=Player!$A20, Master!$O$2:$O$499, ""))))),_xlfn.TEXTJOIN(",", TRUE, IF(Master!$I$2:$I$499=Player!$A20, Master!$O$2:$O$499, "")))</f>
        <v>0</v>
      </c>
      <c r="H20" s="8" cm="1">
        <f t="array" aca="1" ref="H20" ca="1">IFERROR(AVERAGE(--MID(SUBSTITUTE(","&amp;_xlfn.TEXTJOIN(",", TRUE, IF(Master!$I$2:$I$499=Player!$A20, Master!$P$2:$P$499, "")),",",REPT(" ",LEN(_xlfn.TEXTJOIN(",", TRUE, IF(Master!$I$2:$I$499=Player!$A20, Master!$P$2:$P$499, ""))))),
ROW(INDIRECT("1:"&amp;LEN(_xlfn.TEXTJOIN(",", TRUE, IF(Master!$I$2:$I$499=Player!$A20, Master!$P$2:$P$499, "")))-LEN(SUBSTITUTE(_xlfn.TEXTJOIN(",", TRUE, IF(Master!$I$2:$I$499=Player!$A20, Master!$P$2:$P$499, "")),",",""))+1))*LEN(_xlfn.TEXTJOIN(",", TRUE, IF(Master!$I$2:$I$499=Player!$A20, Master!$P$2:$P$499, ""))),LEN(_xlfn.TEXTJOIN(",", TRUE, IF(Master!$I$2:$I$499=Player!$A20, Master!$P$2:$P$499, ""))))),_xlfn.TEXTJOIN(",", TRUE, IF(Master!$I$2:$I$499=Player!$A20, Master!$P$2:$P$499, "")))</f>
        <v>14</v>
      </c>
      <c r="I20" s="8" cm="1">
        <f t="array" aca="1" ref="I20" ca="1">IFERROR(AVERAGE(--MID(SUBSTITUTE(","&amp;_xlfn.TEXTJOIN(",", TRUE, IF(Master!$I$2:$I$499=Player!$A20, Master!$Q$2:$Q$499, "")),",",REPT(" ",LEN(_xlfn.TEXTJOIN(",", TRUE, IF(Master!$I$2:$I$499=Player!$A20, Master!$Q$2:$Q$499, ""))))),
ROW(INDIRECT("1:"&amp;LEN(_xlfn.TEXTJOIN(",", TRUE, IF(Master!$I$2:$I$499=Player!$A20, Master!$Q$2:$Q$499, "")))-LEN(SUBSTITUTE(_xlfn.TEXTJOIN(",", TRUE, IF(Master!$I$2:$I$499=Player!$A20, Master!$Q$2:$Q$499, "")),",",""))+1))*LEN(_xlfn.TEXTJOIN(",", TRUE, IF(Master!$I$2:$I$499=Player!$A20, Master!$Q$2:$Q$499, ""))),LEN(_xlfn.TEXTJOIN(",", TRUE, IF(Master!$I$2:$I$499=Player!$A20, Master!$Q$2:$Q$499, ""))))),_xlfn.TEXTJOIN(",", TRUE, IF(Master!$I$2:$I$499=Player!$A20, Master!$Q$2:$Q$499, "")))</f>
        <v>7</v>
      </c>
      <c r="J20" s="8" cm="1">
        <f t="array" aca="1" ref="J20" ca="1">IFERROR(AVERAGE(--MID(SUBSTITUTE(","&amp;_xlfn.TEXTJOIN(",", TRUE, IF(Master!$I$2:$I$499=Player!$A20, Master!$R$2:$R$499, "")),",",REPT(" ",LEN(_xlfn.TEXTJOIN(",", TRUE, IF(Master!$I$2:$I$499=Player!$A20, Master!$R$2:$R$499, ""))))),
ROW(INDIRECT("1:"&amp;LEN(_xlfn.TEXTJOIN(",", TRUE, IF(Master!$I$2:$I$499=Player!$A20, Master!$R$2:$R$499, "")))-LEN(SUBSTITUTE(_xlfn.TEXTJOIN(",", TRUE, IF(Master!$I$2:$I$499=Player!$A20, Master!$R$2:$R$499, "")),",",""))+1))*LEN(_xlfn.TEXTJOIN(",", TRUE, IF(Master!$I$2:$I$499=Player!$A20, Master!$R$2:$R$499, ""))),LEN(_xlfn.TEXTJOIN(",", TRUE, IF(Master!$I$2:$I$499=Player!$A20, Master!$R$2:$R$499, ""))))),_xlfn.TEXTJOIN(",", TRUE, IF(Master!$I$2:$I$499=Player!$A20, Master!$R$2:$R$499, "")))</f>
        <v>3.5</v>
      </c>
      <c r="K20" s="8" cm="1">
        <f t="array" aca="1" ref="K20" ca="1">IFERROR(AVERAGE(--MID(SUBSTITUTE(","&amp;_xlfn.TEXTJOIN(",", TRUE, IF(Master!$I$2:$I$499=Player!$A20, Master!$S$2:$S$499, "")),",",REPT(" ",LEN(_xlfn.TEXTJOIN(",", TRUE, IF(Master!$I$2:$I$499=Player!$A20, Master!$S$2:$S$499, ""))))),
ROW(INDIRECT("1:"&amp;LEN(_xlfn.TEXTJOIN(",", TRUE, IF(Master!$I$2:$I$499=Player!$A20, Master!$S$2:$S$499, "")))-LEN(SUBSTITUTE(_xlfn.TEXTJOIN(",", TRUE, IF(Master!$I$2:$I$499=Player!$A20, Master!$S$2:$S$499, "")),",",""))+1))*LEN(_xlfn.TEXTJOIN(",", TRUE, IF(Master!$I$2:$I$499=Player!$A20, Master!$S$2:$S$499, ""))),LEN(_xlfn.TEXTJOIN(",", TRUE, IF(Master!$I$2:$I$499=Player!$A20, Master!$S$2:$S$499, ""))))),_xlfn.TEXTJOIN(",", TRUE, IF(Master!$I$2:$I$499=Player!$A20, Master!$S$2:$S$499, "")))</f>
        <v>2.5</v>
      </c>
      <c r="L20" s="8" cm="1">
        <f t="array" aca="1" ref="L20" ca="1">IFERROR(AVERAGE(--MID(SUBSTITUTE(","&amp;_xlfn.TEXTJOIN(",", TRUE, IF(Master!$I$2:$I$499=Player!$A20, Master!$T$2:$T$499, "")),",",REPT(" ",LEN(_xlfn.TEXTJOIN(",", TRUE, IF(Master!$I$2:$I$499=Player!$A20, Master!$T$2:$T$499, ""))))),
ROW(INDIRECT("1:"&amp;LEN(_xlfn.TEXTJOIN(",", TRUE, IF(Master!$I$2:$I$499=Player!$A20, Master!$T$2:$T$499, "")))-LEN(SUBSTITUTE(_xlfn.TEXTJOIN(",", TRUE, IF(Master!$I$2:$I$499=Player!$A20, Master!$T$2:$T$499, "")),",",""))+1))*LEN(_xlfn.TEXTJOIN(",", TRUE, IF(Master!$I$2:$I$499=Player!$A20, Master!$T$2:$T$499, ""))),LEN(_xlfn.TEXTJOIN(",", TRUE, IF(Master!$I$2:$I$499=Player!$A20, Master!$T$2:$T$499, ""))))),_xlfn.TEXTJOIN(",", TRUE, IF(Master!$I$2:$I$499=Player!$A20, Master!$T$2:$T$499, "")))</f>
        <v>1</v>
      </c>
      <c r="M20" s="8" cm="1">
        <f t="array" aca="1" ref="M20" ca="1">IFERROR(AVERAGE(--MID(SUBSTITUTE(","&amp;_xlfn.TEXTJOIN(",", TRUE, IF(Master!$I$2:$I$499=Player!$A20, Master!$U$2:$U$499, "")),",",REPT(" ",LEN(_xlfn.TEXTJOIN(",", TRUE, IF(Master!$I$2:$I$499=Player!$A20, Master!$U$2:$U$499, ""))))),
ROW(INDIRECT("1:"&amp;LEN(_xlfn.TEXTJOIN(",", TRUE, IF(Master!$I$2:$I$499=Player!$A20, Master!$U$2:$U$499, "")))-LEN(SUBSTITUTE(_xlfn.TEXTJOIN(",", TRUE, IF(Master!$I$2:$I$499=Player!$A20, Master!$U$2:$U$499, "")),",",""))+1))*LEN(_xlfn.TEXTJOIN(",", TRUE, IF(Master!$I$2:$I$499=Player!$A20, Master!$U$2:$U$499, ""))),LEN(_xlfn.TEXTJOIN(",", TRUE, IF(Master!$I$2:$I$499=Player!$A20, Master!$U$2:$U$499, ""))))),_xlfn.TEXTJOIN(",", TRUE, IF(Master!$I$2:$I$499=Player!$A20, Master!$U$2:$U$499, "")))</f>
        <v>2</v>
      </c>
      <c r="N20" s="8" cm="1">
        <f t="array" aca="1" ref="N20" ca="1">IFERROR(AVERAGE(--MID(SUBSTITUTE(","&amp;_xlfn.TEXTJOIN(",", TRUE, IF(Master!$I$2:$I$499=Player!$A20, Master!$V$2:$V$499, "")),",",REPT(" ",LEN(_xlfn.TEXTJOIN(",", TRUE, IF(Master!$I$2:$I$499=Player!$A20, Master!$V$2:$V$499, ""))))),
ROW(INDIRECT("1:"&amp;LEN(_xlfn.TEXTJOIN(",", TRUE, IF(Master!$I$2:$I$499=Player!$A20, Master!$V$2:$V$499, "")))-LEN(SUBSTITUTE(_xlfn.TEXTJOIN(",", TRUE, IF(Master!$I$2:$I$499=Player!$A20, Master!$V$2:$V$499, "")),",",""))+1))*LEN(_xlfn.TEXTJOIN(",", TRUE, IF(Master!$I$2:$I$499=Player!$A20, Master!$V$2:$V$499, ""))),LEN(_xlfn.TEXTJOIN(",", TRUE, IF(Master!$I$2:$I$499=Player!$A20, Master!$V$2:$V$499, ""))))),_xlfn.TEXTJOIN(",", TRUE, IF(Master!$I$2:$I$499=Player!$A20, Master!$V$2:$V$499, "")))</f>
        <v>1.5</v>
      </c>
      <c r="O20" s="8" cm="1">
        <f t="array" aca="1" ref="O20" ca="1">IFERROR(AVERAGE(--MID(SUBSTITUTE(","&amp;_xlfn.TEXTJOIN(",", TRUE, IF(Master!$I$2:$I$499=Player!$A20, Master!$W$2:$W$499, "")),",",REPT(" ",LEN(_xlfn.TEXTJOIN(",", TRUE, IF(Master!$I$2:$I$499=Player!$A20, Master!$W$2:$W$499, ""))))),
ROW(INDIRECT("1:"&amp;LEN(_xlfn.TEXTJOIN(",", TRUE, IF(Master!$I$2:$I$499=Player!$A20, Master!$W$2:$W$499, "")))-LEN(SUBSTITUTE(_xlfn.TEXTJOIN(",", TRUE, IF(Master!$I$2:$I$499=Player!$A20, Master!$W$2:$W$499, "")),",",""))+1))*LEN(_xlfn.TEXTJOIN(",", TRUE, IF(Master!$I$2:$I$499=Player!$A20, Master!$W$2:$W$499, ""))),LEN(_xlfn.TEXTJOIN(",", TRUE, IF(Master!$I$2:$I$499=Player!$A20, Master!$W$2:$W$499, ""))))),_xlfn.TEXTJOIN(",", TRUE, IF(Master!$I$2:$I$499=Player!$A20, Master!$W$2:$W$499, "")))</f>
        <v>0</v>
      </c>
      <c r="P20" s="8" cm="1">
        <f t="array" aca="1" ref="P20" ca="1">IFERROR(AVERAGE(--MID(SUBSTITUTE(","&amp;_xlfn.TEXTJOIN(",", TRUE, IF(Master!$I$2:$I$499=Player!$A20, Master!$X$2:$X$499, "")),",",REPT(" ",LEN(_xlfn.TEXTJOIN(",", TRUE, IF(Master!$I$2:$I$499=Player!$A20, Master!$X$2:$X$499, ""))))),
ROW(INDIRECT("1:"&amp;LEN(_xlfn.TEXTJOIN(",", TRUE, IF(Master!$I$2:$I$499=Player!$A20, Master!$X$2:$X$499, "")))-LEN(SUBSTITUTE(_xlfn.TEXTJOIN(",", TRUE, IF(Master!$I$2:$I$499=Player!$A20, Master!$X$2:$X$499, "")),",",""))+1))*LEN(_xlfn.TEXTJOIN(",", TRUE, IF(Master!$I$2:$I$499=Player!$A20, Master!$X$2:$X$499, ""))),LEN(_xlfn.TEXTJOIN(",", TRUE, IF(Master!$I$2:$I$499=Player!$A20, Master!$X$2:$X$499, ""))))),_xlfn.TEXTJOIN(",", TRUE, IF(Master!$I$2:$I$499=Player!$A20, Master!$X$2:$X$499, "")))</f>
        <v>2</v>
      </c>
      <c r="Q20" s="8" cm="1">
        <f t="array" aca="1" ref="Q20" ca="1">IFERROR(AVERAGE(--MID(SUBSTITUTE(","&amp;_xlfn.TEXTJOIN(",", TRUE, IF(Master!$I$2:$I$499=Player!$A20, Master!$Y$2:$Y$499, "")),",",REPT(" ",LEN(_xlfn.TEXTJOIN(",", TRUE, IF(Master!$I$2:$I$499=Player!$A20, Master!$Y$2:$Y$499, ""))))),
ROW(INDIRECT("1:"&amp;LEN(_xlfn.TEXTJOIN(",", TRUE, IF(Master!$I$2:$I$499=Player!$A20, Master!$Y$2:$Y$499, "")))-LEN(SUBSTITUTE(_xlfn.TEXTJOIN(",", TRUE, IF(Master!$I$2:$I$499=Player!$A20, Master!$Y$2:$Y$499, "")),",",""))+1))*LEN(_xlfn.TEXTJOIN(",", TRUE, IF(Master!$I$2:$I$499=Player!$A20, Master!$Y$2:$Y$499, ""))),LEN(_xlfn.TEXTJOIN(",", TRUE, IF(Master!$I$2:$I$499=Player!$A20, Master!$Y$2:$Y$499, ""))))),_xlfn.TEXTJOIN(",", TRUE, IF(Master!$I$2:$I$499=Player!$A20, Master!$Y$2:$Y$499, "")))</f>
        <v>5</v>
      </c>
      <c r="R20" s="8" cm="1">
        <f t="array" aca="1" ref="R20" ca="1">IFERROR(AVERAGE(--MID(SUBSTITUTE(","&amp;_xlfn.TEXTJOIN(",", TRUE, IF(Master!$I$2:$I$499=Player!$A20, Master!$Z$2:$Z$498, "")),",",REPT(" ",LEN(_xlfn.TEXTJOIN(",", TRUE, IF(Master!$I$2:$I$499=Player!$A20, Master!$Z$2:$Z$498, ""))))),
ROW(INDIRECT("1:"&amp;LEN(_xlfn.TEXTJOIN(",", TRUE, IF(Master!$I$2:$I$499=Player!$A20, Master!$Z$2:$Z$498, "")))-LEN(SUBSTITUTE(_xlfn.TEXTJOIN(",", TRUE, IF(Master!$I$2:$I$499=Player!$A20, Master!$Z$2:$Z$498, "")),",",""))+1))*LEN(_xlfn.TEXTJOIN(",", TRUE, IF(Master!$I$2:$I$499=Player!$A20, Master!$Z$2:$Z$498, ""))),LEN(_xlfn.TEXTJOIN(",", TRUE, IF(Master!$I$2:$I$499=Player!$A20, Master!$Z$2:$Z$498, ""))))),_xlfn.TEXTJOIN(",", TRUE, IF(Master!$I$2:$I$499=Player!$A20, Master!$Z$2:$Z$498, "")))</f>
        <v>1.5</v>
      </c>
      <c r="S20" s="8" cm="1">
        <f t="array" aca="1" ref="S20" ca="1">IFERROR(AVERAGE(--MID(SUBSTITUTE(","&amp;_xlfn.TEXTJOIN(",", TRUE, IF(Master!$I$2:$I$499=Player!$A20, Master!$AA$2:$AA$498, "")),",",REPT(" ",LEN(_xlfn.TEXTJOIN(",", TRUE, IF(Master!$I$2:$I$499=Player!$A20, Master!$AA$2:$AA$498, ""))))),
ROW(INDIRECT("1:"&amp;LEN(_xlfn.TEXTJOIN(",", TRUE, IF(Master!$I$2:$I$499=Player!$A20, Master!$AA$2:$AA$498, "")))-LEN(SUBSTITUTE(_xlfn.TEXTJOIN(",", TRUE, IF(Master!$I$2:$I$499=Player!$A20, Master!$AA$2:$AA$498, "")),",",""))+1))*LEN(_xlfn.TEXTJOIN(",", TRUE, IF(Master!$I$2:$I$499=Player!$A20, Master!$AA$2:$AA$498, ""))),LEN(_xlfn.TEXTJOIN(",", TRUE, IF(Master!$I$2:$I$499=Player!$A20, Master!$AA$2:$AA$498, ""))))),_xlfn.TEXTJOIN(",", TRUE, IF(Master!$I$2:$I$499=Player!$A20, Master!$AA$2:$AA$498, "")))</f>
        <v>1</v>
      </c>
      <c r="T20" s="8" cm="1">
        <f t="array" aca="1" ref="T20" ca="1">IFERROR(AVERAGE(--MID(SUBSTITUTE(","&amp;_xlfn.TEXTJOIN(",", TRUE, IF(Master!$I$2:$I$499=Player!$A20, Master!$AB$2:$AB$498, "")),",",REPT(" ",LEN(_xlfn.TEXTJOIN(",", TRUE, IF(Master!$I$2:$I$499=Player!$A20, Master!$AB$2:$AB$498, ""))))),
ROW(INDIRECT("1:"&amp;LEN(_xlfn.TEXTJOIN(",", TRUE, IF(Master!$I$2:$I$499=Player!$A20, Master!$AB$2:$AB$498, "")))-LEN(SUBSTITUTE(_xlfn.TEXTJOIN(",", TRUE, IF(Master!$I$2:$I$499=Player!$A20, Master!$AB$2:$AB$498, "")),",",""))+1))*LEN(_xlfn.TEXTJOIN(",", TRUE, IF(Master!$I$2:$I$499=Player!$A20, Master!$AB$2:$AB$498, ""))),LEN(_xlfn.TEXTJOIN(",", TRUE, IF(Master!$I$2:$I$499=Player!$A20, Master!$AB$2:$AB$498, ""))))),_xlfn.TEXTJOIN(",", TRUE, IF(Master!$I$2:$I$499=Player!$A20, Master!$AB$2:$AB$498, "")))</f>
        <v>0</v>
      </c>
      <c r="U20" s="8" cm="1">
        <f t="array" aca="1" ref="U20" ca="1">IFERROR(AVERAGE(--MID(SUBSTITUTE(","&amp;_xlfn.TEXTJOIN(",", TRUE, IF(Master!$I$2:$I$499=Player!$A20, Master!$AC$2:$AC$498, "")),",",REPT(" ",LEN(_xlfn.TEXTJOIN(",", TRUE, IF(Master!$I$2:$I$499=Player!$A20, Master!$AC$2:$AC$498, ""))))),
ROW(INDIRECT("1:"&amp;LEN(_xlfn.TEXTJOIN(",", TRUE, IF(Master!$I$2:$I$499=Player!$A20, Master!$AC$2:$AC$498, "")))-LEN(SUBSTITUTE(_xlfn.TEXTJOIN(",", TRUE, IF(Master!$I$2:$I$499=Player!$A20, Master!$AC$2:$AC$498, "")),",",""))+1))*LEN(_xlfn.TEXTJOIN(",", TRUE, IF(Master!$I$2:$I$499=Player!$A20, Master!$AC$2:$AC$498, ""))),LEN(_xlfn.TEXTJOIN(",", TRUE, IF(Master!$I$2:$I$499=Player!$A20, Master!$AC$2:$AC$498, ""))))),_xlfn.TEXTJOIN(",", TRUE, IF(Master!$I$2:$I$499=Player!$A20, Master!$AC$2:$AC$498, "")))</f>
        <v>0</v>
      </c>
      <c r="V20" s="8" cm="1">
        <f t="array" aca="1" ref="V20" ca="1">IFERROR(AVERAGE(--MID(SUBSTITUTE(","&amp;_xlfn.TEXTJOIN(",", TRUE, IF(Master!$I$2:$I$499=Player!$A20, Master!$AD$2:$AD$498, "")),",",REPT(" ",LEN(_xlfn.TEXTJOIN(",", TRUE, IF(Master!$I$2:$I$499=Player!$A20, Master!$AD$2:$AD$498, ""))))),
ROW(INDIRECT("1:"&amp;LEN(_xlfn.TEXTJOIN(",", TRUE, IF(Master!$I$2:$I$499=Player!$A20, Master!$AD$2:$AD$498, "")))-LEN(SUBSTITUTE(_xlfn.TEXTJOIN(",", TRUE, IF(Master!$I$2:$I$499=Player!$A20, Master!$AD$2:$AD$498, "")),",",""))+1))*LEN(_xlfn.TEXTJOIN(",", TRUE, IF(Master!$I$2:$I$499=Player!$A20, Master!$AD$2:$AD$498, ""))),LEN(_xlfn.TEXTJOIN(",", TRUE, IF(Master!$I$2:$I$499=Player!$A20, Master!$AD$2:$AD$498, ""))))),_xlfn.TEXTJOIN(",", TRUE, IF(Master!$I$2:$I$499=Player!$A20, Master!$AD$2:$AD$498, "")))</f>
        <v>1.5</v>
      </c>
    </row>
    <row r="21" spans="1:22" x14ac:dyDescent="0.2">
      <c r="A21" t="s">
        <v>285</v>
      </c>
      <c r="B21" t="str">
        <f>_xlfn.XLOOKUP($A21, Master!$I:$I, Master!J:J)</f>
        <v xml:space="preserve">Darrian </v>
      </c>
      <c r="C21" t="str">
        <f>_xlfn.XLOOKUP($A21, Master!$I:$I, Master!K:K)</f>
        <v>Briggs</v>
      </c>
      <c r="E21" t="str" cm="1">
        <f t="array" ref="E21">TRIM(RIGHT(SUBSTITUTE(_xlfn.TEXTJOIN(",", TRUE, IF(Master!$I$2:$I$499=Player!$A21, Master!$M$2:$M$499, "")),",",REPT(" ",LEN(_xlfn.TEXTJOIN(",", TRUE, IF(Master!$I$2:$I$499=Player!$A21, Master!$M$2:$M$499, ""))))),LEN(_xlfn.TEXTJOIN(",", TRUE, IF(Master!$I$2:$I$499=Player!$A21, Master!$M$2:$M$499, "")))))</f>
        <v>1</v>
      </c>
      <c r="F21" t="str" cm="1">
        <f t="array" ref="F21">TRIM(RIGHT(SUBSTITUTE(_xlfn.TEXTJOIN(",", TRUE, IF(Master!$I$2:$I$499=Player!$A21, Master!$N$2:$N$499, "")),",",REPT(" ",LEN(_xlfn.TEXTJOIN(",", TRUE, IF(Master!$I$2:$I$499=Player!$A21, Master!$N$2:$N$499, ""))))),LEN(_xlfn.TEXTJOIN(",", TRUE, IF(Master!$I$2:$I$499=Player!$A21, Master!$N$2:$N$499, "")))))</f>
        <v>0</v>
      </c>
      <c r="G21" s="7" t="str" cm="1">
        <f t="array" aca="1" ref="G21" ca="1">IFERROR(AVERAGE(--MID(SUBSTITUTE(","&amp;_xlfn.TEXTJOIN(",", TRUE, IF(Master!$I$2:$I$499=Player!$A21, Master!$O$2:$O$499, "")),",",REPT(" ",LEN(_xlfn.TEXTJOIN(",", TRUE, IF(Master!$I$2:$I$499=Player!$A21, Master!$O$2:$O$499, ""))))),
ROW(INDIRECT("1:"&amp;LEN(_xlfn.TEXTJOIN(",", TRUE, IF(Master!$I$2:$I$499=Player!$A21, Master!$O$2:$O$499, "")))-LEN(SUBSTITUTE(_xlfn.TEXTJOIN(",", TRUE, IF(Master!$I$2:$I$499=Player!$A21, Master!$O$2:$O$499, "")),",",""))+1))*LEN(_xlfn.TEXTJOIN(",", TRUE, IF(Master!$I$2:$I$499=Player!$A21, Master!$O$2:$O$499, ""))),LEN(_xlfn.TEXTJOIN(",", TRUE, IF(Master!$I$2:$I$499=Player!$A21, Master!$O$2:$O$499, ""))))),_xlfn.TEXTJOIN(",", TRUE, IF(Master!$I$2:$I$499=Player!$A21, Master!$O$2:$O$499, "")))</f>
        <v>0</v>
      </c>
      <c r="H21" s="8" t="str" cm="1">
        <f t="array" aca="1" ref="H21" ca="1">IFERROR(AVERAGE(--MID(SUBSTITUTE(","&amp;_xlfn.TEXTJOIN(",", TRUE, IF(Master!$I$2:$I$499=Player!$A21, Master!$P$2:$P$499, "")),",",REPT(" ",LEN(_xlfn.TEXTJOIN(",", TRUE, IF(Master!$I$2:$I$499=Player!$A21, Master!$P$2:$P$499, ""))))),
ROW(INDIRECT("1:"&amp;LEN(_xlfn.TEXTJOIN(",", TRUE, IF(Master!$I$2:$I$499=Player!$A21, Master!$P$2:$P$499, "")))-LEN(SUBSTITUTE(_xlfn.TEXTJOIN(",", TRUE, IF(Master!$I$2:$I$499=Player!$A21, Master!$P$2:$P$499, "")),",",""))+1))*LEN(_xlfn.TEXTJOIN(",", TRUE, IF(Master!$I$2:$I$499=Player!$A21, Master!$P$2:$P$499, ""))),LEN(_xlfn.TEXTJOIN(",", TRUE, IF(Master!$I$2:$I$499=Player!$A21, Master!$P$2:$P$499, ""))))),_xlfn.TEXTJOIN(",", TRUE, IF(Master!$I$2:$I$499=Player!$A21, Master!$P$2:$P$499, "")))</f>
        <v>5</v>
      </c>
      <c r="I21" s="8" t="str" cm="1">
        <f t="array" aca="1" ref="I21" ca="1">IFERROR(AVERAGE(--MID(SUBSTITUTE(","&amp;_xlfn.TEXTJOIN(",", TRUE, IF(Master!$I$2:$I$499=Player!$A21, Master!$Q$2:$Q$499, "")),",",REPT(" ",LEN(_xlfn.TEXTJOIN(",", TRUE, IF(Master!$I$2:$I$499=Player!$A21, Master!$Q$2:$Q$499, ""))))),
ROW(INDIRECT("1:"&amp;LEN(_xlfn.TEXTJOIN(",", TRUE, IF(Master!$I$2:$I$499=Player!$A21, Master!$Q$2:$Q$499, "")))-LEN(SUBSTITUTE(_xlfn.TEXTJOIN(",", TRUE, IF(Master!$I$2:$I$499=Player!$A21, Master!$Q$2:$Q$499, "")),",",""))+1))*LEN(_xlfn.TEXTJOIN(",", TRUE, IF(Master!$I$2:$I$499=Player!$A21, Master!$Q$2:$Q$499, ""))),LEN(_xlfn.TEXTJOIN(",", TRUE, IF(Master!$I$2:$I$499=Player!$A21, Master!$Q$2:$Q$499, ""))))),_xlfn.TEXTJOIN(",", TRUE, IF(Master!$I$2:$I$499=Player!$A21, Master!$Q$2:$Q$499, "")))</f>
        <v>0</v>
      </c>
      <c r="J21" s="8" t="str" cm="1">
        <f t="array" aca="1" ref="J21" ca="1">IFERROR(AVERAGE(--MID(SUBSTITUTE(","&amp;_xlfn.TEXTJOIN(",", TRUE, IF(Master!$I$2:$I$499=Player!$A21, Master!$R$2:$R$499, "")),",",REPT(" ",LEN(_xlfn.TEXTJOIN(",", TRUE, IF(Master!$I$2:$I$499=Player!$A21, Master!$R$2:$R$499, ""))))),
ROW(INDIRECT("1:"&amp;LEN(_xlfn.TEXTJOIN(",", TRUE, IF(Master!$I$2:$I$499=Player!$A21, Master!$R$2:$R$499, "")))-LEN(SUBSTITUTE(_xlfn.TEXTJOIN(",", TRUE, IF(Master!$I$2:$I$499=Player!$A21, Master!$R$2:$R$499, "")),",",""))+1))*LEN(_xlfn.TEXTJOIN(",", TRUE, IF(Master!$I$2:$I$499=Player!$A21, Master!$R$2:$R$499, ""))),LEN(_xlfn.TEXTJOIN(",", TRUE, IF(Master!$I$2:$I$499=Player!$A21, Master!$R$2:$R$499, ""))))),_xlfn.TEXTJOIN(",", TRUE, IF(Master!$I$2:$I$499=Player!$A21, Master!$R$2:$R$499, "")))</f>
        <v>0</v>
      </c>
      <c r="K21" s="8" t="str" cm="1">
        <f t="array" aca="1" ref="K21" ca="1">IFERROR(AVERAGE(--MID(SUBSTITUTE(","&amp;_xlfn.TEXTJOIN(",", TRUE, IF(Master!$I$2:$I$499=Player!$A21, Master!$S$2:$S$499, "")),",",REPT(" ",LEN(_xlfn.TEXTJOIN(",", TRUE, IF(Master!$I$2:$I$499=Player!$A21, Master!$S$2:$S$499, ""))))),
ROW(INDIRECT("1:"&amp;LEN(_xlfn.TEXTJOIN(",", TRUE, IF(Master!$I$2:$I$499=Player!$A21, Master!$S$2:$S$499, "")))-LEN(SUBSTITUTE(_xlfn.TEXTJOIN(",", TRUE, IF(Master!$I$2:$I$499=Player!$A21, Master!$S$2:$S$499, "")),",",""))+1))*LEN(_xlfn.TEXTJOIN(",", TRUE, IF(Master!$I$2:$I$499=Player!$A21, Master!$S$2:$S$499, ""))),LEN(_xlfn.TEXTJOIN(",", TRUE, IF(Master!$I$2:$I$499=Player!$A21, Master!$S$2:$S$499, ""))))),_xlfn.TEXTJOIN(",", TRUE, IF(Master!$I$2:$I$499=Player!$A21, Master!$S$2:$S$499, "")))</f>
        <v>0</v>
      </c>
      <c r="L21" s="8" t="str" cm="1">
        <f t="array" aca="1" ref="L21" ca="1">IFERROR(AVERAGE(--MID(SUBSTITUTE(","&amp;_xlfn.TEXTJOIN(",", TRUE, IF(Master!$I$2:$I$499=Player!$A21, Master!$T$2:$T$499, "")),",",REPT(" ",LEN(_xlfn.TEXTJOIN(",", TRUE, IF(Master!$I$2:$I$499=Player!$A21, Master!$T$2:$T$499, ""))))),
ROW(INDIRECT("1:"&amp;LEN(_xlfn.TEXTJOIN(",", TRUE, IF(Master!$I$2:$I$499=Player!$A21, Master!$T$2:$T$499, "")))-LEN(SUBSTITUTE(_xlfn.TEXTJOIN(",", TRUE, IF(Master!$I$2:$I$499=Player!$A21, Master!$T$2:$T$499, "")),",",""))+1))*LEN(_xlfn.TEXTJOIN(",", TRUE, IF(Master!$I$2:$I$499=Player!$A21, Master!$T$2:$T$499, ""))),LEN(_xlfn.TEXTJOIN(",", TRUE, IF(Master!$I$2:$I$499=Player!$A21, Master!$T$2:$T$499, ""))))),_xlfn.TEXTJOIN(",", TRUE, IF(Master!$I$2:$I$499=Player!$A21, Master!$T$2:$T$499, "")))</f>
        <v>0</v>
      </c>
      <c r="M21" s="8" t="str" cm="1">
        <f t="array" aca="1" ref="M21" ca="1">IFERROR(AVERAGE(--MID(SUBSTITUTE(","&amp;_xlfn.TEXTJOIN(",", TRUE, IF(Master!$I$2:$I$499=Player!$A21, Master!$U$2:$U$499, "")),",",REPT(" ",LEN(_xlfn.TEXTJOIN(",", TRUE, IF(Master!$I$2:$I$499=Player!$A21, Master!$U$2:$U$499, ""))))),
ROW(INDIRECT("1:"&amp;LEN(_xlfn.TEXTJOIN(",", TRUE, IF(Master!$I$2:$I$499=Player!$A21, Master!$U$2:$U$499, "")))-LEN(SUBSTITUTE(_xlfn.TEXTJOIN(",", TRUE, IF(Master!$I$2:$I$499=Player!$A21, Master!$U$2:$U$499, "")),",",""))+1))*LEN(_xlfn.TEXTJOIN(",", TRUE, IF(Master!$I$2:$I$499=Player!$A21, Master!$U$2:$U$499, ""))),LEN(_xlfn.TEXTJOIN(",", TRUE, IF(Master!$I$2:$I$499=Player!$A21, Master!$U$2:$U$499, ""))))),_xlfn.TEXTJOIN(",", TRUE, IF(Master!$I$2:$I$499=Player!$A21, Master!$U$2:$U$499, "")))</f>
        <v>0</v>
      </c>
      <c r="N21" s="8" t="str" cm="1">
        <f t="array" aca="1" ref="N21" ca="1">IFERROR(AVERAGE(--MID(SUBSTITUTE(","&amp;_xlfn.TEXTJOIN(",", TRUE, IF(Master!$I$2:$I$499=Player!$A21, Master!$V$2:$V$499, "")),",",REPT(" ",LEN(_xlfn.TEXTJOIN(",", TRUE, IF(Master!$I$2:$I$499=Player!$A21, Master!$V$2:$V$499, ""))))),
ROW(INDIRECT("1:"&amp;LEN(_xlfn.TEXTJOIN(",", TRUE, IF(Master!$I$2:$I$499=Player!$A21, Master!$V$2:$V$499, "")))-LEN(SUBSTITUTE(_xlfn.TEXTJOIN(",", TRUE, IF(Master!$I$2:$I$499=Player!$A21, Master!$V$2:$V$499, "")),",",""))+1))*LEN(_xlfn.TEXTJOIN(",", TRUE, IF(Master!$I$2:$I$499=Player!$A21, Master!$V$2:$V$499, ""))),LEN(_xlfn.TEXTJOIN(",", TRUE, IF(Master!$I$2:$I$499=Player!$A21, Master!$V$2:$V$499, ""))))),_xlfn.TEXTJOIN(",", TRUE, IF(Master!$I$2:$I$499=Player!$A21, Master!$V$2:$V$499, "")))</f>
        <v>0</v>
      </c>
      <c r="O21" s="8" t="str" cm="1">
        <f t="array" aca="1" ref="O21" ca="1">IFERROR(AVERAGE(--MID(SUBSTITUTE(","&amp;_xlfn.TEXTJOIN(",", TRUE, IF(Master!$I$2:$I$499=Player!$A21, Master!$W$2:$W$499, "")),",",REPT(" ",LEN(_xlfn.TEXTJOIN(",", TRUE, IF(Master!$I$2:$I$499=Player!$A21, Master!$W$2:$W$499, ""))))),
ROW(INDIRECT("1:"&amp;LEN(_xlfn.TEXTJOIN(",", TRUE, IF(Master!$I$2:$I$499=Player!$A21, Master!$W$2:$W$499, "")))-LEN(SUBSTITUTE(_xlfn.TEXTJOIN(",", TRUE, IF(Master!$I$2:$I$499=Player!$A21, Master!$W$2:$W$499, "")),",",""))+1))*LEN(_xlfn.TEXTJOIN(",", TRUE, IF(Master!$I$2:$I$499=Player!$A21, Master!$W$2:$W$499, ""))),LEN(_xlfn.TEXTJOIN(",", TRUE, IF(Master!$I$2:$I$499=Player!$A21, Master!$W$2:$W$499, ""))))),_xlfn.TEXTJOIN(",", TRUE, IF(Master!$I$2:$I$499=Player!$A21, Master!$W$2:$W$499, "")))</f>
        <v>0</v>
      </c>
      <c r="P21" s="8" t="str" cm="1">
        <f t="array" aca="1" ref="P21" ca="1">IFERROR(AVERAGE(--MID(SUBSTITUTE(","&amp;_xlfn.TEXTJOIN(",", TRUE, IF(Master!$I$2:$I$499=Player!$A21, Master!$X$2:$X$499, "")),",",REPT(" ",LEN(_xlfn.TEXTJOIN(",", TRUE, IF(Master!$I$2:$I$499=Player!$A21, Master!$X$2:$X$499, ""))))),
ROW(INDIRECT("1:"&amp;LEN(_xlfn.TEXTJOIN(",", TRUE, IF(Master!$I$2:$I$499=Player!$A21, Master!$X$2:$X$499, "")))-LEN(SUBSTITUTE(_xlfn.TEXTJOIN(",", TRUE, IF(Master!$I$2:$I$499=Player!$A21, Master!$X$2:$X$499, "")),",",""))+1))*LEN(_xlfn.TEXTJOIN(",", TRUE, IF(Master!$I$2:$I$499=Player!$A21, Master!$X$2:$X$499, ""))),LEN(_xlfn.TEXTJOIN(",", TRUE, IF(Master!$I$2:$I$499=Player!$A21, Master!$X$2:$X$499, ""))))),_xlfn.TEXTJOIN(",", TRUE, IF(Master!$I$2:$I$499=Player!$A21, Master!$X$2:$X$499, "")))</f>
        <v>0</v>
      </c>
      <c r="Q21" s="8" t="str" cm="1">
        <f t="array" aca="1" ref="Q21" ca="1">IFERROR(AVERAGE(--MID(SUBSTITUTE(","&amp;_xlfn.TEXTJOIN(",", TRUE, IF(Master!$I$2:$I$499=Player!$A21, Master!$Y$2:$Y$499, "")),",",REPT(" ",LEN(_xlfn.TEXTJOIN(",", TRUE, IF(Master!$I$2:$I$499=Player!$A21, Master!$Y$2:$Y$499, ""))))),
ROW(INDIRECT("1:"&amp;LEN(_xlfn.TEXTJOIN(",", TRUE, IF(Master!$I$2:$I$499=Player!$A21, Master!$Y$2:$Y$499, "")))-LEN(SUBSTITUTE(_xlfn.TEXTJOIN(",", TRUE, IF(Master!$I$2:$I$499=Player!$A21, Master!$Y$2:$Y$499, "")),",",""))+1))*LEN(_xlfn.TEXTJOIN(",", TRUE, IF(Master!$I$2:$I$499=Player!$A21, Master!$Y$2:$Y$499, ""))),LEN(_xlfn.TEXTJOIN(",", TRUE, IF(Master!$I$2:$I$499=Player!$A21, Master!$Y$2:$Y$499, ""))))),_xlfn.TEXTJOIN(",", TRUE, IF(Master!$I$2:$I$499=Player!$A21, Master!$Y$2:$Y$499, "")))</f>
        <v>4</v>
      </c>
      <c r="R21" s="8" t="str" cm="1">
        <f t="array" aca="1" ref="R21" ca="1">IFERROR(AVERAGE(--MID(SUBSTITUTE(","&amp;_xlfn.TEXTJOIN(",", TRUE, IF(Master!$I$2:$I$499=Player!$A21, Master!$Z$2:$Z$498, "")),",",REPT(" ",LEN(_xlfn.TEXTJOIN(",", TRUE, IF(Master!$I$2:$I$499=Player!$A21, Master!$Z$2:$Z$498, ""))))),
ROW(INDIRECT("1:"&amp;LEN(_xlfn.TEXTJOIN(",", TRUE, IF(Master!$I$2:$I$499=Player!$A21, Master!$Z$2:$Z$498, "")))-LEN(SUBSTITUTE(_xlfn.TEXTJOIN(",", TRUE, IF(Master!$I$2:$I$499=Player!$A21, Master!$Z$2:$Z$498, "")),",",""))+1))*LEN(_xlfn.TEXTJOIN(",", TRUE, IF(Master!$I$2:$I$499=Player!$A21, Master!$Z$2:$Z$498, ""))),LEN(_xlfn.TEXTJOIN(",", TRUE, IF(Master!$I$2:$I$499=Player!$A21, Master!$Z$2:$Z$498, ""))))),_xlfn.TEXTJOIN(",", TRUE, IF(Master!$I$2:$I$499=Player!$A21, Master!$Z$2:$Z$498, "")))</f>
        <v>0</v>
      </c>
      <c r="S21" s="8" t="str" cm="1">
        <f t="array" aca="1" ref="S21" ca="1">IFERROR(AVERAGE(--MID(SUBSTITUTE(","&amp;_xlfn.TEXTJOIN(",", TRUE, IF(Master!$I$2:$I$499=Player!$A21, Master!$AA$2:$AA$498, "")),",",REPT(" ",LEN(_xlfn.TEXTJOIN(",", TRUE, IF(Master!$I$2:$I$499=Player!$A21, Master!$AA$2:$AA$498, ""))))),
ROW(INDIRECT("1:"&amp;LEN(_xlfn.TEXTJOIN(",", TRUE, IF(Master!$I$2:$I$499=Player!$A21, Master!$AA$2:$AA$498, "")))-LEN(SUBSTITUTE(_xlfn.TEXTJOIN(",", TRUE, IF(Master!$I$2:$I$499=Player!$A21, Master!$AA$2:$AA$498, "")),",",""))+1))*LEN(_xlfn.TEXTJOIN(",", TRUE, IF(Master!$I$2:$I$499=Player!$A21, Master!$AA$2:$AA$498, ""))),LEN(_xlfn.TEXTJOIN(",", TRUE, IF(Master!$I$2:$I$499=Player!$A21, Master!$AA$2:$AA$498, ""))))),_xlfn.TEXTJOIN(",", TRUE, IF(Master!$I$2:$I$499=Player!$A21, Master!$AA$2:$AA$498, "")))</f>
        <v>0</v>
      </c>
      <c r="T21" s="8" t="str" cm="1">
        <f t="array" aca="1" ref="T21" ca="1">IFERROR(AVERAGE(--MID(SUBSTITUTE(","&amp;_xlfn.TEXTJOIN(",", TRUE, IF(Master!$I$2:$I$499=Player!$A21, Master!$AB$2:$AB$498, "")),",",REPT(" ",LEN(_xlfn.TEXTJOIN(",", TRUE, IF(Master!$I$2:$I$499=Player!$A21, Master!$AB$2:$AB$498, ""))))),
ROW(INDIRECT("1:"&amp;LEN(_xlfn.TEXTJOIN(",", TRUE, IF(Master!$I$2:$I$499=Player!$A21, Master!$AB$2:$AB$498, "")))-LEN(SUBSTITUTE(_xlfn.TEXTJOIN(",", TRUE, IF(Master!$I$2:$I$499=Player!$A21, Master!$AB$2:$AB$498, "")),",",""))+1))*LEN(_xlfn.TEXTJOIN(",", TRUE, IF(Master!$I$2:$I$499=Player!$A21, Master!$AB$2:$AB$498, ""))),LEN(_xlfn.TEXTJOIN(",", TRUE, IF(Master!$I$2:$I$499=Player!$A21, Master!$AB$2:$AB$498, ""))))),_xlfn.TEXTJOIN(",", TRUE, IF(Master!$I$2:$I$499=Player!$A21, Master!$AB$2:$AB$498, "")))</f>
        <v>0</v>
      </c>
      <c r="U21" s="8" t="str" cm="1">
        <f t="array" aca="1" ref="U21" ca="1">IFERROR(AVERAGE(--MID(SUBSTITUTE(","&amp;_xlfn.TEXTJOIN(",", TRUE, IF(Master!$I$2:$I$499=Player!$A21, Master!$AC$2:$AC$498, "")),",",REPT(" ",LEN(_xlfn.TEXTJOIN(",", TRUE, IF(Master!$I$2:$I$499=Player!$A21, Master!$AC$2:$AC$498, ""))))),
ROW(INDIRECT("1:"&amp;LEN(_xlfn.TEXTJOIN(",", TRUE, IF(Master!$I$2:$I$499=Player!$A21, Master!$AC$2:$AC$498, "")))-LEN(SUBSTITUTE(_xlfn.TEXTJOIN(",", TRUE, IF(Master!$I$2:$I$499=Player!$A21, Master!$AC$2:$AC$498, "")),",",""))+1))*LEN(_xlfn.TEXTJOIN(",", TRUE, IF(Master!$I$2:$I$499=Player!$A21, Master!$AC$2:$AC$498, ""))),LEN(_xlfn.TEXTJOIN(",", TRUE, IF(Master!$I$2:$I$499=Player!$A21, Master!$AC$2:$AC$498, ""))))),_xlfn.TEXTJOIN(",", TRUE, IF(Master!$I$2:$I$499=Player!$A21, Master!$AC$2:$AC$498, "")))</f>
        <v>0</v>
      </c>
      <c r="V21" s="8" t="str" cm="1">
        <f t="array" aca="1" ref="V21" ca="1">IFERROR(AVERAGE(--MID(SUBSTITUTE(","&amp;_xlfn.TEXTJOIN(",", TRUE, IF(Master!$I$2:$I$499=Player!$A21, Master!$AD$2:$AD$498, "")),",",REPT(" ",LEN(_xlfn.TEXTJOIN(",", TRUE, IF(Master!$I$2:$I$499=Player!$A21, Master!$AD$2:$AD$498, ""))))),
ROW(INDIRECT("1:"&amp;LEN(_xlfn.TEXTJOIN(",", TRUE, IF(Master!$I$2:$I$499=Player!$A21, Master!$AD$2:$AD$498, "")))-LEN(SUBSTITUTE(_xlfn.TEXTJOIN(",", TRUE, IF(Master!$I$2:$I$499=Player!$A21, Master!$AD$2:$AD$498, "")),",",""))+1))*LEN(_xlfn.TEXTJOIN(",", TRUE, IF(Master!$I$2:$I$499=Player!$A21, Master!$AD$2:$AD$498, ""))),LEN(_xlfn.TEXTJOIN(",", TRUE, IF(Master!$I$2:$I$499=Player!$A21, Master!$AD$2:$AD$498, ""))))),_xlfn.TEXTJOIN(",", TRUE, IF(Master!$I$2:$I$499=Player!$A21, Master!$AD$2:$AD$498, "")))</f>
        <v>0</v>
      </c>
    </row>
    <row r="22" spans="1:22" x14ac:dyDescent="0.2">
      <c r="A22" t="s">
        <v>286</v>
      </c>
      <c r="B22" t="str">
        <f>_xlfn.XLOOKUP($A22, Master!$I:$I, Master!J:J)</f>
        <v>Stefan</v>
      </c>
      <c r="C22" t="str">
        <f>_xlfn.XLOOKUP($A22, Master!$I:$I, Master!K:K)</f>
        <v>Briggs</v>
      </c>
      <c r="E22" t="str" cm="1">
        <f t="array" ref="E22">TRIM(RIGHT(SUBSTITUTE(_xlfn.TEXTJOIN(",", TRUE, IF(Master!$I$2:$I$499=Player!$A22, Master!$M$2:$M$499, "")),",",REPT(" ",LEN(_xlfn.TEXTJOIN(",", TRUE, IF(Master!$I$2:$I$499=Player!$A22, Master!$M$2:$M$499, ""))))),LEN(_xlfn.TEXTJOIN(",", TRUE, IF(Master!$I$2:$I$499=Player!$A22, Master!$M$2:$M$499, "")))))</f>
        <v>2</v>
      </c>
      <c r="F22" t="str" cm="1">
        <f t="array" ref="F22">TRIM(RIGHT(SUBSTITUTE(_xlfn.TEXTJOIN(",", TRUE, IF(Master!$I$2:$I$499=Player!$A22, Master!$N$2:$N$499, "")),",",REPT(" ",LEN(_xlfn.TEXTJOIN(",", TRUE, IF(Master!$I$2:$I$499=Player!$A22, Master!$N$2:$N$499, ""))))),LEN(_xlfn.TEXTJOIN(",", TRUE, IF(Master!$I$2:$I$499=Player!$A22, Master!$N$2:$N$499, "")))))</f>
        <v>0</v>
      </c>
      <c r="G22" s="7" cm="1">
        <f t="array" aca="1" ref="G22" ca="1">IFERROR(AVERAGE(--MID(SUBSTITUTE(","&amp;_xlfn.TEXTJOIN(",", TRUE, IF(Master!$I$2:$I$499=Player!$A22, Master!$O$2:$O$499, "")),",",REPT(" ",LEN(_xlfn.TEXTJOIN(",", TRUE, IF(Master!$I$2:$I$499=Player!$A22, Master!$O$2:$O$499, ""))))),
ROW(INDIRECT("1:"&amp;LEN(_xlfn.TEXTJOIN(",", TRUE, IF(Master!$I$2:$I$499=Player!$A22, Master!$O$2:$O$499, "")))-LEN(SUBSTITUTE(_xlfn.TEXTJOIN(",", TRUE, IF(Master!$I$2:$I$499=Player!$A22, Master!$O$2:$O$499, "")),",",""))+1))*LEN(_xlfn.TEXTJOIN(",", TRUE, IF(Master!$I$2:$I$499=Player!$A22, Master!$O$2:$O$499, ""))),LEN(_xlfn.TEXTJOIN(",", TRUE, IF(Master!$I$2:$I$499=Player!$A22, Master!$O$2:$O$499, ""))))),_xlfn.TEXTJOIN(",", TRUE, IF(Master!$I$2:$I$499=Player!$A22, Master!$O$2:$O$499, "")))</f>
        <v>0</v>
      </c>
      <c r="H22" s="8" cm="1">
        <f t="array" aca="1" ref="H22" ca="1">IFERROR(AVERAGE(--MID(SUBSTITUTE(","&amp;_xlfn.TEXTJOIN(",", TRUE, IF(Master!$I$2:$I$499=Player!$A22, Master!$P$2:$P$499, "")),",",REPT(" ",LEN(_xlfn.TEXTJOIN(",", TRUE, IF(Master!$I$2:$I$499=Player!$A22, Master!$P$2:$P$499, ""))))),
ROW(INDIRECT("1:"&amp;LEN(_xlfn.TEXTJOIN(",", TRUE, IF(Master!$I$2:$I$499=Player!$A22, Master!$P$2:$P$499, "")))-LEN(SUBSTITUTE(_xlfn.TEXTJOIN(",", TRUE, IF(Master!$I$2:$I$499=Player!$A22, Master!$P$2:$P$499, "")),",",""))+1))*LEN(_xlfn.TEXTJOIN(",", TRUE, IF(Master!$I$2:$I$499=Player!$A22, Master!$P$2:$P$499, ""))),LEN(_xlfn.TEXTJOIN(",", TRUE, IF(Master!$I$2:$I$499=Player!$A22, Master!$P$2:$P$499, ""))))),_xlfn.TEXTJOIN(",", TRUE, IF(Master!$I$2:$I$499=Player!$A22, Master!$P$2:$P$499, "")))</f>
        <v>0</v>
      </c>
      <c r="I22" s="8" cm="1">
        <f t="array" aca="1" ref="I22" ca="1">IFERROR(AVERAGE(--MID(SUBSTITUTE(","&amp;_xlfn.TEXTJOIN(",", TRUE, IF(Master!$I$2:$I$499=Player!$A22, Master!$Q$2:$Q$499, "")),",",REPT(" ",LEN(_xlfn.TEXTJOIN(",", TRUE, IF(Master!$I$2:$I$499=Player!$A22, Master!$Q$2:$Q$499, ""))))),
ROW(INDIRECT("1:"&amp;LEN(_xlfn.TEXTJOIN(",", TRUE, IF(Master!$I$2:$I$499=Player!$A22, Master!$Q$2:$Q$499, "")))-LEN(SUBSTITUTE(_xlfn.TEXTJOIN(",", TRUE, IF(Master!$I$2:$I$499=Player!$A22, Master!$Q$2:$Q$499, "")),",",""))+1))*LEN(_xlfn.TEXTJOIN(",", TRUE, IF(Master!$I$2:$I$499=Player!$A22, Master!$Q$2:$Q$499, ""))),LEN(_xlfn.TEXTJOIN(",", TRUE, IF(Master!$I$2:$I$499=Player!$A22, Master!$Q$2:$Q$499, ""))))),_xlfn.TEXTJOIN(",", TRUE, IF(Master!$I$2:$I$499=Player!$A22, Master!$Q$2:$Q$499, "")))</f>
        <v>1</v>
      </c>
      <c r="J22" s="8" cm="1">
        <f t="array" aca="1" ref="J22" ca="1">IFERROR(AVERAGE(--MID(SUBSTITUTE(","&amp;_xlfn.TEXTJOIN(",", TRUE, IF(Master!$I$2:$I$499=Player!$A22, Master!$R$2:$R$499, "")),",",REPT(" ",LEN(_xlfn.TEXTJOIN(",", TRUE, IF(Master!$I$2:$I$499=Player!$A22, Master!$R$2:$R$499, ""))))),
ROW(INDIRECT("1:"&amp;LEN(_xlfn.TEXTJOIN(",", TRUE, IF(Master!$I$2:$I$499=Player!$A22, Master!$R$2:$R$499, "")))-LEN(SUBSTITUTE(_xlfn.TEXTJOIN(",", TRUE, IF(Master!$I$2:$I$499=Player!$A22, Master!$R$2:$R$499, "")),",",""))+1))*LEN(_xlfn.TEXTJOIN(",", TRUE, IF(Master!$I$2:$I$499=Player!$A22, Master!$R$2:$R$499, ""))),LEN(_xlfn.TEXTJOIN(",", TRUE, IF(Master!$I$2:$I$499=Player!$A22, Master!$R$2:$R$499, ""))))),_xlfn.TEXTJOIN(",", TRUE, IF(Master!$I$2:$I$499=Player!$A22, Master!$R$2:$R$499, "")))</f>
        <v>0</v>
      </c>
      <c r="K22" s="8" cm="1">
        <f t="array" aca="1" ref="K22" ca="1">IFERROR(AVERAGE(--MID(SUBSTITUTE(","&amp;_xlfn.TEXTJOIN(",", TRUE, IF(Master!$I$2:$I$499=Player!$A22, Master!$S$2:$S$499, "")),",",REPT(" ",LEN(_xlfn.TEXTJOIN(",", TRUE, IF(Master!$I$2:$I$499=Player!$A22, Master!$S$2:$S$499, ""))))),
ROW(INDIRECT("1:"&amp;LEN(_xlfn.TEXTJOIN(",", TRUE, IF(Master!$I$2:$I$499=Player!$A22, Master!$S$2:$S$499, "")))-LEN(SUBSTITUTE(_xlfn.TEXTJOIN(",", TRUE, IF(Master!$I$2:$I$499=Player!$A22, Master!$S$2:$S$499, "")),",",""))+1))*LEN(_xlfn.TEXTJOIN(",", TRUE, IF(Master!$I$2:$I$499=Player!$A22, Master!$S$2:$S$499, ""))),LEN(_xlfn.TEXTJOIN(",", TRUE, IF(Master!$I$2:$I$499=Player!$A22, Master!$S$2:$S$499, ""))))),_xlfn.TEXTJOIN(",", TRUE, IF(Master!$I$2:$I$499=Player!$A22, Master!$S$2:$S$499, "")))</f>
        <v>1</v>
      </c>
      <c r="L22" s="8" cm="1">
        <f t="array" aca="1" ref="L22" ca="1">IFERROR(AVERAGE(--MID(SUBSTITUTE(","&amp;_xlfn.TEXTJOIN(",", TRUE, IF(Master!$I$2:$I$499=Player!$A22, Master!$T$2:$T$499, "")),",",REPT(" ",LEN(_xlfn.TEXTJOIN(",", TRUE, IF(Master!$I$2:$I$499=Player!$A22, Master!$T$2:$T$499, ""))))),
ROW(INDIRECT("1:"&amp;LEN(_xlfn.TEXTJOIN(",", TRUE, IF(Master!$I$2:$I$499=Player!$A22, Master!$T$2:$T$499, "")))-LEN(SUBSTITUTE(_xlfn.TEXTJOIN(",", TRUE, IF(Master!$I$2:$I$499=Player!$A22, Master!$T$2:$T$499, "")),",",""))+1))*LEN(_xlfn.TEXTJOIN(",", TRUE, IF(Master!$I$2:$I$499=Player!$A22, Master!$T$2:$T$499, ""))),LEN(_xlfn.TEXTJOIN(",", TRUE, IF(Master!$I$2:$I$499=Player!$A22, Master!$T$2:$T$499, ""))))),_xlfn.TEXTJOIN(",", TRUE, IF(Master!$I$2:$I$499=Player!$A22, Master!$T$2:$T$499, "")))</f>
        <v>0</v>
      </c>
      <c r="M22" s="8" cm="1">
        <f t="array" aca="1" ref="M22" ca="1">IFERROR(AVERAGE(--MID(SUBSTITUTE(","&amp;_xlfn.TEXTJOIN(",", TRUE, IF(Master!$I$2:$I$499=Player!$A22, Master!$U$2:$U$499, "")),",",REPT(" ",LEN(_xlfn.TEXTJOIN(",", TRUE, IF(Master!$I$2:$I$499=Player!$A22, Master!$U$2:$U$499, ""))))),
ROW(INDIRECT("1:"&amp;LEN(_xlfn.TEXTJOIN(",", TRUE, IF(Master!$I$2:$I$499=Player!$A22, Master!$U$2:$U$499, "")))-LEN(SUBSTITUTE(_xlfn.TEXTJOIN(",", TRUE, IF(Master!$I$2:$I$499=Player!$A22, Master!$U$2:$U$499, "")),",",""))+1))*LEN(_xlfn.TEXTJOIN(",", TRUE, IF(Master!$I$2:$I$499=Player!$A22, Master!$U$2:$U$499, ""))),LEN(_xlfn.TEXTJOIN(",", TRUE, IF(Master!$I$2:$I$499=Player!$A22, Master!$U$2:$U$499, ""))))),_xlfn.TEXTJOIN(",", TRUE, IF(Master!$I$2:$I$499=Player!$A22, Master!$U$2:$U$499, "")))</f>
        <v>0</v>
      </c>
      <c r="N22" s="8" cm="1">
        <f t="array" aca="1" ref="N22" ca="1">IFERROR(AVERAGE(--MID(SUBSTITUTE(","&amp;_xlfn.TEXTJOIN(",", TRUE, IF(Master!$I$2:$I$499=Player!$A22, Master!$V$2:$V$499, "")),",",REPT(" ",LEN(_xlfn.TEXTJOIN(",", TRUE, IF(Master!$I$2:$I$499=Player!$A22, Master!$V$2:$V$499, ""))))),
ROW(INDIRECT("1:"&amp;LEN(_xlfn.TEXTJOIN(",", TRUE, IF(Master!$I$2:$I$499=Player!$A22, Master!$V$2:$V$499, "")))-LEN(SUBSTITUTE(_xlfn.TEXTJOIN(",", TRUE, IF(Master!$I$2:$I$499=Player!$A22, Master!$V$2:$V$499, "")),",",""))+1))*LEN(_xlfn.TEXTJOIN(",", TRUE, IF(Master!$I$2:$I$499=Player!$A22, Master!$V$2:$V$499, ""))),LEN(_xlfn.TEXTJOIN(",", TRUE, IF(Master!$I$2:$I$499=Player!$A22, Master!$V$2:$V$499, ""))))),_xlfn.TEXTJOIN(",", TRUE, IF(Master!$I$2:$I$499=Player!$A22, Master!$V$2:$V$499, "")))</f>
        <v>0</v>
      </c>
      <c r="O22" s="8" cm="1">
        <f t="array" aca="1" ref="O22" ca="1">IFERROR(AVERAGE(--MID(SUBSTITUTE(","&amp;_xlfn.TEXTJOIN(",", TRUE, IF(Master!$I$2:$I$499=Player!$A22, Master!$W$2:$W$499, "")),",",REPT(" ",LEN(_xlfn.TEXTJOIN(",", TRUE, IF(Master!$I$2:$I$499=Player!$A22, Master!$W$2:$W$499, ""))))),
ROW(INDIRECT("1:"&amp;LEN(_xlfn.TEXTJOIN(",", TRUE, IF(Master!$I$2:$I$499=Player!$A22, Master!$W$2:$W$499, "")))-LEN(SUBSTITUTE(_xlfn.TEXTJOIN(",", TRUE, IF(Master!$I$2:$I$499=Player!$A22, Master!$W$2:$W$499, "")),",",""))+1))*LEN(_xlfn.TEXTJOIN(",", TRUE, IF(Master!$I$2:$I$499=Player!$A22, Master!$W$2:$W$499, ""))),LEN(_xlfn.TEXTJOIN(",", TRUE, IF(Master!$I$2:$I$499=Player!$A22, Master!$W$2:$W$499, ""))))),_xlfn.TEXTJOIN(",", TRUE, IF(Master!$I$2:$I$499=Player!$A22, Master!$W$2:$W$499, "")))</f>
        <v>0</v>
      </c>
      <c r="P22" s="8" cm="1">
        <f t="array" aca="1" ref="P22" ca="1">IFERROR(AVERAGE(--MID(SUBSTITUTE(","&amp;_xlfn.TEXTJOIN(",", TRUE, IF(Master!$I$2:$I$499=Player!$A22, Master!$X$2:$X$499, "")),",",REPT(" ",LEN(_xlfn.TEXTJOIN(",", TRUE, IF(Master!$I$2:$I$499=Player!$A22, Master!$X$2:$X$499, ""))))),
ROW(INDIRECT("1:"&amp;LEN(_xlfn.TEXTJOIN(",", TRUE, IF(Master!$I$2:$I$499=Player!$A22, Master!$X$2:$X$499, "")))-LEN(SUBSTITUTE(_xlfn.TEXTJOIN(",", TRUE, IF(Master!$I$2:$I$499=Player!$A22, Master!$X$2:$X$499, "")),",",""))+1))*LEN(_xlfn.TEXTJOIN(",", TRUE, IF(Master!$I$2:$I$499=Player!$A22, Master!$X$2:$X$499, ""))),LEN(_xlfn.TEXTJOIN(",", TRUE, IF(Master!$I$2:$I$499=Player!$A22, Master!$X$2:$X$499, ""))))),_xlfn.TEXTJOIN(",", TRUE, IF(Master!$I$2:$I$499=Player!$A22, Master!$X$2:$X$499, "")))</f>
        <v>0</v>
      </c>
      <c r="Q22" s="8" cm="1">
        <f t="array" aca="1" ref="Q22" ca="1">IFERROR(AVERAGE(--MID(SUBSTITUTE(","&amp;_xlfn.TEXTJOIN(",", TRUE, IF(Master!$I$2:$I$499=Player!$A22, Master!$Y$2:$Y$499, "")),",",REPT(" ",LEN(_xlfn.TEXTJOIN(",", TRUE, IF(Master!$I$2:$I$499=Player!$A22, Master!$Y$2:$Y$499, ""))))),
ROW(INDIRECT("1:"&amp;LEN(_xlfn.TEXTJOIN(",", TRUE, IF(Master!$I$2:$I$499=Player!$A22, Master!$Y$2:$Y$499, "")))-LEN(SUBSTITUTE(_xlfn.TEXTJOIN(",", TRUE, IF(Master!$I$2:$I$499=Player!$A22, Master!$Y$2:$Y$499, "")),",",""))+1))*LEN(_xlfn.TEXTJOIN(",", TRUE, IF(Master!$I$2:$I$499=Player!$A22, Master!$Y$2:$Y$499, ""))),LEN(_xlfn.TEXTJOIN(",", TRUE, IF(Master!$I$2:$I$499=Player!$A22, Master!$Y$2:$Y$499, ""))))),_xlfn.TEXTJOIN(",", TRUE, IF(Master!$I$2:$I$499=Player!$A22, Master!$Y$2:$Y$499, "")))</f>
        <v>1.5</v>
      </c>
      <c r="R22" s="8" cm="1">
        <f t="array" aca="1" ref="R22" ca="1">IFERROR(AVERAGE(--MID(SUBSTITUTE(","&amp;_xlfn.TEXTJOIN(",", TRUE, IF(Master!$I$2:$I$499=Player!$A22, Master!$Z$2:$Z$498, "")),",",REPT(" ",LEN(_xlfn.TEXTJOIN(",", TRUE, IF(Master!$I$2:$I$499=Player!$A22, Master!$Z$2:$Z$498, ""))))),
ROW(INDIRECT("1:"&amp;LEN(_xlfn.TEXTJOIN(",", TRUE, IF(Master!$I$2:$I$499=Player!$A22, Master!$Z$2:$Z$498, "")))-LEN(SUBSTITUTE(_xlfn.TEXTJOIN(",", TRUE, IF(Master!$I$2:$I$499=Player!$A22, Master!$Z$2:$Z$498, "")),",",""))+1))*LEN(_xlfn.TEXTJOIN(",", TRUE, IF(Master!$I$2:$I$499=Player!$A22, Master!$Z$2:$Z$498, ""))),LEN(_xlfn.TEXTJOIN(",", TRUE, IF(Master!$I$2:$I$499=Player!$A22, Master!$Z$2:$Z$498, ""))))),_xlfn.TEXTJOIN(",", TRUE, IF(Master!$I$2:$I$499=Player!$A22, Master!$Z$2:$Z$498, "")))</f>
        <v>1</v>
      </c>
      <c r="S22" s="8" cm="1">
        <f t="array" aca="1" ref="S22" ca="1">IFERROR(AVERAGE(--MID(SUBSTITUTE(","&amp;_xlfn.TEXTJOIN(",", TRUE, IF(Master!$I$2:$I$499=Player!$A22, Master!$AA$2:$AA$498, "")),",",REPT(" ",LEN(_xlfn.TEXTJOIN(",", TRUE, IF(Master!$I$2:$I$499=Player!$A22, Master!$AA$2:$AA$498, ""))))),
ROW(INDIRECT("1:"&amp;LEN(_xlfn.TEXTJOIN(",", TRUE, IF(Master!$I$2:$I$499=Player!$A22, Master!$AA$2:$AA$498, "")))-LEN(SUBSTITUTE(_xlfn.TEXTJOIN(",", TRUE, IF(Master!$I$2:$I$499=Player!$A22, Master!$AA$2:$AA$498, "")),",",""))+1))*LEN(_xlfn.TEXTJOIN(",", TRUE, IF(Master!$I$2:$I$499=Player!$A22, Master!$AA$2:$AA$498, ""))),LEN(_xlfn.TEXTJOIN(",", TRUE, IF(Master!$I$2:$I$499=Player!$A22, Master!$AA$2:$AA$498, ""))))),_xlfn.TEXTJOIN(",", TRUE, IF(Master!$I$2:$I$499=Player!$A22, Master!$AA$2:$AA$498, "")))</f>
        <v>0</v>
      </c>
      <c r="T22" s="8" cm="1">
        <f t="array" aca="1" ref="T22" ca="1">IFERROR(AVERAGE(--MID(SUBSTITUTE(","&amp;_xlfn.TEXTJOIN(",", TRUE, IF(Master!$I$2:$I$499=Player!$A22, Master!$AB$2:$AB$498, "")),",",REPT(" ",LEN(_xlfn.TEXTJOIN(",", TRUE, IF(Master!$I$2:$I$499=Player!$A22, Master!$AB$2:$AB$498, ""))))),
ROW(INDIRECT("1:"&amp;LEN(_xlfn.TEXTJOIN(",", TRUE, IF(Master!$I$2:$I$499=Player!$A22, Master!$AB$2:$AB$498, "")))-LEN(SUBSTITUTE(_xlfn.TEXTJOIN(",", TRUE, IF(Master!$I$2:$I$499=Player!$A22, Master!$AB$2:$AB$498, "")),",",""))+1))*LEN(_xlfn.TEXTJOIN(",", TRUE, IF(Master!$I$2:$I$499=Player!$A22, Master!$AB$2:$AB$498, ""))),LEN(_xlfn.TEXTJOIN(",", TRUE, IF(Master!$I$2:$I$499=Player!$A22, Master!$AB$2:$AB$498, ""))))),_xlfn.TEXTJOIN(",", TRUE, IF(Master!$I$2:$I$499=Player!$A22, Master!$AB$2:$AB$498, "")))</f>
        <v>0</v>
      </c>
      <c r="U22" s="8" cm="1">
        <f t="array" aca="1" ref="U22" ca="1">IFERROR(AVERAGE(--MID(SUBSTITUTE(","&amp;_xlfn.TEXTJOIN(",", TRUE, IF(Master!$I$2:$I$499=Player!$A22, Master!$AC$2:$AC$498, "")),",",REPT(" ",LEN(_xlfn.TEXTJOIN(",", TRUE, IF(Master!$I$2:$I$499=Player!$A22, Master!$AC$2:$AC$498, ""))))),
ROW(INDIRECT("1:"&amp;LEN(_xlfn.TEXTJOIN(",", TRUE, IF(Master!$I$2:$I$499=Player!$A22, Master!$AC$2:$AC$498, "")))-LEN(SUBSTITUTE(_xlfn.TEXTJOIN(",", TRUE, IF(Master!$I$2:$I$499=Player!$A22, Master!$AC$2:$AC$498, "")),",",""))+1))*LEN(_xlfn.TEXTJOIN(",", TRUE, IF(Master!$I$2:$I$499=Player!$A22, Master!$AC$2:$AC$498, ""))),LEN(_xlfn.TEXTJOIN(",", TRUE, IF(Master!$I$2:$I$499=Player!$A22, Master!$AC$2:$AC$498, ""))))),_xlfn.TEXTJOIN(",", TRUE, IF(Master!$I$2:$I$499=Player!$A22, Master!$AC$2:$AC$498, "")))</f>
        <v>0</v>
      </c>
      <c r="V22" s="8" cm="1">
        <f t="array" aca="1" ref="V22" ca="1">IFERROR(AVERAGE(--MID(SUBSTITUTE(","&amp;_xlfn.TEXTJOIN(",", TRUE, IF(Master!$I$2:$I$499=Player!$A22, Master!$AD$2:$AD$498, "")),",",REPT(" ",LEN(_xlfn.TEXTJOIN(",", TRUE, IF(Master!$I$2:$I$499=Player!$A22, Master!$AD$2:$AD$498, ""))))),
ROW(INDIRECT("1:"&amp;LEN(_xlfn.TEXTJOIN(",", TRUE, IF(Master!$I$2:$I$499=Player!$A22, Master!$AD$2:$AD$498, "")))-LEN(SUBSTITUTE(_xlfn.TEXTJOIN(",", TRUE, IF(Master!$I$2:$I$499=Player!$A22, Master!$AD$2:$AD$498, "")),",",""))+1))*LEN(_xlfn.TEXTJOIN(",", TRUE, IF(Master!$I$2:$I$499=Player!$A22, Master!$AD$2:$AD$498, ""))),LEN(_xlfn.TEXTJOIN(",", TRUE, IF(Master!$I$2:$I$499=Player!$A22, Master!$AD$2:$AD$498, ""))))),_xlfn.TEXTJOIN(",", TRUE, IF(Master!$I$2:$I$499=Player!$A22, Master!$AD$2:$AD$498, "")))</f>
        <v>0</v>
      </c>
    </row>
    <row r="23" spans="1:22" x14ac:dyDescent="0.2">
      <c r="A23" t="s">
        <v>287</v>
      </c>
      <c r="B23" t="str">
        <f>_xlfn.XLOOKUP($A23, Master!$I:$I, Master!J:J)</f>
        <v xml:space="preserve">Bear </v>
      </c>
      <c r="C23" t="str">
        <f>_xlfn.XLOOKUP($A23, Master!$I:$I, Master!K:K)</f>
        <v>Clarkson</v>
      </c>
      <c r="E23" t="str" cm="1">
        <f t="array" ref="E23">TRIM(RIGHT(SUBSTITUTE(_xlfn.TEXTJOIN(",", TRUE, IF(Master!$I$2:$I$499=Player!$A23, Master!$M$2:$M$499, "")),",",REPT(" ",LEN(_xlfn.TEXTJOIN(",", TRUE, IF(Master!$I$2:$I$499=Player!$A23, Master!$M$2:$M$499, ""))))),LEN(_xlfn.TEXTJOIN(",", TRUE, IF(Master!$I$2:$I$499=Player!$A23, Master!$M$2:$M$499, "")))))</f>
        <v>1</v>
      </c>
      <c r="F23" t="str" cm="1">
        <f t="array" ref="F23">TRIM(RIGHT(SUBSTITUTE(_xlfn.TEXTJOIN(",", TRUE, IF(Master!$I$2:$I$499=Player!$A23, Master!$N$2:$N$499, "")),",",REPT(" ",LEN(_xlfn.TEXTJOIN(",", TRUE, IF(Master!$I$2:$I$499=Player!$A23, Master!$N$2:$N$499, ""))))),LEN(_xlfn.TEXTJOIN(",", TRUE, IF(Master!$I$2:$I$499=Player!$A23, Master!$N$2:$N$499, "")))))</f>
        <v>0</v>
      </c>
      <c r="G23" s="7" t="str" cm="1">
        <f t="array" aca="1" ref="G23" ca="1">IFERROR(AVERAGE(--MID(SUBSTITUTE(","&amp;_xlfn.TEXTJOIN(",", TRUE, IF(Master!$I$2:$I$499=Player!$A23, Master!$O$2:$O$499, "")),",",REPT(" ",LEN(_xlfn.TEXTJOIN(",", TRUE, IF(Master!$I$2:$I$499=Player!$A23, Master!$O$2:$O$499, ""))))),
ROW(INDIRECT("1:"&amp;LEN(_xlfn.TEXTJOIN(",", TRUE, IF(Master!$I$2:$I$499=Player!$A23, Master!$O$2:$O$499, "")))-LEN(SUBSTITUTE(_xlfn.TEXTJOIN(",", TRUE, IF(Master!$I$2:$I$499=Player!$A23, Master!$O$2:$O$499, "")),",",""))+1))*LEN(_xlfn.TEXTJOIN(",", TRUE, IF(Master!$I$2:$I$499=Player!$A23, Master!$O$2:$O$499, ""))),LEN(_xlfn.TEXTJOIN(",", TRUE, IF(Master!$I$2:$I$499=Player!$A23, Master!$O$2:$O$499, ""))))),_xlfn.TEXTJOIN(",", TRUE, IF(Master!$I$2:$I$499=Player!$A23, Master!$O$2:$O$499, "")))</f>
        <v>0</v>
      </c>
      <c r="H23" s="8" t="str" cm="1">
        <f t="array" aca="1" ref="H23" ca="1">IFERROR(AVERAGE(--MID(SUBSTITUTE(","&amp;_xlfn.TEXTJOIN(",", TRUE, IF(Master!$I$2:$I$499=Player!$A23, Master!$P$2:$P$499, "")),",",REPT(" ",LEN(_xlfn.TEXTJOIN(",", TRUE, IF(Master!$I$2:$I$499=Player!$A23, Master!$P$2:$P$499, ""))))),
ROW(INDIRECT("1:"&amp;LEN(_xlfn.TEXTJOIN(",", TRUE, IF(Master!$I$2:$I$499=Player!$A23, Master!$P$2:$P$499, "")))-LEN(SUBSTITUTE(_xlfn.TEXTJOIN(",", TRUE, IF(Master!$I$2:$I$499=Player!$A23, Master!$P$2:$P$499, "")),",",""))+1))*LEN(_xlfn.TEXTJOIN(",", TRUE, IF(Master!$I$2:$I$499=Player!$A23, Master!$P$2:$P$499, ""))),LEN(_xlfn.TEXTJOIN(",", TRUE, IF(Master!$I$2:$I$499=Player!$A23, Master!$P$2:$P$499, ""))))),_xlfn.TEXTJOIN(",", TRUE, IF(Master!$I$2:$I$499=Player!$A23, Master!$P$2:$P$499, "")))</f>
        <v>2</v>
      </c>
      <c r="I23" s="8" t="str" cm="1">
        <f t="array" aca="1" ref="I23" ca="1">IFERROR(AVERAGE(--MID(SUBSTITUTE(","&amp;_xlfn.TEXTJOIN(",", TRUE, IF(Master!$I$2:$I$499=Player!$A23, Master!$Q$2:$Q$499, "")),",",REPT(" ",LEN(_xlfn.TEXTJOIN(",", TRUE, IF(Master!$I$2:$I$499=Player!$A23, Master!$Q$2:$Q$499, ""))))),
ROW(INDIRECT("1:"&amp;LEN(_xlfn.TEXTJOIN(",", TRUE, IF(Master!$I$2:$I$499=Player!$A23, Master!$Q$2:$Q$499, "")))-LEN(SUBSTITUTE(_xlfn.TEXTJOIN(",", TRUE, IF(Master!$I$2:$I$499=Player!$A23, Master!$Q$2:$Q$499, "")),",",""))+1))*LEN(_xlfn.TEXTJOIN(",", TRUE, IF(Master!$I$2:$I$499=Player!$A23, Master!$Q$2:$Q$499, ""))),LEN(_xlfn.TEXTJOIN(",", TRUE, IF(Master!$I$2:$I$499=Player!$A23, Master!$Q$2:$Q$499, ""))))),_xlfn.TEXTJOIN(",", TRUE, IF(Master!$I$2:$I$499=Player!$A23, Master!$Q$2:$Q$499, "")))</f>
        <v>0</v>
      </c>
      <c r="J23" s="8" t="str" cm="1">
        <f t="array" aca="1" ref="J23" ca="1">IFERROR(AVERAGE(--MID(SUBSTITUTE(","&amp;_xlfn.TEXTJOIN(",", TRUE, IF(Master!$I$2:$I$499=Player!$A23, Master!$R$2:$R$499, "")),",",REPT(" ",LEN(_xlfn.TEXTJOIN(",", TRUE, IF(Master!$I$2:$I$499=Player!$A23, Master!$R$2:$R$499, ""))))),
ROW(INDIRECT("1:"&amp;LEN(_xlfn.TEXTJOIN(",", TRUE, IF(Master!$I$2:$I$499=Player!$A23, Master!$R$2:$R$499, "")))-LEN(SUBSTITUTE(_xlfn.TEXTJOIN(",", TRUE, IF(Master!$I$2:$I$499=Player!$A23, Master!$R$2:$R$499, "")),",",""))+1))*LEN(_xlfn.TEXTJOIN(",", TRUE, IF(Master!$I$2:$I$499=Player!$A23, Master!$R$2:$R$499, ""))),LEN(_xlfn.TEXTJOIN(",", TRUE, IF(Master!$I$2:$I$499=Player!$A23, Master!$R$2:$R$499, ""))))),_xlfn.TEXTJOIN(",", TRUE, IF(Master!$I$2:$I$499=Player!$A23, Master!$R$2:$R$499, "")))</f>
        <v>0</v>
      </c>
      <c r="K23" s="8" t="str" cm="1">
        <f t="array" aca="1" ref="K23" ca="1">IFERROR(AVERAGE(--MID(SUBSTITUTE(","&amp;_xlfn.TEXTJOIN(",", TRUE, IF(Master!$I$2:$I$499=Player!$A23, Master!$S$2:$S$499, "")),",",REPT(" ",LEN(_xlfn.TEXTJOIN(",", TRUE, IF(Master!$I$2:$I$499=Player!$A23, Master!$S$2:$S$499, ""))))),
ROW(INDIRECT("1:"&amp;LEN(_xlfn.TEXTJOIN(",", TRUE, IF(Master!$I$2:$I$499=Player!$A23, Master!$S$2:$S$499, "")))-LEN(SUBSTITUTE(_xlfn.TEXTJOIN(",", TRUE, IF(Master!$I$2:$I$499=Player!$A23, Master!$S$2:$S$499, "")),",",""))+1))*LEN(_xlfn.TEXTJOIN(",", TRUE, IF(Master!$I$2:$I$499=Player!$A23, Master!$S$2:$S$499, ""))),LEN(_xlfn.TEXTJOIN(",", TRUE, IF(Master!$I$2:$I$499=Player!$A23, Master!$S$2:$S$499, ""))))),_xlfn.TEXTJOIN(",", TRUE, IF(Master!$I$2:$I$499=Player!$A23, Master!$S$2:$S$499, "")))</f>
        <v>0</v>
      </c>
      <c r="L23" s="8" t="str" cm="1">
        <f t="array" aca="1" ref="L23" ca="1">IFERROR(AVERAGE(--MID(SUBSTITUTE(","&amp;_xlfn.TEXTJOIN(",", TRUE, IF(Master!$I$2:$I$499=Player!$A23, Master!$T$2:$T$499, "")),",",REPT(" ",LEN(_xlfn.TEXTJOIN(",", TRUE, IF(Master!$I$2:$I$499=Player!$A23, Master!$T$2:$T$499, ""))))),
ROW(INDIRECT("1:"&amp;LEN(_xlfn.TEXTJOIN(",", TRUE, IF(Master!$I$2:$I$499=Player!$A23, Master!$T$2:$T$499, "")))-LEN(SUBSTITUTE(_xlfn.TEXTJOIN(",", TRUE, IF(Master!$I$2:$I$499=Player!$A23, Master!$T$2:$T$499, "")),",",""))+1))*LEN(_xlfn.TEXTJOIN(",", TRUE, IF(Master!$I$2:$I$499=Player!$A23, Master!$T$2:$T$499, ""))),LEN(_xlfn.TEXTJOIN(",", TRUE, IF(Master!$I$2:$I$499=Player!$A23, Master!$T$2:$T$499, ""))))),_xlfn.TEXTJOIN(",", TRUE, IF(Master!$I$2:$I$499=Player!$A23, Master!$T$2:$T$499, "")))</f>
        <v>0</v>
      </c>
      <c r="M23" s="8" t="str" cm="1">
        <f t="array" aca="1" ref="M23" ca="1">IFERROR(AVERAGE(--MID(SUBSTITUTE(","&amp;_xlfn.TEXTJOIN(",", TRUE, IF(Master!$I$2:$I$499=Player!$A23, Master!$U$2:$U$499, "")),",",REPT(" ",LEN(_xlfn.TEXTJOIN(",", TRUE, IF(Master!$I$2:$I$499=Player!$A23, Master!$U$2:$U$499, ""))))),
ROW(INDIRECT("1:"&amp;LEN(_xlfn.TEXTJOIN(",", TRUE, IF(Master!$I$2:$I$499=Player!$A23, Master!$U$2:$U$499, "")))-LEN(SUBSTITUTE(_xlfn.TEXTJOIN(",", TRUE, IF(Master!$I$2:$I$499=Player!$A23, Master!$U$2:$U$499, "")),",",""))+1))*LEN(_xlfn.TEXTJOIN(",", TRUE, IF(Master!$I$2:$I$499=Player!$A23, Master!$U$2:$U$499, ""))),LEN(_xlfn.TEXTJOIN(",", TRUE, IF(Master!$I$2:$I$499=Player!$A23, Master!$U$2:$U$499, ""))))),_xlfn.TEXTJOIN(",", TRUE, IF(Master!$I$2:$I$499=Player!$A23, Master!$U$2:$U$499, "")))</f>
        <v>0</v>
      </c>
      <c r="N23" s="8" t="str" cm="1">
        <f t="array" aca="1" ref="N23" ca="1">IFERROR(AVERAGE(--MID(SUBSTITUTE(","&amp;_xlfn.TEXTJOIN(",", TRUE, IF(Master!$I$2:$I$499=Player!$A23, Master!$V$2:$V$499, "")),",",REPT(" ",LEN(_xlfn.TEXTJOIN(",", TRUE, IF(Master!$I$2:$I$499=Player!$A23, Master!$V$2:$V$499, ""))))),
ROW(INDIRECT("1:"&amp;LEN(_xlfn.TEXTJOIN(",", TRUE, IF(Master!$I$2:$I$499=Player!$A23, Master!$V$2:$V$499, "")))-LEN(SUBSTITUTE(_xlfn.TEXTJOIN(",", TRUE, IF(Master!$I$2:$I$499=Player!$A23, Master!$V$2:$V$499, "")),",",""))+1))*LEN(_xlfn.TEXTJOIN(",", TRUE, IF(Master!$I$2:$I$499=Player!$A23, Master!$V$2:$V$499, ""))),LEN(_xlfn.TEXTJOIN(",", TRUE, IF(Master!$I$2:$I$499=Player!$A23, Master!$V$2:$V$499, ""))))),_xlfn.TEXTJOIN(",", TRUE, IF(Master!$I$2:$I$499=Player!$A23, Master!$V$2:$V$499, "")))</f>
        <v>0</v>
      </c>
      <c r="O23" s="8" t="str" cm="1">
        <f t="array" aca="1" ref="O23" ca="1">IFERROR(AVERAGE(--MID(SUBSTITUTE(","&amp;_xlfn.TEXTJOIN(",", TRUE, IF(Master!$I$2:$I$499=Player!$A23, Master!$W$2:$W$499, "")),",",REPT(" ",LEN(_xlfn.TEXTJOIN(",", TRUE, IF(Master!$I$2:$I$499=Player!$A23, Master!$W$2:$W$499, ""))))),
ROW(INDIRECT("1:"&amp;LEN(_xlfn.TEXTJOIN(",", TRUE, IF(Master!$I$2:$I$499=Player!$A23, Master!$W$2:$W$499, "")))-LEN(SUBSTITUTE(_xlfn.TEXTJOIN(",", TRUE, IF(Master!$I$2:$I$499=Player!$A23, Master!$W$2:$W$499, "")),",",""))+1))*LEN(_xlfn.TEXTJOIN(",", TRUE, IF(Master!$I$2:$I$499=Player!$A23, Master!$W$2:$W$499, ""))),LEN(_xlfn.TEXTJOIN(",", TRUE, IF(Master!$I$2:$I$499=Player!$A23, Master!$W$2:$W$499, ""))))),_xlfn.TEXTJOIN(",", TRUE, IF(Master!$I$2:$I$499=Player!$A23, Master!$W$2:$W$499, "")))</f>
        <v>0</v>
      </c>
      <c r="P23" s="8" t="str" cm="1">
        <f t="array" aca="1" ref="P23" ca="1">IFERROR(AVERAGE(--MID(SUBSTITUTE(","&amp;_xlfn.TEXTJOIN(",", TRUE, IF(Master!$I$2:$I$499=Player!$A23, Master!$X$2:$X$499, "")),",",REPT(" ",LEN(_xlfn.TEXTJOIN(",", TRUE, IF(Master!$I$2:$I$499=Player!$A23, Master!$X$2:$X$499, ""))))),
ROW(INDIRECT("1:"&amp;LEN(_xlfn.TEXTJOIN(",", TRUE, IF(Master!$I$2:$I$499=Player!$A23, Master!$X$2:$X$499, "")))-LEN(SUBSTITUTE(_xlfn.TEXTJOIN(",", TRUE, IF(Master!$I$2:$I$499=Player!$A23, Master!$X$2:$X$499, "")),",",""))+1))*LEN(_xlfn.TEXTJOIN(",", TRUE, IF(Master!$I$2:$I$499=Player!$A23, Master!$X$2:$X$499, ""))),LEN(_xlfn.TEXTJOIN(",", TRUE, IF(Master!$I$2:$I$499=Player!$A23, Master!$X$2:$X$499, ""))))),_xlfn.TEXTJOIN(",", TRUE, IF(Master!$I$2:$I$499=Player!$A23, Master!$X$2:$X$499, "")))</f>
        <v>0</v>
      </c>
      <c r="Q23" s="8" t="str" cm="1">
        <f t="array" aca="1" ref="Q23" ca="1">IFERROR(AVERAGE(--MID(SUBSTITUTE(","&amp;_xlfn.TEXTJOIN(",", TRUE, IF(Master!$I$2:$I$499=Player!$A23, Master!$Y$2:$Y$499, "")),",",REPT(" ",LEN(_xlfn.TEXTJOIN(",", TRUE, IF(Master!$I$2:$I$499=Player!$A23, Master!$Y$2:$Y$499, ""))))),
ROW(INDIRECT("1:"&amp;LEN(_xlfn.TEXTJOIN(",", TRUE, IF(Master!$I$2:$I$499=Player!$A23, Master!$Y$2:$Y$499, "")))-LEN(SUBSTITUTE(_xlfn.TEXTJOIN(",", TRUE, IF(Master!$I$2:$I$499=Player!$A23, Master!$Y$2:$Y$499, "")),",",""))+1))*LEN(_xlfn.TEXTJOIN(",", TRUE, IF(Master!$I$2:$I$499=Player!$A23, Master!$Y$2:$Y$499, ""))),LEN(_xlfn.TEXTJOIN(",", TRUE, IF(Master!$I$2:$I$499=Player!$A23, Master!$Y$2:$Y$499, ""))))),_xlfn.TEXTJOIN(",", TRUE, IF(Master!$I$2:$I$499=Player!$A23, Master!$Y$2:$Y$499, "")))</f>
        <v>2</v>
      </c>
      <c r="R23" s="8" t="str" cm="1">
        <f t="array" aca="1" ref="R23" ca="1">IFERROR(AVERAGE(--MID(SUBSTITUTE(","&amp;_xlfn.TEXTJOIN(",", TRUE, IF(Master!$I$2:$I$499=Player!$A23, Master!$Z$2:$Z$498, "")),",",REPT(" ",LEN(_xlfn.TEXTJOIN(",", TRUE, IF(Master!$I$2:$I$499=Player!$A23, Master!$Z$2:$Z$498, ""))))),
ROW(INDIRECT("1:"&amp;LEN(_xlfn.TEXTJOIN(",", TRUE, IF(Master!$I$2:$I$499=Player!$A23, Master!$Z$2:$Z$498, "")))-LEN(SUBSTITUTE(_xlfn.TEXTJOIN(",", TRUE, IF(Master!$I$2:$I$499=Player!$A23, Master!$Z$2:$Z$498, "")),",",""))+1))*LEN(_xlfn.TEXTJOIN(",", TRUE, IF(Master!$I$2:$I$499=Player!$A23, Master!$Z$2:$Z$498, ""))),LEN(_xlfn.TEXTJOIN(",", TRUE, IF(Master!$I$2:$I$499=Player!$A23, Master!$Z$2:$Z$498, ""))))),_xlfn.TEXTJOIN(",", TRUE, IF(Master!$I$2:$I$499=Player!$A23, Master!$Z$2:$Z$498, "")))</f>
        <v>2</v>
      </c>
      <c r="S23" s="8" t="str" cm="1">
        <f t="array" aca="1" ref="S23" ca="1">IFERROR(AVERAGE(--MID(SUBSTITUTE(","&amp;_xlfn.TEXTJOIN(",", TRUE, IF(Master!$I$2:$I$499=Player!$A23, Master!$AA$2:$AA$498, "")),",",REPT(" ",LEN(_xlfn.TEXTJOIN(",", TRUE, IF(Master!$I$2:$I$499=Player!$A23, Master!$AA$2:$AA$498, ""))))),
ROW(INDIRECT("1:"&amp;LEN(_xlfn.TEXTJOIN(",", TRUE, IF(Master!$I$2:$I$499=Player!$A23, Master!$AA$2:$AA$498, "")))-LEN(SUBSTITUTE(_xlfn.TEXTJOIN(",", TRUE, IF(Master!$I$2:$I$499=Player!$A23, Master!$AA$2:$AA$498, "")),",",""))+1))*LEN(_xlfn.TEXTJOIN(",", TRUE, IF(Master!$I$2:$I$499=Player!$A23, Master!$AA$2:$AA$498, ""))),LEN(_xlfn.TEXTJOIN(",", TRUE, IF(Master!$I$2:$I$499=Player!$A23, Master!$AA$2:$AA$498, ""))))),_xlfn.TEXTJOIN(",", TRUE, IF(Master!$I$2:$I$499=Player!$A23, Master!$AA$2:$AA$498, "")))</f>
        <v>0</v>
      </c>
      <c r="T23" s="8" t="str" cm="1">
        <f t="array" aca="1" ref="T23" ca="1">IFERROR(AVERAGE(--MID(SUBSTITUTE(","&amp;_xlfn.TEXTJOIN(",", TRUE, IF(Master!$I$2:$I$499=Player!$A23, Master!$AB$2:$AB$498, "")),",",REPT(" ",LEN(_xlfn.TEXTJOIN(",", TRUE, IF(Master!$I$2:$I$499=Player!$A23, Master!$AB$2:$AB$498, ""))))),
ROW(INDIRECT("1:"&amp;LEN(_xlfn.TEXTJOIN(",", TRUE, IF(Master!$I$2:$I$499=Player!$A23, Master!$AB$2:$AB$498, "")))-LEN(SUBSTITUTE(_xlfn.TEXTJOIN(",", TRUE, IF(Master!$I$2:$I$499=Player!$A23, Master!$AB$2:$AB$498, "")),",",""))+1))*LEN(_xlfn.TEXTJOIN(",", TRUE, IF(Master!$I$2:$I$499=Player!$A23, Master!$AB$2:$AB$498, ""))),LEN(_xlfn.TEXTJOIN(",", TRUE, IF(Master!$I$2:$I$499=Player!$A23, Master!$AB$2:$AB$498, ""))))),_xlfn.TEXTJOIN(",", TRUE, IF(Master!$I$2:$I$499=Player!$A23, Master!$AB$2:$AB$498, "")))</f>
        <v>0</v>
      </c>
      <c r="U23" s="8" t="str" cm="1">
        <f t="array" aca="1" ref="U23" ca="1">IFERROR(AVERAGE(--MID(SUBSTITUTE(","&amp;_xlfn.TEXTJOIN(",", TRUE, IF(Master!$I$2:$I$499=Player!$A23, Master!$AC$2:$AC$498, "")),",",REPT(" ",LEN(_xlfn.TEXTJOIN(",", TRUE, IF(Master!$I$2:$I$499=Player!$A23, Master!$AC$2:$AC$498, ""))))),
ROW(INDIRECT("1:"&amp;LEN(_xlfn.TEXTJOIN(",", TRUE, IF(Master!$I$2:$I$499=Player!$A23, Master!$AC$2:$AC$498, "")))-LEN(SUBSTITUTE(_xlfn.TEXTJOIN(",", TRUE, IF(Master!$I$2:$I$499=Player!$A23, Master!$AC$2:$AC$498, "")),",",""))+1))*LEN(_xlfn.TEXTJOIN(",", TRUE, IF(Master!$I$2:$I$499=Player!$A23, Master!$AC$2:$AC$498, ""))),LEN(_xlfn.TEXTJOIN(",", TRUE, IF(Master!$I$2:$I$499=Player!$A23, Master!$AC$2:$AC$498, ""))))),_xlfn.TEXTJOIN(",", TRUE, IF(Master!$I$2:$I$499=Player!$A23, Master!$AC$2:$AC$498, "")))</f>
        <v>0</v>
      </c>
      <c r="V23" s="8" t="str" cm="1">
        <f t="array" aca="1" ref="V23" ca="1">IFERROR(AVERAGE(--MID(SUBSTITUTE(","&amp;_xlfn.TEXTJOIN(",", TRUE, IF(Master!$I$2:$I$499=Player!$A23, Master!$AD$2:$AD$498, "")),",",REPT(" ",LEN(_xlfn.TEXTJOIN(",", TRUE, IF(Master!$I$2:$I$499=Player!$A23, Master!$AD$2:$AD$498, ""))))),
ROW(INDIRECT("1:"&amp;LEN(_xlfn.TEXTJOIN(",", TRUE, IF(Master!$I$2:$I$499=Player!$A23, Master!$AD$2:$AD$498, "")))-LEN(SUBSTITUTE(_xlfn.TEXTJOIN(",", TRUE, IF(Master!$I$2:$I$499=Player!$A23, Master!$AD$2:$AD$498, "")),",",""))+1))*LEN(_xlfn.TEXTJOIN(",", TRUE, IF(Master!$I$2:$I$499=Player!$A23, Master!$AD$2:$AD$498, ""))),LEN(_xlfn.TEXTJOIN(",", TRUE, IF(Master!$I$2:$I$499=Player!$A23, Master!$AD$2:$AD$498, ""))))),_xlfn.TEXTJOIN(",", TRUE, IF(Master!$I$2:$I$499=Player!$A23, Master!$AD$2:$AD$498, "")))</f>
        <v>0</v>
      </c>
    </row>
    <row r="24" spans="1:22" x14ac:dyDescent="0.2">
      <c r="A24" t="s">
        <v>288</v>
      </c>
      <c r="B24" t="str">
        <f>_xlfn.XLOOKUP($A24, Master!$I:$I, Master!J:J)</f>
        <v>Sam</v>
      </c>
      <c r="C24" t="str">
        <f>_xlfn.XLOOKUP($A24, Master!$I:$I, Master!K:K)</f>
        <v>Orchard</v>
      </c>
      <c r="E24" t="str" cm="1">
        <f t="array" ref="E24">TRIM(RIGHT(SUBSTITUTE(_xlfn.TEXTJOIN(",", TRUE, IF(Master!$I$2:$I$499=Player!$A24, Master!$M$2:$M$499, "")),",",REPT(" ",LEN(_xlfn.TEXTJOIN(",", TRUE, IF(Master!$I$2:$I$499=Player!$A24, Master!$M$2:$M$499, ""))))),LEN(_xlfn.TEXTJOIN(",", TRUE, IF(Master!$I$2:$I$499=Player!$A24, Master!$M$2:$M$499, "")))))</f>
        <v>2</v>
      </c>
      <c r="F24" t="str" cm="1">
        <f t="array" ref="F24">TRIM(RIGHT(SUBSTITUTE(_xlfn.TEXTJOIN(",", TRUE, IF(Master!$I$2:$I$499=Player!$A24, Master!$N$2:$N$499, "")),",",REPT(" ",LEN(_xlfn.TEXTJOIN(",", TRUE, IF(Master!$I$2:$I$499=Player!$A24, Master!$N$2:$N$499, ""))))),LEN(_xlfn.TEXTJOIN(",", TRUE, IF(Master!$I$2:$I$499=Player!$A24, Master!$N$2:$N$499, "")))))</f>
        <v>0</v>
      </c>
      <c r="G24" s="7" cm="1">
        <f t="array" aca="1" ref="G24" ca="1">IFERROR(AVERAGE(--MID(SUBSTITUTE(","&amp;_xlfn.TEXTJOIN(",", TRUE, IF(Master!$I$2:$I$499=Player!$A24, Master!$O$2:$O$499, "")),",",REPT(" ",LEN(_xlfn.TEXTJOIN(",", TRUE, IF(Master!$I$2:$I$499=Player!$A24, Master!$O$2:$O$499, ""))))),
ROW(INDIRECT("1:"&amp;LEN(_xlfn.TEXTJOIN(",", TRUE, IF(Master!$I$2:$I$499=Player!$A24, Master!$O$2:$O$499, "")))-LEN(SUBSTITUTE(_xlfn.TEXTJOIN(",", TRUE, IF(Master!$I$2:$I$499=Player!$A24, Master!$O$2:$O$499, "")),",",""))+1))*LEN(_xlfn.TEXTJOIN(",", TRUE, IF(Master!$I$2:$I$499=Player!$A24, Master!$O$2:$O$499, ""))),LEN(_xlfn.TEXTJOIN(",", TRUE, IF(Master!$I$2:$I$499=Player!$A24, Master!$O$2:$O$499, ""))))),_xlfn.TEXTJOIN(",", TRUE, IF(Master!$I$2:$I$499=Player!$A24, Master!$O$2:$O$499, "")))</f>
        <v>0</v>
      </c>
      <c r="H24" s="8" cm="1">
        <f t="array" aca="1" ref="H24" ca="1">IFERROR(AVERAGE(--MID(SUBSTITUTE(","&amp;_xlfn.TEXTJOIN(",", TRUE, IF(Master!$I$2:$I$499=Player!$A24, Master!$P$2:$P$499, "")),",",REPT(" ",LEN(_xlfn.TEXTJOIN(",", TRUE, IF(Master!$I$2:$I$499=Player!$A24, Master!$P$2:$P$499, ""))))),
ROW(INDIRECT("1:"&amp;LEN(_xlfn.TEXTJOIN(",", TRUE, IF(Master!$I$2:$I$499=Player!$A24, Master!$P$2:$P$499, "")))-LEN(SUBSTITUTE(_xlfn.TEXTJOIN(",", TRUE, IF(Master!$I$2:$I$499=Player!$A24, Master!$P$2:$P$499, "")),",",""))+1))*LEN(_xlfn.TEXTJOIN(",", TRUE, IF(Master!$I$2:$I$499=Player!$A24, Master!$P$2:$P$499, ""))),LEN(_xlfn.TEXTJOIN(",", TRUE, IF(Master!$I$2:$I$499=Player!$A24, Master!$P$2:$P$499, ""))))),_xlfn.TEXTJOIN(",", TRUE, IF(Master!$I$2:$I$499=Player!$A24, Master!$P$2:$P$499, "")))</f>
        <v>10.5</v>
      </c>
      <c r="I24" s="8" cm="1">
        <f t="array" aca="1" ref="I24" ca="1">IFERROR(AVERAGE(--MID(SUBSTITUTE(","&amp;_xlfn.TEXTJOIN(",", TRUE, IF(Master!$I$2:$I$499=Player!$A24, Master!$Q$2:$Q$499, "")),",",REPT(" ",LEN(_xlfn.TEXTJOIN(",", TRUE, IF(Master!$I$2:$I$499=Player!$A24, Master!$Q$2:$Q$499, ""))))),
ROW(INDIRECT("1:"&amp;LEN(_xlfn.TEXTJOIN(",", TRUE, IF(Master!$I$2:$I$499=Player!$A24, Master!$Q$2:$Q$499, "")))-LEN(SUBSTITUTE(_xlfn.TEXTJOIN(",", TRUE, IF(Master!$I$2:$I$499=Player!$A24, Master!$Q$2:$Q$499, "")),",",""))+1))*LEN(_xlfn.TEXTJOIN(",", TRUE, IF(Master!$I$2:$I$499=Player!$A24, Master!$Q$2:$Q$499, ""))),LEN(_xlfn.TEXTJOIN(",", TRUE, IF(Master!$I$2:$I$499=Player!$A24, Master!$Q$2:$Q$499, ""))))),_xlfn.TEXTJOIN(",", TRUE, IF(Master!$I$2:$I$499=Player!$A24, Master!$Q$2:$Q$499, "")))</f>
        <v>5.5</v>
      </c>
      <c r="J24" s="8" cm="1">
        <f t="array" aca="1" ref="J24" ca="1">IFERROR(AVERAGE(--MID(SUBSTITUTE(","&amp;_xlfn.TEXTJOIN(",", TRUE, IF(Master!$I$2:$I$499=Player!$A24, Master!$R$2:$R$499, "")),",",REPT(" ",LEN(_xlfn.TEXTJOIN(",", TRUE, IF(Master!$I$2:$I$499=Player!$A24, Master!$R$2:$R$499, ""))))),
ROW(INDIRECT("1:"&amp;LEN(_xlfn.TEXTJOIN(",", TRUE, IF(Master!$I$2:$I$499=Player!$A24, Master!$R$2:$R$499, "")))-LEN(SUBSTITUTE(_xlfn.TEXTJOIN(",", TRUE, IF(Master!$I$2:$I$499=Player!$A24, Master!$R$2:$R$499, "")),",",""))+1))*LEN(_xlfn.TEXTJOIN(",", TRUE, IF(Master!$I$2:$I$499=Player!$A24, Master!$R$2:$R$499, ""))),LEN(_xlfn.TEXTJOIN(",", TRUE, IF(Master!$I$2:$I$499=Player!$A24, Master!$R$2:$R$499, ""))))),_xlfn.TEXTJOIN(",", TRUE, IF(Master!$I$2:$I$499=Player!$A24, Master!$R$2:$R$499, "")))</f>
        <v>3</v>
      </c>
      <c r="K24" s="8" cm="1">
        <f t="array" aca="1" ref="K24" ca="1">IFERROR(AVERAGE(--MID(SUBSTITUTE(","&amp;_xlfn.TEXTJOIN(",", TRUE, IF(Master!$I$2:$I$499=Player!$A24, Master!$S$2:$S$499, "")),",",REPT(" ",LEN(_xlfn.TEXTJOIN(",", TRUE, IF(Master!$I$2:$I$499=Player!$A24, Master!$S$2:$S$499, ""))))),
ROW(INDIRECT("1:"&amp;LEN(_xlfn.TEXTJOIN(",", TRUE, IF(Master!$I$2:$I$499=Player!$A24, Master!$S$2:$S$499, "")))-LEN(SUBSTITUTE(_xlfn.TEXTJOIN(",", TRUE, IF(Master!$I$2:$I$499=Player!$A24, Master!$S$2:$S$499, "")),",",""))+1))*LEN(_xlfn.TEXTJOIN(",", TRUE, IF(Master!$I$2:$I$499=Player!$A24, Master!$S$2:$S$499, ""))),LEN(_xlfn.TEXTJOIN(",", TRUE, IF(Master!$I$2:$I$499=Player!$A24, Master!$S$2:$S$499, ""))))),_xlfn.TEXTJOIN(",", TRUE, IF(Master!$I$2:$I$499=Player!$A24, Master!$S$2:$S$499, "")))</f>
        <v>1.5</v>
      </c>
      <c r="L24" s="8" cm="1">
        <f t="array" aca="1" ref="L24" ca="1">IFERROR(AVERAGE(--MID(SUBSTITUTE(","&amp;_xlfn.TEXTJOIN(",", TRUE, IF(Master!$I$2:$I$499=Player!$A24, Master!$T$2:$T$499, "")),",",REPT(" ",LEN(_xlfn.TEXTJOIN(",", TRUE, IF(Master!$I$2:$I$499=Player!$A24, Master!$T$2:$T$499, ""))))),
ROW(INDIRECT("1:"&amp;LEN(_xlfn.TEXTJOIN(",", TRUE, IF(Master!$I$2:$I$499=Player!$A24, Master!$T$2:$T$499, "")))-LEN(SUBSTITUTE(_xlfn.TEXTJOIN(",", TRUE, IF(Master!$I$2:$I$499=Player!$A24, Master!$T$2:$T$499, "")),",",""))+1))*LEN(_xlfn.TEXTJOIN(",", TRUE, IF(Master!$I$2:$I$499=Player!$A24, Master!$T$2:$T$499, ""))),LEN(_xlfn.TEXTJOIN(",", TRUE, IF(Master!$I$2:$I$499=Player!$A24, Master!$T$2:$T$499, ""))))),_xlfn.TEXTJOIN(",", TRUE, IF(Master!$I$2:$I$499=Player!$A24, Master!$T$2:$T$499, "")))</f>
        <v>0.5</v>
      </c>
      <c r="M24" s="8" cm="1">
        <f t="array" aca="1" ref="M24" ca="1">IFERROR(AVERAGE(--MID(SUBSTITUTE(","&amp;_xlfn.TEXTJOIN(",", TRUE, IF(Master!$I$2:$I$499=Player!$A24, Master!$U$2:$U$499, "")),",",REPT(" ",LEN(_xlfn.TEXTJOIN(",", TRUE, IF(Master!$I$2:$I$499=Player!$A24, Master!$U$2:$U$499, ""))))),
ROW(INDIRECT("1:"&amp;LEN(_xlfn.TEXTJOIN(",", TRUE, IF(Master!$I$2:$I$499=Player!$A24, Master!$U$2:$U$499, "")))-LEN(SUBSTITUTE(_xlfn.TEXTJOIN(",", TRUE, IF(Master!$I$2:$I$499=Player!$A24, Master!$U$2:$U$499, "")),",",""))+1))*LEN(_xlfn.TEXTJOIN(",", TRUE, IF(Master!$I$2:$I$499=Player!$A24, Master!$U$2:$U$499, ""))),LEN(_xlfn.TEXTJOIN(",", TRUE, IF(Master!$I$2:$I$499=Player!$A24, Master!$U$2:$U$499, ""))))),_xlfn.TEXTJOIN(",", TRUE, IF(Master!$I$2:$I$499=Player!$A24, Master!$U$2:$U$499, "")))</f>
        <v>1</v>
      </c>
      <c r="N24" s="8" cm="1">
        <f t="array" aca="1" ref="N24" ca="1">IFERROR(AVERAGE(--MID(SUBSTITUTE(","&amp;_xlfn.TEXTJOIN(",", TRUE, IF(Master!$I$2:$I$499=Player!$A24, Master!$V$2:$V$499, "")),",",REPT(" ",LEN(_xlfn.TEXTJOIN(",", TRUE, IF(Master!$I$2:$I$499=Player!$A24, Master!$V$2:$V$499, ""))))),
ROW(INDIRECT("1:"&amp;LEN(_xlfn.TEXTJOIN(",", TRUE, IF(Master!$I$2:$I$499=Player!$A24, Master!$V$2:$V$499, "")))-LEN(SUBSTITUTE(_xlfn.TEXTJOIN(",", TRUE, IF(Master!$I$2:$I$499=Player!$A24, Master!$V$2:$V$499, "")),",",""))+1))*LEN(_xlfn.TEXTJOIN(",", TRUE, IF(Master!$I$2:$I$499=Player!$A24, Master!$V$2:$V$499, ""))),LEN(_xlfn.TEXTJOIN(",", TRUE, IF(Master!$I$2:$I$499=Player!$A24, Master!$V$2:$V$499, ""))))),_xlfn.TEXTJOIN(",", TRUE, IF(Master!$I$2:$I$499=Player!$A24, Master!$V$2:$V$499, "")))</f>
        <v>1</v>
      </c>
      <c r="O24" s="8" cm="1">
        <f t="array" aca="1" ref="O24" ca="1">IFERROR(AVERAGE(--MID(SUBSTITUTE(","&amp;_xlfn.TEXTJOIN(",", TRUE, IF(Master!$I$2:$I$499=Player!$A24, Master!$W$2:$W$499, "")),",",REPT(" ",LEN(_xlfn.TEXTJOIN(",", TRUE, IF(Master!$I$2:$I$499=Player!$A24, Master!$W$2:$W$499, ""))))),
ROW(INDIRECT("1:"&amp;LEN(_xlfn.TEXTJOIN(",", TRUE, IF(Master!$I$2:$I$499=Player!$A24, Master!$W$2:$W$499, "")))-LEN(SUBSTITUTE(_xlfn.TEXTJOIN(",", TRUE, IF(Master!$I$2:$I$499=Player!$A24, Master!$W$2:$W$499, "")),",",""))+1))*LEN(_xlfn.TEXTJOIN(",", TRUE, IF(Master!$I$2:$I$499=Player!$A24, Master!$W$2:$W$499, ""))),LEN(_xlfn.TEXTJOIN(",", TRUE, IF(Master!$I$2:$I$499=Player!$A24, Master!$W$2:$W$499, ""))))),_xlfn.TEXTJOIN(",", TRUE, IF(Master!$I$2:$I$499=Player!$A24, Master!$W$2:$W$499, "")))</f>
        <v>0.5</v>
      </c>
      <c r="P24" s="8" cm="1">
        <f t="array" aca="1" ref="P24" ca="1">IFERROR(AVERAGE(--MID(SUBSTITUTE(","&amp;_xlfn.TEXTJOIN(",", TRUE, IF(Master!$I$2:$I$499=Player!$A24, Master!$X$2:$X$499, "")),",",REPT(" ",LEN(_xlfn.TEXTJOIN(",", TRUE, IF(Master!$I$2:$I$499=Player!$A24, Master!$X$2:$X$499, ""))))),
ROW(INDIRECT("1:"&amp;LEN(_xlfn.TEXTJOIN(",", TRUE, IF(Master!$I$2:$I$499=Player!$A24, Master!$X$2:$X$499, "")))-LEN(SUBSTITUTE(_xlfn.TEXTJOIN(",", TRUE, IF(Master!$I$2:$I$499=Player!$A24, Master!$X$2:$X$499, "")),",",""))+1))*LEN(_xlfn.TEXTJOIN(",", TRUE, IF(Master!$I$2:$I$499=Player!$A24, Master!$X$2:$X$499, ""))),LEN(_xlfn.TEXTJOIN(",", TRUE, IF(Master!$I$2:$I$499=Player!$A24, Master!$X$2:$X$499, ""))))),_xlfn.TEXTJOIN(",", TRUE, IF(Master!$I$2:$I$499=Player!$A24, Master!$X$2:$X$499, "")))</f>
        <v>2</v>
      </c>
      <c r="Q24" s="8" cm="1">
        <f t="array" aca="1" ref="Q24" ca="1">IFERROR(AVERAGE(--MID(SUBSTITUTE(","&amp;_xlfn.TEXTJOIN(",", TRUE, IF(Master!$I$2:$I$499=Player!$A24, Master!$Y$2:$Y$499, "")),",",REPT(" ",LEN(_xlfn.TEXTJOIN(",", TRUE, IF(Master!$I$2:$I$499=Player!$A24, Master!$Y$2:$Y$499, ""))))),
ROW(INDIRECT("1:"&amp;LEN(_xlfn.TEXTJOIN(",", TRUE, IF(Master!$I$2:$I$499=Player!$A24, Master!$Y$2:$Y$499, "")))-LEN(SUBSTITUTE(_xlfn.TEXTJOIN(",", TRUE, IF(Master!$I$2:$I$499=Player!$A24, Master!$Y$2:$Y$499, "")),",",""))+1))*LEN(_xlfn.TEXTJOIN(",", TRUE, IF(Master!$I$2:$I$499=Player!$A24, Master!$Y$2:$Y$499, ""))),LEN(_xlfn.TEXTJOIN(",", TRUE, IF(Master!$I$2:$I$499=Player!$A24, Master!$Y$2:$Y$499, ""))))),_xlfn.TEXTJOIN(",", TRUE, IF(Master!$I$2:$I$499=Player!$A24, Master!$Y$2:$Y$499, "")))</f>
        <v>4</v>
      </c>
      <c r="R24" s="8" cm="1">
        <f t="array" aca="1" ref="R24" ca="1">IFERROR(AVERAGE(--MID(SUBSTITUTE(","&amp;_xlfn.TEXTJOIN(",", TRUE, IF(Master!$I$2:$I$499=Player!$A24, Master!$Z$2:$Z$498, "")),",",REPT(" ",LEN(_xlfn.TEXTJOIN(",", TRUE, IF(Master!$I$2:$I$499=Player!$A24, Master!$Z$2:$Z$498, ""))))),
ROW(INDIRECT("1:"&amp;LEN(_xlfn.TEXTJOIN(",", TRUE, IF(Master!$I$2:$I$499=Player!$A24, Master!$Z$2:$Z$498, "")))-LEN(SUBSTITUTE(_xlfn.TEXTJOIN(",", TRUE, IF(Master!$I$2:$I$499=Player!$A24, Master!$Z$2:$Z$498, "")),",",""))+1))*LEN(_xlfn.TEXTJOIN(",", TRUE, IF(Master!$I$2:$I$499=Player!$A24, Master!$Z$2:$Z$498, ""))),LEN(_xlfn.TEXTJOIN(",", TRUE, IF(Master!$I$2:$I$499=Player!$A24, Master!$Z$2:$Z$498, ""))))),_xlfn.TEXTJOIN(",", TRUE, IF(Master!$I$2:$I$499=Player!$A24, Master!$Z$2:$Z$498, "")))</f>
        <v>1.5</v>
      </c>
      <c r="S24" s="8" cm="1">
        <f t="array" aca="1" ref="S24" ca="1">IFERROR(AVERAGE(--MID(SUBSTITUTE(","&amp;_xlfn.TEXTJOIN(",", TRUE, IF(Master!$I$2:$I$499=Player!$A24, Master!$AA$2:$AA$498, "")),",",REPT(" ",LEN(_xlfn.TEXTJOIN(",", TRUE, IF(Master!$I$2:$I$499=Player!$A24, Master!$AA$2:$AA$498, ""))))),
ROW(INDIRECT("1:"&amp;LEN(_xlfn.TEXTJOIN(",", TRUE, IF(Master!$I$2:$I$499=Player!$A24, Master!$AA$2:$AA$498, "")))-LEN(SUBSTITUTE(_xlfn.TEXTJOIN(",", TRUE, IF(Master!$I$2:$I$499=Player!$A24, Master!$AA$2:$AA$498, "")),",",""))+1))*LEN(_xlfn.TEXTJOIN(",", TRUE, IF(Master!$I$2:$I$499=Player!$A24, Master!$AA$2:$AA$498, ""))),LEN(_xlfn.TEXTJOIN(",", TRUE, IF(Master!$I$2:$I$499=Player!$A24, Master!$AA$2:$AA$498, ""))))),_xlfn.TEXTJOIN(",", TRUE, IF(Master!$I$2:$I$499=Player!$A24, Master!$AA$2:$AA$498, "")))</f>
        <v>1</v>
      </c>
      <c r="T24" s="8" cm="1">
        <f t="array" aca="1" ref="T24" ca="1">IFERROR(AVERAGE(--MID(SUBSTITUTE(","&amp;_xlfn.TEXTJOIN(",", TRUE, IF(Master!$I$2:$I$499=Player!$A24, Master!$AB$2:$AB$498, "")),",",REPT(" ",LEN(_xlfn.TEXTJOIN(",", TRUE, IF(Master!$I$2:$I$499=Player!$A24, Master!$AB$2:$AB$498, ""))))),
ROW(INDIRECT("1:"&amp;LEN(_xlfn.TEXTJOIN(",", TRUE, IF(Master!$I$2:$I$499=Player!$A24, Master!$AB$2:$AB$498, "")))-LEN(SUBSTITUTE(_xlfn.TEXTJOIN(",", TRUE, IF(Master!$I$2:$I$499=Player!$A24, Master!$AB$2:$AB$498, "")),",",""))+1))*LEN(_xlfn.TEXTJOIN(",", TRUE, IF(Master!$I$2:$I$499=Player!$A24, Master!$AB$2:$AB$498, ""))),LEN(_xlfn.TEXTJOIN(",", TRUE, IF(Master!$I$2:$I$499=Player!$A24, Master!$AB$2:$AB$498, ""))))),_xlfn.TEXTJOIN(",", TRUE, IF(Master!$I$2:$I$499=Player!$A24, Master!$AB$2:$AB$498, "")))</f>
        <v>0</v>
      </c>
      <c r="U24" s="8" cm="1">
        <f t="array" aca="1" ref="U24" ca="1">IFERROR(AVERAGE(--MID(SUBSTITUTE(","&amp;_xlfn.TEXTJOIN(",", TRUE, IF(Master!$I$2:$I$499=Player!$A24, Master!$AC$2:$AC$498, "")),",",REPT(" ",LEN(_xlfn.TEXTJOIN(",", TRUE, IF(Master!$I$2:$I$499=Player!$A24, Master!$AC$2:$AC$498, ""))))),
ROW(INDIRECT("1:"&amp;LEN(_xlfn.TEXTJOIN(",", TRUE, IF(Master!$I$2:$I$499=Player!$A24, Master!$AC$2:$AC$498, "")))-LEN(SUBSTITUTE(_xlfn.TEXTJOIN(",", TRUE, IF(Master!$I$2:$I$499=Player!$A24, Master!$AC$2:$AC$498, "")),",",""))+1))*LEN(_xlfn.TEXTJOIN(",", TRUE, IF(Master!$I$2:$I$499=Player!$A24, Master!$AC$2:$AC$498, ""))),LEN(_xlfn.TEXTJOIN(",", TRUE, IF(Master!$I$2:$I$499=Player!$A24, Master!$AC$2:$AC$498, ""))))),_xlfn.TEXTJOIN(",", TRUE, IF(Master!$I$2:$I$499=Player!$A24, Master!$AC$2:$AC$498, "")))</f>
        <v>0.5</v>
      </c>
      <c r="V24" s="8" cm="1">
        <f t="array" aca="1" ref="V24" ca="1">IFERROR(AVERAGE(--MID(SUBSTITUTE(","&amp;_xlfn.TEXTJOIN(",", TRUE, IF(Master!$I$2:$I$499=Player!$A24, Master!$AD$2:$AD$498, "")),",",REPT(" ",LEN(_xlfn.TEXTJOIN(",", TRUE, IF(Master!$I$2:$I$499=Player!$A24, Master!$AD$2:$AD$498, ""))))),
ROW(INDIRECT("1:"&amp;LEN(_xlfn.TEXTJOIN(",", TRUE, IF(Master!$I$2:$I$499=Player!$A24, Master!$AD$2:$AD$498, "")))-LEN(SUBSTITUTE(_xlfn.TEXTJOIN(",", TRUE, IF(Master!$I$2:$I$499=Player!$A24, Master!$AD$2:$AD$498, "")),",",""))+1))*LEN(_xlfn.TEXTJOIN(",", TRUE, IF(Master!$I$2:$I$499=Player!$A24, Master!$AD$2:$AD$498, ""))),LEN(_xlfn.TEXTJOIN(",", TRUE, IF(Master!$I$2:$I$499=Player!$A24, Master!$AD$2:$AD$498, ""))))),_xlfn.TEXTJOIN(",", TRUE, IF(Master!$I$2:$I$499=Player!$A24, Master!$AD$2:$AD$498, "")))</f>
        <v>0.5</v>
      </c>
    </row>
    <row r="25" spans="1:22" x14ac:dyDescent="0.2">
      <c r="A25" t="s">
        <v>289</v>
      </c>
      <c r="B25" t="str">
        <f>_xlfn.XLOOKUP($A25, Master!$I:$I, Master!J:J)</f>
        <v>Danny</v>
      </c>
      <c r="C25" t="str">
        <f>_xlfn.XLOOKUP($A25, Master!$I:$I, Master!K:K)</f>
        <v>Berger</v>
      </c>
      <c r="E25" t="str" cm="1">
        <f t="array" ref="E25">TRIM(RIGHT(SUBSTITUTE(_xlfn.TEXTJOIN(",", TRUE, IF(Master!$I$2:$I$499=Player!$A25, Master!$M$2:$M$499, "")),",",REPT(" ",LEN(_xlfn.TEXTJOIN(",", TRUE, IF(Master!$I$2:$I$499=Player!$A25, Master!$M$2:$M$499, ""))))),LEN(_xlfn.TEXTJOIN(",", TRUE, IF(Master!$I$2:$I$499=Player!$A25, Master!$M$2:$M$499, "")))))</f>
        <v>2</v>
      </c>
      <c r="F25" t="str" cm="1">
        <f t="array" ref="F25">TRIM(RIGHT(SUBSTITUTE(_xlfn.TEXTJOIN(",", TRUE, IF(Master!$I$2:$I$499=Player!$A25, Master!$N$2:$N$499, "")),",",REPT(" ",LEN(_xlfn.TEXTJOIN(",", TRUE, IF(Master!$I$2:$I$499=Player!$A25, Master!$N$2:$N$499, ""))))),LEN(_xlfn.TEXTJOIN(",", TRUE, IF(Master!$I$2:$I$499=Player!$A25, Master!$N$2:$N$499, "")))))</f>
        <v>0</v>
      </c>
      <c r="G25" s="7" cm="1">
        <f t="array" aca="1" ref="G25" ca="1">IFERROR(AVERAGE(--MID(SUBSTITUTE(","&amp;_xlfn.TEXTJOIN(",", TRUE, IF(Master!$I$2:$I$499=Player!$A25, Master!$O$2:$O$499, "")),",",REPT(" ",LEN(_xlfn.TEXTJOIN(",", TRUE, IF(Master!$I$2:$I$499=Player!$A25, Master!$O$2:$O$499, ""))))),
ROW(INDIRECT("1:"&amp;LEN(_xlfn.TEXTJOIN(",", TRUE, IF(Master!$I$2:$I$499=Player!$A25, Master!$O$2:$O$499, "")))-LEN(SUBSTITUTE(_xlfn.TEXTJOIN(",", TRUE, IF(Master!$I$2:$I$499=Player!$A25, Master!$O$2:$O$499, "")),",",""))+1))*LEN(_xlfn.TEXTJOIN(",", TRUE, IF(Master!$I$2:$I$499=Player!$A25, Master!$O$2:$O$499, ""))),LEN(_xlfn.TEXTJOIN(",", TRUE, IF(Master!$I$2:$I$499=Player!$A25, Master!$O$2:$O$499, ""))))),_xlfn.TEXTJOIN(",", TRUE, IF(Master!$I$2:$I$499=Player!$A25, Master!$O$2:$O$499, "")))</f>
        <v>0</v>
      </c>
      <c r="H25" s="8" cm="1">
        <f t="array" aca="1" ref="H25" ca="1">IFERROR(AVERAGE(--MID(SUBSTITUTE(","&amp;_xlfn.TEXTJOIN(",", TRUE, IF(Master!$I$2:$I$499=Player!$A25, Master!$P$2:$P$499, "")),",",REPT(" ",LEN(_xlfn.TEXTJOIN(",", TRUE, IF(Master!$I$2:$I$499=Player!$A25, Master!$P$2:$P$499, ""))))),
ROW(INDIRECT("1:"&amp;LEN(_xlfn.TEXTJOIN(",", TRUE, IF(Master!$I$2:$I$499=Player!$A25, Master!$P$2:$P$499, "")))-LEN(SUBSTITUTE(_xlfn.TEXTJOIN(",", TRUE, IF(Master!$I$2:$I$499=Player!$A25, Master!$P$2:$P$499, "")),",",""))+1))*LEN(_xlfn.TEXTJOIN(",", TRUE, IF(Master!$I$2:$I$499=Player!$A25, Master!$P$2:$P$499, ""))),LEN(_xlfn.TEXTJOIN(",", TRUE, IF(Master!$I$2:$I$499=Player!$A25, Master!$P$2:$P$499, ""))))),_xlfn.TEXTJOIN(",", TRUE, IF(Master!$I$2:$I$499=Player!$A25, Master!$P$2:$P$499, "")))</f>
        <v>3.5</v>
      </c>
      <c r="I25" s="8" cm="1">
        <f t="array" aca="1" ref="I25" ca="1">IFERROR(AVERAGE(--MID(SUBSTITUTE(","&amp;_xlfn.TEXTJOIN(",", TRUE, IF(Master!$I$2:$I$499=Player!$A25, Master!$Q$2:$Q$499, "")),",",REPT(" ",LEN(_xlfn.TEXTJOIN(",", TRUE, IF(Master!$I$2:$I$499=Player!$A25, Master!$Q$2:$Q$499, ""))))),
ROW(INDIRECT("1:"&amp;LEN(_xlfn.TEXTJOIN(",", TRUE, IF(Master!$I$2:$I$499=Player!$A25, Master!$Q$2:$Q$499, "")))-LEN(SUBSTITUTE(_xlfn.TEXTJOIN(",", TRUE, IF(Master!$I$2:$I$499=Player!$A25, Master!$Q$2:$Q$499, "")),",",""))+1))*LEN(_xlfn.TEXTJOIN(",", TRUE, IF(Master!$I$2:$I$499=Player!$A25, Master!$Q$2:$Q$499, ""))),LEN(_xlfn.TEXTJOIN(",", TRUE, IF(Master!$I$2:$I$499=Player!$A25, Master!$Q$2:$Q$499, ""))))),_xlfn.TEXTJOIN(",", TRUE, IF(Master!$I$2:$I$499=Player!$A25, Master!$Q$2:$Q$499, "")))</f>
        <v>0</v>
      </c>
      <c r="J25" s="8" cm="1">
        <f t="array" aca="1" ref="J25" ca="1">IFERROR(AVERAGE(--MID(SUBSTITUTE(","&amp;_xlfn.TEXTJOIN(",", TRUE, IF(Master!$I$2:$I$499=Player!$A25, Master!$R$2:$R$499, "")),",",REPT(" ",LEN(_xlfn.TEXTJOIN(",", TRUE, IF(Master!$I$2:$I$499=Player!$A25, Master!$R$2:$R$499, ""))))),
ROW(INDIRECT("1:"&amp;LEN(_xlfn.TEXTJOIN(",", TRUE, IF(Master!$I$2:$I$499=Player!$A25, Master!$R$2:$R$499, "")))-LEN(SUBSTITUTE(_xlfn.TEXTJOIN(",", TRUE, IF(Master!$I$2:$I$499=Player!$A25, Master!$R$2:$R$499, "")),",",""))+1))*LEN(_xlfn.TEXTJOIN(",", TRUE, IF(Master!$I$2:$I$499=Player!$A25, Master!$R$2:$R$499, ""))),LEN(_xlfn.TEXTJOIN(",", TRUE, IF(Master!$I$2:$I$499=Player!$A25, Master!$R$2:$R$499, ""))))),_xlfn.TEXTJOIN(",", TRUE, IF(Master!$I$2:$I$499=Player!$A25, Master!$R$2:$R$499, "")))</f>
        <v>0</v>
      </c>
      <c r="K25" s="8" cm="1">
        <f t="array" aca="1" ref="K25" ca="1">IFERROR(AVERAGE(--MID(SUBSTITUTE(","&amp;_xlfn.TEXTJOIN(",", TRUE, IF(Master!$I$2:$I$499=Player!$A25, Master!$S$2:$S$499, "")),",",REPT(" ",LEN(_xlfn.TEXTJOIN(",", TRUE, IF(Master!$I$2:$I$499=Player!$A25, Master!$S$2:$S$499, ""))))),
ROW(INDIRECT("1:"&amp;LEN(_xlfn.TEXTJOIN(",", TRUE, IF(Master!$I$2:$I$499=Player!$A25, Master!$S$2:$S$499, "")))-LEN(SUBSTITUTE(_xlfn.TEXTJOIN(",", TRUE, IF(Master!$I$2:$I$499=Player!$A25, Master!$S$2:$S$499, "")),",",""))+1))*LEN(_xlfn.TEXTJOIN(",", TRUE, IF(Master!$I$2:$I$499=Player!$A25, Master!$S$2:$S$499, ""))),LEN(_xlfn.TEXTJOIN(",", TRUE, IF(Master!$I$2:$I$499=Player!$A25, Master!$S$2:$S$499, ""))))),_xlfn.TEXTJOIN(",", TRUE, IF(Master!$I$2:$I$499=Player!$A25, Master!$S$2:$S$499, "")))</f>
        <v>0</v>
      </c>
      <c r="L25" s="8" cm="1">
        <f t="array" aca="1" ref="L25" ca="1">IFERROR(AVERAGE(--MID(SUBSTITUTE(","&amp;_xlfn.TEXTJOIN(",", TRUE, IF(Master!$I$2:$I$499=Player!$A25, Master!$T$2:$T$499, "")),",",REPT(" ",LEN(_xlfn.TEXTJOIN(",", TRUE, IF(Master!$I$2:$I$499=Player!$A25, Master!$T$2:$T$499, ""))))),
ROW(INDIRECT("1:"&amp;LEN(_xlfn.TEXTJOIN(",", TRUE, IF(Master!$I$2:$I$499=Player!$A25, Master!$T$2:$T$499, "")))-LEN(SUBSTITUTE(_xlfn.TEXTJOIN(",", TRUE, IF(Master!$I$2:$I$499=Player!$A25, Master!$T$2:$T$499, "")),",",""))+1))*LEN(_xlfn.TEXTJOIN(",", TRUE, IF(Master!$I$2:$I$499=Player!$A25, Master!$T$2:$T$499, ""))),LEN(_xlfn.TEXTJOIN(",", TRUE, IF(Master!$I$2:$I$499=Player!$A25, Master!$T$2:$T$499, ""))))),_xlfn.TEXTJOIN(",", TRUE, IF(Master!$I$2:$I$499=Player!$A25, Master!$T$2:$T$499, "")))</f>
        <v>0</v>
      </c>
      <c r="M25" s="8" cm="1">
        <f t="array" aca="1" ref="M25" ca="1">IFERROR(AVERAGE(--MID(SUBSTITUTE(","&amp;_xlfn.TEXTJOIN(",", TRUE, IF(Master!$I$2:$I$499=Player!$A25, Master!$U$2:$U$499, "")),",",REPT(" ",LEN(_xlfn.TEXTJOIN(",", TRUE, IF(Master!$I$2:$I$499=Player!$A25, Master!$U$2:$U$499, ""))))),
ROW(INDIRECT("1:"&amp;LEN(_xlfn.TEXTJOIN(",", TRUE, IF(Master!$I$2:$I$499=Player!$A25, Master!$U$2:$U$499, "")))-LEN(SUBSTITUTE(_xlfn.TEXTJOIN(",", TRUE, IF(Master!$I$2:$I$499=Player!$A25, Master!$U$2:$U$499, "")),",",""))+1))*LEN(_xlfn.TEXTJOIN(",", TRUE, IF(Master!$I$2:$I$499=Player!$A25, Master!$U$2:$U$499, ""))),LEN(_xlfn.TEXTJOIN(",", TRUE, IF(Master!$I$2:$I$499=Player!$A25, Master!$U$2:$U$499, ""))))),_xlfn.TEXTJOIN(",", TRUE, IF(Master!$I$2:$I$499=Player!$A25, Master!$U$2:$U$499, "")))</f>
        <v>0</v>
      </c>
      <c r="N25" s="8" cm="1">
        <f t="array" aca="1" ref="N25" ca="1">IFERROR(AVERAGE(--MID(SUBSTITUTE(","&amp;_xlfn.TEXTJOIN(",", TRUE, IF(Master!$I$2:$I$499=Player!$A25, Master!$V$2:$V$499, "")),",",REPT(" ",LEN(_xlfn.TEXTJOIN(",", TRUE, IF(Master!$I$2:$I$499=Player!$A25, Master!$V$2:$V$499, ""))))),
ROW(INDIRECT("1:"&amp;LEN(_xlfn.TEXTJOIN(",", TRUE, IF(Master!$I$2:$I$499=Player!$A25, Master!$V$2:$V$499, "")))-LEN(SUBSTITUTE(_xlfn.TEXTJOIN(",", TRUE, IF(Master!$I$2:$I$499=Player!$A25, Master!$V$2:$V$499, "")),",",""))+1))*LEN(_xlfn.TEXTJOIN(",", TRUE, IF(Master!$I$2:$I$499=Player!$A25, Master!$V$2:$V$499, ""))),LEN(_xlfn.TEXTJOIN(",", TRUE, IF(Master!$I$2:$I$499=Player!$A25, Master!$V$2:$V$499, ""))))),_xlfn.TEXTJOIN(",", TRUE, IF(Master!$I$2:$I$499=Player!$A25, Master!$V$2:$V$499, "")))</f>
        <v>0</v>
      </c>
      <c r="O25" s="8" cm="1">
        <f t="array" aca="1" ref="O25" ca="1">IFERROR(AVERAGE(--MID(SUBSTITUTE(","&amp;_xlfn.TEXTJOIN(",", TRUE, IF(Master!$I$2:$I$499=Player!$A25, Master!$W$2:$W$499, "")),",",REPT(" ",LEN(_xlfn.TEXTJOIN(",", TRUE, IF(Master!$I$2:$I$499=Player!$A25, Master!$W$2:$W$499, ""))))),
ROW(INDIRECT("1:"&amp;LEN(_xlfn.TEXTJOIN(",", TRUE, IF(Master!$I$2:$I$499=Player!$A25, Master!$W$2:$W$499, "")))-LEN(SUBSTITUTE(_xlfn.TEXTJOIN(",", TRUE, IF(Master!$I$2:$I$499=Player!$A25, Master!$W$2:$W$499, "")),",",""))+1))*LEN(_xlfn.TEXTJOIN(",", TRUE, IF(Master!$I$2:$I$499=Player!$A25, Master!$W$2:$W$499, ""))),LEN(_xlfn.TEXTJOIN(",", TRUE, IF(Master!$I$2:$I$499=Player!$A25, Master!$W$2:$W$499, ""))))),_xlfn.TEXTJOIN(",", TRUE, IF(Master!$I$2:$I$499=Player!$A25, Master!$W$2:$W$499, "")))</f>
        <v>0</v>
      </c>
      <c r="P25" s="8" cm="1">
        <f t="array" aca="1" ref="P25" ca="1">IFERROR(AVERAGE(--MID(SUBSTITUTE(","&amp;_xlfn.TEXTJOIN(",", TRUE, IF(Master!$I$2:$I$499=Player!$A25, Master!$X$2:$X$499, "")),",",REPT(" ",LEN(_xlfn.TEXTJOIN(",", TRUE, IF(Master!$I$2:$I$499=Player!$A25, Master!$X$2:$X$499, ""))))),
ROW(INDIRECT("1:"&amp;LEN(_xlfn.TEXTJOIN(",", TRUE, IF(Master!$I$2:$I$499=Player!$A25, Master!$X$2:$X$499, "")))-LEN(SUBSTITUTE(_xlfn.TEXTJOIN(",", TRUE, IF(Master!$I$2:$I$499=Player!$A25, Master!$X$2:$X$499, "")),",",""))+1))*LEN(_xlfn.TEXTJOIN(",", TRUE, IF(Master!$I$2:$I$499=Player!$A25, Master!$X$2:$X$499, ""))),LEN(_xlfn.TEXTJOIN(",", TRUE, IF(Master!$I$2:$I$499=Player!$A25, Master!$X$2:$X$499, ""))))),_xlfn.TEXTJOIN(",", TRUE, IF(Master!$I$2:$I$499=Player!$A25, Master!$X$2:$X$499, "")))</f>
        <v>1.5</v>
      </c>
      <c r="Q25" s="8" cm="1">
        <f t="array" aca="1" ref="Q25" ca="1">IFERROR(AVERAGE(--MID(SUBSTITUTE(","&amp;_xlfn.TEXTJOIN(",", TRUE, IF(Master!$I$2:$I$499=Player!$A25, Master!$Y$2:$Y$499, "")),",",REPT(" ",LEN(_xlfn.TEXTJOIN(",", TRUE, IF(Master!$I$2:$I$499=Player!$A25, Master!$Y$2:$Y$499, ""))))),
ROW(INDIRECT("1:"&amp;LEN(_xlfn.TEXTJOIN(",", TRUE, IF(Master!$I$2:$I$499=Player!$A25, Master!$Y$2:$Y$499, "")))-LEN(SUBSTITUTE(_xlfn.TEXTJOIN(",", TRUE, IF(Master!$I$2:$I$499=Player!$A25, Master!$Y$2:$Y$499, "")),",",""))+1))*LEN(_xlfn.TEXTJOIN(",", TRUE, IF(Master!$I$2:$I$499=Player!$A25, Master!$Y$2:$Y$499, ""))),LEN(_xlfn.TEXTJOIN(",", TRUE, IF(Master!$I$2:$I$499=Player!$A25, Master!$Y$2:$Y$499, ""))))),_xlfn.TEXTJOIN(",", TRUE, IF(Master!$I$2:$I$499=Player!$A25, Master!$Y$2:$Y$499, "")))</f>
        <v>4.5</v>
      </c>
      <c r="R25" s="8" cm="1">
        <f t="array" aca="1" ref="R25" ca="1">IFERROR(AVERAGE(--MID(SUBSTITUTE(","&amp;_xlfn.TEXTJOIN(",", TRUE, IF(Master!$I$2:$I$499=Player!$A25, Master!$Z$2:$Z$498, "")),",",REPT(" ",LEN(_xlfn.TEXTJOIN(",", TRUE, IF(Master!$I$2:$I$499=Player!$A25, Master!$Z$2:$Z$498, ""))))),
ROW(INDIRECT("1:"&amp;LEN(_xlfn.TEXTJOIN(",", TRUE, IF(Master!$I$2:$I$499=Player!$A25, Master!$Z$2:$Z$498, "")))-LEN(SUBSTITUTE(_xlfn.TEXTJOIN(",", TRUE, IF(Master!$I$2:$I$499=Player!$A25, Master!$Z$2:$Z$498, "")),",",""))+1))*LEN(_xlfn.TEXTJOIN(",", TRUE, IF(Master!$I$2:$I$499=Player!$A25, Master!$Z$2:$Z$498, ""))),LEN(_xlfn.TEXTJOIN(",", TRUE, IF(Master!$I$2:$I$499=Player!$A25, Master!$Z$2:$Z$498, ""))))),_xlfn.TEXTJOIN(",", TRUE, IF(Master!$I$2:$I$499=Player!$A25, Master!$Z$2:$Z$498, "")))</f>
        <v>5</v>
      </c>
      <c r="S25" s="8" cm="1">
        <f t="array" aca="1" ref="S25" ca="1">IFERROR(AVERAGE(--MID(SUBSTITUTE(","&amp;_xlfn.TEXTJOIN(",", TRUE, IF(Master!$I$2:$I$499=Player!$A25, Master!$AA$2:$AA$498, "")),",",REPT(" ",LEN(_xlfn.TEXTJOIN(",", TRUE, IF(Master!$I$2:$I$499=Player!$A25, Master!$AA$2:$AA$498, ""))))),
ROW(INDIRECT("1:"&amp;LEN(_xlfn.TEXTJOIN(",", TRUE, IF(Master!$I$2:$I$499=Player!$A25, Master!$AA$2:$AA$498, "")))-LEN(SUBSTITUTE(_xlfn.TEXTJOIN(",", TRUE, IF(Master!$I$2:$I$499=Player!$A25, Master!$AA$2:$AA$498, "")),",",""))+1))*LEN(_xlfn.TEXTJOIN(",", TRUE, IF(Master!$I$2:$I$499=Player!$A25, Master!$AA$2:$AA$498, ""))),LEN(_xlfn.TEXTJOIN(",", TRUE, IF(Master!$I$2:$I$499=Player!$A25, Master!$AA$2:$AA$498, ""))))),_xlfn.TEXTJOIN(",", TRUE, IF(Master!$I$2:$I$499=Player!$A25, Master!$AA$2:$AA$498, "")))</f>
        <v>0.5</v>
      </c>
      <c r="T25" s="8" cm="1">
        <f t="array" aca="1" ref="T25" ca="1">IFERROR(AVERAGE(--MID(SUBSTITUTE(","&amp;_xlfn.TEXTJOIN(",", TRUE, IF(Master!$I$2:$I$499=Player!$A25, Master!$AB$2:$AB$498, "")),",",REPT(" ",LEN(_xlfn.TEXTJOIN(",", TRUE, IF(Master!$I$2:$I$499=Player!$A25, Master!$AB$2:$AB$498, ""))))),
ROW(INDIRECT("1:"&amp;LEN(_xlfn.TEXTJOIN(",", TRUE, IF(Master!$I$2:$I$499=Player!$A25, Master!$AB$2:$AB$498, "")))-LEN(SUBSTITUTE(_xlfn.TEXTJOIN(",", TRUE, IF(Master!$I$2:$I$499=Player!$A25, Master!$AB$2:$AB$498, "")),",",""))+1))*LEN(_xlfn.TEXTJOIN(",", TRUE, IF(Master!$I$2:$I$499=Player!$A25, Master!$AB$2:$AB$498, ""))),LEN(_xlfn.TEXTJOIN(",", TRUE, IF(Master!$I$2:$I$499=Player!$A25, Master!$AB$2:$AB$498, ""))))),_xlfn.TEXTJOIN(",", TRUE, IF(Master!$I$2:$I$499=Player!$A25, Master!$AB$2:$AB$498, "")))</f>
        <v>0</v>
      </c>
      <c r="U25" s="8" cm="1">
        <f t="array" aca="1" ref="U25" ca="1">IFERROR(AVERAGE(--MID(SUBSTITUTE(","&amp;_xlfn.TEXTJOIN(",", TRUE, IF(Master!$I$2:$I$499=Player!$A25, Master!$AC$2:$AC$498, "")),",",REPT(" ",LEN(_xlfn.TEXTJOIN(",", TRUE, IF(Master!$I$2:$I$499=Player!$A25, Master!$AC$2:$AC$498, ""))))),
ROW(INDIRECT("1:"&amp;LEN(_xlfn.TEXTJOIN(",", TRUE, IF(Master!$I$2:$I$499=Player!$A25, Master!$AC$2:$AC$498, "")))-LEN(SUBSTITUTE(_xlfn.TEXTJOIN(",", TRUE, IF(Master!$I$2:$I$499=Player!$A25, Master!$AC$2:$AC$498, "")),",",""))+1))*LEN(_xlfn.TEXTJOIN(",", TRUE, IF(Master!$I$2:$I$499=Player!$A25, Master!$AC$2:$AC$498, ""))),LEN(_xlfn.TEXTJOIN(",", TRUE, IF(Master!$I$2:$I$499=Player!$A25, Master!$AC$2:$AC$498, ""))))),_xlfn.TEXTJOIN(",", TRUE, IF(Master!$I$2:$I$499=Player!$A25, Master!$AC$2:$AC$498, "")))</f>
        <v>0</v>
      </c>
      <c r="V25" s="8" cm="1">
        <f t="array" aca="1" ref="V25" ca="1">IFERROR(AVERAGE(--MID(SUBSTITUTE(","&amp;_xlfn.TEXTJOIN(",", TRUE, IF(Master!$I$2:$I$499=Player!$A25, Master!$AD$2:$AD$498, "")),",",REPT(" ",LEN(_xlfn.TEXTJOIN(",", TRUE, IF(Master!$I$2:$I$499=Player!$A25, Master!$AD$2:$AD$498, ""))))),
ROW(INDIRECT("1:"&amp;LEN(_xlfn.TEXTJOIN(",", TRUE, IF(Master!$I$2:$I$499=Player!$A25, Master!$AD$2:$AD$498, "")))-LEN(SUBSTITUTE(_xlfn.TEXTJOIN(",", TRUE, IF(Master!$I$2:$I$499=Player!$A25, Master!$AD$2:$AD$498, "")),",",""))+1))*LEN(_xlfn.TEXTJOIN(",", TRUE, IF(Master!$I$2:$I$499=Player!$A25, Master!$AD$2:$AD$498, ""))),LEN(_xlfn.TEXTJOIN(",", TRUE, IF(Master!$I$2:$I$499=Player!$A25, Master!$AD$2:$AD$498, ""))))),_xlfn.TEXTJOIN(",", TRUE, IF(Master!$I$2:$I$499=Player!$A25, Master!$AD$2:$AD$498, "")))</f>
        <v>0</v>
      </c>
    </row>
    <row r="26" spans="1:22" x14ac:dyDescent="0.2">
      <c r="A26" t="s">
        <v>82</v>
      </c>
      <c r="B26" t="str">
        <f>_xlfn.XLOOKUP($A26, Master!$I:$I, Master!J:J)</f>
        <v>Parker</v>
      </c>
      <c r="C26" t="str">
        <f>_xlfn.XLOOKUP($A26, Master!$I:$I, Master!K:K)</f>
        <v>Van Dyke</v>
      </c>
      <c r="E26" t="str" cm="1">
        <f t="array" ref="E26">TRIM(RIGHT(SUBSTITUTE(_xlfn.TEXTJOIN(",", TRUE, IF(Master!$I$2:$I$499=Player!$A26, Master!$M$2:$M$499, "")),",",REPT(" ",LEN(_xlfn.TEXTJOIN(",", TRUE, IF(Master!$I$2:$I$499=Player!$A26, Master!$M$2:$M$499, ""))))),LEN(_xlfn.TEXTJOIN(",", TRUE, IF(Master!$I$2:$I$499=Player!$A26, Master!$M$2:$M$499, "")))))</f>
        <v>2</v>
      </c>
      <c r="F26" t="str" cm="1">
        <f t="array" ref="F26">TRIM(RIGHT(SUBSTITUTE(_xlfn.TEXTJOIN(",", TRUE, IF(Master!$I$2:$I$499=Player!$A26, Master!$N$2:$N$499, "")),",",REPT(" ",LEN(_xlfn.TEXTJOIN(",", TRUE, IF(Master!$I$2:$I$499=Player!$A26, Master!$N$2:$N$499, ""))))),LEN(_xlfn.TEXTJOIN(",", TRUE, IF(Master!$I$2:$I$499=Player!$A26, Master!$N$2:$N$499, "")))))</f>
        <v>0</v>
      </c>
      <c r="G26" s="7" cm="1">
        <f t="array" aca="1" ref="G26" ca="1">IFERROR(AVERAGE(--MID(SUBSTITUTE(","&amp;_xlfn.TEXTJOIN(",", TRUE, IF(Master!$I$2:$I$499=Player!$A26, Master!$O$2:$O$499, "")),",",REPT(" ",LEN(_xlfn.TEXTJOIN(",", TRUE, IF(Master!$I$2:$I$499=Player!$A26, Master!$O$2:$O$499, ""))))),
ROW(INDIRECT("1:"&amp;LEN(_xlfn.TEXTJOIN(",", TRUE, IF(Master!$I$2:$I$499=Player!$A26, Master!$O$2:$O$499, "")))-LEN(SUBSTITUTE(_xlfn.TEXTJOIN(",", TRUE, IF(Master!$I$2:$I$499=Player!$A26, Master!$O$2:$O$499, "")),",",""))+1))*LEN(_xlfn.TEXTJOIN(",", TRUE, IF(Master!$I$2:$I$499=Player!$A26, Master!$O$2:$O$499, ""))),LEN(_xlfn.TEXTJOIN(",", TRUE, IF(Master!$I$2:$I$499=Player!$A26, Master!$O$2:$O$499, ""))))),_xlfn.TEXTJOIN(",", TRUE, IF(Master!$I$2:$I$499=Player!$A26, Master!$O$2:$O$499, "")))</f>
        <v>0</v>
      </c>
      <c r="H26" s="8" cm="1">
        <f t="array" aca="1" ref="H26" ca="1">IFERROR(AVERAGE(--MID(SUBSTITUTE(","&amp;_xlfn.TEXTJOIN(",", TRUE, IF(Master!$I$2:$I$499=Player!$A26, Master!$P$2:$P$499, "")),",",REPT(" ",LEN(_xlfn.TEXTJOIN(",", TRUE, IF(Master!$I$2:$I$499=Player!$A26, Master!$P$2:$P$499, ""))))),
ROW(INDIRECT("1:"&amp;LEN(_xlfn.TEXTJOIN(",", TRUE, IF(Master!$I$2:$I$499=Player!$A26, Master!$P$2:$P$499, "")))-LEN(SUBSTITUTE(_xlfn.TEXTJOIN(",", TRUE, IF(Master!$I$2:$I$499=Player!$A26, Master!$P$2:$P$499, "")),",",""))+1))*LEN(_xlfn.TEXTJOIN(",", TRUE, IF(Master!$I$2:$I$499=Player!$A26, Master!$P$2:$P$499, ""))),LEN(_xlfn.TEXTJOIN(",", TRUE, IF(Master!$I$2:$I$499=Player!$A26, Master!$P$2:$P$499, ""))))),_xlfn.TEXTJOIN(",", TRUE, IF(Master!$I$2:$I$499=Player!$A26, Master!$P$2:$P$499, "")))</f>
        <v>32</v>
      </c>
      <c r="I26" s="8" cm="1">
        <f t="array" aca="1" ref="I26" ca="1">IFERROR(AVERAGE(--MID(SUBSTITUTE(","&amp;_xlfn.TEXTJOIN(",", TRUE, IF(Master!$I$2:$I$499=Player!$A26, Master!$Q$2:$Q$499, "")),",",REPT(" ",LEN(_xlfn.TEXTJOIN(",", TRUE, IF(Master!$I$2:$I$499=Player!$A26, Master!$Q$2:$Q$499, ""))))),
ROW(INDIRECT("1:"&amp;LEN(_xlfn.TEXTJOIN(",", TRUE, IF(Master!$I$2:$I$499=Player!$A26, Master!$Q$2:$Q$499, "")))-LEN(SUBSTITUTE(_xlfn.TEXTJOIN(",", TRUE, IF(Master!$I$2:$I$499=Player!$A26, Master!$Q$2:$Q$499, "")),",",""))+1))*LEN(_xlfn.TEXTJOIN(",", TRUE, IF(Master!$I$2:$I$499=Player!$A26, Master!$Q$2:$Q$499, ""))),LEN(_xlfn.TEXTJOIN(",", TRUE, IF(Master!$I$2:$I$499=Player!$A26, Master!$Q$2:$Q$499, ""))))),_xlfn.TEXTJOIN(",", TRUE, IF(Master!$I$2:$I$499=Player!$A26, Master!$Q$2:$Q$499, "")))</f>
        <v>12.5</v>
      </c>
      <c r="J26" s="8" cm="1">
        <f t="array" aca="1" ref="J26" ca="1">IFERROR(AVERAGE(--MID(SUBSTITUTE(","&amp;_xlfn.TEXTJOIN(",", TRUE, IF(Master!$I$2:$I$499=Player!$A26, Master!$R$2:$R$499, "")),",",REPT(" ",LEN(_xlfn.TEXTJOIN(",", TRUE, IF(Master!$I$2:$I$499=Player!$A26, Master!$R$2:$R$499, ""))))),
ROW(INDIRECT("1:"&amp;LEN(_xlfn.TEXTJOIN(",", TRUE, IF(Master!$I$2:$I$499=Player!$A26, Master!$R$2:$R$499, "")))-LEN(SUBSTITUTE(_xlfn.TEXTJOIN(",", TRUE, IF(Master!$I$2:$I$499=Player!$A26, Master!$R$2:$R$499, "")),",",""))+1))*LEN(_xlfn.TEXTJOIN(",", TRUE, IF(Master!$I$2:$I$499=Player!$A26, Master!$R$2:$R$499, ""))),LEN(_xlfn.TEXTJOIN(",", TRUE, IF(Master!$I$2:$I$499=Player!$A26, Master!$R$2:$R$499, ""))))),_xlfn.TEXTJOIN(",", TRUE, IF(Master!$I$2:$I$499=Player!$A26, Master!$R$2:$R$499, "")))</f>
        <v>7</v>
      </c>
      <c r="K26" s="8" cm="1">
        <f t="array" aca="1" ref="K26" ca="1">IFERROR(AVERAGE(--MID(SUBSTITUTE(","&amp;_xlfn.TEXTJOIN(",", TRUE, IF(Master!$I$2:$I$499=Player!$A26, Master!$S$2:$S$499, "")),",",REPT(" ",LEN(_xlfn.TEXTJOIN(",", TRUE, IF(Master!$I$2:$I$499=Player!$A26, Master!$S$2:$S$499, ""))))),
ROW(INDIRECT("1:"&amp;LEN(_xlfn.TEXTJOIN(",", TRUE, IF(Master!$I$2:$I$499=Player!$A26, Master!$S$2:$S$499, "")))-LEN(SUBSTITUTE(_xlfn.TEXTJOIN(",", TRUE, IF(Master!$I$2:$I$499=Player!$A26, Master!$S$2:$S$499, "")),",",""))+1))*LEN(_xlfn.TEXTJOIN(",", TRUE, IF(Master!$I$2:$I$499=Player!$A26, Master!$S$2:$S$499, ""))),LEN(_xlfn.TEXTJOIN(",", TRUE, IF(Master!$I$2:$I$499=Player!$A26, Master!$S$2:$S$499, ""))))),_xlfn.TEXTJOIN(",", TRUE, IF(Master!$I$2:$I$499=Player!$A26, Master!$S$2:$S$499, "")))</f>
        <v>5</v>
      </c>
      <c r="L26" s="8" cm="1">
        <f t="array" aca="1" ref="L26" ca="1">IFERROR(AVERAGE(--MID(SUBSTITUTE(","&amp;_xlfn.TEXTJOIN(",", TRUE, IF(Master!$I$2:$I$499=Player!$A26, Master!$T$2:$T$499, "")),",",REPT(" ",LEN(_xlfn.TEXTJOIN(",", TRUE, IF(Master!$I$2:$I$499=Player!$A26, Master!$T$2:$T$499, ""))))),
ROW(INDIRECT("1:"&amp;LEN(_xlfn.TEXTJOIN(",", TRUE, IF(Master!$I$2:$I$499=Player!$A26, Master!$T$2:$T$499, "")))-LEN(SUBSTITUTE(_xlfn.TEXTJOIN(",", TRUE, IF(Master!$I$2:$I$499=Player!$A26, Master!$T$2:$T$499, "")),",",""))+1))*LEN(_xlfn.TEXTJOIN(",", TRUE, IF(Master!$I$2:$I$499=Player!$A26, Master!$T$2:$T$499, ""))),LEN(_xlfn.TEXTJOIN(",", TRUE, IF(Master!$I$2:$I$499=Player!$A26, Master!$T$2:$T$499, ""))))),_xlfn.TEXTJOIN(",", TRUE, IF(Master!$I$2:$I$499=Player!$A26, Master!$T$2:$T$499, "")))</f>
        <v>2</v>
      </c>
      <c r="M26" s="8" cm="1">
        <f t="array" aca="1" ref="M26" ca="1">IFERROR(AVERAGE(--MID(SUBSTITUTE(","&amp;_xlfn.TEXTJOIN(",", TRUE, IF(Master!$I$2:$I$499=Player!$A26, Master!$U$2:$U$499, "")),",",REPT(" ",LEN(_xlfn.TEXTJOIN(",", TRUE, IF(Master!$I$2:$I$499=Player!$A26, Master!$U$2:$U$499, ""))))),
ROW(INDIRECT("1:"&amp;LEN(_xlfn.TEXTJOIN(",", TRUE, IF(Master!$I$2:$I$499=Player!$A26, Master!$U$2:$U$499, "")))-LEN(SUBSTITUTE(_xlfn.TEXTJOIN(",", TRUE, IF(Master!$I$2:$I$499=Player!$A26, Master!$U$2:$U$499, "")),",",""))+1))*LEN(_xlfn.TEXTJOIN(",", TRUE, IF(Master!$I$2:$I$499=Player!$A26, Master!$U$2:$U$499, ""))),LEN(_xlfn.TEXTJOIN(",", TRUE, IF(Master!$I$2:$I$499=Player!$A26, Master!$U$2:$U$499, ""))))),_xlfn.TEXTJOIN(",", TRUE, IF(Master!$I$2:$I$499=Player!$A26, Master!$U$2:$U$499, "")))</f>
        <v>2</v>
      </c>
      <c r="N26" s="8" cm="1">
        <f t="array" aca="1" ref="N26" ca="1">IFERROR(AVERAGE(--MID(SUBSTITUTE(","&amp;_xlfn.TEXTJOIN(",", TRUE, IF(Master!$I$2:$I$499=Player!$A26, Master!$V$2:$V$499, "")),",",REPT(" ",LEN(_xlfn.TEXTJOIN(",", TRUE, IF(Master!$I$2:$I$499=Player!$A26, Master!$V$2:$V$499, ""))))),
ROW(INDIRECT("1:"&amp;LEN(_xlfn.TEXTJOIN(",", TRUE, IF(Master!$I$2:$I$499=Player!$A26, Master!$V$2:$V$499, "")))-LEN(SUBSTITUTE(_xlfn.TEXTJOIN(",", TRUE, IF(Master!$I$2:$I$499=Player!$A26, Master!$V$2:$V$499, "")),",",""))+1))*LEN(_xlfn.TEXTJOIN(",", TRUE, IF(Master!$I$2:$I$499=Player!$A26, Master!$V$2:$V$499, ""))),LEN(_xlfn.TEXTJOIN(",", TRUE, IF(Master!$I$2:$I$499=Player!$A26, Master!$V$2:$V$499, ""))))),_xlfn.TEXTJOIN(",", TRUE, IF(Master!$I$2:$I$499=Player!$A26, Master!$V$2:$V$499, "")))</f>
        <v>2</v>
      </c>
      <c r="O26" s="8" cm="1">
        <f t="array" aca="1" ref="O26" ca="1">IFERROR(AVERAGE(--MID(SUBSTITUTE(","&amp;_xlfn.TEXTJOIN(",", TRUE, IF(Master!$I$2:$I$499=Player!$A26, Master!$W$2:$W$499, "")),",",REPT(" ",LEN(_xlfn.TEXTJOIN(",", TRUE, IF(Master!$I$2:$I$499=Player!$A26, Master!$W$2:$W$499, ""))))),
ROW(INDIRECT("1:"&amp;LEN(_xlfn.TEXTJOIN(",", TRUE, IF(Master!$I$2:$I$499=Player!$A26, Master!$W$2:$W$499, "")))-LEN(SUBSTITUTE(_xlfn.TEXTJOIN(",", TRUE, IF(Master!$I$2:$I$499=Player!$A26, Master!$W$2:$W$499, "")),",",""))+1))*LEN(_xlfn.TEXTJOIN(",", TRUE, IF(Master!$I$2:$I$499=Player!$A26, Master!$W$2:$W$499, ""))),LEN(_xlfn.TEXTJOIN(",", TRUE, IF(Master!$I$2:$I$499=Player!$A26, Master!$W$2:$W$499, ""))))),_xlfn.TEXTJOIN(",", TRUE, IF(Master!$I$2:$I$499=Player!$A26, Master!$W$2:$W$499, "")))</f>
        <v>0.5</v>
      </c>
      <c r="P26" s="8" cm="1">
        <f t="array" aca="1" ref="P26" ca="1">IFERROR(AVERAGE(--MID(SUBSTITUTE(","&amp;_xlfn.TEXTJOIN(",", TRUE, IF(Master!$I$2:$I$499=Player!$A26, Master!$X$2:$X$499, "")),",",REPT(" ",LEN(_xlfn.TEXTJOIN(",", TRUE, IF(Master!$I$2:$I$499=Player!$A26, Master!$X$2:$X$499, ""))))),
ROW(INDIRECT("1:"&amp;LEN(_xlfn.TEXTJOIN(",", TRUE, IF(Master!$I$2:$I$499=Player!$A26, Master!$X$2:$X$499, "")))-LEN(SUBSTITUTE(_xlfn.TEXTJOIN(",", TRUE, IF(Master!$I$2:$I$499=Player!$A26, Master!$X$2:$X$499, "")),",",""))+1))*LEN(_xlfn.TEXTJOIN(",", TRUE, IF(Master!$I$2:$I$499=Player!$A26, Master!$X$2:$X$499, ""))),LEN(_xlfn.TEXTJOIN(",", TRUE, IF(Master!$I$2:$I$499=Player!$A26, Master!$X$2:$X$499, ""))))),_xlfn.TEXTJOIN(",", TRUE, IF(Master!$I$2:$I$499=Player!$A26, Master!$X$2:$X$499, "")))</f>
        <v>2.5</v>
      </c>
      <c r="Q26" s="8" cm="1">
        <f t="array" aca="1" ref="Q26" ca="1">IFERROR(AVERAGE(--MID(SUBSTITUTE(","&amp;_xlfn.TEXTJOIN(",", TRUE, IF(Master!$I$2:$I$499=Player!$A26, Master!$Y$2:$Y$499, "")),",",REPT(" ",LEN(_xlfn.TEXTJOIN(",", TRUE, IF(Master!$I$2:$I$499=Player!$A26, Master!$Y$2:$Y$499, ""))))),
ROW(INDIRECT("1:"&amp;LEN(_xlfn.TEXTJOIN(",", TRUE, IF(Master!$I$2:$I$499=Player!$A26, Master!$Y$2:$Y$499, "")))-LEN(SUBSTITUTE(_xlfn.TEXTJOIN(",", TRUE, IF(Master!$I$2:$I$499=Player!$A26, Master!$Y$2:$Y$499, "")),",",""))+1))*LEN(_xlfn.TEXTJOIN(",", TRUE, IF(Master!$I$2:$I$499=Player!$A26, Master!$Y$2:$Y$499, ""))),LEN(_xlfn.TEXTJOIN(",", TRUE, IF(Master!$I$2:$I$499=Player!$A26, Master!$Y$2:$Y$499, ""))))),_xlfn.TEXTJOIN(",", TRUE, IF(Master!$I$2:$I$499=Player!$A26, Master!$Y$2:$Y$499, "")))</f>
        <v>6</v>
      </c>
      <c r="R26" s="8" cm="1">
        <f t="array" aca="1" ref="R26" ca="1">IFERROR(AVERAGE(--MID(SUBSTITUTE(","&amp;_xlfn.TEXTJOIN(",", TRUE, IF(Master!$I$2:$I$499=Player!$A26, Master!$Z$2:$Z$498, "")),",",REPT(" ",LEN(_xlfn.TEXTJOIN(",", TRUE, IF(Master!$I$2:$I$499=Player!$A26, Master!$Z$2:$Z$498, ""))))),
ROW(INDIRECT("1:"&amp;LEN(_xlfn.TEXTJOIN(",", TRUE, IF(Master!$I$2:$I$499=Player!$A26, Master!$Z$2:$Z$498, "")))-LEN(SUBSTITUTE(_xlfn.TEXTJOIN(",", TRUE, IF(Master!$I$2:$I$499=Player!$A26, Master!$Z$2:$Z$498, "")),",",""))+1))*LEN(_xlfn.TEXTJOIN(",", TRUE, IF(Master!$I$2:$I$499=Player!$A26, Master!$Z$2:$Z$498, ""))),LEN(_xlfn.TEXTJOIN(",", TRUE, IF(Master!$I$2:$I$499=Player!$A26, Master!$Z$2:$Z$498, ""))))),_xlfn.TEXTJOIN(",", TRUE, IF(Master!$I$2:$I$499=Player!$A26, Master!$Z$2:$Z$498, "")))</f>
        <v>5</v>
      </c>
      <c r="S26" s="8" cm="1">
        <f t="array" aca="1" ref="S26" ca="1">IFERROR(AVERAGE(--MID(SUBSTITUTE(","&amp;_xlfn.TEXTJOIN(",", TRUE, IF(Master!$I$2:$I$499=Player!$A26, Master!$AA$2:$AA$498, "")),",",REPT(" ",LEN(_xlfn.TEXTJOIN(",", TRUE, IF(Master!$I$2:$I$499=Player!$A26, Master!$AA$2:$AA$498, ""))))),
ROW(INDIRECT("1:"&amp;LEN(_xlfn.TEXTJOIN(",", TRUE, IF(Master!$I$2:$I$499=Player!$A26, Master!$AA$2:$AA$498, "")))-LEN(SUBSTITUTE(_xlfn.TEXTJOIN(",", TRUE, IF(Master!$I$2:$I$499=Player!$A26, Master!$AA$2:$AA$498, "")),",",""))+1))*LEN(_xlfn.TEXTJOIN(",", TRUE, IF(Master!$I$2:$I$499=Player!$A26, Master!$AA$2:$AA$498, ""))),LEN(_xlfn.TEXTJOIN(",", TRUE, IF(Master!$I$2:$I$499=Player!$A26, Master!$AA$2:$AA$498, ""))))),_xlfn.TEXTJOIN(",", TRUE, IF(Master!$I$2:$I$499=Player!$A26, Master!$AA$2:$AA$498, "")))</f>
        <v>0.5</v>
      </c>
      <c r="T26" s="8" cm="1">
        <f t="array" aca="1" ref="T26" ca="1">IFERROR(AVERAGE(--MID(SUBSTITUTE(","&amp;_xlfn.TEXTJOIN(",", TRUE, IF(Master!$I$2:$I$499=Player!$A26, Master!$AB$2:$AB$498, "")),",",REPT(" ",LEN(_xlfn.TEXTJOIN(",", TRUE, IF(Master!$I$2:$I$499=Player!$A26, Master!$AB$2:$AB$498, ""))))),
ROW(INDIRECT("1:"&amp;LEN(_xlfn.TEXTJOIN(",", TRUE, IF(Master!$I$2:$I$499=Player!$A26, Master!$AB$2:$AB$498, "")))-LEN(SUBSTITUTE(_xlfn.TEXTJOIN(",", TRUE, IF(Master!$I$2:$I$499=Player!$A26, Master!$AB$2:$AB$498, "")),",",""))+1))*LEN(_xlfn.TEXTJOIN(",", TRUE, IF(Master!$I$2:$I$499=Player!$A26, Master!$AB$2:$AB$498, ""))),LEN(_xlfn.TEXTJOIN(",", TRUE, IF(Master!$I$2:$I$499=Player!$A26, Master!$AB$2:$AB$498, ""))))),_xlfn.TEXTJOIN(",", TRUE, IF(Master!$I$2:$I$499=Player!$A26, Master!$AB$2:$AB$498, "")))</f>
        <v>0.5</v>
      </c>
      <c r="U26" s="8" cm="1">
        <f t="array" aca="1" ref="U26" ca="1">IFERROR(AVERAGE(--MID(SUBSTITUTE(","&amp;_xlfn.TEXTJOIN(",", TRUE, IF(Master!$I$2:$I$499=Player!$A26, Master!$AC$2:$AC$498, "")),",",REPT(" ",LEN(_xlfn.TEXTJOIN(",", TRUE, IF(Master!$I$2:$I$499=Player!$A26, Master!$AC$2:$AC$498, ""))))),
ROW(INDIRECT("1:"&amp;LEN(_xlfn.TEXTJOIN(",", TRUE, IF(Master!$I$2:$I$499=Player!$A26, Master!$AC$2:$AC$498, "")))-LEN(SUBSTITUTE(_xlfn.TEXTJOIN(",", TRUE, IF(Master!$I$2:$I$499=Player!$A26, Master!$AC$2:$AC$498, "")),",",""))+1))*LEN(_xlfn.TEXTJOIN(",", TRUE, IF(Master!$I$2:$I$499=Player!$A26, Master!$AC$2:$AC$498, ""))),LEN(_xlfn.TEXTJOIN(",", TRUE, IF(Master!$I$2:$I$499=Player!$A26, Master!$AC$2:$AC$498, ""))))),_xlfn.TEXTJOIN(",", TRUE, IF(Master!$I$2:$I$499=Player!$A26, Master!$AC$2:$AC$498, "")))</f>
        <v>1.5</v>
      </c>
      <c r="V26" s="8" cm="1">
        <f t="array" aca="1" ref="V26" ca="1">IFERROR(AVERAGE(--MID(SUBSTITUTE(","&amp;_xlfn.TEXTJOIN(",", TRUE, IF(Master!$I$2:$I$499=Player!$A26, Master!$AD$2:$AD$498, "")),",",REPT(" ",LEN(_xlfn.TEXTJOIN(",", TRUE, IF(Master!$I$2:$I$499=Player!$A26, Master!$AD$2:$AD$498, ""))))),
ROW(INDIRECT("1:"&amp;LEN(_xlfn.TEXTJOIN(",", TRUE, IF(Master!$I$2:$I$499=Player!$A26, Master!$AD$2:$AD$498, "")))-LEN(SUBSTITUTE(_xlfn.TEXTJOIN(",", TRUE, IF(Master!$I$2:$I$499=Player!$A26, Master!$AD$2:$AD$498, "")),",",""))+1))*LEN(_xlfn.TEXTJOIN(",", TRUE, IF(Master!$I$2:$I$499=Player!$A26, Master!$AD$2:$AD$498, ""))),LEN(_xlfn.TEXTJOIN(",", TRUE, IF(Master!$I$2:$I$499=Player!$A26, Master!$AD$2:$AD$498, ""))))),_xlfn.TEXTJOIN(",", TRUE, IF(Master!$I$2:$I$499=Player!$A26, Master!$AD$2:$AD$498, "")))</f>
        <v>0</v>
      </c>
    </row>
    <row r="27" spans="1:22" x14ac:dyDescent="0.2">
      <c r="A27" t="s">
        <v>290</v>
      </c>
      <c r="B27" t="str">
        <f>_xlfn.XLOOKUP($A27, Master!$I:$I, Master!J:J)</f>
        <v>Zavon</v>
      </c>
      <c r="C27" t="str">
        <f>_xlfn.XLOOKUP($A27, Master!$I:$I, Master!K:K)</f>
        <v>Jackson</v>
      </c>
      <c r="E27" t="str" cm="1">
        <f t="array" ref="E27">TRIM(RIGHT(SUBSTITUTE(_xlfn.TEXTJOIN(",", TRUE, IF(Master!$I$2:$I$499=Player!$A27, Master!$M$2:$M$499, "")),",",REPT(" ",LEN(_xlfn.TEXTJOIN(",", TRUE, IF(Master!$I$2:$I$499=Player!$A27, Master!$M$2:$M$499, ""))))),LEN(_xlfn.TEXTJOIN(",", TRUE, IF(Master!$I$2:$I$499=Player!$A27, Master!$M$2:$M$499, "")))))</f>
        <v>2</v>
      </c>
      <c r="F27" t="str" cm="1">
        <f t="array" ref="F27">TRIM(RIGHT(SUBSTITUTE(_xlfn.TEXTJOIN(",", TRUE, IF(Master!$I$2:$I$499=Player!$A27, Master!$N$2:$N$499, "")),",",REPT(" ",LEN(_xlfn.TEXTJOIN(",", TRUE, IF(Master!$I$2:$I$499=Player!$A27, Master!$N$2:$N$499, ""))))),LEN(_xlfn.TEXTJOIN(",", TRUE, IF(Master!$I$2:$I$499=Player!$A27, Master!$N$2:$N$499, "")))))</f>
        <v>0</v>
      </c>
      <c r="G27" s="7" cm="1">
        <f t="array" aca="1" ref="G27" ca="1">IFERROR(AVERAGE(--MID(SUBSTITUTE(","&amp;_xlfn.TEXTJOIN(",", TRUE, IF(Master!$I$2:$I$499=Player!$A27, Master!$O$2:$O$499, "")),",",REPT(" ",LEN(_xlfn.TEXTJOIN(",", TRUE, IF(Master!$I$2:$I$499=Player!$A27, Master!$O$2:$O$499, ""))))),
ROW(INDIRECT("1:"&amp;LEN(_xlfn.TEXTJOIN(",", TRUE, IF(Master!$I$2:$I$499=Player!$A27, Master!$O$2:$O$499, "")))-LEN(SUBSTITUTE(_xlfn.TEXTJOIN(",", TRUE, IF(Master!$I$2:$I$499=Player!$A27, Master!$O$2:$O$499, "")),",",""))+1))*LEN(_xlfn.TEXTJOIN(",", TRUE, IF(Master!$I$2:$I$499=Player!$A27, Master!$O$2:$O$499, ""))),LEN(_xlfn.TEXTJOIN(",", TRUE, IF(Master!$I$2:$I$499=Player!$A27, Master!$O$2:$O$499, ""))))),_xlfn.TEXTJOIN(",", TRUE, IF(Master!$I$2:$I$499=Player!$A27, Master!$O$2:$O$499, "")))</f>
        <v>0</v>
      </c>
      <c r="H27" s="8" cm="1">
        <f t="array" aca="1" ref="H27" ca="1">IFERROR(AVERAGE(--MID(SUBSTITUTE(","&amp;_xlfn.TEXTJOIN(",", TRUE, IF(Master!$I$2:$I$499=Player!$A27, Master!$P$2:$P$499, "")),",",REPT(" ",LEN(_xlfn.TEXTJOIN(",", TRUE, IF(Master!$I$2:$I$499=Player!$A27, Master!$P$2:$P$499, ""))))),
ROW(INDIRECT("1:"&amp;LEN(_xlfn.TEXTJOIN(",", TRUE, IF(Master!$I$2:$I$499=Player!$A27, Master!$P$2:$P$499, "")))-LEN(SUBSTITUTE(_xlfn.TEXTJOIN(",", TRUE, IF(Master!$I$2:$I$499=Player!$A27, Master!$P$2:$P$499, "")),",",""))+1))*LEN(_xlfn.TEXTJOIN(",", TRUE, IF(Master!$I$2:$I$499=Player!$A27, Master!$P$2:$P$499, ""))),LEN(_xlfn.TEXTJOIN(",", TRUE, IF(Master!$I$2:$I$499=Player!$A27, Master!$P$2:$P$499, ""))))),_xlfn.TEXTJOIN(",", TRUE, IF(Master!$I$2:$I$499=Player!$A27, Master!$P$2:$P$499, "")))</f>
        <v>17.5</v>
      </c>
      <c r="I27" s="8" cm="1">
        <f t="array" aca="1" ref="I27" ca="1">IFERROR(AVERAGE(--MID(SUBSTITUTE(","&amp;_xlfn.TEXTJOIN(",", TRUE, IF(Master!$I$2:$I$499=Player!$A27, Master!$Q$2:$Q$499, "")),",",REPT(" ",LEN(_xlfn.TEXTJOIN(",", TRUE, IF(Master!$I$2:$I$499=Player!$A27, Master!$Q$2:$Q$499, ""))))),
ROW(INDIRECT("1:"&amp;LEN(_xlfn.TEXTJOIN(",", TRUE, IF(Master!$I$2:$I$499=Player!$A27, Master!$Q$2:$Q$499, "")))-LEN(SUBSTITUTE(_xlfn.TEXTJOIN(",", TRUE, IF(Master!$I$2:$I$499=Player!$A27, Master!$Q$2:$Q$499, "")),",",""))+1))*LEN(_xlfn.TEXTJOIN(",", TRUE, IF(Master!$I$2:$I$499=Player!$A27, Master!$Q$2:$Q$499, ""))),LEN(_xlfn.TEXTJOIN(",", TRUE, IF(Master!$I$2:$I$499=Player!$A27, Master!$Q$2:$Q$499, ""))))),_xlfn.TEXTJOIN(",", TRUE, IF(Master!$I$2:$I$499=Player!$A27, Master!$Q$2:$Q$499, "")))</f>
        <v>4.5</v>
      </c>
      <c r="J27" s="8" cm="1">
        <f t="array" aca="1" ref="J27" ca="1">IFERROR(AVERAGE(--MID(SUBSTITUTE(","&amp;_xlfn.TEXTJOIN(",", TRUE, IF(Master!$I$2:$I$499=Player!$A27, Master!$R$2:$R$499, "")),",",REPT(" ",LEN(_xlfn.TEXTJOIN(",", TRUE, IF(Master!$I$2:$I$499=Player!$A27, Master!$R$2:$R$499, ""))))),
ROW(INDIRECT("1:"&amp;LEN(_xlfn.TEXTJOIN(",", TRUE, IF(Master!$I$2:$I$499=Player!$A27, Master!$R$2:$R$499, "")))-LEN(SUBSTITUTE(_xlfn.TEXTJOIN(",", TRUE, IF(Master!$I$2:$I$499=Player!$A27, Master!$R$2:$R$499, "")),",",""))+1))*LEN(_xlfn.TEXTJOIN(",", TRUE, IF(Master!$I$2:$I$499=Player!$A27, Master!$R$2:$R$499, ""))),LEN(_xlfn.TEXTJOIN(",", TRUE, IF(Master!$I$2:$I$499=Player!$A27, Master!$R$2:$R$499, ""))))),_xlfn.TEXTJOIN(",", TRUE, IF(Master!$I$2:$I$499=Player!$A27, Master!$R$2:$R$499, "")))</f>
        <v>3.5</v>
      </c>
      <c r="K27" s="8" cm="1">
        <f t="array" aca="1" ref="K27" ca="1">IFERROR(AVERAGE(--MID(SUBSTITUTE(","&amp;_xlfn.TEXTJOIN(",", TRUE, IF(Master!$I$2:$I$499=Player!$A27, Master!$S$2:$S$499, "")),",",REPT(" ",LEN(_xlfn.TEXTJOIN(",", TRUE, IF(Master!$I$2:$I$499=Player!$A27, Master!$S$2:$S$499, ""))))),
ROW(INDIRECT("1:"&amp;LEN(_xlfn.TEXTJOIN(",", TRUE, IF(Master!$I$2:$I$499=Player!$A27, Master!$S$2:$S$499, "")))-LEN(SUBSTITUTE(_xlfn.TEXTJOIN(",", TRUE, IF(Master!$I$2:$I$499=Player!$A27, Master!$S$2:$S$499, "")),",",""))+1))*LEN(_xlfn.TEXTJOIN(",", TRUE, IF(Master!$I$2:$I$499=Player!$A27, Master!$S$2:$S$499, ""))),LEN(_xlfn.TEXTJOIN(",", TRUE, IF(Master!$I$2:$I$499=Player!$A27, Master!$S$2:$S$499, ""))))),_xlfn.TEXTJOIN(",", TRUE, IF(Master!$I$2:$I$499=Player!$A27, Master!$S$2:$S$499, "")))</f>
        <v>0.5</v>
      </c>
      <c r="L27" s="8" cm="1">
        <f t="array" aca="1" ref="L27" ca="1">IFERROR(AVERAGE(--MID(SUBSTITUTE(","&amp;_xlfn.TEXTJOIN(",", TRUE, IF(Master!$I$2:$I$499=Player!$A27, Master!$T$2:$T$499, "")),",",REPT(" ",LEN(_xlfn.TEXTJOIN(",", TRUE, IF(Master!$I$2:$I$499=Player!$A27, Master!$T$2:$T$499, ""))))),
ROW(INDIRECT("1:"&amp;LEN(_xlfn.TEXTJOIN(",", TRUE, IF(Master!$I$2:$I$499=Player!$A27, Master!$T$2:$T$499, "")))-LEN(SUBSTITUTE(_xlfn.TEXTJOIN(",", TRUE, IF(Master!$I$2:$I$499=Player!$A27, Master!$T$2:$T$499, "")),",",""))+1))*LEN(_xlfn.TEXTJOIN(",", TRUE, IF(Master!$I$2:$I$499=Player!$A27, Master!$T$2:$T$499, ""))),LEN(_xlfn.TEXTJOIN(",", TRUE, IF(Master!$I$2:$I$499=Player!$A27, Master!$T$2:$T$499, ""))))),_xlfn.TEXTJOIN(",", TRUE, IF(Master!$I$2:$I$499=Player!$A27, Master!$T$2:$T$499, "")))</f>
        <v>0</v>
      </c>
      <c r="M27" s="8" cm="1">
        <f t="array" aca="1" ref="M27" ca="1">IFERROR(AVERAGE(--MID(SUBSTITUTE(","&amp;_xlfn.TEXTJOIN(",", TRUE, IF(Master!$I$2:$I$499=Player!$A27, Master!$U$2:$U$499, "")),",",REPT(" ",LEN(_xlfn.TEXTJOIN(",", TRUE, IF(Master!$I$2:$I$499=Player!$A27, Master!$U$2:$U$499, ""))))),
ROW(INDIRECT("1:"&amp;LEN(_xlfn.TEXTJOIN(",", TRUE, IF(Master!$I$2:$I$499=Player!$A27, Master!$U$2:$U$499, "")))-LEN(SUBSTITUTE(_xlfn.TEXTJOIN(",", TRUE, IF(Master!$I$2:$I$499=Player!$A27, Master!$U$2:$U$499, "")),",",""))+1))*LEN(_xlfn.TEXTJOIN(",", TRUE, IF(Master!$I$2:$I$499=Player!$A27, Master!$U$2:$U$499, ""))),LEN(_xlfn.TEXTJOIN(",", TRUE, IF(Master!$I$2:$I$499=Player!$A27, Master!$U$2:$U$499, ""))))),_xlfn.TEXTJOIN(",", TRUE, IF(Master!$I$2:$I$499=Player!$A27, Master!$U$2:$U$499, "")))</f>
        <v>3.5</v>
      </c>
      <c r="N27" s="8" cm="1">
        <f t="array" aca="1" ref="N27" ca="1">IFERROR(AVERAGE(--MID(SUBSTITUTE(","&amp;_xlfn.TEXTJOIN(",", TRUE, IF(Master!$I$2:$I$499=Player!$A27, Master!$V$2:$V$499, "")),",",REPT(" ",LEN(_xlfn.TEXTJOIN(",", TRUE, IF(Master!$I$2:$I$499=Player!$A27, Master!$V$2:$V$499, ""))))),
ROW(INDIRECT("1:"&amp;LEN(_xlfn.TEXTJOIN(",", TRUE, IF(Master!$I$2:$I$499=Player!$A27, Master!$V$2:$V$499, "")))-LEN(SUBSTITUTE(_xlfn.TEXTJOIN(",", TRUE, IF(Master!$I$2:$I$499=Player!$A27, Master!$V$2:$V$499, "")),",",""))+1))*LEN(_xlfn.TEXTJOIN(",", TRUE, IF(Master!$I$2:$I$499=Player!$A27, Master!$V$2:$V$499, ""))),LEN(_xlfn.TEXTJOIN(",", TRUE, IF(Master!$I$2:$I$499=Player!$A27, Master!$V$2:$V$499, ""))))),_xlfn.TEXTJOIN(",", TRUE, IF(Master!$I$2:$I$499=Player!$A27, Master!$V$2:$V$499, "")))</f>
        <v>2</v>
      </c>
      <c r="O27" s="8" cm="1">
        <f t="array" aca="1" ref="O27" ca="1">IFERROR(AVERAGE(--MID(SUBSTITUTE(","&amp;_xlfn.TEXTJOIN(",", TRUE, IF(Master!$I$2:$I$499=Player!$A27, Master!$W$2:$W$499, "")),",",REPT(" ",LEN(_xlfn.TEXTJOIN(",", TRUE, IF(Master!$I$2:$I$499=Player!$A27, Master!$W$2:$W$499, ""))))),
ROW(INDIRECT("1:"&amp;LEN(_xlfn.TEXTJOIN(",", TRUE, IF(Master!$I$2:$I$499=Player!$A27, Master!$W$2:$W$499, "")))-LEN(SUBSTITUTE(_xlfn.TEXTJOIN(",", TRUE, IF(Master!$I$2:$I$499=Player!$A27, Master!$W$2:$W$499, "")),",",""))+1))*LEN(_xlfn.TEXTJOIN(",", TRUE, IF(Master!$I$2:$I$499=Player!$A27, Master!$W$2:$W$499, ""))),LEN(_xlfn.TEXTJOIN(",", TRUE, IF(Master!$I$2:$I$499=Player!$A27, Master!$W$2:$W$499, ""))))),_xlfn.TEXTJOIN(",", TRUE, IF(Master!$I$2:$I$499=Player!$A27, Master!$W$2:$W$499, "")))</f>
        <v>1</v>
      </c>
      <c r="P27" s="8" cm="1">
        <f t="array" aca="1" ref="P27" ca="1">IFERROR(AVERAGE(--MID(SUBSTITUTE(","&amp;_xlfn.TEXTJOIN(",", TRUE, IF(Master!$I$2:$I$499=Player!$A27, Master!$X$2:$X$499, "")),",",REPT(" ",LEN(_xlfn.TEXTJOIN(",", TRUE, IF(Master!$I$2:$I$499=Player!$A27, Master!$X$2:$X$499, ""))))),
ROW(INDIRECT("1:"&amp;LEN(_xlfn.TEXTJOIN(",", TRUE, IF(Master!$I$2:$I$499=Player!$A27, Master!$X$2:$X$499, "")))-LEN(SUBSTITUTE(_xlfn.TEXTJOIN(",", TRUE, IF(Master!$I$2:$I$499=Player!$A27, Master!$X$2:$X$499, "")),",",""))+1))*LEN(_xlfn.TEXTJOIN(",", TRUE, IF(Master!$I$2:$I$499=Player!$A27, Master!$X$2:$X$499, ""))),LEN(_xlfn.TEXTJOIN(",", TRUE, IF(Master!$I$2:$I$499=Player!$A27, Master!$X$2:$X$499, ""))))),_xlfn.TEXTJOIN(",", TRUE, IF(Master!$I$2:$I$499=Player!$A27, Master!$X$2:$X$499, "")))</f>
        <v>2.5</v>
      </c>
      <c r="Q27" s="8" cm="1">
        <f t="array" aca="1" ref="Q27" ca="1">IFERROR(AVERAGE(--MID(SUBSTITUTE(","&amp;_xlfn.TEXTJOIN(",", TRUE, IF(Master!$I$2:$I$499=Player!$A27, Master!$Y$2:$Y$499, "")),",",REPT(" ",LEN(_xlfn.TEXTJOIN(",", TRUE, IF(Master!$I$2:$I$499=Player!$A27, Master!$Y$2:$Y$499, ""))))),
ROW(INDIRECT("1:"&amp;LEN(_xlfn.TEXTJOIN(",", TRUE, IF(Master!$I$2:$I$499=Player!$A27, Master!$Y$2:$Y$499, "")))-LEN(SUBSTITUTE(_xlfn.TEXTJOIN(",", TRUE, IF(Master!$I$2:$I$499=Player!$A27, Master!$Y$2:$Y$499, "")),",",""))+1))*LEN(_xlfn.TEXTJOIN(",", TRUE, IF(Master!$I$2:$I$499=Player!$A27, Master!$Y$2:$Y$499, ""))),LEN(_xlfn.TEXTJOIN(",", TRUE, IF(Master!$I$2:$I$499=Player!$A27, Master!$Y$2:$Y$499, ""))))),_xlfn.TEXTJOIN(",", TRUE, IF(Master!$I$2:$I$499=Player!$A27, Master!$Y$2:$Y$499, "")))</f>
        <v>4</v>
      </c>
      <c r="R27" s="8" cm="1">
        <f t="array" aca="1" ref="R27" ca="1">IFERROR(AVERAGE(--MID(SUBSTITUTE(","&amp;_xlfn.TEXTJOIN(",", TRUE, IF(Master!$I$2:$I$499=Player!$A27, Master!$Z$2:$Z$498, "")),",",REPT(" ",LEN(_xlfn.TEXTJOIN(",", TRUE, IF(Master!$I$2:$I$499=Player!$A27, Master!$Z$2:$Z$498, ""))))),
ROW(INDIRECT("1:"&amp;LEN(_xlfn.TEXTJOIN(",", TRUE, IF(Master!$I$2:$I$499=Player!$A27, Master!$Z$2:$Z$498, "")))-LEN(SUBSTITUTE(_xlfn.TEXTJOIN(",", TRUE, IF(Master!$I$2:$I$499=Player!$A27, Master!$Z$2:$Z$498, "")),",",""))+1))*LEN(_xlfn.TEXTJOIN(",", TRUE, IF(Master!$I$2:$I$499=Player!$A27, Master!$Z$2:$Z$498, ""))),LEN(_xlfn.TEXTJOIN(",", TRUE, IF(Master!$I$2:$I$499=Player!$A27, Master!$Z$2:$Z$498, ""))))),_xlfn.TEXTJOIN(",", TRUE, IF(Master!$I$2:$I$499=Player!$A27, Master!$Z$2:$Z$498, "")))</f>
        <v>6.5</v>
      </c>
      <c r="S27" s="8" cm="1">
        <f t="array" aca="1" ref="S27" ca="1">IFERROR(AVERAGE(--MID(SUBSTITUTE(","&amp;_xlfn.TEXTJOIN(",", TRUE, IF(Master!$I$2:$I$499=Player!$A27, Master!$AA$2:$AA$498, "")),",",REPT(" ",LEN(_xlfn.TEXTJOIN(",", TRUE, IF(Master!$I$2:$I$499=Player!$A27, Master!$AA$2:$AA$498, ""))))),
ROW(INDIRECT("1:"&amp;LEN(_xlfn.TEXTJOIN(",", TRUE, IF(Master!$I$2:$I$499=Player!$A27, Master!$AA$2:$AA$498, "")))-LEN(SUBSTITUTE(_xlfn.TEXTJOIN(",", TRUE, IF(Master!$I$2:$I$499=Player!$A27, Master!$AA$2:$AA$498, "")),",",""))+1))*LEN(_xlfn.TEXTJOIN(",", TRUE, IF(Master!$I$2:$I$499=Player!$A27, Master!$AA$2:$AA$498, ""))),LEN(_xlfn.TEXTJOIN(",", TRUE, IF(Master!$I$2:$I$499=Player!$A27, Master!$AA$2:$AA$498, ""))))),_xlfn.TEXTJOIN(",", TRUE, IF(Master!$I$2:$I$499=Player!$A27, Master!$AA$2:$AA$498, "")))</f>
        <v>0</v>
      </c>
      <c r="T27" s="8" cm="1">
        <f t="array" aca="1" ref="T27" ca="1">IFERROR(AVERAGE(--MID(SUBSTITUTE(","&amp;_xlfn.TEXTJOIN(",", TRUE, IF(Master!$I$2:$I$499=Player!$A27, Master!$AB$2:$AB$498, "")),",",REPT(" ",LEN(_xlfn.TEXTJOIN(",", TRUE, IF(Master!$I$2:$I$499=Player!$A27, Master!$AB$2:$AB$498, ""))))),
ROW(INDIRECT("1:"&amp;LEN(_xlfn.TEXTJOIN(",", TRUE, IF(Master!$I$2:$I$499=Player!$A27, Master!$AB$2:$AB$498, "")))-LEN(SUBSTITUTE(_xlfn.TEXTJOIN(",", TRUE, IF(Master!$I$2:$I$499=Player!$A27, Master!$AB$2:$AB$498, "")),",",""))+1))*LEN(_xlfn.TEXTJOIN(",", TRUE, IF(Master!$I$2:$I$499=Player!$A27, Master!$AB$2:$AB$498, ""))),LEN(_xlfn.TEXTJOIN(",", TRUE, IF(Master!$I$2:$I$499=Player!$A27, Master!$AB$2:$AB$498, ""))))),_xlfn.TEXTJOIN(",", TRUE, IF(Master!$I$2:$I$499=Player!$A27, Master!$AB$2:$AB$498, "")))</f>
        <v>1.5</v>
      </c>
      <c r="U27" s="8" cm="1">
        <f t="array" aca="1" ref="U27" ca="1">IFERROR(AVERAGE(--MID(SUBSTITUTE(","&amp;_xlfn.TEXTJOIN(",", TRUE, IF(Master!$I$2:$I$499=Player!$A27, Master!$AC$2:$AC$498, "")),",",REPT(" ",LEN(_xlfn.TEXTJOIN(",", TRUE, IF(Master!$I$2:$I$499=Player!$A27, Master!$AC$2:$AC$498, ""))))),
ROW(INDIRECT("1:"&amp;LEN(_xlfn.TEXTJOIN(",", TRUE, IF(Master!$I$2:$I$499=Player!$A27, Master!$AC$2:$AC$498, "")))-LEN(SUBSTITUTE(_xlfn.TEXTJOIN(",", TRUE, IF(Master!$I$2:$I$499=Player!$A27, Master!$AC$2:$AC$498, "")),",",""))+1))*LEN(_xlfn.TEXTJOIN(",", TRUE, IF(Master!$I$2:$I$499=Player!$A27, Master!$AC$2:$AC$498, ""))),LEN(_xlfn.TEXTJOIN(",", TRUE, IF(Master!$I$2:$I$499=Player!$A27, Master!$AC$2:$AC$498, ""))))),_xlfn.TEXTJOIN(",", TRUE, IF(Master!$I$2:$I$499=Player!$A27, Master!$AC$2:$AC$498, "")))</f>
        <v>4.5</v>
      </c>
      <c r="V27" s="8" cm="1">
        <f t="array" aca="1" ref="V27" ca="1">IFERROR(AVERAGE(--MID(SUBSTITUTE(","&amp;_xlfn.TEXTJOIN(",", TRUE, IF(Master!$I$2:$I$499=Player!$A27, Master!$AD$2:$AD$498, "")),",",REPT(" ",LEN(_xlfn.TEXTJOIN(",", TRUE, IF(Master!$I$2:$I$499=Player!$A27, Master!$AD$2:$AD$498, ""))))),
ROW(INDIRECT("1:"&amp;LEN(_xlfn.TEXTJOIN(",", TRUE, IF(Master!$I$2:$I$499=Player!$A27, Master!$AD$2:$AD$498, "")))-LEN(SUBSTITUTE(_xlfn.TEXTJOIN(",", TRUE, IF(Master!$I$2:$I$499=Player!$A27, Master!$AD$2:$AD$498, "")),",",""))+1))*LEN(_xlfn.TEXTJOIN(",", TRUE, IF(Master!$I$2:$I$499=Player!$A27, Master!$AD$2:$AD$498, ""))),LEN(_xlfn.TEXTJOIN(",", TRUE, IF(Master!$I$2:$I$499=Player!$A27, Master!$AD$2:$AD$498, ""))))),_xlfn.TEXTJOIN(",", TRUE, IF(Master!$I$2:$I$499=Player!$A27, Master!$AD$2:$AD$498, "")))</f>
        <v>0</v>
      </c>
    </row>
    <row r="28" spans="1:22" x14ac:dyDescent="0.2">
      <c r="A28" t="s">
        <v>291</v>
      </c>
      <c r="B28" t="str">
        <f>_xlfn.XLOOKUP($A28, Master!$I:$I, Master!J:J)</f>
        <v>Riley</v>
      </c>
      <c r="C28" t="str">
        <f>_xlfn.XLOOKUP($A28, Master!$I:$I, Master!K:K)</f>
        <v>Battin</v>
      </c>
      <c r="E28" t="str" cm="1">
        <f t="array" ref="E28">TRIM(RIGHT(SUBSTITUTE(_xlfn.TEXTJOIN(",", TRUE, IF(Master!$I$2:$I$499=Player!$A28, Master!$M$2:$M$499, "")),",",REPT(" ",LEN(_xlfn.TEXTJOIN(",", TRUE, IF(Master!$I$2:$I$499=Player!$A28, Master!$M$2:$M$499, ""))))),LEN(_xlfn.TEXTJOIN(",", TRUE, IF(Master!$I$2:$I$499=Player!$A28, Master!$M$2:$M$499, "")))))</f>
        <v>2</v>
      </c>
      <c r="F28" t="str" cm="1">
        <f t="array" ref="F28">TRIM(RIGHT(SUBSTITUTE(_xlfn.TEXTJOIN(",", TRUE, IF(Master!$I$2:$I$499=Player!$A28, Master!$N$2:$N$499, "")),",",REPT(" ",LEN(_xlfn.TEXTJOIN(",", TRUE, IF(Master!$I$2:$I$499=Player!$A28, Master!$N$2:$N$499, ""))))),LEN(_xlfn.TEXTJOIN(",", TRUE, IF(Master!$I$2:$I$499=Player!$A28, Master!$N$2:$N$499, "")))))</f>
        <v>0</v>
      </c>
      <c r="G28" s="7" cm="1">
        <f t="array" aca="1" ref="G28" ca="1">IFERROR(AVERAGE(--MID(SUBSTITUTE(","&amp;_xlfn.TEXTJOIN(",", TRUE, IF(Master!$I$2:$I$499=Player!$A28, Master!$O$2:$O$499, "")),",",REPT(" ",LEN(_xlfn.TEXTJOIN(",", TRUE, IF(Master!$I$2:$I$499=Player!$A28, Master!$O$2:$O$499, ""))))),
ROW(INDIRECT("1:"&amp;LEN(_xlfn.TEXTJOIN(",", TRUE, IF(Master!$I$2:$I$499=Player!$A28, Master!$O$2:$O$499, "")))-LEN(SUBSTITUTE(_xlfn.TEXTJOIN(",", TRUE, IF(Master!$I$2:$I$499=Player!$A28, Master!$O$2:$O$499, "")),",",""))+1))*LEN(_xlfn.TEXTJOIN(",", TRUE, IF(Master!$I$2:$I$499=Player!$A28, Master!$O$2:$O$499, ""))),LEN(_xlfn.TEXTJOIN(",", TRUE, IF(Master!$I$2:$I$499=Player!$A28, Master!$O$2:$O$499, ""))))),_xlfn.TEXTJOIN(",", TRUE, IF(Master!$I$2:$I$499=Player!$A28, Master!$O$2:$O$499, "")))</f>
        <v>0</v>
      </c>
      <c r="H28" s="8" cm="1">
        <f t="array" aca="1" ref="H28" ca="1">IFERROR(AVERAGE(--MID(SUBSTITUTE(","&amp;_xlfn.TEXTJOIN(",", TRUE, IF(Master!$I$2:$I$499=Player!$A28, Master!$P$2:$P$499, "")),",",REPT(" ",LEN(_xlfn.TEXTJOIN(",", TRUE, IF(Master!$I$2:$I$499=Player!$A28, Master!$P$2:$P$499, ""))))),
ROW(INDIRECT("1:"&amp;LEN(_xlfn.TEXTJOIN(",", TRUE, IF(Master!$I$2:$I$499=Player!$A28, Master!$P$2:$P$499, "")))-LEN(SUBSTITUTE(_xlfn.TEXTJOIN(",", TRUE, IF(Master!$I$2:$I$499=Player!$A28, Master!$P$2:$P$499, "")),",",""))+1))*LEN(_xlfn.TEXTJOIN(",", TRUE, IF(Master!$I$2:$I$499=Player!$A28, Master!$P$2:$P$499, ""))),LEN(_xlfn.TEXTJOIN(",", TRUE, IF(Master!$I$2:$I$499=Player!$A28, Master!$P$2:$P$499, ""))))),_xlfn.TEXTJOIN(",", TRUE, IF(Master!$I$2:$I$499=Player!$A28, Master!$P$2:$P$499, "")))</f>
        <v>35</v>
      </c>
      <c r="I28" s="8" cm="1">
        <f t="array" aca="1" ref="I28" ca="1">IFERROR(AVERAGE(--MID(SUBSTITUTE(","&amp;_xlfn.TEXTJOIN(",", TRUE, IF(Master!$I$2:$I$499=Player!$A28, Master!$Q$2:$Q$499, "")),",",REPT(" ",LEN(_xlfn.TEXTJOIN(",", TRUE, IF(Master!$I$2:$I$499=Player!$A28, Master!$Q$2:$Q$499, ""))))),
ROW(INDIRECT("1:"&amp;LEN(_xlfn.TEXTJOIN(",", TRUE, IF(Master!$I$2:$I$499=Player!$A28, Master!$Q$2:$Q$499, "")))-LEN(SUBSTITUTE(_xlfn.TEXTJOIN(",", TRUE, IF(Master!$I$2:$I$499=Player!$A28, Master!$Q$2:$Q$499, "")),",",""))+1))*LEN(_xlfn.TEXTJOIN(",", TRUE, IF(Master!$I$2:$I$499=Player!$A28, Master!$Q$2:$Q$499, ""))),LEN(_xlfn.TEXTJOIN(",", TRUE, IF(Master!$I$2:$I$499=Player!$A28, Master!$Q$2:$Q$499, ""))))),_xlfn.TEXTJOIN(",", TRUE, IF(Master!$I$2:$I$499=Player!$A28, Master!$Q$2:$Q$499, "")))</f>
        <v>14</v>
      </c>
      <c r="J28" s="8" cm="1">
        <f t="array" aca="1" ref="J28" ca="1">IFERROR(AVERAGE(--MID(SUBSTITUTE(","&amp;_xlfn.TEXTJOIN(",", TRUE, IF(Master!$I$2:$I$499=Player!$A28, Master!$R$2:$R$499, "")),",",REPT(" ",LEN(_xlfn.TEXTJOIN(",", TRUE, IF(Master!$I$2:$I$499=Player!$A28, Master!$R$2:$R$499, ""))))),
ROW(INDIRECT("1:"&amp;LEN(_xlfn.TEXTJOIN(",", TRUE, IF(Master!$I$2:$I$499=Player!$A28, Master!$R$2:$R$499, "")))-LEN(SUBSTITUTE(_xlfn.TEXTJOIN(",", TRUE, IF(Master!$I$2:$I$499=Player!$A28, Master!$R$2:$R$499, "")),",",""))+1))*LEN(_xlfn.TEXTJOIN(",", TRUE, IF(Master!$I$2:$I$499=Player!$A28, Master!$R$2:$R$499, ""))),LEN(_xlfn.TEXTJOIN(",", TRUE, IF(Master!$I$2:$I$499=Player!$A28, Master!$R$2:$R$499, ""))))),_xlfn.TEXTJOIN(",", TRUE, IF(Master!$I$2:$I$499=Player!$A28, Master!$R$2:$R$499, "")))</f>
        <v>6.5</v>
      </c>
      <c r="K28" s="8" cm="1">
        <f t="array" aca="1" ref="K28" ca="1">IFERROR(AVERAGE(--MID(SUBSTITUTE(","&amp;_xlfn.TEXTJOIN(",", TRUE, IF(Master!$I$2:$I$499=Player!$A28, Master!$S$2:$S$499, "")),",",REPT(" ",LEN(_xlfn.TEXTJOIN(",", TRUE, IF(Master!$I$2:$I$499=Player!$A28, Master!$S$2:$S$499, ""))))),
ROW(INDIRECT("1:"&amp;LEN(_xlfn.TEXTJOIN(",", TRUE, IF(Master!$I$2:$I$499=Player!$A28, Master!$S$2:$S$499, "")))-LEN(SUBSTITUTE(_xlfn.TEXTJOIN(",", TRUE, IF(Master!$I$2:$I$499=Player!$A28, Master!$S$2:$S$499, "")),",",""))+1))*LEN(_xlfn.TEXTJOIN(",", TRUE, IF(Master!$I$2:$I$499=Player!$A28, Master!$S$2:$S$499, ""))),LEN(_xlfn.TEXTJOIN(",", TRUE, IF(Master!$I$2:$I$499=Player!$A28, Master!$S$2:$S$499, ""))))),_xlfn.TEXTJOIN(",", TRUE, IF(Master!$I$2:$I$499=Player!$A28, Master!$S$2:$S$499, "")))</f>
        <v>4</v>
      </c>
      <c r="L28" s="8" cm="1">
        <f t="array" aca="1" ref="L28" ca="1">IFERROR(AVERAGE(--MID(SUBSTITUTE(","&amp;_xlfn.TEXTJOIN(",", TRUE, IF(Master!$I$2:$I$499=Player!$A28, Master!$T$2:$T$499, "")),",",REPT(" ",LEN(_xlfn.TEXTJOIN(",", TRUE, IF(Master!$I$2:$I$499=Player!$A28, Master!$T$2:$T$499, ""))))),
ROW(INDIRECT("1:"&amp;LEN(_xlfn.TEXTJOIN(",", TRUE, IF(Master!$I$2:$I$499=Player!$A28, Master!$T$2:$T$499, "")))-LEN(SUBSTITUTE(_xlfn.TEXTJOIN(",", TRUE, IF(Master!$I$2:$I$499=Player!$A28, Master!$T$2:$T$499, "")),",",""))+1))*LEN(_xlfn.TEXTJOIN(",", TRUE, IF(Master!$I$2:$I$499=Player!$A28, Master!$T$2:$T$499, ""))),LEN(_xlfn.TEXTJOIN(",", TRUE, IF(Master!$I$2:$I$499=Player!$A28, Master!$T$2:$T$499, ""))))),_xlfn.TEXTJOIN(",", TRUE, IF(Master!$I$2:$I$499=Player!$A28, Master!$T$2:$T$499, "")))</f>
        <v>0.5</v>
      </c>
      <c r="M28" s="8" cm="1">
        <f t="array" aca="1" ref="M28" ca="1">IFERROR(AVERAGE(--MID(SUBSTITUTE(","&amp;_xlfn.TEXTJOIN(",", TRUE, IF(Master!$I$2:$I$499=Player!$A28, Master!$U$2:$U$499, "")),",",REPT(" ",LEN(_xlfn.TEXTJOIN(",", TRUE, IF(Master!$I$2:$I$499=Player!$A28, Master!$U$2:$U$499, ""))))),
ROW(INDIRECT("1:"&amp;LEN(_xlfn.TEXTJOIN(",", TRUE, IF(Master!$I$2:$I$499=Player!$A28, Master!$U$2:$U$499, "")))-LEN(SUBSTITUTE(_xlfn.TEXTJOIN(",", TRUE, IF(Master!$I$2:$I$499=Player!$A28, Master!$U$2:$U$499, "")),",",""))+1))*LEN(_xlfn.TEXTJOIN(",", TRUE, IF(Master!$I$2:$I$499=Player!$A28, Master!$U$2:$U$499, ""))),LEN(_xlfn.TEXTJOIN(",", TRUE, IF(Master!$I$2:$I$499=Player!$A28, Master!$U$2:$U$499, ""))))),_xlfn.TEXTJOIN(",", TRUE, IF(Master!$I$2:$I$499=Player!$A28, Master!$U$2:$U$499, "")))</f>
        <v>2</v>
      </c>
      <c r="N28" s="8" cm="1">
        <f t="array" aca="1" ref="N28" ca="1">IFERROR(AVERAGE(--MID(SUBSTITUTE(","&amp;_xlfn.TEXTJOIN(",", TRUE, IF(Master!$I$2:$I$499=Player!$A28, Master!$V$2:$V$499, "")),",",REPT(" ",LEN(_xlfn.TEXTJOIN(",", TRUE, IF(Master!$I$2:$I$499=Player!$A28, Master!$V$2:$V$499, ""))))),
ROW(INDIRECT("1:"&amp;LEN(_xlfn.TEXTJOIN(",", TRUE, IF(Master!$I$2:$I$499=Player!$A28, Master!$V$2:$V$499, "")))-LEN(SUBSTITUTE(_xlfn.TEXTJOIN(",", TRUE, IF(Master!$I$2:$I$499=Player!$A28, Master!$V$2:$V$499, "")),",",""))+1))*LEN(_xlfn.TEXTJOIN(",", TRUE, IF(Master!$I$2:$I$499=Player!$A28, Master!$V$2:$V$499, ""))),LEN(_xlfn.TEXTJOIN(",", TRUE, IF(Master!$I$2:$I$499=Player!$A28, Master!$V$2:$V$499, ""))))),_xlfn.TEXTJOIN(",", TRUE, IF(Master!$I$2:$I$499=Player!$A28, Master!$V$2:$V$499, "")))</f>
        <v>1.5</v>
      </c>
      <c r="O28" s="8" cm="1">
        <f t="array" aca="1" ref="O28" ca="1">IFERROR(AVERAGE(--MID(SUBSTITUTE(","&amp;_xlfn.TEXTJOIN(",", TRUE, IF(Master!$I$2:$I$499=Player!$A28, Master!$W$2:$W$499, "")),",",REPT(" ",LEN(_xlfn.TEXTJOIN(",", TRUE, IF(Master!$I$2:$I$499=Player!$A28, Master!$W$2:$W$499, ""))))),
ROW(INDIRECT("1:"&amp;LEN(_xlfn.TEXTJOIN(",", TRUE, IF(Master!$I$2:$I$499=Player!$A28, Master!$W$2:$W$499, "")))-LEN(SUBSTITUTE(_xlfn.TEXTJOIN(",", TRUE, IF(Master!$I$2:$I$499=Player!$A28, Master!$W$2:$W$499, "")),",",""))+1))*LEN(_xlfn.TEXTJOIN(",", TRUE, IF(Master!$I$2:$I$499=Player!$A28, Master!$W$2:$W$499, ""))),LEN(_xlfn.TEXTJOIN(",", TRUE, IF(Master!$I$2:$I$499=Player!$A28, Master!$W$2:$W$499, ""))))),_xlfn.TEXTJOIN(",", TRUE, IF(Master!$I$2:$I$499=Player!$A28, Master!$W$2:$W$499, "")))</f>
        <v>2</v>
      </c>
      <c r="P28" s="8" cm="1">
        <f t="array" aca="1" ref="P28" ca="1">IFERROR(AVERAGE(--MID(SUBSTITUTE(","&amp;_xlfn.TEXTJOIN(",", TRUE, IF(Master!$I$2:$I$499=Player!$A28, Master!$X$2:$X$499, "")),",",REPT(" ",LEN(_xlfn.TEXTJOIN(",", TRUE, IF(Master!$I$2:$I$499=Player!$A28, Master!$X$2:$X$499, ""))))),
ROW(INDIRECT("1:"&amp;LEN(_xlfn.TEXTJOIN(",", TRUE, IF(Master!$I$2:$I$499=Player!$A28, Master!$X$2:$X$499, "")))-LEN(SUBSTITUTE(_xlfn.TEXTJOIN(",", TRUE, IF(Master!$I$2:$I$499=Player!$A28, Master!$X$2:$X$499, "")),",",""))+1))*LEN(_xlfn.TEXTJOIN(",", TRUE, IF(Master!$I$2:$I$499=Player!$A28, Master!$X$2:$X$499, ""))),LEN(_xlfn.TEXTJOIN(",", TRUE, IF(Master!$I$2:$I$499=Player!$A28, Master!$X$2:$X$499, ""))))),_xlfn.TEXTJOIN(",", TRUE, IF(Master!$I$2:$I$499=Player!$A28, Master!$X$2:$X$499, "")))</f>
        <v>3.5</v>
      </c>
      <c r="Q28" s="8" cm="1">
        <f t="array" aca="1" ref="Q28" ca="1">IFERROR(AVERAGE(--MID(SUBSTITUTE(","&amp;_xlfn.TEXTJOIN(",", TRUE, IF(Master!$I$2:$I$499=Player!$A28, Master!$Y$2:$Y$499, "")),",",REPT(" ",LEN(_xlfn.TEXTJOIN(",", TRUE, IF(Master!$I$2:$I$499=Player!$A28, Master!$Y$2:$Y$499, ""))))),
ROW(INDIRECT("1:"&amp;LEN(_xlfn.TEXTJOIN(",", TRUE, IF(Master!$I$2:$I$499=Player!$A28, Master!$Y$2:$Y$499, "")))-LEN(SUBSTITUTE(_xlfn.TEXTJOIN(",", TRUE, IF(Master!$I$2:$I$499=Player!$A28, Master!$Y$2:$Y$499, "")),",",""))+1))*LEN(_xlfn.TEXTJOIN(",", TRUE, IF(Master!$I$2:$I$499=Player!$A28, Master!$Y$2:$Y$499, ""))),LEN(_xlfn.TEXTJOIN(",", TRUE, IF(Master!$I$2:$I$499=Player!$A28, Master!$Y$2:$Y$499, ""))))),_xlfn.TEXTJOIN(",", TRUE, IF(Master!$I$2:$I$499=Player!$A28, Master!$Y$2:$Y$499, "")))</f>
        <v>15.5</v>
      </c>
      <c r="R28" s="8" cm="1">
        <f t="array" aca="1" ref="R28" ca="1">IFERROR(AVERAGE(--MID(SUBSTITUTE(","&amp;_xlfn.TEXTJOIN(",", TRUE, IF(Master!$I$2:$I$499=Player!$A28, Master!$Z$2:$Z$498, "")),",",REPT(" ",LEN(_xlfn.TEXTJOIN(",", TRUE, IF(Master!$I$2:$I$499=Player!$A28, Master!$Z$2:$Z$498, ""))))),
ROW(INDIRECT("1:"&amp;LEN(_xlfn.TEXTJOIN(",", TRUE, IF(Master!$I$2:$I$499=Player!$A28, Master!$Z$2:$Z$498, "")))-LEN(SUBSTITUTE(_xlfn.TEXTJOIN(",", TRUE, IF(Master!$I$2:$I$499=Player!$A28, Master!$Z$2:$Z$498, "")),",",""))+1))*LEN(_xlfn.TEXTJOIN(",", TRUE, IF(Master!$I$2:$I$499=Player!$A28, Master!$Z$2:$Z$498, ""))),LEN(_xlfn.TEXTJOIN(",", TRUE, IF(Master!$I$2:$I$499=Player!$A28, Master!$Z$2:$Z$498, ""))))),_xlfn.TEXTJOIN(",", TRUE, IF(Master!$I$2:$I$499=Player!$A28, Master!$Z$2:$Z$498, "")))</f>
        <v>5</v>
      </c>
      <c r="S28" s="8" cm="1">
        <f t="array" aca="1" ref="S28" ca="1">IFERROR(AVERAGE(--MID(SUBSTITUTE(","&amp;_xlfn.TEXTJOIN(",", TRUE, IF(Master!$I$2:$I$499=Player!$A28, Master!$AA$2:$AA$498, "")),",",REPT(" ",LEN(_xlfn.TEXTJOIN(",", TRUE, IF(Master!$I$2:$I$499=Player!$A28, Master!$AA$2:$AA$498, ""))))),
ROW(INDIRECT("1:"&amp;LEN(_xlfn.TEXTJOIN(",", TRUE, IF(Master!$I$2:$I$499=Player!$A28, Master!$AA$2:$AA$498, "")))-LEN(SUBSTITUTE(_xlfn.TEXTJOIN(",", TRUE, IF(Master!$I$2:$I$499=Player!$A28, Master!$AA$2:$AA$498, "")),",",""))+1))*LEN(_xlfn.TEXTJOIN(",", TRUE, IF(Master!$I$2:$I$499=Player!$A28, Master!$AA$2:$AA$498, ""))),LEN(_xlfn.TEXTJOIN(",", TRUE, IF(Master!$I$2:$I$499=Player!$A28, Master!$AA$2:$AA$498, ""))))),_xlfn.TEXTJOIN(",", TRUE, IF(Master!$I$2:$I$499=Player!$A28, Master!$AA$2:$AA$498, "")))</f>
        <v>0</v>
      </c>
      <c r="T28" s="8" cm="1">
        <f t="array" aca="1" ref="T28" ca="1">IFERROR(AVERAGE(--MID(SUBSTITUTE(","&amp;_xlfn.TEXTJOIN(",", TRUE, IF(Master!$I$2:$I$499=Player!$A28, Master!$AB$2:$AB$498, "")),",",REPT(" ",LEN(_xlfn.TEXTJOIN(",", TRUE, IF(Master!$I$2:$I$499=Player!$A28, Master!$AB$2:$AB$498, ""))))),
ROW(INDIRECT("1:"&amp;LEN(_xlfn.TEXTJOIN(",", TRUE, IF(Master!$I$2:$I$499=Player!$A28, Master!$AB$2:$AB$498, "")))-LEN(SUBSTITUTE(_xlfn.TEXTJOIN(",", TRUE, IF(Master!$I$2:$I$499=Player!$A28, Master!$AB$2:$AB$498, "")),",",""))+1))*LEN(_xlfn.TEXTJOIN(",", TRUE, IF(Master!$I$2:$I$499=Player!$A28, Master!$AB$2:$AB$498, ""))),LEN(_xlfn.TEXTJOIN(",", TRUE, IF(Master!$I$2:$I$499=Player!$A28, Master!$AB$2:$AB$498, ""))))),_xlfn.TEXTJOIN(",", TRUE, IF(Master!$I$2:$I$499=Player!$A28, Master!$AB$2:$AB$498, "")))</f>
        <v>0</v>
      </c>
      <c r="U28" s="8" cm="1">
        <f t="array" aca="1" ref="U28" ca="1">IFERROR(AVERAGE(--MID(SUBSTITUTE(","&amp;_xlfn.TEXTJOIN(",", TRUE, IF(Master!$I$2:$I$499=Player!$A28, Master!$AC$2:$AC$498, "")),",",REPT(" ",LEN(_xlfn.TEXTJOIN(",", TRUE, IF(Master!$I$2:$I$499=Player!$A28, Master!$AC$2:$AC$498, ""))))),
ROW(INDIRECT("1:"&amp;LEN(_xlfn.TEXTJOIN(",", TRUE, IF(Master!$I$2:$I$499=Player!$A28, Master!$AC$2:$AC$498, "")))-LEN(SUBSTITUTE(_xlfn.TEXTJOIN(",", TRUE, IF(Master!$I$2:$I$499=Player!$A28, Master!$AC$2:$AC$498, "")),",",""))+1))*LEN(_xlfn.TEXTJOIN(",", TRUE, IF(Master!$I$2:$I$499=Player!$A28, Master!$AC$2:$AC$498, ""))),LEN(_xlfn.TEXTJOIN(",", TRUE, IF(Master!$I$2:$I$499=Player!$A28, Master!$AC$2:$AC$498, ""))))),_xlfn.TEXTJOIN(",", TRUE, IF(Master!$I$2:$I$499=Player!$A28, Master!$AC$2:$AC$498, "")))</f>
        <v>2</v>
      </c>
      <c r="V28" s="8" cm="1">
        <f t="array" aca="1" ref="V28" ca="1">IFERROR(AVERAGE(--MID(SUBSTITUTE(","&amp;_xlfn.TEXTJOIN(",", TRUE, IF(Master!$I$2:$I$499=Player!$A28, Master!$AD$2:$AD$498, "")),",",REPT(" ",LEN(_xlfn.TEXTJOIN(",", TRUE, IF(Master!$I$2:$I$499=Player!$A28, Master!$AD$2:$AD$498, ""))))),
ROW(INDIRECT("1:"&amp;LEN(_xlfn.TEXTJOIN(",", TRUE, IF(Master!$I$2:$I$499=Player!$A28, Master!$AD$2:$AD$498, "")))-LEN(SUBSTITUTE(_xlfn.TEXTJOIN(",", TRUE, IF(Master!$I$2:$I$499=Player!$A28, Master!$AD$2:$AD$498, "")),",",""))+1))*LEN(_xlfn.TEXTJOIN(",", TRUE, IF(Master!$I$2:$I$499=Player!$A28, Master!$AD$2:$AD$498, ""))),LEN(_xlfn.TEXTJOIN(",", TRUE, IF(Master!$I$2:$I$499=Player!$A28, Master!$AD$2:$AD$498, ""))))),_xlfn.TEXTJOIN(",", TRUE, IF(Master!$I$2:$I$499=Player!$A28, Master!$AD$2:$AD$498, "")))</f>
        <v>1</v>
      </c>
    </row>
    <row r="29" spans="1:22" x14ac:dyDescent="0.2">
      <c r="A29" t="s">
        <v>381</v>
      </c>
      <c r="B29" t="str">
        <f>_xlfn.XLOOKUP($A29, Master!$I:$I, Master!J:J)</f>
        <v>Peter</v>
      </c>
      <c r="C29" t="str">
        <f>_xlfn.XLOOKUP($A29, Master!$I:$I, Master!K:K)</f>
        <v>Brown</v>
      </c>
      <c r="E29" t="str" cm="1">
        <f t="array" ref="E29">TRIM(RIGHT(SUBSTITUTE(_xlfn.TEXTJOIN(",", TRUE, IF(Master!$I$2:$I$499=Player!$A29, Master!$M$2:$M$499, "")),",",REPT(" ",LEN(_xlfn.TEXTJOIN(",", TRUE, IF(Master!$I$2:$I$499=Player!$A29, Master!$M$2:$M$499, ""))))),LEN(_xlfn.TEXTJOIN(",", TRUE, IF(Master!$I$2:$I$499=Player!$A29, Master!$M$2:$M$499, "")))))</f>
        <v>2</v>
      </c>
      <c r="F29" t="str" cm="1">
        <f t="array" ref="F29">TRIM(RIGHT(SUBSTITUTE(_xlfn.TEXTJOIN(",", TRUE, IF(Master!$I$2:$I$499=Player!$A29, Master!$N$2:$N$499, "")),",",REPT(" ",LEN(_xlfn.TEXTJOIN(",", TRUE, IF(Master!$I$2:$I$499=Player!$A29, Master!$N$2:$N$499, ""))))),LEN(_xlfn.TEXTJOIN(",", TRUE, IF(Master!$I$2:$I$499=Player!$A29, Master!$N$2:$N$499, "")))))</f>
        <v>0</v>
      </c>
      <c r="G29" s="7" cm="1">
        <f t="array" aca="1" ref="G29" ca="1">IFERROR(AVERAGE(--MID(SUBSTITUTE(","&amp;_xlfn.TEXTJOIN(",", TRUE, IF(Master!$I$2:$I$499=Player!$A29, Master!$O$2:$O$499, "")),",",REPT(" ",LEN(_xlfn.TEXTJOIN(",", TRUE, IF(Master!$I$2:$I$499=Player!$A29, Master!$O$2:$O$499, ""))))),
ROW(INDIRECT("1:"&amp;LEN(_xlfn.TEXTJOIN(",", TRUE, IF(Master!$I$2:$I$499=Player!$A29, Master!$O$2:$O$499, "")))-LEN(SUBSTITUTE(_xlfn.TEXTJOIN(",", TRUE, IF(Master!$I$2:$I$499=Player!$A29, Master!$O$2:$O$499, "")),",",""))+1))*LEN(_xlfn.TEXTJOIN(",", TRUE, IF(Master!$I$2:$I$499=Player!$A29, Master!$O$2:$O$499, ""))),LEN(_xlfn.TEXTJOIN(",", TRUE, IF(Master!$I$2:$I$499=Player!$A29, Master!$O$2:$O$499, ""))))),_xlfn.TEXTJOIN(",", TRUE, IF(Master!$I$2:$I$499=Player!$A29, Master!$O$2:$O$499, "")))</f>
        <v>0</v>
      </c>
      <c r="H29" s="8" cm="1">
        <f t="array" aca="1" ref="H29" ca="1">IFERROR(AVERAGE(--MID(SUBSTITUTE(","&amp;_xlfn.TEXTJOIN(",", TRUE, IF(Master!$I$2:$I$499=Player!$A29, Master!$P$2:$P$499, "")),",",REPT(" ",LEN(_xlfn.TEXTJOIN(",", TRUE, IF(Master!$I$2:$I$499=Player!$A29, Master!$P$2:$P$499, ""))))),
ROW(INDIRECT("1:"&amp;LEN(_xlfn.TEXTJOIN(",", TRUE, IF(Master!$I$2:$I$499=Player!$A29, Master!$P$2:$P$499, "")))-LEN(SUBSTITUTE(_xlfn.TEXTJOIN(",", TRUE, IF(Master!$I$2:$I$499=Player!$A29, Master!$P$2:$P$499, "")),",",""))+1))*LEN(_xlfn.TEXTJOIN(",", TRUE, IF(Master!$I$2:$I$499=Player!$A29, Master!$P$2:$P$499, ""))),LEN(_xlfn.TEXTJOIN(",", TRUE, IF(Master!$I$2:$I$499=Player!$A29, Master!$P$2:$P$499, ""))))),_xlfn.TEXTJOIN(",", TRUE, IF(Master!$I$2:$I$499=Player!$A29, Master!$P$2:$P$499, "")))</f>
        <v>6.5</v>
      </c>
      <c r="I29" s="8" cm="1">
        <f t="array" aca="1" ref="I29" ca="1">IFERROR(AVERAGE(--MID(SUBSTITUTE(","&amp;_xlfn.TEXTJOIN(",", TRUE, IF(Master!$I$2:$I$499=Player!$A29, Master!$Q$2:$Q$499, "")),",",REPT(" ",LEN(_xlfn.TEXTJOIN(",", TRUE, IF(Master!$I$2:$I$499=Player!$A29, Master!$Q$2:$Q$499, ""))))),
ROW(INDIRECT("1:"&amp;LEN(_xlfn.TEXTJOIN(",", TRUE, IF(Master!$I$2:$I$499=Player!$A29, Master!$Q$2:$Q$499, "")))-LEN(SUBSTITUTE(_xlfn.TEXTJOIN(",", TRUE, IF(Master!$I$2:$I$499=Player!$A29, Master!$Q$2:$Q$499, "")),",",""))+1))*LEN(_xlfn.TEXTJOIN(",", TRUE, IF(Master!$I$2:$I$499=Player!$A29, Master!$Q$2:$Q$499, ""))),LEN(_xlfn.TEXTJOIN(",", TRUE, IF(Master!$I$2:$I$499=Player!$A29, Master!$Q$2:$Q$499, ""))))),_xlfn.TEXTJOIN(",", TRUE, IF(Master!$I$2:$I$499=Player!$A29, Master!$Q$2:$Q$499, "")))</f>
        <v>1.5</v>
      </c>
      <c r="J29" s="8" cm="1">
        <f t="array" aca="1" ref="J29" ca="1">IFERROR(AVERAGE(--MID(SUBSTITUTE(","&amp;_xlfn.TEXTJOIN(",", TRUE, IF(Master!$I$2:$I$499=Player!$A29, Master!$R$2:$R$499, "")),",",REPT(" ",LEN(_xlfn.TEXTJOIN(",", TRUE, IF(Master!$I$2:$I$499=Player!$A29, Master!$R$2:$R$499, ""))))),
ROW(INDIRECT("1:"&amp;LEN(_xlfn.TEXTJOIN(",", TRUE, IF(Master!$I$2:$I$499=Player!$A29, Master!$R$2:$R$499, "")))-LEN(SUBSTITUTE(_xlfn.TEXTJOIN(",", TRUE, IF(Master!$I$2:$I$499=Player!$A29, Master!$R$2:$R$499, "")),",",""))+1))*LEN(_xlfn.TEXTJOIN(",", TRUE, IF(Master!$I$2:$I$499=Player!$A29, Master!$R$2:$R$499, ""))),LEN(_xlfn.TEXTJOIN(",", TRUE, IF(Master!$I$2:$I$499=Player!$A29, Master!$R$2:$R$499, ""))))),_xlfn.TEXTJOIN(",", TRUE, IF(Master!$I$2:$I$499=Player!$A29, Master!$R$2:$R$499, "")))</f>
        <v>0.5</v>
      </c>
      <c r="K29" s="8" cm="1">
        <f t="array" aca="1" ref="K29" ca="1">IFERROR(AVERAGE(--MID(SUBSTITUTE(","&amp;_xlfn.TEXTJOIN(",", TRUE, IF(Master!$I$2:$I$499=Player!$A29, Master!$S$2:$S$499, "")),",",REPT(" ",LEN(_xlfn.TEXTJOIN(",", TRUE, IF(Master!$I$2:$I$499=Player!$A29, Master!$S$2:$S$499, ""))))),
ROW(INDIRECT("1:"&amp;LEN(_xlfn.TEXTJOIN(",", TRUE, IF(Master!$I$2:$I$499=Player!$A29, Master!$S$2:$S$499, "")))-LEN(SUBSTITUTE(_xlfn.TEXTJOIN(",", TRUE, IF(Master!$I$2:$I$499=Player!$A29, Master!$S$2:$S$499, "")),",",""))+1))*LEN(_xlfn.TEXTJOIN(",", TRUE, IF(Master!$I$2:$I$499=Player!$A29, Master!$S$2:$S$499, ""))),LEN(_xlfn.TEXTJOIN(",", TRUE, IF(Master!$I$2:$I$499=Player!$A29, Master!$S$2:$S$499, ""))))),_xlfn.TEXTJOIN(",", TRUE, IF(Master!$I$2:$I$499=Player!$A29, Master!$S$2:$S$499, "")))</f>
        <v>0.5</v>
      </c>
      <c r="L29" s="8" cm="1">
        <f t="array" aca="1" ref="L29" ca="1">IFERROR(AVERAGE(--MID(SUBSTITUTE(","&amp;_xlfn.TEXTJOIN(",", TRUE, IF(Master!$I$2:$I$499=Player!$A29, Master!$T$2:$T$499, "")),",",REPT(" ",LEN(_xlfn.TEXTJOIN(",", TRUE, IF(Master!$I$2:$I$499=Player!$A29, Master!$T$2:$T$499, ""))))),
ROW(INDIRECT("1:"&amp;LEN(_xlfn.TEXTJOIN(",", TRUE, IF(Master!$I$2:$I$499=Player!$A29, Master!$T$2:$T$499, "")))-LEN(SUBSTITUTE(_xlfn.TEXTJOIN(",", TRUE, IF(Master!$I$2:$I$499=Player!$A29, Master!$T$2:$T$499, "")),",",""))+1))*LEN(_xlfn.TEXTJOIN(",", TRUE, IF(Master!$I$2:$I$499=Player!$A29, Master!$T$2:$T$499, ""))),LEN(_xlfn.TEXTJOIN(",", TRUE, IF(Master!$I$2:$I$499=Player!$A29, Master!$T$2:$T$499, ""))))),_xlfn.TEXTJOIN(",", TRUE, IF(Master!$I$2:$I$499=Player!$A29, Master!$T$2:$T$499, "")))</f>
        <v>0</v>
      </c>
      <c r="M29" s="8" cm="1">
        <f t="array" aca="1" ref="M29" ca="1">IFERROR(AVERAGE(--MID(SUBSTITUTE(","&amp;_xlfn.TEXTJOIN(",", TRUE, IF(Master!$I$2:$I$499=Player!$A29, Master!$U$2:$U$499, "")),",",REPT(" ",LEN(_xlfn.TEXTJOIN(",", TRUE, IF(Master!$I$2:$I$499=Player!$A29, Master!$U$2:$U$499, ""))))),
ROW(INDIRECT("1:"&amp;LEN(_xlfn.TEXTJOIN(",", TRUE, IF(Master!$I$2:$I$499=Player!$A29, Master!$U$2:$U$499, "")))-LEN(SUBSTITUTE(_xlfn.TEXTJOIN(",", TRUE, IF(Master!$I$2:$I$499=Player!$A29, Master!$U$2:$U$499, "")),",",""))+1))*LEN(_xlfn.TEXTJOIN(",", TRUE, IF(Master!$I$2:$I$499=Player!$A29, Master!$U$2:$U$499, ""))),LEN(_xlfn.TEXTJOIN(",", TRUE, IF(Master!$I$2:$I$499=Player!$A29, Master!$U$2:$U$499, ""))))),_xlfn.TEXTJOIN(",", TRUE, IF(Master!$I$2:$I$499=Player!$A29, Master!$U$2:$U$499, "")))</f>
        <v>0</v>
      </c>
      <c r="N29" s="8" cm="1">
        <f t="array" aca="1" ref="N29" ca="1">IFERROR(AVERAGE(--MID(SUBSTITUTE(","&amp;_xlfn.TEXTJOIN(",", TRUE, IF(Master!$I$2:$I$499=Player!$A29, Master!$V$2:$V$499, "")),",",REPT(" ",LEN(_xlfn.TEXTJOIN(",", TRUE, IF(Master!$I$2:$I$499=Player!$A29, Master!$V$2:$V$499, ""))))),
ROW(INDIRECT("1:"&amp;LEN(_xlfn.TEXTJOIN(",", TRUE, IF(Master!$I$2:$I$499=Player!$A29, Master!$V$2:$V$499, "")))-LEN(SUBSTITUTE(_xlfn.TEXTJOIN(",", TRUE, IF(Master!$I$2:$I$499=Player!$A29, Master!$V$2:$V$499, "")),",",""))+1))*LEN(_xlfn.TEXTJOIN(",", TRUE, IF(Master!$I$2:$I$499=Player!$A29, Master!$V$2:$V$499, ""))),LEN(_xlfn.TEXTJOIN(",", TRUE, IF(Master!$I$2:$I$499=Player!$A29, Master!$V$2:$V$499, ""))))),_xlfn.TEXTJOIN(",", TRUE, IF(Master!$I$2:$I$499=Player!$A29, Master!$V$2:$V$499, "")))</f>
        <v>0</v>
      </c>
      <c r="O29" s="8" cm="1">
        <f t="array" aca="1" ref="O29" ca="1">IFERROR(AVERAGE(--MID(SUBSTITUTE(","&amp;_xlfn.TEXTJOIN(",", TRUE, IF(Master!$I$2:$I$499=Player!$A29, Master!$W$2:$W$499, "")),",",REPT(" ",LEN(_xlfn.TEXTJOIN(",", TRUE, IF(Master!$I$2:$I$499=Player!$A29, Master!$W$2:$W$499, ""))))),
ROW(INDIRECT("1:"&amp;LEN(_xlfn.TEXTJOIN(",", TRUE, IF(Master!$I$2:$I$499=Player!$A29, Master!$W$2:$W$499, "")))-LEN(SUBSTITUTE(_xlfn.TEXTJOIN(",", TRUE, IF(Master!$I$2:$I$499=Player!$A29, Master!$W$2:$W$499, "")),",",""))+1))*LEN(_xlfn.TEXTJOIN(",", TRUE, IF(Master!$I$2:$I$499=Player!$A29, Master!$W$2:$W$499, ""))),LEN(_xlfn.TEXTJOIN(",", TRUE, IF(Master!$I$2:$I$499=Player!$A29, Master!$W$2:$W$499, ""))))),_xlfn.TEXTJOIN(",", TRUE, IF(Master!$I$2:$I$499=Player!$A29, Master!$W$2:$W$499, "")))</f>
        <v>0</v>
      </c>
      <c r="P29" s="8" cm="1">
        <f t="array" aca="1" ref="P29" ca="1">IFERROR(AVERAGE(--MID(SUBSTITUTE(","&amp;_xlfn.TEXTJOIN(",", TRUE, IF(Master!$I$2:$I$499=Player!$A29, Master!$X$2:$X$499, "")),",",REPT(" ",LEN(_xlfn.TEXTJOIN(",", TRUE, IF(Master!$I$2:$I$499=Player!$A29, Master!$X$2:$X$499, ""))))),
ROW(INDIRECT("1:"&amp;LEN(_xlfn.TEXTJOIN(",", TRUE, IF(Master!$I$2:$I$499=Player!$A29, Master!$X$2:$X$499, "")))-LEN(SUBSTITUTE(_xlfn.TEXTJOIN(",", TRUE, IF(Master!$I$2:$I$499=Player!$A29, Master!$X$2:$X$499, "")),",",""))+1))*LEN(_xlfn.TEXTJOIN(",", TRUE, IF(Master!$I$2:$I$499=Player!$A29, Master!$X$2:$X$499, ""))),LEN(_xlfn.TEXTJOIN(",", TRUE, IF(Master!$I$2:$I$499=Player!$A29, Master!$X$2:$X$499, ""))))),_xlfn.TEXTJOIN(",", TRUE, IF(Master!$I$2:$I$499=Player!$A29, Master!$X$2:$X$499, "")))</f>
        <v>1</v>
      </c>
      <c r="Q29" s="8" cm="1">
        <f t="array" aca="1" ref="Q29" ca="1">IFERROR(AVERAGE(--MID(SUBSTITUTE(","&amp;_xlfn.TEXTJOIN(",", TRUE, IF(Master!$I$2:$I$499=Player!$A29, Master!$Y$2:$Y$499, "")),",",REPT(" ",LEN(_xlfn.TEXTJOIN(",", TRUE, IF(Master!$I$2:$I$499=Player!$A29, Master!$Y$2:$Y$499, ""))))),
ROW(INDIRECT("1:"&amp;LEN(_xlfn.TEXTJOIN(",", TRUE, IF(Master!$I$2:$I$499=Player!$A29, Master!$Y$2:$Y$499, "")))-LEN(SUBSTITUTE(_xlfn.TEXTJOIN(",", TRUE, IF(Master!$I$2:$I$499=Player!$A29, Master!$Y$2:$Y$499, "")),",",""))+1))*LEN(_xlfn.TEXTJOIN(",", TRUE, IF(Master!$I$2:$I$499=Player!$A29, Master!$Y$2:$Y$499, ""))),LEN(_xlfn.TEXTJOIN(",", TRUE, IF(Master!$I$2:$I$499=Player!$A29, Master!$Y$2:$Y$499, ""))))),_xlfn.TEXTJOIN(",", TRUE, IF(Master!$I$2:$I$499=Player!$A29, Master!$Y$2:$Y$499, "")))</f>
        <v>3</v>
      </c>
      <c r="R29" s="8" cm="1">
        <f t="array" aca="1" ref="R29" ca="1">IFERROR(AVERAGE(--MID(SUBSTITUTE(","&amp;_xlfn.TEXTJOIN(",", TRUE, IF(Master!$I$2:$I$499=Player!$A29, Master!$Z$2:$Z$498, "")),",",REPT(" ",LEN(_xlfn.TEXTJOIN(",", TRUE, IF(Master!$I$2:$I$499=Player!$A29, Master!$Z$2:$Z$498, ""))))),
ROW(INDIRECT("1:"&amp;LEN(_xlfn.TEXTJOIN(",", TRUE, IF(Master!$I$2:$I$499=Player!$A29, Master!$Z$2:$Z$498, "")))-LEN(SUBSTITUTE(_xlfn.TEXTJOIN(",", TRUE, IF(Master!$I$2:$I$499=Player!$A29, Master!$Z$2:$Z$498, "")),",",""))+1))*LEN(_xlfn.TEXTJOIN(",", TRUE, IF(Master!$I$2:$I$499=Player!$A29, Master!$Z$2:$Z$498, ""))),LEN(_xlfn.TEXTJOIN(",", TRUE, IF(Master!$I$2:$I$499=Player!$A29, Master!$Z$2:$Z$498, ""))))),_xlfn.TEXTJOIN(",", TRUE, IF(Master!$I$2:$I$499=Player!$A29, Master!$Z$2:$Z$498, "")))</f>
        <v>3.5</v>
      </c>
      <c r="S29" s="8" cm="1">
        <f t="array" aca="1" ref="S29" ca="1">IFERROR(AVERAGE(--MID(SUBSTITUTE(","&amp;_xlfn.TEXTJOIN(",", TRUE, IF(Master!$I$2:$I$499=Player!$A29, Master!$AA$2:$AA$498, "")),",",REPT(" ",LEN(_xlfn.TEXTJOIN(",", TRUE, IF(Master!$I$2:$I$499=Player!$A29, Master!$AA$2:$AA$498, ""))))),
ROW(INDIRECT("1:"&amp;LEN(_xlfn.TEXTJOIN(",", TRUE, IF(Master!$I$2:$I$499=Player!$A29, Master!$AA$2:$AA$498, "")))-LEN(SUBSTITUTE(_xlfn.TEXTJOIN(",", TRUE, IF(Master!$I$2:$I$499=Player!$A29, Master!$AA$2:$AA$498, "")),",",""))+1))*LEN(_xlfn.TEXTJOIN(",", TRUE, IF(Master!$I$2:$I$499=Player!$A29, Master!$AA$2:$AA$498, ""))),LEN(_xlfn.TEXTJOIN(",", TRUE, IF(Master!$I$2:$I$499=Player!$A29, Master!$AA$2:$AA$498, ""))))),_xlfn.TEXTJOIN(",", TRUE, IF(Master!$I$2:$I$499=Player!$A29, Master!$AA$2:$AA$498, "")))</f>
        <v>1.5</v>
      </c>
      <c r="T29" s="8" cm="1">
        <f t="array" aca="1" ref="T29" ca="1">IFERROR(AVERAGE(--MID(SUBSTITUTE(","&amp;_xlfn.TEXTJOIN(",", TRUE, IF(Master!$I$2:$I$499=Player!$A29, Master!$AB$2:$AB$498, "")),",",REPT(" ",LEN(_xlfn.TEXTJOIN(",", TRUE, IF(Master!$I$2:$I$499=Player!$A29, Master!$AB$2:$AB$498, ""))))),
ROW(INDIRECT("1:"&amp;LEN(_xlfn.TEXTJOIN(",", TRUE, IF(Master!$I$2:$I$499=Player!$A29, Master!$AB$2:$AB$498, "")))-LEN(SUBSTITUTE(_xlfn.TEXTJOIN(",", TRUE, IF(Master!$I$2:$I$499=Player!$A29, Master!$AB$2:$AB$498, "")),",",""))+1))*LEN(_xlfn.TEXTJOIN(",", TRUE, IF(Master!$I$2:$I$499=Player!$A29, Master!$AB$2:$AB$498, ""))),LEN(_xlfn.TEXTJOIN(",", TRUE, IF(Master!$I$2:$I$499=Player!$A29, Master!$AB$2:$AB$498, ""))))),_xlfn.TEXTJOIN(",", TRUE, IF(Master!$I$2:$I$499=Player!$A29, Master!$AB$2:$AB$498, "")))</f>
        <v>0.5</v>
      </c>
      <c r="U29" s="8" cm="1">
        <f t="array" aca="1" ref="U29" ca="1">IFERROR(AVERAGE(--MID(SUBSTITUTE(","&amp;_xlfn.TEXTJOIN(",", TRUE, IF(Master!$I$2:$I$499=Player!$A29, Master!$AC$2:$AC$498, "")),",",REPT(" ",LEN(_xlfn.TEXTJOIN(",", TRUE, IF(Master!$I$2:$I$499=Player!$A29, Master!$AC$2:$AC$498, ""))))),
ROW(INDIRECT("1:"&amp;LEN(_xlfn.TEXTJOIN(",", TRUE, IF(Master!$I$2:$I$499=Player!$A29, Master!$AC$2:$AC$498, "")))-LEN(SUBSTITUTE(_xlfn.TEXTJOIN(",", TRUE, IF(Master!$I$2:$I$499=Player!$A29, Master!$AC$2:$AC$498, "")),",",""))+1))*LEN(_xlfn.TEXTJOIN(",", TRUE, IF(Master!$I$2:$I$499=Player!$A29, Master!$AC$2:$AC$498, ""))),LEN(_xlfn.TEXTJOIN(",", TRUE, IF(Master!$I$2:$I$499=Player!$A29, Master!$AC$2:$AC$498, ""))))),_xlfn.TEXTJOIN(",", TRUE, IF(Master!$I$2:$I$499=Player!$A29, Master!$AC$2:$AC$498, "")))</f>
        <v>3</v>
      </c>
      <c r="V29" s="8" cm="1">
        <f t="array" aca="1" ref="V29" ca="1">IFERROR(AVERAGE(--MID(SUBSTITUTE(","&amp;_xlfn.TEXTJOIN(",", TRUE, IF(Master!$I$2:$I$499=Player!$A29, Master!$AD$2:$AD$498, "")),",",REPT(" ",LEN(_xlfn.TEXTJOIN(",", TRUE, IF(Master!$I$2:$I$499=Player!$A29, Master!$AD$2:$AD$498, ""))))),
ROW(INDIRECT("1:"&amp;LEN(_xlfn.TEXTJOIN(",", TRUE, IF(Master!$I$2:$I$499=Player!$A29, Master!$AD$2:$AD$498, "")))-LEN(SUBSTITUTE(_xlfn.TEXTJOIN(",", TRUE, IF(Master!$I$2:$I$499=Player!$A29, Master!$AD$2:$AD$498, "")),",",""))+1))*LEN(_xlfn.TEXTJOIN(",", TRUE, IF(Master!$I$2:$I$499=Player!$A29, Master!$AD$2:$AD$498, ""))),LEN(_xlfn.TEXTJOIN(",", TRUE, IF(Master!$I$2:$I$499=Player!$A29, Master!$AD$2:$AD$498, ""))))),_xlfn.TEXTJOIN(",", TRUE, IF(Master!$I$2:$I$499=Player!$A29, Master!$AD$2:$AD$498, "")))</f>
        <v>2.5</v>
      </c>
    </row>
    <row r="30" spans="1:22" x14ac:dyDescent="0.2">
      <c r="A30" t="s">
        <v>382</v>
      </c>
      <c r="B30" t="str">
        <f>_xlfn.XLOOKUP($A30, Master!$I:$I, Master!J:J)</f>
        <v>Sean</v>
      </c>
      <c r="C30" t="str">
        <f>_xlfn.XLOOKUP($A30, Master!$I:$I, Master!K:K)</f>
        <v>Harris</v>
      </c>
      <c r="E30" t="str" cm="1">
        <f t="array" ref="E30">TRIM(RIGHT(SUBSTITUTE(_xlfn.TEXTJOIN(",", TRUE, IF(Master!$I$2:$I$499=Player!$A30, Master!$M$2:$M$499, "")),",",REPT(" ",LEN(_xlfn.TEXTJOIN(",", TRUE, IF(Master!$I$2:$I$499=Player!$A30, Master!$M$2:$M$499, ""))))),LEN(_xlfn.TEXTJOIN(",", TRUE, IF(Master!$I$2:$I$499=Player!$A30, Master!$M$2:$M$499, "")))))</f>
        <v>2</v>
      </c>
      <c r="F30" t="str" cm="1">
        <f t="array" ref="F30">TRIM(RIGHT(SUBSTITUTE(_xlfn.TEXTJOIN(",", TRUE, IF(Master!$I$2:$I$499=Player!$A30, Master!$N$2:$N$499, "")),",",REPT(" ",LEN(_xlfn.TEXTJOIN(",", TRUE, IF(Master!$I$2:$I$499=Player!$A30, Master!$N$2:$N$499, ""))))),LEN(_xlfn.TEXTJOIN(",", TRUE, IF(Master!$I$2:$I$499=Player!$A30, Master!$N$2:$N$499, "")))))</f>
        <v>0</v>
      </c>
      <c r="G30" s="7" cm="1">
        <f t="array" aca="1" ref="G30" ca="1">IFERROR(AVERAGE(--MID(SUBSTITUTE(","&amp;_xlfn.TEXTJOIN(",", TRUE, IF(Master!$I$2:$I$499=Player!$A30, Master!$O$2:$O$499, "")),",",REPT(" ",LEN(_xlfn.TEXTJOIN(",", TRUE, IF(Master!$I$2:$I$499=Player!$A30, Master!$O$2:$O$499, ""))))),
ROW(INDIRECT("1:"&amp;LEN(_xlfn.TEXTJOIN(",", TRUE, IF(Master!$I$2:$I$499=Player!$A30, Master!$O$2:$O$499, "")))-LEN(SUBSTITUTE(_xlfn.TEXTJOIN(",", TRUE, IF(Master!$I$2:$I$499=Player!$A30, Master!$O$2:$O$499, "")),",",""))+1))*LEN(_xlfn.TEXTJOIN(",", TRUE, IF(Master!$I$2:$I$499=Player!$A30, Master!$O$2:$O$499, ""))),LEN(_xlfn.TEXTJOIN(",", TRUE, IF(Master!$I$2:$I$499=Player!$A30, Master!$O$2:$O$499, ""))))),_xlfn.TEXTJOIN(",", TRUE, IF(Master!$I$2:$I$499=Player!$A30, Master!$O$2:$O$499, "")))</f>
        <v>0</v>
      </c>
      <c r="H30" s="8" cm="1">
        <f t="array" aca="1" ref="H30" ca="1">IFERROR(AVERAGE(--MID(SUBSTITUTE(","&amp;_xlfn.TEXTJOIN(",", TRUE, IF(Master!$I$2:$I$499=Player!$A30, Master!$P$2:$P$499, "")),",",REPT(" ",LEN(_xlfn.TEXTJOIN(",", TRUE, IF(Master!$I$2:$I$499=Player!$A30, Master!$P$2:$P$499, ""))))),
ROW(INDIRECT("1:"&amp;LEN(_xlfn.TEXTJOIN(",", TRUE, IF(Master!$I$2:$I$499=Player!$A30, Master!$P$2:$P$499, "")))-LEN(SUBSTITUTE(_xlfn.TEXTJOIN(",", TRUE, IF(Master!$I$2:$I$499=Player!$A30, Master!$P$2:$P$499, "")),",",""))+1))*LEN(_xlfn.TEXTJOIN(",", TRUE, IF(Master!$I$2:$I$499=Player!$A30, Master!$P$2:$P$499, ""))),LEN(_xlfn.TEXTJOIN(",", TRUE, IF(Master!$I$2:$I$499=Player!$A30, Master!$P$2:$P$499, ""))))),_xlfn.TEXTJOIN(",", TRUE, IF(Master!$I$2:$I$499=Player!$A30, Master!$P$2:$P$499, "")))</f>
        <v>9.5</v>
      </c>
      <c r="I30" s="8" cm="1">
        <f t="array" aca="1" ref="I30" ca="1">IFERROR(AVERAGE(--MID(SUBSTITUTE(","&amp;_xlfn.TEXTJOIN(",", TRUE, IF(Master!$I$2:$I$499=Player!$A30, Master!$Q$2:$Q$499, "")),",",REPT(" ",LEN(_xlfn.TEXTJOIN(",", TRUE, IF(Master!$I$2:$I$499=Player!$A30, Master!$Q$2:$Q$499, ""))))),
ROW(INDIRECT("1:"&amp;LEN(_xlfn.TEXTJOIN(",", TRUE, IF(Master!$I$2:$I$499=Player!$A30, Master!$Q$2:$Q$499, "")))-LEN(SUBSTITUTE(_xlfn.TEXTJOIN(",", TRUE, IF(Master!$I$2:$I$499=Player!$A30, Master!$Q$2:$Q$499, "")),",",""))+1))*LEN(_xlfn.TEXTJOIN(",", TRUE, IF(Master!$I$2:$I$499=Player!$A30, Master!$Q$2:$Q$499, ""))),LEN(_xlfn.TEXTJOIN(",", TRUE, IF(Master!$I$2:$I$499=Player!$A30, Master!$Q$2:$Q$499, ""))))),_xlfn.TEXTJOIN(",", TRUE, IF(Master!$I$2:$I$499=Player!$A30, Master!$Q$2:$Q$499, "")))</f>
        <v>3.5</v>
      </c>
      <c r="J30" s="8" cm="1">
        <f t="array" aca="1" ref="J30" ca="1">IFERROR(AVERAGE(--MID(SUBSTITUTE(","&amp;_xlfn.TEXTJOIN(",", TRUE, IF(Master!$I$2:$I$499=Player!$A30, Master!$R$2:$R$499, "")),",",REPT(" ",LEN(_xlfn.TEXTJOIN(",", TRUE, IF(Master!$I$2:$I$499=Player!$A30, Master!$R$2:$R$499, ""))))),
ROW(INDIRECT("1:"&amp;LEN(_xlfn.TEXTJOIN(",", TRUE, IF(Master!$I$2:$I$499=Player!$A30, Master!$R$2:$R$499, "")))-LEN(SUBSTITUTE(_xlfn.TEXTJOIN(",", TRUE, IF(Master!$I$2:$I$499=Player!$A30, Master!$R$2:$R$499, "")),",",""))+1))*LEN(_xlfn.TEXTJOIN(",", TRUE, IF(Master!$I$2:$I$499=Player!$A30, Master!$R$2:$R$499, ""))),LEN(_xlfn.TEXTJOIN(",", TRUE, IF(Master!$I$2:$I$499=Player!$A30, Master!$R$2:$R$499, ""))))),_xlfn.TEXTJOIN(",", TRUE, IF(Master!$I$2:$I$499=Player!$A30, Master!$R$2:$R$499, "")))</f>
        <v>1.5</v>
      </c>
      <c r="K30" s="8" cm="1">
        <f t="array" aca="1" ref="K30" ca="1">IFERROR(AVERAGE(--MID(SUBSTITUTE(","&amp;_xlfn.TEXTJOIN(",", TRUE, IF(Master!$I$2:$I$499=Player!$A30, Master!$S$2:$S$499, "")),",",REPT(" ",LEN(_xlfn.TEXTJOIN(",", TRUE, IF(Master!$I$2:$I$499=Player!$A30, Master!$S$2:$S$499, ""))))),
ROW(INDIRECT("1:"&amp;LEN(_xlfn.TEXTJOIN(",", TRUE, IF(Master!$I$2:$I$499=Player!$A30, Master!$S$2:$S$499, "")))-LEN(SUBSTITUTE(_xlfn.TEXTJOIN(",", TRUE, IF(Master!$I$2:$I$499=Player!$A30, Master!$S$2:$S$499, "")),",",""))+1))*LEN(_xlfn.TEXTJOIN(",", TRUE, IF(Master!$I$2:$I$499=Player!$A30, Master!$S$2:$S$499, ""))),LEN(_xlfn.TEXTJOIN(",", TRUE, IF(Master!$I$2:$I$499=Player!$A30, Master!$S$2:$S$499, ""))))),_xlfn.TEXTJOIN(",", TRUE, IF(Master!$I$2:$I$499=Player!$A30, Master!$S$2:$S$499, "")))</f>
        <v>2</v>
      </c>
      <c r="L30" s="8" cm="1">
        <f t="array" aca="1" ref="L30" ca="1">IFERROR(AVERAGE(--MID(SUBSTITUTE(","&amp;_xlfn.TEXTJOIN(",", TRUE, IF(Master!$I$2:$I$499=Player!$A30, Master!$T$2:$T$499, "")),",",REPT(" ",LEN(_xlfn.TEXTJOIN(",", TRUE, IF(Master!$I$2:$I$499=Player!$A30, Master!$T$2:$T$499, ""))))),
ROW(INDIRECT("1:"&amp;LEN(_xlfn.TEXTJOIN(",", TRUE, IF(Master!$I$2:$I$499=Player!$A30, Master!$T$2:$T$499, "")))-LEN(SUBSTITUTE(_xlfn.TEXTJOIN(",", TRUE, IF(Master!$I$2:$I$499=Player!$A30, Master!$T$2:$T$499, "")),",",""))+1))*LEN(_xlfn.TEXTJOIN(",", TRUE, IF(Master!$I$2:$I$499=Player!$A30, Master!$T$2:$T$499, ""))),LEN(_xlfn.TEXTJOIN(",", TRUE, IF(Master!$I$2:$I$499=Player!$A30, Master!$T$2:$T$499, ""))))),_xlfn.TEXTJOIN(",", TRUE, IF(Master!$I$2:$I$499=Player!$A30, Master!$T$2:$T$499, "")))</f>
        <v>0.5</v>
      </c>
      <c r="M30" s="8" cm="1">
        <f t="array" aca="1" ref="M30" ca="1">IFERROR(AVERAGE(--MID(SUBSTITUTE(","&amp;_xlfn.TEXTJOIN(",", TRUE, IF(Master!$I$2:$I$499=Player!$A30, Master!$U$2:$U$499, "")),",",REPT(" ",LEN(_xlfn.TEXTJOIN(",", TRUE, IF(Master!$I$2:$I$499=Player!$A30, Master!$U$2:$U$499, ""))))),
ROW(INDIRECT("1:"&amp;LEN(_xlfn.TEXTJOIN(",", TRUE, IF(Master!$I$2:$I$499=Player!$A30, Master!$U$2:$U$499, "")))-LEN(SUBSTITUTE(_xlfn.TEXTJOIN(",", TRUE, IF(Master!$I$2:$I$499=Player!$A30, Master!$U$2:$U$499, "")),",",""))+1))*LEN(_xlfn.TEXTJOIN(",", TRUE, IF(Master!$I$2:$I$499=Player!$A30, Master!$U$2:$U$499, ""))),LEN(_xlfn.TEXTJOIN(",", TRUE, IF(Master!$I$2:$I$499=Player!$A30, Master!$U$2:$U$499, ""))))),_xlfn.TEXTJOIN(",", TRUE, IF(Master!$I$2:$I$499=Player!$A30, Master!$U$2:$U$499, "")))</f>
        <v>0</v>
      </c>
      <c r="N30" s="8" cm="1">
        <f t="array" aca="1" ref="N30" ca="1">IFERROR(AVERAGE(--MID(SUBSTITUTE(","&amp;_xlfn.TEXTJOIN(",", TRUE, IF(Master!$I$2:$I$499=Player!$A30, Master!$V$2:$V$499, "")),",",REPT(" ",LEN(_xlfn.TEXTJOIN(",", TRUE, IF(Master!$I$2:$I$499=Player!$A30, Master!$V$2:$V$499, ""))))),
ROW(INDIRECT("1:"&amp;LEN(_xlfn.TEXTJOIN(",", TRUE, IF(Master!$I$2:$I$499=Player!$A30, Master!$V$2:$V$499, "")))-LEN(SUBSTITUTE(_xlfn.TEXTJOIN(",", TRUE, IF(Master!$I$2:$I$499=Player!$A30, Master!$V$2:$V$499, "")),",",""))+1))*LEN(_xlfn.TEXTJOIN(",", TRUE, IF(Master!$I$2:$I$499=Player!$A30, Master!$V$2:$V$499, ""))),LEN(_xlfn.TEXTJOIN(",", TRUE, IF(Master!$I$2:$I$499=Player!$A30, Master!$V$2:$V$499, ""))))),_xlfn.TEXTJOIN(",", TRUE, IF(Master!$I$2:$I$499=Player!$A30, Master!$V$2:$V$499, "")))</f>
        <v>0</v>
      </c>
      <c r="O30" s="8" cm="1">
        <f t="array" aca="1" ref="O30" ca="1">IFERROR(AVERAGE(--MID(SUBSTITUTE(","&amp;_xlfn.TEXTJOIN(",", TRUE, IF(Master!$I$2:$I$499=Player!$A30, Master!$W$2:$W$499, "")),",",REPT(" ",LEN(_xlfn.TEXTJOIN(",", TRUE, IF(Master!$I$2:$I$499=Player!$A30, Master!$W$2:$W$499, ""))))),
ROW(INDIRECT("1:"&amp;LEN(_xlfn.TEXTJOIN(",", TRUE, IF(Master!$I$2:$I$499=Player!$A30, Master!$W$2:$W$499, "")))-LEN(SUBSTITUTE(_xlfn.TEXTJOIN(",", TRUE, IF(Master!$I$2:$I$499=Player!$A30, Master!$W$2:$W$499, "")),",",""))+1))*LEN(_xlfn.TEXTJOIN(",", TRUE, IF(Master!$I$2:$I$499=Player!$A30, Master!$W$2:$W$499, ""))),LEN(_xlfn.TEXTJOIN(",", TRUE, IF(Master!$I$2:$I$499=Player!$A30, Master!$W$2:$W$499, ""))))),_xlfn.TEXTJOIN(",", TRUE, IF(Master!$I$2:$I$499=Player!$A30, Master!$W$2:$W$499, "")))</f>
        <v>0.5</v>
      </c>
      <c r="P30" s="8" cm="1">
        <f t="array" aca="1" ref="P30" ca="1">IFERROR(AVERAGE(--MID(SUBSTITUTE(","&amp;_xlfn.TEXTJOIN(",", TRUE, IF(Master!$I$2:$I$499=Player!$A30, Master!$X$2:$X$499, "")),",",REPT(" ",LEN(_xlfn.TEXTJOIN(",", TRUE, IF(Master!$I$2:$I$499=Player!$A30, Master!$X$2:$X$499, ""))))),
ROW(INDIRECT("1:"&amp;LEN(_xlfn.TEXTJOIN(",", TRUE, IF(Master!$I$2:$I$499=Player!$A30, Master!$X$2:$X$499, "")))-LEN(SUBSTITUTE(_xlfn.TEXTJOIN(",", TRUE, IF(Master!$I$2:$I$499=Player!$A30, Master!$X$2:$X$499, "")),",",""))+1))*LEN(_xlfn.TEXTJOIN(",", TRUE, IF(Master!$I$2:$I$499=Player!$A30, Master!$X$2:$X$499, ""))),LEN(_xlfn.TEXTJOIN(",", TRUE, IF(Master!$I$2:$I$499=Player!$A30, Master!$X$2:$X$499, ""))))),_xlfn.TEXTJOIN(",", TRUE, IF(Master!$I$2:$I$499=Player!$A30, Master!$X$2:$X$499, "")))</f>
        <v>3</v>
      </c>
      <c r="Q30" s="8" cm="1">
        <f t="array" aca="1" ref="Q30" ca="1">IFERROR(AVERAGE(--MID(SUBSTITUTE(","&amp;_xlfn.TEXTJOIN(",", TRUE, IF(Master!$I$2:$I$499=Player!$A30, Master!$Y$2:$Y$499, "")),",",REPT(" ",LEN(_xlfn.TEXTJOIN(",", TRUE, IF(Master!$I$2:$I$499=Player!$A30, Master!$Y$2:$Y$499, ""))))),
ROW(INDIRECT("1:"&amp;LEN(_xlfn.TEXTJOIN(",", TRUE, IF(Master!$I$2:$I$499=Player!$A30, Master!$Y$2:$Y$499, "")))-LEN(SUBSTITUTE(_xlfn.TEXTJOIN(",", TRUE, IF(Master!$I$2:$I$499=Player!$A30, Master!$Y$2:$Y$499, "")),",",""))+1))*LEN(_xlfn.TEXTJOIN(",", TRUE, IF(Master!$I$2:$I$499=Player!$A30, Master!$Y$2:$Y$499, ""))),LEN(_xlfn.TEXTJOIN(",", TRUE, IF(Master!$I$2:$I$499=Player!$A30, Master!$Y$2:$Y$499, ""))))),_xlfn.TEXTJOIN(",", TRUE, IF(Master!$I$2:$I$499=Player!$A30, Master!$Y$2:$Y$499, "")))</f>
        <v>4.5</v>
      </c>
      <c r="R30" s="8" cm="1">
        <f t="array" aca="1" ref="R30" ca="1">IFERROR(AVERAGE(--MID(SUBSTITUTE(","&amp;_xlfn.TEXTJOIN(",", TRUE, IF(Master!$I$2:$I$499=Player!$A30, Master!$Z$2:$Z$498, "")),",",REPT(" ",LEN(_xlfn.TEXTJOIN(",", TRUE, IF(Master!$I$2:$I$499=Player!$A30, Master!$Z$2:$Z$498, ""))))),
ROW(INDIRECT("1:"&amp;LEN(_xlfn.TEXTJOIN(",", TRUE, IF(Master!$I$2:$I$499=Player!$A30, Master!$Z$2:$Z$498, "")))-LEN(SUBSTITUTE(_xlfn.TEXTJOIN(",", TRUE, IF(Master!$I$2:$I$499=Player!$A30, Master!$Z$2:$Z$498, "")),",",""))+1))*LEN(_xlfn.TEXTJOIN(",", TRUE, IF(Master!$I$2:$I$499=Player!$A30, Master!$Z$2:$Z$498, ""))),LEN(_xlfn.TEXTJOIN(",", TRUE, IF(Master!$I$2:$I$499=Player!$A30, Master!$Z$2:$Z$498, ""))))),_xlfn.TEXTJOIN(",", TRUE, IF(Master!$I$2:$I$499=Player!$A30, Master!$Z$2:$Z$498, "")))</f>
        <v>1</v>
      </c>
      <c r="S30" s="8" cm="1">
        <f t="array" aca="1" ref="S30" ca="1">IFERROR(AVERAGE(--MID(SUBSTITUTE(","&amp;_xlfn.TEXTJOIN(",", TRUE, IF(Master!$I$2:$I$499=Player!$A30, Master!$AA$2:$AA$498, "")),",",REPT(" ",LEN(_xlfn.TEXTJOIN(",", TRUE, IF(Master!$I$2:$I$499=Player!$A30, Master!$AA$2:$AA$498, ""))))),
ROW(INDIRECT("1:"&amp;LEN(_xlfn.TEXTJOIN(",", TRUE, IF(Master!$I$2:$I$499=Player!$A30, Master!$AA$2:$AA$498, "")))-LEN(SUBSTITUTE(_xlfn.TEXTJOIN(",", TRUE, IF(Master!$I$2:$I$499=Player!$A30, Master!$AA$2:$AA$498, "")),",",""))+1))*LEN(_xlfn.TEXTJOIN(",", TRUE, IF(Master!$I$2:$I$499=Player!$A30, Master!$AA$2:$AA$498, ""))),LEN(_xlfn.TEXTJOIN(",", TRUE, IF(Master!$I$2:$I$499=Player!$A30, Master!$AA$2:$AA$498, ""))))),_xlfn.TEXTJOIN(",", TRUE, IF(Master!$I$2:$I$499=Player!$A30, Master!$AA$2:$AA$498, "")))</f>
        <v>0.5</v>
      </c>
      <c r="T30" s="8" cm="1">
        <f t="array" aca="1" ref="T30" ca="1">IFERROR(AVERAGE(--MID(SUBSTITUTE(","&amp;_xlfn.TEXTJOIN(",", TRUE, IF(Master!$I$2:$I$499=Player!$A30, Master!$AB$2:$AB$498, "")),",",REPT(" ",LEN(_xlfn.TEXTJOIN(",", TRUE, IF(Master!$I$2:$I$499=Player!$A30, Master!$AB$2:$AB$498, ""))))),
ROW(INDIRECT("1:"&amp;LEN(_xlfn.TEXTJOIN(",", TRUE, IF(Master!$I$2:$I$499=Player!$A30, Master!$AB$2:$AB$498, "")))-LEN(SUBSTITUTE(_xlfn.TEXTJOIN(",", TRUE, IF(Master!$I$2:$I$499=Player!$A30, Master!$AB$2:$AB$498, "")),",",""))+1))*LEN(_xlfn.TEXTJOIN(",", TRUE, IF(Master!$I$2:$I$499=Player!$A30, Master!$AB$2:$AB$498, ""))),LEN(_xlfn.TEXTJOIN(",", TRUE, IF(Master!$I$2:$I$499=Player!$A30, Master!$AB$2:$AB$498, ""))))),_xlfn.TEXTJOIN(",", TRUE, IF(Master!$I$2:$I$499=Player!$A30, Master!$AB$2:$AB$498, "")))</f>
        <v>0</v>
      </c>
      <c r="U30" s="8" cm="1">
        <f t="array" aca="1" ref="U30" ca="1">IFERROR(AVERAGE(--MID(SUBSTITUTE(","&amp;_xlfn.TEXTJOIN(",", TRUE, IF(Master!$I$2:$I$499=Player!$A30, Master!$AC$2:$AC$498, "")),",",REPT(" ",LEN(_xlfn.TEXTJOIN(",", TRUE, IF(Master!$I$2:$I$499=Player!$A30, Master!$AC$2:$AC$498, ""))))),
ROW(INDIRECT("1:"&amp;LEN(_xlfn.TEXTJOIN(",", TRUE, IF(Master!$I$2:$I$499=Player!$A30, Master!$AC$2:$AC$498, "")))-LEN(SUBSTITUTE(_xlfn.TEXTJOIN(",", TRUE, IF(Master!$I$2:$I$499=Player!$A30, Master!$AC$2:$AC$498, "")),",",""))+1))*LEN(_xlfn.TEXTJOIN(",", TRUE, IF(Master!$I$2:$I$499=Player!$A30, Master!$AC$2:$AC$498, ""))),LEN(_xlfn.TEXTJOIN(",", TRUE, IF(Master!$I$2:$I$499=Player!$A30, Master!$AC$2:$AC$498, ""))))),_xlfn.TEXTJOIN(",", TRUE, IF(Master!$I$2:$I$499=Player!$A30, Master!$AC$2:$AC$498, "")))</f>
        <v>0</v>
      </c>
      <c r="V30" s="8" cm="1">
        <f t="array" aca="1" ref="V30" ca="1">IFERROR(AVERAGE(--MID(SUBSTITUTE(","&amp;_xlfn.TEXTJOIN(",", TRUE, IF(Master!$I$2:$I$499=Player!$A30, Master!$AD$2:$AD$498, "")),",",REPT(" ",LEN(_xlfn.TEXTJOIN(",", TRUE, IF(Master!$I$2:$I$499=Player!$A30, Master!$AD$2:$AD$498, ""))))),
ROW(INDIRECT("1:"&amp;LEN(_xlfn.TEXTJOIN(",", TRUE, IF(Master!$I$2:$I$499=Player!$A30, Master!$AD$2:$AD$498, "")))-LEN(SUBSTITUTE(_xlfn.TEXTJOIN(",", TRUE, IF(Master!$I$2:$I$499=Player!$A30, Master!$AD$2:$AD$498, "")),",",""))+1))*LEN(_xlfn.TEXTJOIN(",", TRUE, IF(Master!$I$2:$I$499=Player!$A30, Master!$AD$2:$AD$498, ""))),LEN(_xlfn.TEXTJOIN(",", TRUE, IF(Master!$I$2:$I$499=Player!$A30, Master!$AD$2:$AD$498, ""))))),_xlfn.TEXTJOIN(",", TRUE, IF(Master!$I$2:$I$499=Player!$A30, Master!$AD$2:$AD$498, "")))</f>
        <v>0.5</v>
      </c>
    </row>
    <row r="31" spans="1:22" x14ac:dyDescent="0.2">
      <c r="A31" t="s">
        <v>422</v>
      </c>
      <c r="B31" t="str">
        <f>_xlfn.XLOOKUP($A31, Master!$I:$I, Master!J:J)</f>
        <v>Tone</v>
      </c>
      <c r="C31" t="str">
        <f>_xlfn.XLOOKUP($A31, Master!$I:$I, Master!K:K)</f>
        <v>Anderson</v>
      </c>
      <c r="E31" t="str" cm="1">
        <f t="array" ref="E31">TRIM(RIGHT(SUBSTITUTE(_xlfn.TEXTJOIN(",", TRUE, IF(Master!$I$2:$I$499=Player!$A31, Master!$M$2:$M$499, "")),",",REPT(" ",LEN(_xlfn.TEXTJOIN(",", TRUE, IF(Master!$I$2:$I$499=Player!$A31, Master!$M$2:$M$499, ""))))),LEN(_xlfn.TEXTJOIN(",", TRUE, IF(Master!$I$2:$I$499=Player!$A31, Master!$M$2:$M$499, "")))))</f>
        <v>2</v>
      </c>
      <c r="F31" t="str" cm="1">
        <f t="array" ref="F31">TRIM(RIGHT(SUBSTITUTE(_xlfn.TEXTJOIN(",", TRUE, IF(Master!$I$2:$I$499=Player!$A31, Master!$N$2:$N$499, "")),",",REPT(" ",LEN(_xlfn.TEXTJOIN(",", TRUE, IF(Master!$I$2:$I$499=Player!$A31, Master!$N$2:$N$499, ""))))),LEN(_xlfn.TEXTJOIN(",", TRUE, IF(Master!$I$2:$I$499=Player!$A31, Master!$N$2:$N$499, "")))))</f>
        <v>0</v>
      </c>
      <c r="G31" s="7" cm="1">
        <f t="array" aca="1" ref="G31" ca="1">IFERROR(AVERAGE(--MID(SUBSTITUTE(","&amp;_xlfn.TEXTJOIN(",", TRUE, IF(Master!$I$2:$I$499=Player!$A31, Master!$O$2:$O$499, "")),",",REPT(" ",LEN(_xlfn.TEXTJOIN(",", TRUE, IF(Master!$I$2:$I$499=Player!$A31, Master!$O$2:$O$499, ""))))),
ROW(INDIRECT("1:"&amp;LEN(_xlfn.TEXTJOIN(",", TRUE, IF(Master!$I$2:$I$499=Player!$A31, Master!$O$2:$O$499, "")))-LEN(SUBSTITUTE(_xlfn.TEXTJOIN(",", TRUE, IF(Master!$I$2:$I$499=Player!$A31, Master!$O$2:$O$499, "")),",",""))+1))*LEN(_xlfn.TEXTJOIN(",", TRUE, IF(Master!$I$2:$I$499=Player!$A31, Master!$O$2:$O$499, ""))),LEN(_xlfn.TEXTJOIN(",", TRUE, IF(Master!$I$2:$I$499=Player!$A31, Master!$O$2:$O$499, ""))))),_xlfn.TEXTJOIN(",", TRUE, IF(Master!$I$2:$I$499=Player!$A31, Master!$O$2:$O$499, "")))</f>
        <v>0</v>
      </c>
      <c r="H31" s="8" cm="1">
        <f t="array" aca="1" ref="H31" ca="1">IFERROR(AVERAGE(--MID(SUBSTITUTE(","&amp;_xlfn.TEXTJOIN(",", TRUE, IF(Master!$I$2:$I$499=Player!$A31, Master!$P$2:$P$499, "")),",",REPT(" ",LEN(_xlfn.TEXTJOIN(",", TRUE, IF(Master!$I$2:$I$499=Player!$A31, Master!$P$2:$P$499, ""))))),
ROW(INDIRECT("1:"&amp;LEN(_xlfn.TEXTJOIN(",", TRUE, IF(Master!$I$2:$I$499=Player!$A31, Master!$P$2:$P$499, "")))-LEN(SUBSTITUTE(_xlfn.TEXTJOIN(",", TRUE, IF(Master!$I$2:$I$499=Player!$A31, Master!$P$2:$P$499, "")),",",""))+1))*LEN(_xlfn.TEXTJOIN(",", TRUE, IF(Master!$I$2:$I$499=Player!$A31, Master!$P$2:$P$499, ""))),LEN(_xlfn.TEXTJOIN(",", TRUE, IF(Master!$I$2:$I$499=Player!$A31, Master!$P$2:$P$499, ""))))),_xlfn.TEXTJOIN(",", TRUE, IF(Master!$I$2:$I$499=Player!$A31, Master!$P$2:$P$499, "")))</f>
        <v>2</v>
      </c>
      <c r="I31" s="8" cm="1">
        <f t="array" aca="1" ref="I31" ca="1">IFERROR(AVERAGE(--MID(SUBSTITUTE(","&amp;_xlfn.TEXTJOIN(",", TRUE, IF(Master!$I$2:$I$499=Player!$A31, Master!$Q$2:$Q$499, "")),",",REPT(" ",LEN(_xlfn.TEXTJOIN(",", TRUE, IF(Master!$I$2:$I$499=Player!$A31, Master!$Q$2:$Q$499, ""))))),
ROW(INDIRECT("1:"&amp;LEN(_xlfn.TEXTJOIN(",", TRUE, IF(Master!$I$2:$I$499=Player!$A31, Master!$Q$2:$Q$499, "")))-LEN(SUBSTITUTE(_xlfn.TEXTJOIN(",", TRUE, IF(Master!$I$2:$I$499=Player!$A31, Master!$Q$2:$Q$499, "")),",",""))+1))*LEN(_xlfn.TEXTJOIN(",", TRUE, IF(Master!$I$2:$I$499=Player!$A31, Master!$Q$2:$Q$499, ""))),LEN(_xlfn.TEXTJOIN(",", TRUE, IF(Master!$I$2:$I$499=Player!$A31, Master!$Q$2:$Q$499, ""))))),_xlfn.TEXTJOIN(",", TRUE, IF(Master!$I$2:$I$499=Player!$A31, Master!$Q$2:$Q$499, "")))</f>
        <v>2.5</v>
      </c>
      <c r="J31" s="8" cm="1">
        <f t="array" aca="1" ref="J31" ca="1">IFERROR(AVERAGE(--MID(SUBSTITUTE(","&amp;_xlfn.TEXTJOIN(",", TRUE, IF(Master!$I$2:$I$499=Player!$A31, Master!$R$2:$R$499, "")),",",REPT(" ",LEN(_xlfn.TEXTJOIN(",", TRUE, IF(Master!$I$2:$I$499=Player!$A31, Master!$R$2:$R$499, ""))))),
ROW(INDIRECT("1:"&amp;LEN(_xlfn.TEXTJOIN(",", TRUE, IF(Master!$I$2:$I$499=Player!$A31, Master!$R$2:$R$499, "")))-LEN(SUBSTITUTE(_xlfn.TEXTJOIN(",", TRUE, IF(Master!$I$2:$I$499=Player!$A31, Master!$R$2:$R$499, "")),",",""))+1))*LEN(_xlfn.TEXTJOIN(",", TRUE, IF(Master!$I$2:$I$499=Player!$A31, Master!$R$2:$R$499, ""))),LEN(_xlfn.TEXTJOIN(",", TRUE, IF(Master!$I$2:$I$499=Player!$A31, Master!$R$2:$R$499, ""))))),_xlfn.TEXTJOIN(",", TRUE, IF(Master!$I$2:$I$499=Player!$A31, Master!$R$2:$R$499, "")))</f>
        <v>0</v>
      </c>
      <c r="K31" s="8" cm="1">
        <f t="array" aca="1" ref="K31" ca="1">IFERROR(AVERAGE(--MID(SUBSTITUTE(","&amp;_xlfn.TEXTJOIN(",", TRUE, IF(Master!$I$2:$I$499=Player!$A31, Master!$S$2:$S$499, "")),",",REPT(" ",LEN(_xlfn.TEXTJOIN(",", TRUE, IF(Master!$I$2:$I$499=Player!$A31, Master!$S$2:$S$499, ""))))),
ROW(INDIRECT("1:"&amp;LEN(_xlfn.TEXTJOIN(",", TRUE, IF(Master!$I$2:$I$499=Player!$A31, Master!$S$2:$S$499, "")))-LEN(SUBSTITUTE(_xlfn.TEXTJOIN(",", TRUE, IF(Master!$I$2:$I$499=Player!$A31, Master!$S$2:$S$499, "")),",",""))+1))*LEN(_xlfn.TEXTJOIN(",", TRUE, IF(Master!$I$2:$I$499=Player!$A31, Master!$S$2:$S$499, ""))),LEN(_xlfn.TEXTJOIN(",", TRUE, IF(Master!$I$2:$I$499=Player!$A31, Master!$S$2:$S$499, ""))))),_xlfn.TEXTJOIN(",", TRUE, IF(Master!$I$2:$I$499=Player!$A31, Master!$S$2:$S$499, "")))</f>
        <v>0</v>
      </c>
      <c r="L31" s="8" cm="1">
        <f t="array" aca="1" ref="L31" ca="1">IFERROR(AVERAGE(--MID(SUBSTITUTE(","&amp;_xlfn.TEXTJOIN(",", TRUE, IF(Master!$I$2:$I$499=Player!$A31, Master!$T$2:$T$499, "")),",",REPT(" ",LEN(_xlfn.TEXTJOIN(",", TRUE, IF(Master!$I$2:$I$499=Player!$A31, Master!$T$2:$T$499, ""))))),
ROW(INDIRECT("1:"&amp;LEN(_xlfn.TEXTJOIN(",", TRUE, IF(Master!$I$2:$I$499=Player!$A31, Master!$T$2:$T$499, "")))-LEN(SUBSTITUTE(_xlfn.TEXTJOIN(",", TRUE, IF(Master!$I$2:$I$499=Player!$A31, Master!$T$2:$T$499, "")),",",""))+1))*LEN(_xlfn.TEXTJOIN(",", TRUE, IF(Master!$I$2:$I$499=Player!$A31, Master!$T$2:$T$499, ""))),LEN(_xlfn.TEXTJOIN(",", TRUE, IF(Master!$I$2:$I$499=Player!$A31, Master!$T$2:$T$499, ""))))),_xlfn.TEXTJOIN(",", TRUE, IF(Master!$I$2:$I$499=Player!$A31, Master!$T$2:$T$499, "")))</f>
        <v>0</v>
      </c>
      <c r="M31" s="8" cm="1">
        <f t="array" aca="1" ref="M31" ca="1">IFERROR(AVERAGE(--MID(SUBSTITUTE(","&amp;_xlfn.TEXTJOIN(",", TRUE, IF(Master!$I$2:$I$499=Player!$A31, Master!$U$2:$U$499, "")),",",REPT(" ",LEN(_xlfn.TEXTJOIN(",", TRUE, IF(Master!$I$2:$I$499=Player!$A31, Master!$U$2:$U$499, ""))))),
ROW(INDIRECT("1:"&amp;LEN(_xlfn.TEXTJOIN(",", TRUE, IF(Master!$I$2:$I$499=Player!$A31, Master!$U$2:$U$499, "")))-LEN(SUBSTITUTE(_xlfn.TEXTJOIN(",", TRUE, IF(Master!$I$2:$I$499=Player!$A31, Master!$U$2:$U$499, "")),",",""))+1))*LEN(_xlfn.TEXTJOIN(",", TRUE, IF(Master!$I$2:$I$499=Player!$A31, Master!$U$2:$U$499, ""))),LEN(_xlfn.TEXTJOIN(",", TRUE, IF(Master!$I$2:$I$499=Player!$A31, Master!$U$2:$U$499, ""))))),_xlfn.TEXTJOIN(",", TRUE, IF(Master!$I$2:$I$499=Player!$A31, Master!$U$2:$U$499, "")))</f>
        <v>3</v>
      </c>
      <c r="N31" s="8" cm="1">
        <f t="array" aca="1" ref="N31" ca="1">IFERROR(AVERAGE(--MID(SUBSTITUTE(","&amp;_xlfn.TEXTJOIN(",", TRUE, IF(Master!$I$2:$I$499=Player!$A31, Master!$V$2:$V$499, "")),",",REPT(" ",LEN(_xlfn.TEXTJOIN(",", TRUE, IF(Master!$I$2:$I$499=Player!$A31, Master!$V$2:$V$499, ""))))),
ROW(INDIRECT("1:"&amp;LEN(_xlfn.TEXTJOIN(",", TRUE, IF(Master!$I$2:$I$499=Player!$A31, Master!$V$2:$V$499, "")))-LEN(SUBSTITUTE(_xlfn.TEXTJOIN(",", TRUE, IF(Master!$I$2:$I$499=Player!$A31, Master!$V$2:$V$499, "")),",",""))+1))*LEN(_xlfn.TEXTJOIN(",", TRUE, IF(Master!$I$2:$I$499=Player!$A31, Master!$V$2:$V$499, ""))),LEN(_xlfn.TEXTJOIN(",", TRUE, IF(Master!$I$2:$I$499=Player!$A31, Master!$V$2:$V$499, ""))))),_xlfn.TEXTJOIN(",", TRUE, IF(Master!$I$2:$I$499=Player!$A31, Master!$V$2:$V$499, "")))</f>
        <v>2</v>
      </c>
      <c r="O31" s="8" cm="1">
        <f t="array" aca="1" ref="O31" ca="1">IFERROR(AVERAGE(--MID(SUBSTITUTE(","&amp;_xlfn.TEXTJOIN(",", TRUE, IF(Master!$I$2:$I$499=Player!$A31, Master!$W$2:$W$499, "")),",",REPT(" ",LEN(_xlfn.TEXTJOIN(",", TRUE, IF(Master!$I$2:$I$499=Player!$A31, Master!$W$2:$W$499, ""))))),
ROW(INDIRECT("1:"&amp;LEN(_xlfn.TEXTJOIN(",", TRUE, IF(Master!$I$2:$I$499=Player!$A31, Master!$W$2:$W$499, "")))-LEN(SUBSTITUTE(_xlfn.TEXTJOIN(",", TRUE, IF(Master!$I$2:$I$499=Player!$A31, Master!$W$2:$W$499, "")),",",""))+1))*LEN(_xlfn.TEXTJOIN(",", TRUE, IF(Master!$I$2:$I$499=Player!$A31, Master!$W$2:$W$499, ""))),LEN(_xlfn.TEXTJOIN(",", TRUE, IF(Master!$I$2:$I$499=Player!$A31, Master!$W$2:$W$499, ""))))),_xlfn.TEXTJOIN(",", TRUE, IF(Master!$I$2:$I$499=Player!$A31, Master!$W$2:$W$499, "")))</f>
        <v>0.5</v>
      </c>
      <c r="P31" s="8" cm="1">
        <f t="array" aca="1" ref="P31" ca="1">IFERROR(AVERAGE(--MID(SUBSTITUTE(","&amp;_xlfn.TEXTJOIN(",", TRUE, IF(Master!$I$2:$I$499=Player!$A31, Master!$X$2:$X$499, "")),",",REPT(" ",LEN(_xlfn.TEXTJOIN(",", TRUE, IF(Master!$I$2:$I$499=Player!$A31, Master!$X$2:$X$499, ""))))),
ROW(INDIRECT("1:"&amp;LEN(_xlfn.TEXTJOIN(",", TRUE, IF(Master!$I$2:$I$499=Player!$A31, Master!$X$2:$X$499, "")))-LEN(SUBSTITUTE(_xlfn.TEXTJOIN(",", TRUE, IF(Master!$I$2:$I$499=Player!$A31, Master!$X$2:$X$499, "")),",",""))+1))*LEN(_xlfn.TEXTJOIN(",", TRUE, IF(Master!$I$2:$I$499=Player!$A31, Master!$X$2:$X$499, ""))),LEN(_xlfn.TEXTJOIN(",", TRUE, IF(Master!$I$2:$I$499=Player!$A31, Master!$X$2:$X$499, ""))))),_xlfn.TEXTJOIN(",", TRUE, IF(Master!$I$2:$I$499=Player!$A31, Master!$X$2:$X$499, "")))</f>
        <v>1</v>
      </c>
      <c r="Q31" s="8" cm="1">
        <f t="array" aca="1" ref="Q31" ca="1">IFERROR(AVERAGE(--MID(SUBSTITUTE(","&amp;_xlfn.TEXTJOIN(",", TRUE, IF(Master!$I$2:$I$499=Player!$A31, Master!$Y$2:$Y$499, "")),",",REPT(" ",LEN(_xlfn.TEXTJOIN(",", TRUE, IF(Master!$I$2:$I$499=Player!$A31, Master!$Y$2:$Y$499, ""))))),
ROW(INDIRECT("1:"&amp;LEN(_xlfn.TEXTJOIN(",", TRUE, IF(Master!$I$2:$I$499=Player!$A31, Master!$Y$2:$Y$499, "")))-LEN(SUBSTITUTE(_xlfn.TEXTJOIN(",", TRUE, IF(Master!$I$2:$I$499=Player!$A31, Master!$Y$2:$Y$499, "")),",",""))+1))*LEN(_xlfn.TEXTJOIN(",", TRUE, IF(Master!$I$2:$I$499=Player!$A31, Master!$Y$2:$Y$499, ""))),LEN(_xlfn.TEXTJOIN(",", TRUE, IF(Master!$I$2:$I$499=Player!$A31, Master!$Y$2:$Y$499, ""))))),_xlfn.TEXTJOIN(",", TRUE, IF(Master!$I$2:$I$499=Player!$A31, Master!$Y$2:$Y$499, "")))</f>
        <v>1.5</v>
      </c>
      <c r="R31" s="8" cm="1">
        <f t="array" aca="1" ref="R31" ca="1">IFERROR(AVERAGE(--MID(SUBSTITUTE(","&amp;_xlfn.TEXTJOIN(",", TRUE, IF(Master!$I$2:$I$499=Player!$A31, Master!$Z$2:$Z$498, "")),",",REPT(" ",LEN(_xlfn.TEXTJOIN(",", TRUE, IF(Master!$I$2:$I$499=Player!$A31, Master!$Z$2:$Z$498, ""))))),
ROW(INDIRECT("1:"&amp;LEN(_xlfn.TEXTJOIN(",", TRUE, IF(Master!$I$2:$I$499=Player!$A31, Master!$Z$2:$Z$498, "")))-LEN(SUBSTITUTE(_xlfn.TEXTJOIN(",", TRUE, IF(Master!$I$2:$I$499=Player!$A31, Master!$Z$2:$Z$498, "")),",",""))+1))*LEN(_xlfn.TEXTJOIN(",", TRUE, IF(Master!$I$2:$I$499=Player!$A31, Master!$Z$2:$Z$498, ""))),LEN(_xlfn.TEXTJOIN(",", TRUE, IF(Master!$I$2:$I$499=Player!$A31, Master!$Z$2:$Z$498, ""))))),_xlfn.TEXTJOIN(",", TRUE, IF(Master!$I$2:$I$499=Player!$A31, Master!$Z$2:$Z$498, "")))</f>
        <v>1.5</v>
      </c>
      <c r="S31" s="8" cm="1">
        <f t="array" aca="1" ref="S31" ca="1">IFERROR(AVERAGE(--MID(SUBSTITUTE(","&amp;_xlfn.TEXTJOIN(",", TRUE, IF(Master!$I$2:$I$499=Player!$A31, Master!$AA$2:$AA$498, "")),",",REPT(" ",LEN(_xlfn.TEXTJOIN(",", TRUE, IF(Master!$I$2:$I$499=Player!$A31, Master!$AA$2:$AA$498, ""))))),
ROW(INDIRECT("1:"&amp;LEN(_xlfn.TEXTJOIN(",", TRUE, IF(Master!$I$2:$I$499=Player!$A31, Master!$AA$2:$AA$498, "")))-LEN(SUBSTITUTE(_xlfn.TEXTJOIN(",", TRUE, IF(Master!$I$2:$I$499=Player!$A31, Master!$AA$2:$AA$498, "")),",",""))+1))*LEN(_xlfn.TEXTJOIN(",", TRUE, IF(Master!$I$2:$I$499=Player!$A31, Master!$AA$2:$AA$498, ""))),LEN(_xlfn.TEXTJOIN(",", TRUE, IF(Master!$I$2:$I$499=Player!$A31, Master!$AA$2:$AA$498, ""))))),_xlfn.TEXTJOIN(",", TRUE, IF(Master!$I$2:$I$499=Player!$A31, Master!$AA$2:$AA$498, "")))</f>
        <v>0</v>
      </c>
      <c r="T31" s="8" cm="1">
        <f t="array" aca="1" ref="T31" ca="1">IFERROR(AVERAGE(--MID(SUBSTITUTE(","&amp;_xlfn.TEXTJOIN(",", TRUE, IF(Master!$I$2:$I$499=Player!$A31, Master!$AB$2:$AB$498, "")),",",REPT(" ",LEN(_xlfn.TEXTJOIN(",", TRUE, IF(Master!$I$2:$I$499=Player!$A31, Master!$AB$2:$AB$498, ""))))),
ROW(INDIRECT("1:"&amp;LEN(_xlfn.TEXTJOIN(",", TRUE, IF(Master!$I$2:$I$499=Player!$A31, Master!$AB$2:$AB$498, "")))-LEN(SUBSTITUTE(_xlfn.TEXTJOIN(",", TRUE, IF(Master!$I$2:$I$499=Player!$A31, Master!$AB$2:$AB$498, "")),",",""))+1))*LEN(_xlfn.TEXTJOIN(",", TRUE, IF(Master!$I$2:$I$499=Player!$A31, Master!$AB$2:$AB$498, ""))),LEN(_xlfn.TEXTJOIN(",", TRUE, IF(Master!$I$2:$I$499=Player!$A31, Master!$AB$2:$AB$498, ""))))),_xlfn.TEXTJOIN(",", TRUE, IF(Master!$I$2:$I$499=Player!$A31, Master!$AB$2:$AB$498, "")))</f>
        <v>0</v>
      </c>
      <c r="U31" s="8" cm="1">
        <f t="array" aca="1" ref="U31" ca="1">IFERROR(AVERAGE(--MID(SUBSTITUTE(","&amp;_xlfn.TEXTJOIN(",", TRUE, IF(Master!$I$2:$I$499=Player!$A31, Master!$AC$2:$AC$498, "")),",",REPT(" ",LEN(_xlfn.TEXTJOIN(",", TRUE, IF(Master!$I$2:$I$499=Player!$A31, Master!$AC$2:$AC$498, ""))))),
ROW(INDIRECT("1:"&amp;LEN(_xlfn.TEXTJOIN(",", TRUE, IF(Master!$I$2:$I$499=Player!$A31, Master!$AC$2:$AC$498, "")))-LEN(SUBSTITUTE(_xlfn.TEXTJOIN(",", TRUE, IF(Master!$I$2:$I$499=Player!$A31, Master!$AC$2:$AC$498, "")),",",""))+1))*LEN(_xlfn.TEXTJOIN(",", TRUE, IF(Master!$I$2:$I$499=Player!$A31, Master!$AC$2:$AC$498, ""))),LEN(_xlfn.TEXTJOIN(",", TRUE, IF(Master!$I$2:$I$499=Player!$A31, Master!$AC$2:$AC$498, ""))))),_xlfn.TEXTJOIN(",", TRUE, IF(Master!$I$2:$I$499=Player!$A31, Master!$AC$2:$AC$498, "")))</f>
        <v>1.5</v>
      </c>
      <c r="V31" s="8" cm="1">
        <f t="array" aca="1" ref="V31" ca="1">IFERROR(AVERAGE(--MID(SUBSTITUTE(","&amp;_xlfn.TEXTJOIN(",", TRUE, IF(Master!$I$2:$I$499=Player!$A31, Master!$AD$2:$AD$498, "")),",",REPT(" ",LEN(_xlfn.TEXTJOIN(",", TRUE, IF(Master!$I$2:$I$499=Player!$A31, Master!$AD$2:$AD$498, ""))))),
ROW(INDIRECT("1:"&amp;LEN(_xlfn.TEXTJOIN(",", TRUE, IF(Master!$I$2:$I$499=Player!$A31, Master!$AD$2:$AD$498, "")))-LEN(SUBSTITUTE(_xlfn.TEXTJOIN(",", TRUE, IF(Master!$I$2:$I$499=Player!$A31, Master!$AD$2:$AD$498, "")),",",""))+1))*LEN(_xlfn.TEXTJOIN(",", TRUE, IF(Master!$I$2:$I$499=Player!$A31, Master!$AD$2:$AD$498, ""))),LEN(_xlfn.TEXTJOIN(",", TRUE, IF(Master!$I$2:$I$499=Player!$A31, Master!$AD$2:$AD$498, ""))))),_xlfn.TEXTJOIN(",", TRUE, IF(Master!$I$2:$I$499=Player!$A31, Master!$AD$2:$AD$498, "")))</f>
        <v>0.5</v>
      </c>
    </row>
    <row r="32" spans="1:22" x14ac:dyDescent="0.2">
      <c r="A32" t="s">
        <v>423</v>
      </c>
      <c r="B32" t="str">
        <f>_xlfn.XLOOKUP($A32, Master!$I:$I, Master!J:J)</f>
        <v>Jordan</v>
      </c>
      <c r="C32" t="str">
        <f>_xlfn.XLOOKUP($A32, Master!$I:$I, Master!K:K)</f>
        <v>Loveridge</v>
      </c>
      <c r="E32" t="str" cm="1">
        <f t="array" ref="E32">TRIM(RIGHT(SUBSTITUTE(_xlfn.TEXTJOIN(",", TRUE, IF(Master!$I$2:$I$499=Player!$A32, Master!$M$2:$M$499, "")),",",REPT(" ",LEN(_xlfn.TEXTJOIN(",", TRUE, IF(Master!$I$2:$I$499=Player!$A32, Master!$M$2:$M$499, ""))))),LEN(_xlfn.TEXTJOIN(",", TRUE, IF(Master!$I$2:$I$499=Player!$A32, Master!$M$2:$M$499, "")))))</f>
        <v>2</v>
      </c>
      <c r="F32" t="str" cm="1">
        <f t="array" ref="F32">TRIM(RIGHT(SUBSTITUTE(_xlfn.TEXTJOIN(",", TRUE, IF(Master!$I$2:$I$499=Player!$A32, Master!$N$2:$N$499, "")),",",REPT(" ",LEN(_xlfn.TEXTJOIN(",", TRUE, IF(Master!$I$2:$I$499=Player!$A32, Master!$N$2:$N$499, ""))))),LEN(_xlfn.TEXTJOIN(",", TRUE, IF(Master!$I$2:$I$499=Player!$A32, Master!$N$2:$N$499, "")))))</f>
        <v>0</v>
      </c>
      <c r="G32" s="7" cm="1">
        <f t="array" aca="1" ref="G32" ca="1">IFERROR(AVERAGE(--MID(SUBSTITUTE(","&amp;_xlfn.TEXTJOIN(",", TRUE, IF(Master!$I$2:$I$499=Player!$A32, Master!$O$2:$O$499, "")),",",REPT(" ",LEN(_xlfn.TEXTJOIN(",", TRUE, IF(Master!$I$2:$I$499=Player!$A32, Master!$O$2:$O$499, ""))))),
ROW(INDIRECT("1:"&amp;LEN(_xlfn.TEXTJOIN(",", TRUE, IF(Master!$I$2:$I$499=Player!$A32, Master!$O$2:$O$499, "")))-LEN(SUBSTITUTE(_xlfn.TEXTJOIN(",", TRUE, IF(Master!$I$2:$I$499=Player!$A32, Master!$O$2:$O$499, "")),",",""))+1))*LEN(_xlfn.TEXTJOIN(",", TRUE, IF(Master!$I$2:$I$499=Player!$A32, Master!$O$2:$O$499, ""))),LEN(_xlfn.TEXTJOIN(",", TRUE, IF(Master!$I$2:$I$499=Player!$A32, Master!$O$2:$O$499, ""))))),_xlfn.TEXTJOIN(",", TRUE, IF(Master!$I$2:$I$499=Player!$A32, Master!$O$2:$O$499, "")))</f>
        <v>0</v>
      </c>
      <c r="H32" s="8" cm="1">
        <f t="array" aca="1" ref="H32" ca="1">IFERROR(AVERAGE(--MID(SUBSTITUTE(","&amp;_xlfn.TEXTJOIN(",", TRUE, IF(Master!$I$2:$I$499=Player!$A32, Master!$P$2:$P$499, "")),",",REPT(" ",LEN(_xlfn.TEXTJOIN(",", TRUE, IF(Master!$I$2:$I$499=Player!$A32, Master!$P$2:$P$499, ""))))),
ROW(INDIRECT("1:"&amp;LEN(_xlfn.TEXTJOIN(",", TRUE, IF(Master!$I$2:$I$499=Player!$A32, Master!$P$2:$P$499, "")))-LEN(SUBSTITUTE(_xlfn.TEXTJOIN(",", TRUE, IF(Master!$I$2:$I$499=Player!$A32, Master!$P$2:$P$499, "")),",",""))+1))*LEN(_xlfn.TEXTJOIN(",", TRUE, IF(Master!$I$2:$I$499=Player!$A32, Master!$P$2:$P$499, ""))),LEN(_xlfn.TEXTJOIN(",", TRUE, IF(Master!$I$2:$I$499=Player!$A32, Master!$P$2:$P$499, ""))))),_xlfn.TEXTJOIN(",", TRUE, IF(Master!$I$2:$I$499=Player!$A32, Master!$P$2:$P$499, "")))</f>
        <v>16</v>
      </c>
      <c r="I32" s="8" cm="1">
        <f t="array" aca="1" ref="I32" ca="1">IFERROR(AVERAGE(--MID(SUBSTITUTE(","&amp;_xlfn.TEXTJOIN(",", TRUE, IF(Master!$I$2:$I$499=Player!$A32, Master!$Q$2:$Q$499, "")),",",REPT(" ",LEN(_xlfn.TEXTJOIN(",", TRUE, IF(Master!$I$2:$I$499=Player!$A32, Master!$Q$2:$Q$499, ""))))),
ROW(INDIRECT("1:"&amp;LEN(_xlfn.TEXTJOIN(",", TRUE, IF(Master!$I$2:$I$499=Player!$A32, Master!$Q$2:$Q$499, "")))-LEN(SUBSTITUTE(_xlfn.TEXTJOIN(",", TRUE, IF(Master!$I$2:$I$499=Player!$A32, Master!$Q$2:$Q$499, "")),",",""))+1))*LEN(_xlfn.TEXTJOIN(",", TRUE, IF(Master!$I$2:$I$499=Player!$A32, Master!$Q$2:$Q$499, ""))),LEN(_xlfn.TEXTJOIN(",", TRUE, IF(Master!$I$2:$I$499=Player!$A32, Master!$Q$2:$Q$499, ""))))),_xlfn.TEXTJOIN(",", TRUE, IF(Master!$I$2:$I$499=Player!$A32, Master!$Q$2:$Q$499, "")))</f>
        <v>8</v>
      </c>
      <c r="J32" s="8" cm="1">
        <f t="array" aca="1" ref="J32" ca="1">IFERROR(AVERAGE(--MID(SUBSTITUTE(","&amp;_xlfn.TEXTJOIN(",", TRUE, IF(Master!$I$2:$I$499=Player!$A32, Master!$R$2:$R$499, "")),",",REPT(" ",LEN(_xlfn.TEXTJOIN(",", TRUE, IF(Master!$I$2:$I$499=Player!$A32, Master!$R$2:$R$499, ""))))),
ROW(INDIRECT("1:"&amp;LEN(_xlfn.TEXTJOIN(",", TRUE, IF(Master!$I$2:$I$499=Player!$A32, Master!$R$2:$R$499, "")))-LEN(SUBSTITUTE(_xlfn.TEXTJOIN(",", TRUE, IF(Master!$I$2:$I$499=Player!$A32, Master!$R$2:$R$499, "")),",",""))+1))*LEN(_xlfn.TEXTJOIN(",", TRUE, IF(Master!$I$2:$I$499=Player!$A32, Master!$R$2:$R$499, ""))),LEN(_xlfn.TEXTJOIN(",", TRUE, IF(Master!$I$2:$I$499=Player!$A32, Master!$R$2:$R$499, ""))))),_xlfn.TEXTJOIN(",", TRUE, IF(Master!$I$2:$I$499=Player!$A32, Master!$R$2:$R$499, "")))</f>
        <v>3.5</v>
      </c>
      <c r="K32" s="8" cm="1">
        <f t="array" aca="1" ref="K32" ca="1">IFERROR(AVERAGE(--MID(SUBSTITUTE(","&amp;_xlfn.TEXTJOIN(",", TRUE, IF(Master!$I$2:$I$499=Player!$A32, Master!$S$2:$S$499, "")),",",REPT(" ",LEN(_xlfn.TEXTJOIN(",", TRUE, IF(Master!$I$2:$I$499=Player!$A32, Master!$S$2:$S$499, ""))))),
ROW(INDIRECT("1:"&amp;LEN(_xlfn.TEXTJOIN(",", TRUE, IF(Master!$I$2:$I$499=Player!$A32, Master!$S$2:$S$499, "")))-LEN(SUBSTITUTE(_xlfn.TEXTJOIN(",", TRUE, IF(Master!$I$2:$I$499=Player!$A32, Master!$S$2:$S$499, "")),",",""))+1))*LEN(_xlfn.TEXTJOIN(",", TRUE, IF(Master!$I$2:$I$499=Player!$A32, Master!$S$2:$S$499, ""))),LEN(_xlfn.TEXTJOIN(",", TRUE, IF(Master!$I$2:$I$499=Player!$A32, Master!$S$2:$S$499, ""))))),_xlfn.TEXTJOIN(",", TRUE, IF(Master!$I$2:$I$499=Player!$A32, Master!$S$2:$S$499, "")))</f>
        <v>3.5</v>
      </c>
      <c r="L32" s="8" cm="1">
        <f t="array" aca="1" ref="L32" ca="1">IFERROR(AVERAGE(--MID(SUBSTITUTE(","&amp;_xlfn.TEXTJOIN(",", TRUE, IF(Master!$I$2:$I$499=Player!$A32, Master!$T$2:$T$499, "")),",",REPT(" ",LEN(_xlfn.TEXTJOIN(",", TRUE, IF(Master!$I$2:$I$499=Player!$A32, Master!$T$2:$T$499, ""))))),
ROW(INDIRECT("1:"&amp;LEN(_xlfn.TEXTJOIN(",", TRUE, IF(Master!$I$2:$I$499=Player!$A32, Master!$T$2:$T$499, "")))-LEN(SUBSTITUTE(_xlfn.TEXTJOIN(",", TRUE, IF(Master!$I$2:$I$499=Player!$A32, Master!$T$2:$T$499, "")),",",""))+1))*LEN(_xlfn.TEXTJOIN(",", TRUE, IF(Master!$I$2:$I$499=Player!$A32, Master!$T$2:$T$499, ""))),LEN(_xlfn.TEXTJOIN(",", TRUE, IF(Master!$I$2:$I$499=Player!$A32, Master!$T$2:$T$499, ""))))),_xlfn.TEXTJOIN(",", TRUE, IF(Master!$I$2:$I$499=Player!$A32, Master!$T$2:$T$499, "")))</f>
        <v>1</v>
      </c>
      <c r="M32" s="8" cm="1">
        <f t="array" aca="1" ref="M32" ca="1">IFERROR(AVERAGE(--MID(SUBSTITUTE(","&amp;_xlfn.TEXTJOIN(",", TRUE, IF(Master!$I$2:$I$499=Player!$A32, Master!$U$2:$U$499, "")),",",REPT(" ",LEN(_xlfn.TEXTJOIN(",", TRUE, IF(Master!$I$2:$I$499=Player!$A32, Master!$U$2:$U$499, ""))))),
ROW(INDIRECT("1:"&amp;LEN(_xlfn.TEXTJOIN(",", TRUE, IF(Master!$I$2:$I$499=Player!$A32, Master!$U$2:$U$499, "")))-LEN(SUBSTITUTE(_xlfn.TEXTJOIN(",", TRUE, IF(Master!$I$2:$I$499=Player!$A32, Master!$U$2:$U$499, "")),",",""))+1))*LEN(_xlfn.TEXTJOIN(",", TRUE, IF(Master!$I$2:$I$499=Player!$A32, Master!$U$2:$U$499, ""))),LEN(_xlfn.TEXTJOIN(",", TRUE, IF(Master!$I$2:$I$499=Player!$A32, Master!$U$2:$U$499, ""))))),_xlfn.TEXTJOIN(",", TRUE, IF(Master!$I$2:$I$499=Player!$A32, Master!$U$2:$U$499, "")))</f>
        <v>2</v>
      </c>
      <c r="N32" s="8" cm="1">
        <f t="array" aca="1" ref="N32" ca="1">IFERROR(AVERAGE(--MID(SUBSTITUTE(","&amp;_xlfn.TEXTJOIN(",", TRUE, IF(Master!$I$2:$I$499=Player!$A32, Master!$V$2:$V$499, "")),",",REPT(" ",LEN(_xlfn.TEXTJOIN(",", TRUE, IF(Master!$I$2:$I$499=Player!$A32, Master!$V$2:$V$499, ""))))),
ROW(INDIRECT("1:"&amp;LEN(_xlfn.TEXTJOIN(",", TRUE, IF(Master!$I$2:$I$499=Player!$A32, Master!$V$2:$V$499, "")))-LEN(SUBSTITUTE(_xlfn.TEXTJOIN(",", TRUE, IF(Master!$I$2:$I$499=Player!$A32, Master!$V$2:$V$499, "")),",",""))+1))*LEN(_xlfn.TEXTJOIN(",", TRUE, IF(Master!$I$2:$I$499=Player!$A32, Master!$V$2:$V$499, ""))),LEN(_xlfn.TEXTJOIN(",", TRUE, IF(Master!$I$2:$I$499=Player!$A32, Master!$V$2:$V$499, ""))))),_xlfn.TEXTJOIN(",", TRUE, IF(Master!$I$2:$I$499=Player!$A32, Master!$V$2:$V$499, "")))</f>
        <v>0</v>
      </c>
      <c r="O32" s="8" cm="1">
        <f t="array" aca="1" ref="O32" ca="1">IFERROR(AVERAGE(--MID(SUBSTITUTE(","&amp;_xlfn.TEXTJOIN(",", TRUE, IF(Master!$I$2:$I$499=Player!$A32, Master!$W$2:$W$499, "")),",",REPT(" ",LEN(_xlfn.TEXTJOIN(",", TRUE, IF(Master!$I$2:$I$499=Player!$A32, Master!$W$2:$W$499, ""))))),
ROW(INDIRECT("1:"&amp;LEN(_xlfn.TEXTJOIN(",", TRUE, IF(Master!$I$2:$I$499=Player!$A32, Master!$W$2:$W$499, "")))-LEN(SUBSTITUTE(_xlfn.TEXTJOIN(",", TRUE, IF(Master!$I$2:$I$499=Player!$A32, Master!$W$2:$W$499, "")),",",""))+1))*LEN(_xlfn.TEXTJOIN(",", TRUE, IF(Master!$I$2:$I$499=Player!$A32, Master!$W$2:$W$499, ""))),LEN(_xlfn.TEXTJOIN(",", TRUE, IF(Master!$I$2:$I$499=Player!$A32, Master!$W$2:$W$499, ""))))),_xlfn.TEXTJOIN(",", TRUE, IF(Master!$I$2:$I$499=Player!$A32, Master!$W$2:$W$499, "")))</f>
        <v>2</v>
      </c>
      <c r="P32" s="8" cm="1">
        <f t="array" aca="1" ref="P32" ca="1">IFERROR(AVERAGE(--MID(SUBSTITUTE(","&amp;_xlfn.TEXTJOIN(",", TRUE, IF(Master!$I$2:$I$499=Player!$A32, Master!$X$2:$X$499, "")),",",REPT(" ",LEN(_xlfn.TEXTJOIN(",", TRUE, IF(Master!$I$2:$I$499=Player!$A32, Master!$X$2:$X$499, ""))))),
ROW(INDIRECT("1:"&amp;LEN(_xlfn.TEXTJOIN(",", TRUE, IF(Master!$I$2:$I$499=Player!$A32, Master!$X$2:$X$499, "")))-LEN(SUBSTITUTE(_xlfn.TEXTJOIN(",", TRUE, IF(Master!$I$2:$I$499=Player!$A32, Master!$X$2:$X$499, "")),",",""))+1))*LEN(_xlfn.TEXTJOIN(",", TRUE, IF(Master!$I$2:$I$499=Player!$A32, Master!$X$2:$X$499, ""))),LEN(_xlfn.TEXTJOIN(",", TRUE, IF(Master!$I$2:$I$499=Player!$A32, Master!$X$2:$X$499, ""))))),_xlfn.TEXTJOIN(",", TRUE, IF(Master!$I$2:$I$499=Player!$A32, Master!$X$2:$X$499, "")))</f>
        <v>2</v>
      </c>
      <c r="Q32" s="8" cm="1">
        <f t="array" aca="1" ref="Q32" ca="1">IFERROR(AVERAGE(--MID(SUBSTITUTE(","&amp;_xlfn.TEXTJOIN(",", TRUE, IF(Master!$I$2:$I$499=Player!$A32, Master!$Y$2:$Y$499, "")),",",REPT(" ",LEN(_xlfn.TEXTJOIN(",", TRUE, IF(Master!$I$2:$I$499=Player!$A32, Master!$Y$2:$Y$499, ""))))),
ROW(INDIRECT("1:"&amp;LEN(_xlfn.TEXTJOIN(",", TRUE, IF(Master!$I$2:$I$499=Player!$A32, Master!$Y$2:$Y$499, "")))-LEN(SUBSTITUTE(_xlfn.TEXTJOIN(",", TRUE, IF(Master!$I$2:$I$499=Player!$A32, Master!$Y$2:$Y$499, "")),",",""))+1))*LEN(_xlfn.TEXTJOIN(",", TRUE, IF(Master!$I$2:$I$499=Player!$A32, Master!$Y$2:$Y$499, ""))),LEN(_xlfn.TEXTJOIN(",", TRUE, IF(Master!$I$2:$I$499=Player!$A32, Master!$Y$2:$Y$499, ""))))),_xlfn.TEXTJOIN(",", TRUE, IF(Master!$I$2:$I$499=Player!$A32, Master!$Y$2:$Y$499, "")))</f>
        <v>6</v>
      </c>
      <c r="R32" s="8" cm="1">
        <f t="array" aca="1" ref="R32" ca="1">IFERROR(AVERAGE(--MID(SUBSTITUTE(","&amp;_xlfn.TEXTJOIN(",", TRUE, IF(Master!$I$2:$I$499=Player!$A32, Master!$Z$2:$Z$498, "")),",",REPT(" ",LEN(_xlfn.TEXTJOIN(",", TRUE, IF(Master!$I$2:$I$499=Player!$A32, Master!$Z$2:$Z$498, ""))))),
ROW(INDIRECT("1:"&amp;LEN(_xlfn.TEXTJOIN(",", TRUE, IF(Master!$I$2:$I$499=Player!$A32, Master!$Z$2:$Z$498, "")))-LEN(SUBSTITUTE(_xlfn.TEXTJOIN(",", TRUE, IF(Master!$I$2:$I$499=Player!$A32, Master!$Z$2:$Z$498, "")),",",""))+1))*LEN(_xlfn.TEXTJOIN(",", TRUE, IF(Master!$I$2:$I$499=Player!$A32, Master!$Z$2:$Z$498, ""))),LEN(_xlfn.TEXTJOIN(",", TRUE, IF(Master!$I$2:$I$499=Player!$A32, Master!$Z$2:$Z$498, ""))))),_xlfn.TEXTJOIN(",", TRUE, IF(Master!$I$2:$I$499=Player!$A32, Master!$Z$2:$Z$498, "")))</f>
        <v>1.5</v>
      </c>
      <c r="S32" s="8" cm="1">
        <f t="array" aca="1" ref="S32" ca="1">IFERROR(AVERAGE(--MID(SUBSTITUTE(","&amp;_xlfn.TEXTJOIN(",", TRUE, IF(Master!$I$2:$I$499=Player!$A32, Master!$AA$2:$AA$498, "")),",",REPT(" ",LEN(_xlfn.TEXTJOIN(",", TRUE, IF(Master!$I$2:$I$499=Player!$A32, Master!$AA$2:$AA$498, ""))))),
ROW(INDIRECT("1:"&amp;LEN(_xlfn.TEXTJOIN(",", TRUE, IF(Master!$I$2:$I$499=Player!$A32, Master!$AA$2:$AA$498, "")))-LEN(SUBSTITUTE(_xlfn.TEXTJOIN(",", TRUE, IF(Master!$I$2:$I$499=Player!$A32, Master!$AA$2:$AA$498, "")),",",""))+1))*LEN(_xlfn.TEXTJOIN(",", TRUE, IF(Master!$I$2:$I$499=Player!$A32, Master!$AA$2:$AA$498, ""))),LEN(_xlfn.TEXTJOIN(",", TRUE, IF(Master!$I$2:$I$499=Player!$A32, Master!$AA$2:$AA$498, ""))))),_xlfn.TEXTJOIN(",", TRUE, IF(Master!$I$2:$I$499=Player!$A32, Master!$AA$2:$AA$498, "")))</f>
        <v>0.5</v>
      </c>
      <c r="T32" s="8" cm="1">
        <f t="array" aca="1" ref="T32" ca="1">IFERROR(AVERAGE(--MID(SUBSTITUTE(","&amp;_xlfn.TEXTJOIN(",", TRUE, IF(Master!$I$2:$I$499=Player!$A32, Master!$AB$2:$AB$498, "")),",",REPT(" ",LEN(_xlfn.TEXTJOIN(",", TRUE, IF(Master!$I$2:$I$499=Player!$A32, Master!$AB$2:$AB$498, ""))))),
ROW(INDIRECT("1:"&amp;LEN(_xlfn.TEXTJOIN(",", TRUE, IF(Master!$I$2:$I$499=Player!$A32, Master!$AB$2:$AB$498, "")))-LEN(SUBSTITUTE(_xlfn.TEXTJOIN(",", TRUE, IF(Master!$I$2:$I$499=Player!$A32, Master!$AB$2:$AB$498, "")),",",""))+1))*LEN(_xlfn.TEXTJOIN(",", TRUE, IF(Master!$I$2:$I$499=Player!$A32, Master!$AB$2:$AB$498, ""))),LEN(_xlfn.TEXTJOIN(",", TRUE, IF(Master!$I$2:$I$499=Player!$A32, Master!$AB$2:$AB$498, ""))))),_xlfn.TEXTJOIN(",", TRUE, IF(Master!$I$2:$I$499=Player!$A32, Master!$AB$2:$AB$498, "")))</f>
        <v>0</v>
      </c>
      <c r="U32" s="8" cm="1">
        <f t="array" aca="1" ref="U32" ca="1">IFERROR(AVERAGE(--MID(SUBSTITUTE(","&amp;_xlfn.TEXTJOIN(",", TRUE, IF(Master!$I$2:$I$499=Player!$A32, Master!$AC$2:$AC$498, "")),",",REPT(" ",LEN(_xlfn.TEXTJOIN(",", TRUE, IF(Master!$I$2:$I$499=Player!$A32, Master!$AC$2:$AC$498, ""))))),
ROW(INDIRECT("1:"&amp;LEN(_xlfn.TEXTJOIN(",", TRUE, IF(Master!$I$2:$I$499=Player!$A32, Master!$AC$2:$AC$498, "")))-LEN(SUBSTITUTE(_xlfn.TEXTJOIN(",", TRUE, IF(Master!$I$2:$I$499=Player!$A32, Master!$AC$2:$AC$498, "")),",",""))+1))*LEN(_xlfn.TEXTJOIN(",", TRUE, IF(Master!$I$2:$I$499=Player!$A32, Master!$AC$2:$AC$498, ""))),LEN(_xlfn.TEXTJOIN(",", TRUE, IF(Master!$I$2:$I$499=Player!$A32, Master!$AC$2:$AC$498, ""))))),_xlfn.TEXTJOIN(",", TRUE, IF(Master!$I$2:$I$499=Player!$A32, Master!$AC$2:$AC$498, "")))</f>
        <v>0.5</v>
      </c>
      <c r="V32" s="8" cm="1">
        <f t="array" aca="1" ref="V32" ca="1">IFERROR(AVERAGE(--MID(SUBSTITUTE(","&amp;_xlfn.TEXTJOIN(",", TRUE, IF(Master!$I$2:$I$499=Player!$A32, Master!$AD$2:$AD$498, "")),",",REPT(" ",LEN(_xlfn.TEXTJOIN(",", TRUE, IF(Master!$I$2:$I$499=Player!$A32, Master!$AD$2:$AD$498, ""))))),
ROW(INDIRECT("1:"&amp;LEN(_xlfn.TEXTJOIN(",", TRUE, IF(Master!$I$2:$I$499=Player!$A32, Master!$AD$2:$AD$498, "")))-LEN(SUBSTITUTE(_xlfn.TEXTJOIN(",", TRUE, IF(Master!$I$2:$I$499=Player!$A32, Master!$AD$2:$AD$498, "")),",",""))+1))*LEN(_xlfn.TEXTJOIN(",", TRUE, IF(Master!$I$2:$I$499=Player!$A32, Master!$AD$2:$AD$498, ""))),LEN(_xlfn.TEXTJOIN(",", TRUE, IF(Master!$I$2:$I$499=Player!$A32, Master!$AD$2:$AD$498, ""))))),_xlfn.TEXTJOIN(",", TRUE, IF(Master!$I$2:$I$499=Player!$A32, Master!$AD$2:$AD$498, "")))</f>
        <v>1</v>
      </c>
    </row>
    <row r="33" spans="1:22" x14ac:dyDescent="0.2">
      <c r="A33" t="s">
        <v>292</v>
      </c>
      <c r="B33" t="str">
        <f>_xlfn.XLOOKUP($A33, Master!$I:$I, Master!J:J)</f>
        <v>Thomas</v>
      </c>
      <c r="C33" t="str">
        <f>_xlfn.XLOOKUP($A33, Master!$I:$I, Master!K:K)</f>
        <v>Bullock</v>
      </c>
      <c r="E33" t="str" cm="1">
        <f t="array" ref="E33">TRIM(RIGHT(SUBSTITUTE(_xlfn.TEXTJOIN(",", TRUE, IF(Master!$I$2:$I$499=Player!$A33, Master!$M$2:$M$499, "")),",",REPT(" ",LEN(_xlfn.TEXTJOIN(",", TRUE, IF(Master!$I$2:$I$499=Player!$A33, Master!$M$2:$M$499, ""))))),LEN(_xlfn.TEXTJOIN(",", TRUE, IF(Master!$I$2:$I$499=Player!$A33, Master!$M$2:$M$499, "")))))</f>
        <v>2</v>
      </c>
      <c r="F33" t="str" cm="1">
        <f t="array" ref="F33">TRIM(RIGHT(SUBSTITUTE(_xlfn.TEXTJOIN(",", TRUE, IF(Master!$I$2:$I$499=Player!$A33, Master!$N$2:$N$499, "")),",",REPT(" ",LEN(_xlfn.TEXTJOIN(",", TRUE, IF(Master!$I$2:$I$499=Player!$A33, Master!$N$2:$N$499, ""))))),LEN(_xlfn.TEXTJOIN(",", TRUE, IF(Master!$I$2:$I$499=Player!$A33, Master!$N$2:$N$499, "")))))</f>
        <v>0</v>
      </c>
      <c r="G33" s="7" cm="1">
        <f t="array" aca="1" ref="G33" ca="1">IFERROR(AVERAGE(--MID(SUBSTITUTE(","&amp;_xlfn.TEXTJOIN(",", TRUE, IF(Master!$I$2:$I$499=Player!$A33, Master!$O$2:$O$499, "")),",",REPT(" ",LEN(_xlfn.TEXTJOIN(",", TRUE, IF(Master!$I$2:$I$499=Player!$A33, Master!$O$2:$O$499, ""))))),
ROW(INDIRECT("1:"&amp;LEN(_xlfn.TEXTJOIN(",", TRUE, IF(Master!$I$2:$I$499=Player!$A33, Master!$O$2:$O$499, "")))-LEN(SUBSTITUTE(_xlfn.TEXTJOIN(",", TRUE, IF(Master!$I$2:$I$499=Player!$A33, Master!$O$2:$O$499, "")),",",""))+1))*LEN(_xlfn.TEXTJOIN(",", TRUE, IF(Master!$I$2:$I$499=Player!$A33, Master!$O$2:$O$499, ""))),LEN(_xlfn.TEXTJOIN(",", TRUE, IF(Master!$I$2:$I$499=Player!$A33, Master!$O$2:$O$499, ""))))),_xlfn.TEXTJOIN(",", TRUE, IF(Master!$I$2:$I$499=Player!$A33, Master!$O$2:$O$499, "")))</f>
        <v>0</v>
      </c>
      <c r="H33" s="8" cm="1">
        <f t="array" aca="1" ref="H33" ca="1">IFERROR(AVERAGE(--MID(SUBSTITUTE(","&amp;_xlfn.TEXTJOIN(",", TRUE, IF(Master!$I$2:$I$499=Player!$A33, Master!$P$2:$P$499, "")),",",REPT(" ",LEN(_xlfn.TEXTJOIN(",", TRUE, IF(Master!$I$2:$I$499=Player!$A33, Master!$P$2:$P$499, ""))))),
ROW(INDIRECT("1:"&amp;LEN(_xlfn.TEXTJOIN(",", TRUE, IF(Master!$I$2:$I$499=Player!$A33, Master!$P$2:$P$499, "")))-LEN(SUBSTITUTE(_xlfn.TEXTJOIN(",", TRUE, IF(Master!$I$2:$I$499=Player!$A33, Master!$P$2:$P$499, "")),",",""))+1))*LEN(_xlfn.TEXTJOIN(",", TRUE, IF(Master!$I$2:$I$499=Player!$A33, Master!$P$2:$P$499, ""))),LEN(_xlfn.TEXTJOIN(",", TRUE, IF(Master!$I$2:$I$499=Player!$A33, Master!$P$2:$P$499, ""))))),_xlfn.TEXTJOIN(",", TRUE, IF(Master!$I$2:$I$499=Player!$A33, Master!$P$2:$P$499, "")))</f>
        <v>11.5</v>
      </c>
      <c r="I33" s="8" cm="1">
        <f t="array" aca="1" ref="I33" ca="1">IFERROR(AVERAGE(--MID(SUBSTITUTE(","&amp;_xlfn.TEXTJOIN(",", TRUE, IF(Master!$I$2:$I$499=Player!$A33, Master!$Q$2:$Q$499, "")),",",REPT(" ",LEN(_xlfn.TEXTJOIN(",", TRUE, IF(Master!$I$2:$I$499=Player!$A33, Master!$Q$2:$Q$499, ""))))),
ROW(INDIRECT("1:"&amp;LEN(_xlfn.TEXTJOIN(",", TRUE, IF(Master!$I$2:$I$499=Player!$A33, Master!$Q$2:$Q$499, "")))-LEN(SUBSTITUTE(_xlfn.TEXTJOIN(",", TRUE, IF(Master!$I$2:$I$499=Player!$A33, Master!$Q$2:$Q$499, "")),",",""))+1))*LEN(_xlfn.TEXTJOIN(",", TRUE, IF(Master!$I$2:$I$499=Player!$A33, Master!$Q$2:$Q$499, ""))),LEN(_xlfn.TEXTJOIN(",", TRUE, IF(Master!$I$2:$I$499=Player!$A33, Master!$Q$2:$Q$499, ""))))),_xlfn.TEXTJOIN(",", TRUE, IF(Master!$I$2:$I$499=Player!$A33, Master!$Q$2:$Q$499, "")))</f>
        <v>6.5</v>
      </c>
      <c r="J33" s="8" cm="1">
        <f t="array" aca="1" ref="J33" ca="1">IFERROR(AVERAGE(--MID(SUBSTITUTE(","&amp;_xlfn.TEXTJOIN(",", TRUE, IF(Master!$I$2:$I$499=Player!$A33, Master!$R$2:$R$499, "")),",",REPT(" ",LEN(_xlfn.TEXTJOIN(",", TRUE, IF(Master!$I$2:$I$499=Player!$A33, Master!$R$2:$R$499, ""))))),
ROW(INDIRECT("1:"&amp;LEN(_xlfn.TEXTJOIN(",", TRUE, IF(Master!$I$2:$I$499=Player!$A33, Master!$R$2:$R$499, "")))-LEN(SUBSTITUTE(_xlfn.TEXTJOIN(",", TRUE, IF(Master!$I$2:$I$499=Player!$A33, Master!$R$2:$R$499, "")),",",""))+1))*LEN(_xlfn.TEXTJOIN(",", TRUE, IF(Master!$I$2:$I$499=Player!$A33, Master!$R$2:$R$499, ""))),LEN(_xlfn.TEXTJOIN(",", TRUE, IF(Master!$I$2:$I$499=Player!$A33, Master!$R$2:$R$499, ""))))),_xlfn.TEXTJOIN(",", TRUE, IF(Master!$I$2:$I$499=Player!$A33, Master!$R$2:$R$499, "")))</f>
        <v>3</v>
      </c>
      <c r="K33" s="8" cm="1">
        <f t="array" aca="1" ref="K33" ca="1">IFERROR(AVERAGE(--MID(SUBSTITUTE(","&amp;_xlfn.TEXTJOIN(",", TRUE, IF(Master!$I$2:$I$499=Player!$A33, Master!$S$2:$S$499, "")),",",REPT(" ",LEN(_xlfn.TEXTJOIN(",", TRUE, IF(Master!$I$2:$I$499=Player!$A33, Master!$S$2:$S$499, ""))))),
ROW(INDIRECT("1:"&amp;LEN(_xlfn.TEXTJOIN(",", TRUE, IF(Master!$I$2:$I$499=Player!$A33, Master!$S$2:$S$499, "")))-LEN(SUBSTITUTE(_xlfn.TEXTJOIN(",", TRUE, IF(Master!$I$2:$I$499=Player!$A33, Master!$S$2:$S$499, "")),",",""))+1))*LEN(_xlfn.TEXTJOIN(",", TRUE, IF(Master!$I$2:$I$499=Player!$A33, Master!$S$2:$S$499, ""))),LEN(_xlfn.TEXTJOIN(",", TRUE, IF(Master!$I$2:$I$499=Player!$A33, Master!$S$2:$S$499, ""))))),_xlfn.TEXTJOIN(",", TRUE, IF(Master!$I$2:$I$499=Player!$A33, Master!$S$2:$S$499, "")))</f>
        <v>1.5</v>
      </c>
      <c r="L33" s="8" cm="1">
        <f t="array" aca="1" ref="L33" ca="1">IFERROR(AVERAGE(--MID(SUBSTITUTE(","&amp;_xlfn.TEXTJOIN(",", TRUE, IF(Master!$I$2:$I$499=Player!$A33, Master!$T$2:$T$499, "")),",",REPT(" ",LEN(_xlfn.TEXTJOIN(",", TRUE, IF(Master!$I$2:$I$499=Player!$A33, Master!$T$2:$T$499, ""))))),
ROW(INDIRECT("1:"&amp;LEN(_xlfn.TEXTJOIN(",", TRUE, IF(Master!$I$2:$I$499=Player!$A33, Master!$T$2:$T$499, "")))-LEN(SUBSTITUTE(_xlfn.TEXTJOIN(",", TRUE, IF(Master!$I$2:$I$499=Player!$A33, Master!$T$2:$T$499, "")),",",""))+1))*LEN(_xlfn.TEXTJOIN(",", TRUE, IF(Master!$I$2:$I$499=Player!$A33, Master!$T$2:$T$499, ""))),LEN(_xlfn.TEXTJOIN(",", TRUE, IF(Master!$I$2:$I$499=Player!$A33, Master!$T$2:$T$499, ""))))),_xlfn.TEXTJOIN(",", TRUE, IF(Master!$I$2:$I$499=Player!$A33, Master!$T$2:$T$499, "")))</f>
        <v>0</v>
      </c>
      <c r="M33" s="8" cm="1">
        <f t="array" aca="1" ref="M33" ca="1">IFERROR(AVERAGE(--MID(SUBSTITUTE(","&amp;_xlfn.TEXTJOIN(",", TRUE, IF(Master!$I$2:$I$499=Player!$A33, Master!$U$2:$U$499, "")),",",REPT(" ",LEN(_xlfn.TEXTJOIN(",", TRUE, IF(Master!$I$2:$I$499=Player!$A33, Master!$U$2:$U$499, ""))))),
ROW(INDIRECT("1:"&amp;LEN(_xlfn.TEXTJOIN(",", TRUE, IF(Master!$I$2:$I$499=Player!$A33, Master!$U$2:$U$499, "")))-LEN(SUBSTITUTE(_xlfn.TEXTJOIN(",", TRUE, IF(Master!$I$2:$I$499=Player!$A33, Master!$U$2:$U$499, "")),",",""))+1))*LEN(_xlfn.TEXTJOIN(",", TRUE, IF(Master!$I$2:$I$499=Player!$A33, Master!$U$2:$U$499, ""))),LEN(_xlfn.TEXTJOIN(",", TRUE, IF(Master!$I$2:$I$499=Player!$A33, Master!$U$2:$U$499, ""))))),_xlfn.TEXTJOIN(",", TRUE, IF(Master!$I$2:$I$499=Player!$A33, Master!$U$2:$U$499, "")))</f>
        <v>1.5</v>
      </c>
      <c r="N33" s="8" cm="1">
        <f t="array" aca="1" ref="N33" ca="1">IFERROR(AVERAGE(--MID(SUBSTITUTE(","&amp;_xlfn.TEXTJOIN(",", TRUE, IF(Master!$I$2:$I$499=Player!$A33, Master!$V$2:$V$499, "")),",",REPT(" ",LEN(_xlfn.TEXTJOIN(",", TRUE, IF(Master!$I$2:$I$499=Player!$A33, Master!$V$2:$V$499, ""))))),
ROW(INDIRECT("1:"&amp;LEN(_xlfn.TEXTJOIN(",", TRUE, IF(Master!$I$2:$I$499=Player!$A33, Master!$V$2:$V$499, "")))-LEN(SUBSTITUTE(_xlfn.TEXTJOIN(",", TRUE, IF(Master!$I$2:$I$499=Player!$A33, Master!$V$2:$V$499, "")),",",""))+1))*LEN(_xlfn.TEXTJOIN(",", TRUE, IF(Master!$I$2:$I$499=Player!$A33, Master!$V$2:$V$499, ""))),LEN(_xlfn.TEXTJOIN(",", TRUE, IF(Master!$I$2:$I$499=Player!$A33, Master!$V$2:$V$499, ""))))),_xlfn.TEXTJOIN(",", TRUE, IF(Master!$I$2:$I$499=Player!$A33, Master!$V$2:$V$499, "")))</f>
        <v>1</v>
      </c>
      <c r="O33" s="8" cm="1">
        <f t="array" aca="1" ref="O33" ca="1">IFERROR(AVERAGE(--MID(SUBSTITUTE(","&amp;_xlfn.TEXTJOIN(",", TRUE, IF(Master!$I$2:$I$499=Player!$A33, Master!$W$2:$W$499, "")),",",REPT(" ",LEN(_xlfn.TEXTJOIN(",", TRUE, IF(Master!$I$2:$I$499=Player!$A33, Master!$W$2:$W$499, ""))))),
ROW(INDIRECT("1:"&amp;LEN(_xlfn.TEXTJOIN(",", TRUE, IF(Master!$I$2:$I$499=Player!$A33, Master!$W$2:$W$499, "")))-LEN(SUBSTITUTE(_xlfn.TEXTJOIN(",", TRUE, IF(Master!$I$2:$I$499=Player!$A33, Master!$W$2:$W$499, "")),",",""))+1))*LEN(_xlfn.TEXTJOIN(",", TRUE, IF(Master!$I$2:$I$499=Player!$A33, Master!$W$2:$W$499, ""))),LEN(_xlfn.TEXTJOIN(",", TRUE, IF(Master!$I$2:$I$499=Player!$A33, Master!$W$2:$W$499, ""))))),_xlfn.TEXTJOIN(",", TRUE, IF(Master!$I$2:$I$499=Player!$A33, Master!$W$2:$W$499, "")))</f>
        <v>1</v>
      </c>
      <c r="P33" s="8" cm="1">
        <f t="array" aca="1" ref="P33" ca="1">IFERROR(AVERAGE(--MID(SUBSTITUTE(","&amp;_xlfn.TEXTJOIN(",", TRUE, IF(Master!$I$2:$I$499=Player!$A33, Master!$X$2:$X$499, "")),",",REPT(" ",LEN(_xlfn.TEXTJOIN(",", TRUE, IF(Master!$I$2:$I$499=Player!$A33, Master!$X$2:$X$499, ""))))),
ROW(INDIRECT("1:"&amp;LEN(_xlfn.TEXTJOIN(",", TRUE, IF(Master!$I$2:$I$499=Player!$A33, Master!$X$2:$X$499, "")))-LEN(SUBSTITUTE(_xlfn.TEXTJOIN(",", TRUE, IF(Master!$I$2:$I$499=Player!$A33, Master!$X$2:$X$499, "")),",",""))+1))*LEN(_xlfn.TEXTJOIN(",", TRUE, IF(Master!$I$2:$I$499=Player!$A33, Master!$X$2:$X$499, ""))),LEN(_xlfn.TEXTJOIN(",", TRUE, IF(Master!$I$2:$I$499=Player!$A33, Master!$X$2:$X$499, ""))))),_xlfn.TEXTJOIN(",", TRUE, IF(Master!$I$2:$I$499=Player!$A33, Master!$X$2:$X$499, "")))</f>
        <v>1</v>
      </c>
      <c r="Q33" s="8" cm="1">
        <f t="array" aca="1" ref="Q33" ca="1">IFERROR(AVERAGE(--MID(SUBSTITUTE(","&amp;_xlfn.TEXTJOIN(",", TRUE, IF(Master!$I$2:$I$499=Player!$A33, Master!$Y$2:$Y$499, "")),",",REPT(" ",LEN(_xlfn.TEXTJOIN(",", TRUE, IF(Master!$I$2:$I$499=Player!$A33, Master!$Y$2:$Y$499, ""))))),
ROW(INDIRECT("1:"&amp;LEN(_xlfn.TEXTJOIN(",", TRUE, IF(Master!$I$2:$I$499=Player!$A33, Master!$Y$2:$Y$499, "")))-LEN(SUBSTITUTE(_xlfn.TEXTJOIN(",", TRUE, IF(Master!$I$2:$I$499=Player!$A33, Master!$Y$2:$Y$499, "")),",",""))+1))*LEN(_xlfn.TEXTJOIN(",", TRUE, IF(Master!$I$2:$I$499=Player!$A33, Master!$Y$2:$Y$499, ""))),LEN(_xlfn.TEXTJOIN(",", TRUE, IF(Master!$I$2:$I$499=Player!$A33, Master!$Y$2:$Y$499, ""))))),_xlfn.TEXTJOIN(",", TRUE, IF(Master!$I$2:$I$499=Player!$A33, Master!$Y$2:$Y$499, "")))</f>
        <v>5</v>
      </c>
      <c r="R33" s="8" cm="1">
        <f t="array" aca="1" ref="R33" ca="1">IFERROR(AVERAGE(--MID(SUBSTITUTE(","&amp;_xlfn.TEXTJOIN(",", TRUE, IF(Master!$I$2:$I$499=Player!$A33, Master!$Z$2:$Z$498, "")),",",REPT(" ",LEN(_xlfn.TEXTJOIN(",", TRUE, IF(Master!$I$2:$I$499=Player!$A33, Master!$Z$2:$Z$498, ""))))),
ROW(INDIRECT("1:"&amp;LEN(_xlfn.TEXTJOIN(",", TRUE, IF(Master!$I$2:$I$499=Player!$A33, Master!$Z$2:$Z$498, "")))-LEN(SUBSTITUTE(_xlfn.TEXTJOIN(",", TRUE, IF(Master!$I$2:$I$499=Player!$A33, Master!$Z$2:$Z$498, "")),",",""))+1))*LEN(_xlfn.TEXTJOIN(",", TRUE, IF(Master!$I$2:$I$499=Player!$A33, Master!$Z$2:$Z$498, ""))),LEN(_xlfn.TEXTJOIN(",", TRUE, IF(Master!$I$2:$I$499=Player!$A33, Master!$Z$2:$Z$498, ""))))),_xlfn.TEXTJOIN(",", TRUE, IF(Master!$I$2:$I$499=Player!$A33, Master!$Z$2:$Z$498, "")))</f>
        <v>3</v>
      </c>
      <c r="S33" s="8" cm="1">
        <f t="array" aca="1" ref="S33" ca="1">IFERROR(AVERAGE(--MID(SUBSTITUTE(","&amp;_xlfn.TEXTJOIN(",", TRUE, IF(Master!$I$2:$I$499=Player!$A33, Master!$AA$2:$AA$498, "")),",",REPT(" ",LEN(_xlfn.TEXTJOIN(",", TRUE, IF(Master!$I$2:$I$499=Player!$A33, Master!$AA$2:$AA$498, ""))))),
ROW(INDIRECT("1:"&amp;LEN(_xlfn.TEXTJOIN(",", TRUE, IF(Master!$I$2:$I$499=Player!$A33, Master!$AA$2:$AA$498, "")))-LEN(SUBSTITUTE(_xlfn.TEXTJOIN(",", TRUE, IF(Master!$I$2:$I$499=Player!$A33, Master!$AA$2:$AA$498, "")),",",""))+1))*LEN(_xlfn.TEXTJOIN(",", TRUE, IF(Master!$I$2:$I$499=Player!$A33, Master!$AA$2:$AA$498, ""))),LEN(_xlfn.TEXTJOIN(",", TRUE, IF(Master!$I$2:$I$499=Player!$A33, Master!$AA$2:$AA$498, ""))))),_xlfn.TEXTJOIN(",", TRUE, IF(Master!$I$2:$I$499=Player!$A33, Master!$AA$2:$AA$498, "")))</f>
        <v>0</v>
      </c>
      <c r="T33" s="8" cm="1">
        <f t="array" aca="1" ref="T33" ca="1">IFERROR(AVERAGE(--MID(SUBSTITUTE(","&amp;_xlfn.TEXTJOIN(",", TRUE, IF(Master!$I$2:$I$499=Player!$A33, Master!$AB$2:$AB$498, "")),",",REPT(" ",LEN(_xlfn.TEXTJOIN(",", TRUE, IF(Master!$I$2:$I$499=Player!$A33, Master!$AB$2:$AB$498, ""))))),
ROW(INDIRECT("1:"&amp;LEN(_xlfn.TEXTJOIN(",", TRUE, IF(Master!$I$2:$I$499=Player!$A33, Master!$AB$2:$AB$498, "")))-LEN(SUBSTITUTE(_xlfn.TEXTJOIN(",", TRUE, IF(Master!$I$2:$I$499=Player!$A33, Master!$AB$2:$AB$498, "")),",",""))+1))*LEN(_xlfn.TEXTJOIN(",", TRUE, IF(Master!$I$2:$I$499=Player!$A33, Master!$AB$2:$AB$498, ""))),LEN(_xlfn.TEXTJOIN(",", TRUE, IF(Master!$I$2:$I$499=Player!$A33, Master!$AB$2:$AB$498, ""))))),_xlfn.TEXTJOIN(",", TRUE, IF(Master!$I$2:$I$499=Player!$A33, Master!$AB$2:$AB$498, "")))</f>
        <v>0</v>
      </c>
      <c r="U33" s="8" cm="1">
        <f t="array" aca="1" ref="U33" ca="1">IFERROR(AVERAGE(--MID(SUBSTITUTE(","&amp;_xlfn.TEXTJOIN(",", TRUE, IF(Master!$I$2:$I$499=Player!$A33, Master!$AC$2:$AC$498, "")),",",REPT(" ",LEN(_xlfn.TEXTJOIN(",", TRUE, IF(Master!$I$2:$I$499=Player!$A33, Master!$AC$2:$AC$498, ""))))),
ROW(INDIRECT("1:"&amp;LEN(_xlfn.TEXTJOIN(",", TRUE, IF(Master!$I$2:$I$499=Player!$A33, Master!$AC$2:$AC$498, "")))-LEN(SUBSTITUTE(_xlfn.TEXTJOIN(",", TRUE, IF(Master!$I$2:$I$499=Player!$A33, Master!$AC$2:$AC$498, "")),",",""))+1))*LEN(_xlfn.TEXTJOIN(",", TRUE, IF(Master!$I$2:$I$499=Player!$A33, Master!$AC$2:$AC$498, ""))),LEN(_xlfn.TEXTJOIN(",", TRUE, IF(Master!$I$2:$I$499=Player!$A33, Master!$AC$2:$AC$498, ""))))),_xlfn.TEXTJOIN(",", TRUE, IF(Master!$I$2:$I$499=Player!$A33, Master!$AC$2:$AC$498, "")))</f>
        <v>0.5</v>
      </c>
      <c r="V33" s="8" cm="1">
        <f t="array" aca="1" ref="V33" ca="1">IFERROR(AVERAGE(--MID(SUBSTITUTE(","&amp;_xlfn.TEXTJOIN(",", TRUE, IF(Master!$I$2:$I$499=Player!$A33, Master!$AD$2:$AD$498, "")),",",REPT(" ",LEN(_xlfn.TEXTJOIN(",", TRUE, IF(Master!$I$2:$I$499=Player!$A33, Master!$AD$2:$AD$498, ""))))),
ROW(INDIRECT("1:"&amp;LEN(_xlfn.TEXTJOIN(",", TRUE, IF(Master!$I$2:$I$499=Player!$A33, Master!$AD$2:$AD$498, "")))-LEN(SUBSTITUTE(_xlfn.TEXTJOIN(",", TRUE, IF(Master!$I$2:$I$499=Player!$A33, Master!$AD$2:$AD$498, "")),",",""))+1))*LEN(_xlfn.TEXTJOIN(",", TRUE, IF(Master!$I$2:$I$499=Player!$A33, Master!$AD$2:$AD$498, ""))),LEN(_xlfn.TEXTJOIN(",", TRUE, IF(Master!$I$2:$I$499=Player!$A33, Master!$AD$2:$AD$498, ""))))),_xlfn.TEXTJOIN(",", TRUE, IF(Master!$I$2:$I$499=Player!$A33, Master!$AD$2:$AD$498, "")))</f>
        <v>1.5</v>
      </c>
    </row>
    <row r="34" spans="1:22" x14ac:dyDescent="0.2">
      <c r="A34" t="s">
        <v>293</v>
      </c>
      <c r="B34" t="str">
        <f>_xlfn.XLOOKUP($A34, Master!$I:$I, Master!J:J)</f>
        <v>Kentrell</v>
      </c>
      <c r="C34" t="str">
        <f>_xlfn.XLOOKUP($A34, Master!$I:$I, Master!K:K)</f>
        <v>Barkley</v>
      </c>
      <c r="E34" t="str" cm="1">
        <f t="array" ref="E34">TRIM(RIGHT(SUBSTITUTE(_xlfn.TEXTJOIN(",", TRUE, IF(Master!$I$2:$I$499=Player!$A34, Master!$M$2:$M$499, "")),",",REPT(" ",LEN(_xlfn.TEXTJOIN(",", TRUE, IF(Master!$I$2:$I$499=Player!$A34, Master!$M$2:$M$499, ""))))),LEN(_xlfn.TEXTJOIN(",", TRUE, IF(Master!$I$2:$I$499=Player!$A34, Master!$M$2:$M$499, "")))))</f>
        <v>2</v>
      </c>
      <c r="F34" t="str" cm="1">
        <f t="array" ref="F34">TRIM(RIGHT(SUBSTITUTE(_xlfn.TEXTJOIN(",", TRUE, IF(Master!$I$2:$I$499=Player!$A34, Master!$N$2:$N$499, "")),",",REPT(" ",LEN(_xlfn.TEXTJOIN(",", TRUE, IF(Master!$I$2:$I$499=Player!$A34, Master!$N$2:$N$499, ""))))),LEN(_xlfn.TEXTJOIN(",", TRUE, IF(Master!$I$2:$I$499=Player!$A34, Master!$N$2:$N$499, "")))))</f>
        <v>0</v>
      </c>
      <c r="G34" s="7" cm="1">
        <f t="array" aca="1" ref="G34" ca="1">IFERROR(AVERAGE(--MID(SUBSTITUTE(","&amp;_xlfn.TEXTJOIN(",", TRUE, IF(Master!$I$2:$I$499=Player!$A34, Master!$O$2:$O$499, "")),",",REPT(" ",LEN(_xlfn.TEXTJOIN(",", TRUE, IF(Master!$I$2:$I$499=Player!$A34, Master!$O$2:$O$499, ""))))),
ROW(INDIRECT("1:"&amp;LEN(_xlfn.TEXTJOIN(",", TRUE, IF(Master!$I$2:$I$499=Player!$A34, Master!$O$2:$O$499, "")))-LEN(SUBSTITUTE(_xlfn.TEXTJOIN(",", TRUE, IF(Master!$I$2:$I$499=Player!$A34, Master!$O$2:$O$499, "")),",",""))+1))*LEN(_xlfn.TEXTJOIN(",", TRUE, IF(Master!$I$2:$I$499=Player!$A34, Master!$O$2:$O$499, ""))),LEN(_xlfn.TEXTJOIN(",", TRUE, IF(Master!$I$2:$I$499=Player!$A34, Master!$O$2:$O$499, ""))))),_xlfn.TEXTJOIN(",", TRUE, IF(Master!$I$2:$I$499=Player!$A34, Master!$O$2:$O$499, "")))</f>
        <v>0</v>
      </c>
      <c r="H34" s="8" cm="1">
        <f t="array" aca="1" ref="H34" ca="1">IFERROR(AVERAGE(--MID(SUBSTITUTE(","&amp;_xlfn.TEXTJOIN(",", TRUE, IF(Master!$I$2:$I$499=Player!$A34, Master!$P$2:$P$499, "")),",",REPT(" ",LEN(_xlfn.TEXTJOIN(",", TRUE, IF(Master!$I$2:$I$499=Player!$A34, Master!$P$2:$P$499, ""))))),
ROW(INDIRECT("1:"&amp;LEN(_xlfn.TEXTJOIN(",", TRUE, IF(Master!$I$2:$I$499=Player!$A34, Master!$P$2:$P$499, "")))-LEN(SUBSTITUTE(_xlfn.TEXTJOIN(",", TRUE, IF(Master!$I$2:$I$499=Player!$A34, Master!$P$2:$P$499, "")),",",""))+1))*LEN(_xlfn.TEXTJOIN(",", TRUE, IF(Master!$I$2:$I$499=Player!$A34, Master!$P$2:$P$499, ""))),LEN(_xlfn.TEXTJOIN(",", TRUE, IF(Master!$I$2:$I$499=Player!$A34, Master!$P$2:$P$499, ""))))),_xlfn.TEXTJOIN(",", TRUE, IF(Master!$I$2:$I$499=Player!$A34, Master!$P$2:$P$499, "")))</f>
        <v>18</v>
      </c>
      <c r="I34" s="8" cm="1">
        <f t="array" aca="1" ref="I34" ca="1">IFERROR(AVERAGE(--MID(SUBSTITUTE(","&amp;_xlfn.TEXTJOIN(",", TRUE, IF(Master!$I$2:$I$499=Player!$A34, Master!$Q$2:$Q$499, "")),",",REPT(" ",LEN(_xlfn.TEXTJOIN(",", TRUE, IF(Master!$I$2:$I$499=Player!$A34, Master!$Q$2:$Q$499, ""))))),
ROW(INDIRECT("1:"&amp;LEN(_xlfn.TEXTJOIN(",", TRUE, IF(Master!$I$2:$I$499=Player!$A34, Master!$Q$2:$Q$499, "")))-LEN(SUBSTITUTE(_xlfn.TEXTJOIN(",", TRUE, IF(Master!$I$2:$I$499=Player!$A34, Master!$Q$2:$Q$499, "")),",",""))+1))*LEN(_xlfn.TEXTJOIN(",", TRUE, IF(Master!$I$2:$I$499=Player!$A34, Master!$Q$2:$Q$499, ""))),LEN(_xlfn.TEXTJOIN(",", TRUE, IF(Master!$I$2:$I$499=Player!$A34, Master!$Q$2:$Q$499, ""))))),_xlfn.TEXTJOIN(",", TRUE, IF(Master!$I$2:$I$499=Player!$A34, Master!$Q$2:$Q$499, "")))</f>
        <v>7.5</v>
      </c>
      <c r="J34" s="8" cm="1">
        <f t="array" aca="1" ref="J34" ca="1">IFERROR(AVERAGE(--MID(SUBSTITUTE(","&amp;_xlfn.TEXTJOIN(",", TRUE, IF(Master!$I$2:$I$499=Player!$A34, Master!$R$2:$R$499, "")),",",REPT(" ",LEN(_xlfn.TEXTJOIN(",", TRUE, IF(Master!$I$2:$I$499=Player!$A34, Master!$R$2:$R$499, ""))))),
ROW(INDIRECT("1:"&amp;LEN(_xlfn.TEXTJOIN(",", TRUE, IF(Master!$I$2:$I$499=Player!$A34, Master!$R$2:$R$499, "")))-LEN(SUBSTITUTE(_xlfn.TEXTJOIN(",", TRUE, IF(Master!$I$2:$I$499=Player!$A34, Master!$R$2:$R$499, "")),",",""))+1))*LEN(_xlfn.TEXTJOIN(",", TRUE, IF(Master!$I$2:$I$499=Player!$A34, Master!$R$2:$R$499, ""))),LEN(_xlfn.TEXTJOIN(",", TRUE, IF(Master!$I$2:$I$499=Player!$A34, Master!$R$2:$R$499, ""))))),_xlfn.TEXTJOIN(",", TRUE, IF(Master!$I$2:$I$499=Player!$A34, Master!$R$2:$R$499, "")))</f>
        <v>5</v>
      </c>
      <c r="K34" s="8" cm="1">
        <f t="array" aca="1" ref="K34" ca="1">IFERROR(AVERAGE(--MID(SUBSTITUTE(","&amp;_xlfn.TEXTJOIN(",", TRUE, IF(Master!$I$2:$I$499=Player!$A34, Master!$S$2:$S$499, "")),",",REPT(" ",LEN(_xlfn.TEXTJOIN(",", TRUE, IF(Master!$I$2:$I$499=Player!$A34, Master!$S$2:$S$499, ""))))),
ROW(INDIRECT("1:"&amp;LEN(_xlfn.TEXTJOIN(",", TRUE, IF(Master!$I$2:$I$499=Player!$A34, Master!$S$2:$S$499, "")))-LEN(SUBSTITUTE(_xlfn.TEXTJOIN(",", TRUE, IF(Master!$I$2:$I$499=Player!$A34, Master!$S$2:$S$499, "")),",",""))+1))*LEN(_xlfn.TEXTJOIN(",", TRUE, IF(Master!$I$2:$I$499=Player!$A34, Master!$S$2:$S$499, ""))),LEN(_xlfn.TEXTJOIN(",", TRUE, IF(Master!$I$2:$I$499=Player!$A34, Master!$S$2:$S$499, ""))))),_xlfn.TEXTJOIN(",", TRUE, IF(Master!$I$2:$I$499=Player!$A34, Master!$S$2:$S$499, "")))</f>
        <v>1</v>
      </c>
      <c r="L34" s="8" cm="1">
        <f t="array" aca="1" ref="L34" ca="1">IFERROR(AVERAGE(--MID(SUBSTITUTE(","&amp;_xlfn.TEXTJOIN(",", TRUE, IF(Master!$I$2:$I$499=Player!$A34, Master!$T$2:$T$499, "")),",",REPT(" ",LEN(_xlfn.TEXTJOIN(",", TRUE, IF(Master!$I$2:$I$499=Player!$A34, Master!$T$2:$T$499, ""))))),
ROW(INDIRECT("1:"&amp;LEN(_xlfn.TEXTJOIN(",", TRUE, IF(Master!$I$2:$I$499=Player!$A34, Master!$T$2:$T$499, "")))-LEN(SUBSTITUTE(_xlfn.TEXTJOIN(",", TRUE, IF(Master!$I$2:$I$499=Player!$A34, Master!$T$2:$T$499, "")),",",""))+1))*LEN(_xlfn.TEXTJOIN(",", TRUE, IF(Master!$I$2:$I$499=Player!$A34, Master!$T$2:$T$499, ""))),LEN(_xlfn.TEXTJOIN(",", TRUE, IF(Master!$I$2:$I$499=Player!$A34, Master!$T$2:$T$499, ""))))),_xlfn.TEXTJOIN(",", TRUE, IF(Master!$I$2:$I$499=Player!$A34, Master!$T$2:$T$499, "")))</f>
        <v>0.5</v>
      </c>
      <c r="M34" s="8" cm="1">
        <f t="array" aca="1" ref="M34" ca="1">IFERROR(AVERAGE(--MID(SUBSTITUTE(","&amp;_xlfn.TEXTJOIN(",", TRUE, IF(Master!$I$2:$I$499=Player!$A34, Master!$U$2:$U$499, "")),",",REPT(" ",LEN(_xlfn.TEXTJOIN(",", TRUE, IF(Master!$I$2:$I$499=Player!$A34, Master!$U$2:$U$499, ""))))),
ROW(INDIRECT("1:"&amp;LEN(_xlfn.TEXTJOIN(",", TRUE, IF(Master!$I$2:$I$499=Player!$A34, Master!$U$2:$U$499, "")))-LEN(SUBSTITUTE(_xlfn.TEXTJOIN(",", TRUE, IF(Master!$I$2:$I$499=Player!$A34, Master!$U$2:$U$499, "")),",",""))+1))*LEN(_xlfn.TEXTJOIN(",", TRUE, IF(Master!$I$2:$I$499=Player!$A34, Master!$U$2:$U$499, ""))),LEN(_xlfn.TEXTJOIN(",", TRUE, IF(Master!$I$2:$I$499=Player!$A34, Master!$U$2:$U$499, ""))))),_xlfn.TEXTJOIN(",", TRUE, IF(Master!$I$2:$I$499=Player!$A34, Master!$U$2:$U$499, "")))</f>
        <v>3</v>
      </c>
      <c r="N34" s="8" cm="1">
        <f t="array" aca="1" ref="N34" ca="1">IFERROR(AVERAGE(--MID(SUBSTITUTE(","&amp;_xlfn.TEXTJOIN(",", TRUE, IF(Master!$I$2:$I$499=Player!$A34, Master!$V$2:$V$499, "")),",",REPT(" ",LEN(_xlfn.TEXTJOIN(",", TRUE, IF(Master!$I$2:$I$499=Player!$A34, Master!$V$2:$V$499, ""))))),
ROW(INDIRECT("1:"&amp;LEN(_xlfn.TEXTJOIN(",", TRUE, IF(Master!$I$2:$I$499=Player!$A34, Master!$V$2:$V$499, "")))-LEN(SUBSTITUTE(_xlfn.TEXTJOIN(",", TRUE, IF(Master!$I$2:$I$499=Player!$A34, Master!$V$2:$V$499, "")),",",""))+1))*LEN(_xlfn.TEXTJOIN(",", TRUE, IF(Master!$I$2:$I$499=Player!$A34, Master!$V$2:$V$499, ""))),LEN(_xlfn.TEXTJOIN(",", TRUE, IF(Master!$I$2:$I$499=Player!$A34, Master!$V$2:$V$499, ""))))),_xlfn.TEXTJOIN(",", TRUE, IF(Master!$I$2:$I$499=Player!$A34, Master!$V$2:$V$499, "")))</f>
        <v>3</v>
      </c>
      <c r="O34" s="8" cm="1">
        <f t="array" aca="1" ref="O34" ca="1">IFERROR(AVERAGE(--MID(SUBSTITUTE(","&amp;_xlfn.TEXTJOIN(",", TRUE, IF(Master!$I$2:$I$499=Player!$A34, Master!$W$2:$W$499, "")),",",REPT(" ",LEN(_xlfn.TEXTJOIN(",", TRUE, IF(Master!$I$2:$I$499=Player!$A34, Master!$W$2:$W$499, ""))))),
ROW(INDIRECT("1:"&amp;LEN(_xlfn.TEXTJOIN(",", TRUE, IF(Master!$I$2:$I$499=Player!$A34, Master!$W$2:$W$499, "")))-LEN(SUBSTITUTE(_xlfn.TEXTJOIN(",", TRUE, IF(Master!$I$2:$I$499=Player!$A34, Master!$W$2:$W$499, "")),",",""))+1))*LEN(_xlfn.TEXTJOIN(",", TRUE, IF(Master!$I$2:$I$499=Player!$A34, Master!$W$2:$W$499, ""))),LEN(_xlfn.TEXTJOIN(",", TRUE, IF(Master!$I$2:$I$499=Player!$A34, Master!$W$2:$W$499, ""))))),_xlfn.TEXTJOIN(",", TRUE, IF(Master!$I$2:$I$499=Player!$A34, Master!$W$2:$W$499, "")))</f>
        <v>2.5</v>
      </c>
      <c r="P34" s="8" cm="1">
        <f t="array" aca="1" ref="P34" ca="1">IFERROR(AVERAGE(--MID(SUBSTITUTE(","&amp;_xlfn.TEXTJOIN(",", TRUE, IF(Master!$I$2:$I$499=Player!$A34, Master!$X$2:$X$499, "")),",",REPT(" ",LEN(_xlfn.TEXTJOIN(",", TRUE, IF(Master!$I$2:$I$499=Player!$A34, Master!$X$2:$X$499, ""))))),
ROW(INDIRECT("1:"&amp;LEN(_xlfn.TEXTJOIN(",", TRUE, IF(Master!$I$2:$I$499=Player!$A34, Master!$X$2:$X$499, "")))-LEN(SUBSTITUTE(_xlfn.TEXTJOIN(",", TRUE, IF(Master!$I$2:$I$499=Player!$A34, Master!$X$2:$X$499, "")),",",""))+1))*LEN(_xlfn.TEXTJOIN(",", TRUE, IF(Master!$I$2:$I$499=Player!$A34, Master!$X$2:$X$499, ""))),LEN(_xlfn.TEXTJOIN(",", TRUE, IF(Master!$I$2:$I$499=Player!$A34, Master!$X$2:$X$499, ""))))),_xlfn.TEXTJOIN(",", TRUE, IF(Master!$I$2:$I$499=Player!$A34, Master!$X$2:$X$499, "")))</f>
        <v>1.5</v>
      </c>
      <c r="Q34" s="8" cm="1">
        <f t="array" aca="1" ref="Q34" ca="1">IFERROR(AVERAGE(--MID(SUBSTITUTE(","&amp;_xlfn.TEXTJOIN(",", TRUE, IF(Master!$I$2:$I$499=Player!$A34, Master!$Y$2:$Y$499, "")),",",REPT(" ",LEN(_xlfn.TEXTJOIN(",", TRUE, IF(Master!$I$2:$I$499=Player!$A34, Master!$Y$2:$Y$499, ""))))),
ROW(INDIRECT("1:"&amp;LEN(_xlfn.TEXTJOIN(",", TRUE, IF(Master!$I$2:$I$499=Player!$A34, Master!$Y$2:$Y$499, "")))-LEN(SUBSTITUTE(_xlfn.TEXTJOIN(",", TRUE, IF(Master!$I$2:$I$499=Player!$A34, Master!$Y$2:$Y$499, "")),",",""))+1))*LEN(_xlfn.TEXTJOIN(",", TRUE, IF(Master!$I$2:$I$499=Player!$A34, Master!$Y$2:$Y$499, ""))),LEN(_xlfn.TEXTJOIN(",", TRUE, IF(Master!$I$2:$I$499=Player!$A34, Master!$Y$2:$Y$499, ""))))),_xlfn.TEXTJOIN(",", TRUE, IF(Master!$I$2:$I$499=Player!$A34, Master!$Y$2:$Y$499, "")))</f>
        <v>5</v>
      </c>
      <c r="R34" s="8" cm="1">
        <f t="array" aca="1" ref="R34" ca="1">IFERROR(AVERAGE(--MID(SUBSTITUTE(","&amp;_xlfn.TEXTJOIN(",", TRUE, IF(Master!$I$2:$I$499=Player!$A34, Master!$Z$2:$Z$498, "")),",",REPT(" ",LEN(_xlfn.TEXTJOIN(",", TRUE, IF(Master!$I$2:$I$499=Player!$A34, Master!$Z$2:$Z$498, ""))))),
ROW(INDIRECT("1:"&amp;LEN(_xlfn.TEXTJOIN(",", TRUE, IF(Master!$I$2:$I$499=Player!$A34, Master!$Z$2:$Z$498, "")))-LEN(SUBSTITUTE(_xlfn.TEXTJOIN(",", TRUE, IF(Master!$I$2:$I$499=Player!$A34, Master!$Z$2:$Z$498, "")),",",""))+1))*LEN(_xlfn.TEXTJOIN(",", TRUE, IF(Master!$I$2:$I$499=Player!$A34, Master!$Z$2:$Z$498, ""))),LEN(_xlfn.TEXTJOIN(",", TRUE, IF(Master!$I$2:$I$499=Player!$A34, Master!$Z$2:$Z$498, ""))))),_xlfn.TEXTJOIN(",", TRUE, IF(Master!$I$2:$I$499=Player!$A34, Master!$Z$2:$Z$498, "")))</f>
        <v>0</v>
      </c>
      <c r="S34" s="8" cm="1">
        <f t="array" aca="1" ref="S34" ca="1">IFERROR(AVERAGE(--MID(SUBSTITUTE(","&amp;_xlfn.TEXTJOIN(",", TRUE, IF(Master!$I$2:$I$499=Player!$A34, Master!$AA$2:$AA$498, "")),",",REPT(" ",LEN(_xlfn.TEXTJOIN(",", TRUE, IF(Master!$I$2:$I$499=Player!$A34, Master!$AA$2:$AA$498, ""))))),
ROW(INDIRECT("1:"&amp;LEN(_xlfn.TEXTJOIN(",", TRUE, IF(Master!$I$2:$I$499=Player!$A34, Master!$AA$2:$AA$498, "")))-LEN(SUBSTITUTE(_xlfn.TEXTJOIN(",", TRUE, IF(Master!$I$2:$I$499=Player!$A34, Master!$AA$2:$AA$498, "")),",",""))+1))*LEN(_xlfn.TEXTJOIN(",", TRUE, IF(Master!$I$2:$I$499=Player!$A34, Master!$AA$2:$AA$498, ""))),LEN(_xlfn.TEXTJOIN(",", TRUE, IF(Master!$I$2:$I$499=Player!$A34, Master!$AA$2:$AA$498, ""))))),_xlfn.TEXTJOIN(",", TRUE, IF(Master!$I$2:$I$499=Player!$A34, Master!$AA$2:$AA$498, "")))</f>
        <v>0</v>
      </c>
      <c r="T34" s="8" cm="1">
        <f t="array" aca="1" ref="T34" ca="1">IFERROR(AVERAGE(--MID(SUBSTITUTE(","&amp;_xlfn.TEXTJOIN(",", TRUE, IF(Master!$I$2:$I$499=Player!$A34, Master!$AB$2:$AB$498, "")),",",REPT(" ",LEN(_xlfn.TEXTJOIN(",", TRUE, IF(Master!$I$2:$I$499=Player!$A34, Master!$AB$2:$AB$498, ""))))),
ROW(INDIRECT("1:"&amp;LEN(_xlfn.TEXTJOIN(",", TRUE, IF(Master!$I$2:$I$499=Player!$A34, Master!$AB$2:$AB$498, "")))-LEN(SUBSTITUTE(_xlfn.TEXTJOIN(",", TRUE, IF(Master!$I$2:$I$499=Player!$A34, Master!$AB$2:$AB$498, "")),",",""))+1))*LEN(_xlfn.TEXTJOIN(",", TRUE, IF(Master!$I$2:$I$499=Player!$A34, Master!$AB$2:$AB$498, ""))),LEN(_xlfn.TEXTJOIN(",", TRUE, IF(Master!$I$2:$I$499=Player!$A34, Master!$AB$2:$AB$498, ""))))),_xlfn.TEXTJOIN(",", TRUE, IF(Master!$I$2:$I$499=Player!$A34, Master!$AB$2:$AB$498, "")))</f>
        <v>0</v>
      </c>
      <c r="U34" s="8" cm="1">
        <f t="array" aca="1" ref="U34" ca="1">IFERROR(AVERAGE(--MID(SUBSTITUTE(","&amp;_xlfn.TEXTJOIN(",", TRUE, IF(Master!$I$2:$I$499=Player!$A34, Master!$AC$2:$AC$498, "")),",",REPT(" ",LEN(_xlfn.TEXTJOIN(",", TRUE, IF(Master!$I$2:$I$499=Player!$A34, Master!$AC$2:$AC$498, ""))))),
ROW(INDIRECT("1:"&amp;LEN(_xlfn.TEXTJOIN(",", TRUE, IF(Master!$I$2:$I$499=Player!$A34, Master!$AC$2:$AC$498, "")))-LEN(SUBSTITUTE(_xlfn.TEXTJOIN(",", TRUE, IF(Master!$I$2:$I$499=Player!$A34, Master!$AC$2:$AC$498, "")),",",""))+1))*LEN(_xlfn.TEXTJOIN(",", TRUE, IF(Master!$I$2:$I$499=Player!$A34, Master!$AC$2:$AC$498, ""))),LEN(_xlfn.TEXTJOIN(",", TRUE, IF(Master!$I$2:$I$499=Player!$A34, Master!$AC$2:$AC$498, ""))))),_xlfn.TEXTJOIN(",", TRUE, IF(Master!$I$2:$I$499=Player!$A34, Master!$AC$2:$AC$498, "")))</f>
        <v>0</v>
      </c>
      <c r="V34" s="8" cm="1">
        <f t="array" aca="1" ref="V34" ca="1">IFERROR(AVERAGE(--MID(SUBSTITUTE(","&amp;_xlfn.TEXTJOIN(",", TRUE, IF(Master!$I$2:$I$499=Player!$A34, Master!$AD$2:$AD$498, "")),",",REPT(" ",LEN(_xlfn.TEXTJOIN(",", TRUE, IF(Master!$I$2:$I$499=Player!$A34, Master!$AD$2:$AD$498, ""))))),
ROW(INDIRECT("1:"&amp;LEN(_xlfn.TEXTJOIN(",", TRUE, IF(Master!$I$2:$I$499=Player!$A34, Master!$AD$2:$AD$498, "")))-LEN(SUBSTITUTE(_xlfn.TEXTJOIN(",", TRUE, IF(Master!$I$2:$I$499=Player!$A34, Master!$AD$2:$AD$498, "")),",",""))+1))*LEN(_xlfn.TEXTJOIN(",", TRUE, IF(Master!$I$2:$I$499=Player!$A34, Master!$AD$2:$AD$498, ""))),LEN(_xlfn.TEXTJOIN(",", TRUE, IF(Master!$I$2:$I$499=Player!$A34, Master!$AD$2:$AD$498, ""))))),_xlfn.TEXTJOIN(",", TRUE, IF(Master!$I$2:$I$499=Player!$A34, Master!$AD$2:$AD$498, "")))</f>
        <v>1</v>
      </c>
    </row>
    <row r="35" spans="1:22" x14ac:dyDescent="0.2">
      <c r="A35" t="s">
        <v>294</v>
      </c>
      <c r="B35" t="str">
        <f>_xlfn.XLOOKUP($A35, Master!$I:$I, Master!J:J)</f>
        <v>Duce</v>
      </c>
      <c r="C35" t="str">
        <f>_xlfn.XLOOKUP($A35, Master!$I:$I, Master!K:K)</f>
        <v>Zaid</v>
      </c>
      <c r="E35" t="str" cm="1">
        <f t="array" ref="E35">TRIM(RIGHT(SUBSTITUTE(_xlfn.TEXTJOIN(",", TRUE, IF(Master!$I$2:$I$499=Player!$A35, Master!$M$2:$M$499, "")),",",REPT(" ",LEN(_xlfn.TEXTJOIN(",", TRUE, IF(Master!$I$2:$I$499=Player!$A35, Master!$M$2:$M$499, ""))))),LEN(_xlfn.TEXTJOIN(",", TRUE, IF(Master!$I$2:$I$499=Player!$A35, Master!$M$2:$M$499, "")))))</f>
        <v>2</v>
      </c>
      <c r="F35" t="str" cm="1">
        <f t="array" ref="F35">TRIM(RIGHT(SUBSTITUTE(_xlfn.TEXTJOIN(",", TRUE, IF(Master!$I$2:$I$499=Player!$A35, Master!$N$2:$N$499, "")),",",REPT(" ",LEN(_xlfn.TEXTJOIN(",", TRUE, IF(Master!$I$2:$I$499=Player!$A35, Master!$N$2:$N$499, ""))))),LEN(_xlfn.TEXTJOIN(",", TRUE, IF(Master!$I$2:$I$499=Player!$A35, Master!$N$2:$N$499, "")))))</f>
        <v>0</v>
      </c>
      <c r="G35" s="7" cm="1">
        <f t="array" aca="1" ref="G35" ca="1">IFERROR(AVERAGE(--MID(SUBSTITUTE(","&amp;_xlfn.TEXTJOIN(",", TRUE, IF(Master!$I$2:$I$499=Player!$A35, Master!$O$2:$O$499, "")),",",REPT(" ",LEN(_xlfn.TEXTJOIN(",", TRUE, IF(Master!$I$2:$I$499=Player!$A35, Master!$O$2:$O$499, ""))))),
ROW(INDIRECT("1:"&amp;LEN(_xlfn.TEXTJOIN(",", TRUE, IF(Master!$I$2:$I$499=Player!$A35, Master!$O$2:$O$499, "")))-LEN(SUBSTITUTE(_xlfn.TEXTJOIN(",", TRUE, IF(Master!$I$2:$I$499=Player!$A35, Master!$O$2:$O$499, "")),",",""))+1))*LEN(_xlfn.TEXTJOIN(",", TRUE, IF(Master!$I$2:$I$499=Player!$A35, Master!$O$2:$O$499, ""))),LEN(_xlfn.TEXTJOIN(",", TRUE, IF(Master!$I$2:$I$499=Player!$A35, Master!$O$2:$O$499, ""))))),_xlfn.TEXTJOIN(",", TRUE, IF(Master!$I$2:$I$499=Player!$A35, Master!$O$2:$O$499, "")))</f>
        <v>0</v>
      </c>
      <c r="H35" s="8" cm="1">
        <f t="array" aca="1" ref="H35" ca="1">IFERROR(AVERAGE(--MID(SUBSTITUTE(","&amp;_xlfn.TEXTJOIN(",", TRUE, IF(Master!$I$2:$I$499=Player!$A35, Master!$P$2:$P$499, "")),",",REPT(" ",LEN(_xlfn.TEXTJOIN(",", TRUE, IF(Master!$I$2:$I$499=Player!$A35, Master!$P$2:$P$499, ""))))),
ROW(INDIRECT("1:"&amp;LEN(_xlfn.TEXTJOIN(",", TRUE, IF(Master!$I$2:$I$499=Player!$A35, Master!$P$2:$P$499, "")))-LEN(SUBSTITUTE(_xlfn.TEXTJOIN(",", TRUE, IF(Master!$I$2:$I$499=Player!$A35, Master!$P$2:$P$499, "")),",",""))+1))*LEN(_xlfn.TEXTJOIN(",", TRUE, IF(Master!$I$2:$I$499=Player!$A35, Master!$P$2:$P$499, ""))),LEN(_xlfn.TEXTJOIN(",", TRUE, IF(Master!$I$2:$I$499=Player!$A35, Master!$P$2:$P$499, ""))))),_xlfn.TEXTJOIN(",", TRUE, IF(Master!$I$2:$I$499=Player!$A35, Master!$P$2:$P$499, "")))</f>
        <v>1</v>
      </c>
      <c r="I35" s="8" cm="1">
        <f t="array" aca="1" ref="I35" ca="1">IFERROR(AVERAGE(--MID(SUBSTITUTE(","&amp;_xlfn.TEXTJOIN(",", TRUE, IF(Master!$I$2:$I$499=Player!$A35, Master!$Q$2:$Q$499, "")),",",REPT(" ",LEN(_xlfn.TEXTJOIN(",", TRUE, IF(Master!$I$2:$I$499=Player!$A35, Master!$Q$2:$Q$499, ""))))),
ROW(INDIRECT("1:"&amp;LEN(_xlfn.TEXTJOIN(",", TRUE, IF(Master!$I$2:$I$499=Player!$A35, Master!$Q$2:$Q$499, "")))-LEN(SUBSTITUTE(_xlfn.TEXTJOIN(",", TRUE, IF(Master!$I$2:$I$499=Player!$A35, Master!$Q$2:$Q$499, "")),",",""))+1))*LEN(_xlfn.TEXTJOIN(",", TRUE, IF(Master!$I$2:$I$499=Player!$A35, Master!$Q$2:$Q$499, ""))),LEN(_xlfn.TEXTJOIN(",", TRUE, IF(Master!$I$2:$I$499=Player!$A35, Master!$Q$2:$Q$499, ""))))),_xlfn.TEXTJOIN(",", TRUE, IF(Master!$I$2:$I$499=Player!$A35, Master!$Q$2:$Q$499, "")))</f>
        <v>0</v>
      </c>
      <c r="J35" s="8" cm="1">
        <f t="array" aca="1" ref="J35" ca="1">IFERROR(AVERAGE(--MID(SUBSTITUTE(","&amp;_xlfn.TEXTJOIN(",", TRUE, IF(Master!$I$2:$I$499=Player!$A35, Master!$R$2:$R$499, "")),",",REPT(" ",LEN(_xlfn.TEXTJOIN(",", TRUE, IF(Master!$I$2:$I$499=Player!$A35, Master!$R$2:$R$499, ""))))),
ROW(INDIRECT("1:"&amp;LEN(_xlfn.TEXTJOIN(",", TRUE, IF(Master!$I$2:$I$499=Player!$A35, Master!$R$2:$R$499, "")))-LEN(SUBSTITUTE(_xlfn.TEXTJOIN(",", TRUE, IF(Master!$I$2:$I$499=Player!$A35, Master!$R$2:$R$499, "")),",",""))+1))*LEN(_xlfn.TEXTJOIN(",", TRUE, IF(Master!$I$2:$I$499=Player!$A35, Master!$R$2:$R$499, ""))),LEN(_xlfn.TEXTJOIN(",", TRUE, IF(Master!$I$2:$I$499=Player!$A35, Master!$R$2:$R$499, ""))))),_xlfn.TEXTJOIN(",", TRUE, IF(Master!$I$2:$I$499=Player!$A35, Master!$R$2:$R$499, "")))</f>
        <v>0</v>
      </c>
      <c r="K35" s="8" cm="1">
        <f t="array" aca="1" ref="K35" ca="1">IFERROR(AVERAGE(--MID(SUBSTITUTE(","&amp;_xlfn.TEXTJOIN(",", TRUE, IF(Master!$I$2:$I$499=Player!$A35, Master!$S$2:$S$499, "")),",",REPT(" ",LEN(_xlfn.TEXTJOIN(",", TRUE, IF(Master!$I$2:$I$499=Player!$A35, Master!$S$2:$S$499, ""))))),
ROW(INDIRECT("1:"&amp;LEN(_xlfn.TEXTJOIN(",", TRUE, IF(Master!$I$2:$I$499=Player!$A35, Master!$S$2:$S$499, "")))-LEN(SUBSTITUTE(_xlfn.TEXTJOIN(",", TRUE, IF(Master!$I$2:$I$499=Player!$A35, Master!$S$2:$S$499, "")),",",""))+1))*LEN(_xlfn.TEXTJOIN(",", TRUE, IF(Master!$I$2:$I$499=Player!$A35, Master!$S$2:$S$499, ""))),LEN(_xlfn.TEXTJOIN(",", TRUE, IF(Master!$I$2:$I$499=Player!$A35, Master!$S$2:$S$499, ""))))),_xlfn.TEXTJOIN(",", TRUE, IF(Master!$I$2:$I$499=Player!$A35, Master!$S$2:$S$499, "")))</f>
        <v>0</v>
      </c>
      <c r="L35" s="8" cm="1">
        <f t="array" aca="1" ref="L35" ca="1">IFERROR(AVERAGE(--MID(SUBSTITUTE(","&amp;_xlfn.TEXTJOIN(",", TRUE, IF(Master!$I$2:$I$499=Player!$A35, Master!$T$2:$T$499, "")),",",REPT(" ",LEN(_xlfn.TEXTJOIN(",", TRUE, IF(Master!$I$2:$I$499=Player!$A35, Master!$T$2:$T$499, ""))))),
ROW(INDIRECT("1:"&amp;LEN(_xlfn.TEXTJOIN(",", TRUE, IF(Master!$I$2:$I$499=Player!$A35, Master!$T$2:$T$499, "")))-LEN(SUBSTITUTE(_xlfn.TEXTJOIN(",", TRUE, IF(Master!$I$2:$I$499=Player!$A35, Master!$T$2:$T$499, "")),",",""))+1))*LEN(_xlfn.TEXTJOIN(",", TRUE, IF(Master!$I$2:$I$499=Player!$A35, Master!$T$2:$T$499, ""))),LEN(_xlfn.TEXTJOIN(",", TRUE, IF(Master!$I$2:$I$499=Player!$A35, Master!$T$2:$T$499, ""))))),_xlfn.TEXTJOIN(",", TRUE, IF(Master!$I$2:$I$499=Player!$A35, Master!$T$2:$T$499, "")))</f>
        <v>0</v>
      </c>
      <c r="M35" s="8" cm="1">
        <f t="array" aca="1" ref="M35" ca="1">IFERROR(AVERAGE(--MID(SUBSTITUTE(","&amp;_xlfn.TEXTJOIN(",", TRUE, IF(Master!$I$2:$I$499=Player!$A35, Master!$U$2:$U$499, "")),",",REPT(" ",LEN(_xlfn.TEXTJOIN(",", TRUE, IF(Master!$I$2:$I$499=Player!$A35, Master!$U$2:$U$499, ""))))),
ROW(INDIRECT("1:"&amp;LEN(_xlfn.TEXTJOIN(",", TRUE, IF(Master!$I$2:$I$499=Player!$A35, Master!$U$2:$U$499, "")))-LEN(SUBSTITUTE(_xlfn.TEXTJOIN(",", TRUE, IF(Master!$I$2:$I$499=Player!$A35, Master!$U$2:$U$499, "")),",",""))+1))*LEN(_xlfn.TEXTJOIN(",", TRUE, IF(Master!$I$2:$I$499=Player!$A35, Master!$U$2:$U$499, ""))),LEN(_xlfn.TEXTJOIN(",", TRUE, IF(Master!$I$2:$I$499=Player!$A35, Master!$U$2:$U$499, ""))))),_xlfn.TEXTJOIN(",", TRUE, IF(Master!$I$2:$I$499=Player!$A35, Master!$U$2:$U$499, "")))</f>
        <v>0</v>
      </c>
      <c r="N35" s="8" cm="1">
        <f t="array" aca="1" ref="N35" ca="1">IFERROR(AVERAGE(--MID(SUBSTITUTE(","&amp;_xlfn.TEXTJOIN(",", TRUE, IF(Master!$I$2:$I$499=Player!$A35, Master!$V$2:$V$499, "")),",",REPT(" ",LEN(_xlfn.TEXTJOIN(",", TRUE, IF(Master!$I$2:$I$499=Player!$A35, Master!$V$2:$V$499, ""))))),
ROW(INDIRECT("1:"&amp;LEN(_xlfn.TEXTJOIN(",", TRUE, IF(Master!$I$2:$I$499=Player!$A35, Master!$V$2:$V$499, "")))-LEN(SUBSTITUTE(_xlfn.TEXTJOIN(",", TRUE, IF(Master!$I$2:$I$499=Player!$A35, Master!$V$2:$V$499, "")),",",""))+1))*LEN(_xlfn.TEXTJOIN(",", TRUE, IF(Master!$I$2:$I$499=Player!$A35, Master!$V$2:$V$499, ""))),LEN(_xlfn.TEXTJOIN(",", TRUE, IF(Master!$I$2:$I$499=Player!$A35, Master!$V$2:$V$499, ""))))),_xlfn.TEXTJOIN(",", TRUE, IF(Master!$I$2:$I$499=Player!$A35, Master!$V$2:$V$499, "")))</f>
        <v>0</v>
      </c>
      <c r="O35" s="8" cm="1">
        <f t="array" aca="1" ref="O35" ca="1">IFERROR(AVERAGE(--MID(SUBSTITUTE(","&amp;_xlfn.TEXTJOIN(",", TRUE, IF(Master!$I$2:$I$499=Player!$A35, Master!$W$2:$W$499, "")),",",REPT(" ",LEN(_xlfn.TEXTJOIN(",", TRUE, IF(Master!$I$2:$I$499=Player!$A35, Master!$W$2:$W$499, ""))))),
ROW(INDIRECT("1:"&amp;LEN(_xlfn.TEXTJOIN(",", TRUE, IF(Master!$I$2:$I$499=Player!$A35, Master!$W$2:$W$499, "")))-LEN(SUBSTITUTE(_xlfn.TEXTJOIN(",", TRUE, IF(Master!$I$2:$I$499=Player!$A35, Master!$W$2:$W$499, "")),",",""))+1))*LEN(_xlfn.TEXTJOIN(",", TRUE, IF(Master!$I$2:$I$499=Player!$A35, Master!$W$2:$W$499, ""))),LEN(_xlfn.TEXTJOIN(",", TRUE, IF(Master!$I$2:$I$499=Player!$A35, Master!$W$2:$W$499, ""))))),_xlfn.TEXTJOIN(",", TRUE, IF(Master!$I$2:$I$499=Player!$A35, Master!$W$2:$W$499, "")))</f>
        <v>0</v>
      </c>
      <c r="P35" s="8" cm="1">
        <f t="array" aca="1" ref="P35" ca="1">IFERROR(AVERAGE(--MID(SUBSTITUTE(","&amp;_xlfn.TEXTJOIN(",", TRUE, IF(Master!$I$2:$I$499=Player!$A35, Master!$X$2:$X$499, "")),",",REPT(" ",LEN(_xlfn.TEXTJOIN(",", TRUE, IF(Master!$I$2:$I$499=Player!$A35, Master!$X$2:$X$499, ""))))),
ROW(INDIRECT("1:"&amp;LEN(_xlfn.TEXTJOIN(",", TRUE, IF(Master!$I$2:$I$499=Player!$A35, Master!$X$2:$X$499, "")))-LEN(SUBSTITUTE(_xlfn.TEXTJOIN(",", TRUE, IF(Master!$I$2:$I$499=Player!$A35, Master!$X$2:$X$499, "")),",",""))+1))*LEN(_xlfn.TEXTJOIN(",", TRUE, IF(Master!$I$2:$I$499=Player!$A35, Master!$X$2:$X$499, ""))),LEN(_xlfn.TEXTJOIN(",", TRUE, IF(Master!$I$2:$I$499=Player!$A35, Master!$X$2:$X$499, ""))))),_xlfn.TEXTJOIN(",", TRUE, IF(Master!$I$2:$I$499=Player!$A35, Master!$X$2:$X$499, "")))</f>
        <v>0</v>
      </c>
      <c r="Q35" s="8" cm="1">
        <f t="array" aca="1" ref="Q35" ca="1">IFERROR(AVERAGE(--MID(SUBSTITUTE(","&amp;_xlfn.TEXTJOIN(",", TRUE, IF(Master!$I$2:$I$499=Player!$A35, Master!$Y$2:$Y$499, "")),",",REPT(" ",LEN(_xlfn.TEXTJOIN(",", TRUE, IF(Master!$I$2:$I$499=Player!$A35, Master!$Y$2:$Y$499, ""))))),
ROW(INDIRECT("1:"&amp;LEN(_xlfn.TEXTJOIN(",", TRUE, IF(Master!$I$2:$I$499=Player!$A35, Master!$Y$2:$Y$499, "")))-LEN(SUBSTITUTE(_xlfn.TEXTJOIN(",", TRUE, IF(Master!$I$2:$I$499=Player!$A35, Master!$Y$2:$Y$499, "")),",",""))+1))*LEN(_xlfn.TEXTJOIN(",", TRUE, IF(Master!$I$2:$I$499=Player!$A35, Master!$Y$2:$Y$499, ""))),LEN(_xlfn.TEXTJOIN(",", TRUE, IF(Master!$I$2:$I$499=Player!$A35, Master!$Y$2:$Y$499, ""))))),_xlfn.TEXTJOIN(",", TRUE, IF(Master!$I$2:$I$499=Player!$A35, Master!$Y$2:$Y$499, "")))</f>
        <v>1</v>
      </c>
      <c r="R35" s="8" cm="1">
        <f t="array" aca="1" ref="R35" ca="1">IFERROR(AVERAGE(--MID(SUBSTITUTE(","&amp;_xlfn.TEXTJOIN(",", TRUE, IF(Master!$I$2:$I$499=Player!$A35, Master!$Z$2:$Z$498, "")),",",REPT(" ",LEN(_xlfn.TEXTJOIN(",", TRUE, IF(Master!$I$2:$I$499=Player!$A35, Master!$Z$2:$Z$498, ""))))),
ROW(INDIRECT("1:"&amp;LEN(_xlfn.TEXTJOIN(",", TRUE, IF(Master!$I$2:$I$499=Player!$A35, Master!$Z$2:$Z$498, "")))-LEN(SUBSTITUTE(_xlfn.TEXTJOIN(",", TRUE, IF(Master!$I$2:$I$499=Player!$A35, Master!$Z$2:$Z$498, "")),",",""))+1))*LEN(_xlfn.TEXTJOIN(",", TRUE, IF(Master!$I$2:$I$499=Player!$A35, Master!$Z$2:$Z$498, ""))),LEN(_xlfn.TEXTJOIN(",", TRUE, IF(Master!$I$2:$I$499=Player!$A35, Master!$Z$2:$Z$498, ""))))),_xlfn.TEXTJOIN(",", TRUE, IF(Master!$I$2:$I$499=Player!$A35, Master!$Z$2:$Z$498, "")))</f>
        <v>0</v>
      </c>
      <c r="S35" s="8" cm="1">
        <f t="array" aca="1" ref="S35" ca="1">IFERROR(AVERAGE(--MID(SUBSTITUTE(","&amp;_xlfn.TEXTJOIN(",", TRUE, IF(Master!$I$2:$I$499=Player!$A35, Master!$AA$2:$AA$498, "")),",",REPT(" ",LEN(_xlfn.TEXTJOIN(",", TRUE, IF(Master!$I$2:$I$499=Player!$A35, Master!$AA$2:$AA$498, ""))))),
ROW(INDIRECT("1:"&amp;LEN(_xlfn.TEXTJOIN(",", TRUE, IF(Master!$I$2:$I$499=Player!$A35, Master!$AA$2:$AA$498, "")))-LEN(SUBSTITUTE(_xlfn.TEXTJOIN(",", TRUE, IF(Master!$I$2:$I$499=Player!$A35, Master!$AA$2:$AA$498, "")),",",""))+1))*LEN(_xlfn.TEXTJOIN(",", TRUE, IF(Master!$I$2:$I$499=Player!$A35, Master!$AA$2:$AA$498, ""))),LEN(_xlfn.TEXTJOIN(",", TRUE, IF(Master!$I$2:$I$499=Player!$A35, Master!$AA$2:$AA$498, ""))))),_xlfn.TEXTJOIN(",", TRUE, IF(Master!$I$2:$I$499=Player!$A35, Master!$AA$2:$AA$498, "")))</f>
        <v>0</v>
      </c>
      <c r="T35" s="8" cm="1">
        <f t="array" aca="1" ref="T35" ca="1">IFERROR(AVERAGE(--MID(SUBSTITUTE(","&amp;_xlfn.TEXTJOIN(",", TRUE, IF(Master!$I$2:$I$499=Player!$A35, Master!$AB$2:$AB$498, "")),",",REPT(" ",LEN(_xlfn.TEXTJOIN(",", TRUE, IF(Master!$I$2:$I$499=Player!$A35, Master!$AB$2:$AB$498, ""))))),
ROW(INDIRECT("1:"&amp;LEN(_xlfn.TEXTJOIN(",", TRUE, IF(Master!$I$2:$I$499=Player!$A35, Master!$AB$2:$AB$498, "")))-LEN(SUBSTITUTE(_xlfn.TEXTJOIN(",", TRUE, IF(Master!$I$2:$I$499=Player!$A35, Master!$AB$2:$AB$498, "")),",",""))+1))*LEN(_xlfn.TEXTJOIN(",", TRUE, IF(Master!$I$2:$I$499=Player!$A35, Master!$AB$2:$AB$498, ""))),LEN(_xlfn.TEXTJOIN(",", TRUE, IF(Master!$I$2:$I$499=Player!$A35, Master!$AB$2:$AB$498, ""))))),_xlfn.TEXTJOIN(",", TRUE, IF(Master!$I$2:$I$499=Player!$A35, Master!$AB$2:$AB$498, "")))</f>
        <v>0</v>
      </c>
      <c r="U35" s="8" cm="1">
        <f t="array" aca="1" ref="U35" ca="1">IFERROR(AVERAGE(--MID(SUBSTITUTE(","&amp;_xlfn.TEXTJOIN(",", TRUE, IF(Master!$I$2:$I$499=Player!$A35, Master!$AC$2:$AC$498, "")),",",REPT(" ",LEN(_xlfn.TEXTJOIN(",", TRUE, IF(Master!$I$2:$I$499=Player!$A35, Master!$AC$2:$AC$498, ""))))),
ROW(INDIRECT("1:"&amp;LEN(_xlfn.TEXTJOIN(",", TRUE, IF(Master!$I$2:$I$499=Player!$A35, Master!$AC$2:$AC$498, "")))-LEN(SUBSTITUTE(_xlfn.TEXTJOIN(",", TRUE, IF(Master!$I$2:$I$499=Player!$A35, Master!$AC$2:$AC$498, "")),",",""))+1))*LEN(_xlfn.TEXTJOIN(",", TRUE, IF(Master!$I$2:$I$499=Player!$A35, Master!$AC$2:$AC$498, ""))),LEN(_xlfn.TEXTJOIN(",", TRUE, IF(Master!$I$2:$I$499=Player!$A35, Master!$AC$2:$AC$498, ""))))),_xlfn.TEXTJOIN(",", TRUE, IF(Master!$I$2:$I$499=Player!$A35, Master!$AC$2:$AC$498, "")))</f>
        <v>0</v>
      </c>
      <c r="V35" s="8" cm="1">
        <f t="array" aca="1" ref="V35" ca="1">IFERROR(AVERAGE(--MID(SUBSTITUTE(","&amp;_xlfn.TEXTJOIN(",", TRUE, IF(Master!$I$2:$I$499=Player!$A35, Master!$AD$2:$AD$498, "")),",",REPT(" ",LEN(_xlfn.TEXTJOIN(",", TRUE, IF(Master!$I$2:$I$499=Player!$A35, Master!$AD$2:$AD$498, ""))))),
ROW(INDIRECT("1:"&amp;LEN(_xlfn.TEXTJOIN(",", TRUE, IF(Master!$I$2:$I$499=Player!$A35, Master!$AD$2:$AD$498, "")))-LEN(SUBSTITUTE(_xlfn.TEXTJOIN(",", TRUE, IF(Master!$I$2:$I$499=Player!$A35, Master!$AD$2:$AD$498, "")),",",""))+1))*LEN(_xlfn.TEXTJOIN(",", TRUE, IF(Master!$I$2:$I$499=Player!$A35, Master!$AD$2:$AD$498, ""))),LEN(_xlfn.TEXTJOIN(",", TRUE, IF(Master!$I$2:$I$499=Player!$A35, Master!$AD$2:$AD$498, ""))))),_xlfn.TEXTJOIN(",", TRUE, IF(Master!$I$2:$I$499=Player!$A35, Master!$AD$2:$AD$498, "")))</f>
        <v>0</v>
      </c>
    </row>
    <row r="36" spans="1:22" x14ac:dyDescent="0.2">
      <c r="A36" t="s">
        <v>295</v>
      </c>
      <c r="B36" t="str">
        <f>_xlfn.XLOOKUP($A36, Master!$I:$I, Master!J:J)</f>
        <v>Demarcus</v>
      </c>
      <c r="C36" t="str">
        <f>_xlfn.XLOOKUP($A36, Master!$I:$I, Master!K:K)</f>
        <v>Harrison</v>
      </c>
      <c r="E36" t="str" cm="1">
        <f t="array" ref="E36">TRIM(RIGHT(SUBSTITUTE(_xlfn.TEXTJOIN(",", TRUE, IF(Master!$I$2:$I$499=Player!$A36, Master!$M$2:$M$499, "")),",",REPT(" ",LEN(_xlfn.TEXTJOIN(",", TRUE, IF(Master!$I$2:$I$499=Player!$A36, Master!$M$2:$M$499, ""))))),LEN(_xlfn.TEXTJOIN(",", TRUE, IF(Master!$I$2:$I$499=Player!$A36, Master!$M$2:$M$499, "")))))</f>
        <v>2</v>
      </c>
      <c r="F36" t="str" cm="1">
        <f t="array" ref="F36">TRIM(RIGHT(SUBSTITUTE(_xlfn.TEXTJOIN(",", TRUE, IF(Master!$I$2:$I$499=Player!$A36, Master!$N$2:$N$499, "")),",",REPT(" ",LEN(_xlfn.TEXTJOIN(",", TRUE, IF(Master!$I$2:$I$499=Player!$A36, Master!$N$2:$N$499, ""))))),LEN(_xlfn.TEXTJOIN(",", TRUE, IF(Master!$I$2:$I$499=Player!$A36, Master!$N$2:$N$499, "")))))</f>
        <v>0</v>
      </c>
      <c r="G36" s="7" cm="1">
        <f t="array" aca="1" ref="G36" ca="1">IFERROR(AVERAGE(--MID(SUBSTITUTE(","&amp;_xlfn.TEXTJOIN(",", TRUE, IF(Master!$I$2:$I$499=Player!$A36, Master!$O$2:$O$499, "")),",",REPT(" ",LEN(_xlfn.TEXTJOIN(",", TRUE, IF(Master!$I$2:$I$499=Player!$A36, Master!$O$2:$O$499, ""))))),
ROW(INDIRECT("1:"&amp;LEN(_xlfn.TEXTJOIN(",", TRUE, IF(Master!$I$2:$I$499=Player!$A36, Master!$O$2:$O$499, "")))-LEN(SUBSTITUTE(_xlfn.TEXTJOIN(",", TRUE, IF(Master!$I$2:$I$499=Player!$A36, Master!$O$2:$O$499, "")),",",""))+1))*LEN(_xlfn.TEXTJOIN(",", TRUE, IF(Master!$I$2:$I$499=Player!$A36, Master!$O$2:$O$499, ""))),LEN(_xlfn.TEXTJOIN(",", TRUE, IF(Master!$I$2:$I$499=Player!$A36, Master!$O$2:$O$499, ""))))),_xlfn.TEXTJOIN(",", TRUE, IF(Master!$I$2:$I$499=Player!$A36, Master!$O$2:$O$499, "")))</f>
        <v>0</v>
      </c>
      <c r="H36" s="8" cm="1">
        <f t="array" aca="1" ref="H36" ca="1">IFERROR(AVERAGE(--MID(SUBSTITUTE(","&amp;_xlfn.TEXTJOIN(",", TRUE, IF(Master!$I$2:$I$499=Player!$A36, Master!$P$2:$P$499, "")),",",REPT(" ",LEN(_xlfn.TEXTJOIN(",", TRUE, IF(Master!$I$2:$I$499=Player!$A36, Master!$P$2:$P$499, ""))))),
ROW(INDIRECT("1:"&amp;LEN(_xlfn.TEXTJOIN(",", TRUE, IF(Master!$I$2:$I$499=Player!$A36, Master!$P$2:$P$499, "")))-LEN(SUBSTITUTE(_xlfn.TEXTJOIN(",", TRUE, IF(Master!$I$2:$I$499=Player!$A36, Master!$P$2:$P$499, "")),",",""))+1))*LEN(_xlfn.TEXTJOIN(",", TRUE, IF(Master!$I$2:$I$499=Player!$A36, Master!$P$2:$P$499, ""))),LEN(_xlfn.TEXTJOIN(",", TRUE, IF(Master!$I$2:$I$499=Player!$A36, Master!$P$2:$P$499, ""))))),_xlfn.TEXTJOIN(",", TRUE, IF(Master!$I$2:$I$499=Player!$A36, Master!$P$2:$P$499, "")))</f>
        <v>10.5</v>
      </c>
      <c r="I36" s="8" cm="1">
        <f t="array" aca="1" ref="I36" ca="1">IFERROR(AVERAGE(--MID(SUBSTITUTE(","&amp;_xlfn.TEXTJOIN(",", TRUE, IF(Master!$I$2:$I$499=Player!$A36, Master!$Q$2:$Q$499, "")),",",REPT(" ",LEN(_xlfn.TEXTJOIN(",", TRUE, IF(Master!$I$2:$I$499=Player!$A36, Master!$Q$2:$Q$499, ""))))),
ROW(INDIRECT("1:"&amp;LEN(_xlfn.TEXTJOIN(",", TRUE, IF(Master!$I$2:$I$499=Player!$A36, Master!$Q$2:$Q$499, "")))-LEN(SUBSTITUTE(_xlfn.TEXTJOIN(",", TRUE, IF(Master!$I$2:$I$499=Player!$A36, Master!$Q$2:$Q$499, "")),",",""))+1))*LEN(_xlfn.TEXTJOIN(",", TRUE, IF(Master!$I$2:$I$499=Player!$A36, Master!$Q$2:$Q$499, ""))),LEN(_xlfn.TEXTJOIN(",", TRUE, IF(Master!$I$2:$I$499=Player!$A36, Master!$Q$2:$Q$499, ""))))),_xlfn.TEXTJOIN(",", TRUE, IF(Master!$I$2:$I$499=Player!$A36, Master!$Q$2:$Q$499, "")))</f>
        <v>6.5</v>
      </c>
      <c r="J36" s="8" cm="1">
        <f t="array" aca="1" ref="J36" ca="1">IFERROR(AVERAGE(--MID(SUBSTITUTE(","&amp;_xlfn.TEXTJOIN(",", TRUE, IF(Master!$I$2:$I$499=Player!$A36, Master!$R$2:$R$499, "")),",",REPT(" ",LEN(_xlfn.TEXTJOIN(",", TRUE, IF(Master!$I$2:$I$499=Player!$A36, Master!$R$2:$R$499, ""))))),
ROW(INDIRECT("1:"&amp;LEN(_xlfn.TEXTJOIN(",", TRUE, IF(Master!$I$2:$I$499=Player!$A36, Master!$R$2:$R$499, "")))-LEN(SUBSTITUTE(_xlfn.TEXTJOIN(",", TRUE, IF(Master!$I$2:$I$499=Player!$A36, Master!$R$2:$R$499, "")),",",""))+1))*LEN(_xlfn.TEXTJOIN(",", TRUE, IF(Master!$I$2:$I$499=Player!$A36, Master!$R$2:$R$499, ""))),LEN(_xlfn.TEXTJOIN(",", TRUE, IF(Master!$I$2:$I$499=Player!$A36, Master!$R$2:$R$499, ""))))),_xlfn.TEXTJOIN(",", TRUE, IF(Master!$I$2:$I$499=Player!$A36, Master!$R$2:$R$499, "")))</f>
        <v>3</v>
      </c>
      <c r="K36" s="8" cm="1">
        <f t="array" aca="1" ref="K36" ca="1">IFERROR(AVERAGE(--MID(SUBSTITUTE(","&amp;_xlfn.TEXTJOIN(",", TRUE, IF(Master!$I$2:$I$499=Player!$A36, Master!$S$2:$S$499, "")),",",REPT(" ",LEN(_xlfn.TEXTJOIN(",", TRUE, IF(Master!$I$2:$I$499=Player!$A36, Master!$S$2:$S$499, ""))))),
ROW(INDIRECT("1:"&amp;LEN(_xlfn.TEXTJOIN(",", TRUE, IF(Master!$I$2:$I$499=Player!$A36, Master!$S$2:$S$499, "")))-LEN(SUBSTITUTE(_xlfn.TEXTJOIN(",", TRUE, IF(Master!$I$2:$I$499=Player!$A36, Master!$S$2:$S$499, "")),",",""))+1))*LEN(_xlfn.TEXTJOIN(",", TRUE, IF(Master!$I$2:$I$499=Player!$A36, Master!$S$2:$S$499, ""))),LEN(_xlfn.TEXTJOIN(",", TRUE, IF(Master!$I$2:$I$499=Player!$A36, Master!$S$2:$S$499, ""))))),_xlfn.TEXTJOIN(",", TRUE, IF(Master!$I$2:$I$499=Player!$A36, Master!$S$2:$S$499, "")))</f>
        <v>2.5</v>
      </c>
      <c r="L36" s="8" cm="1">
        <f t="array" aca="1" ref="L36" ca="1">IFERROR(AVERAGE(--MID(SUBSTITUTE(","&amp;_xlfn.TEXTJOIN(",", TRUE, IF(Master!$I$2:$I$499=Player!$A36, Master!$T$2:$T$499, "")),",",REPT(" ",LEN(_xlfn.TEXTJOIN(",", TRUE, IF(Master!$I$2:$I$499=Player!$A36, Master!$T$2:$T$499, ""))))),
ROW(INDIRECT("1:"&amp;LEN(_xlfn.TEXTJOIN(",", TRUE, IF(Master!$I$2:$I$499=Player!$A36, Master!$T$2:$T$499, "")))-LEN(SUBSTITUTE(_xlfn.TEXTJOIN(",", TRUE, IF(Master!$I$2:$I$499=Player!$A36, Master!$T$2:$T$499, "")),",",""))+1))*LEN(_xlfn.TEXTJOIN(",", TRUE, IF(Master!$I$2:$I$499=Player!$A36, Master!$T$2:$T$499, ""))),LEN(_xlfn.TEXTJOIN(",", TRUE, IF(Master!$I$2:$I$499=Player!$A36, Master!$T$2:$T$499, ""))))),_xlfn.TEXTJOIN(",", TRUE, IF(Master!$I$2:$I$499=Player!$A36, Master!$T$2:$T$499, "")))</f>
        <v>1</v>
      </c>
      <c r="M36" s="8" cm="1">
        <f t="array" aca="1" ref="M36" ca="1">IFERROR(AVERAGE(--MID(SUBSTITUTE(","&amp;_xlfn.TEXTJOIN(",", TRUE, IF(Master!$I$2:$I$499=Player!$A36, Master!$U$2:$U$499, "")),",",REPT(" ",LEN(_xlfn.TEXTJOIN(",", TRUE, IF(Master!$I$2:$I$499=Player!$A36, Master!$U$2:$U$499, ""))))),
ROW(INDIRECT("1:"&amp;LEN(_xlfn.TEXTJOIN(",", TRUE, IF(Master!$I$2:$I$499=Player!$A36, Master!$U$2:$U$499, "")))-LEN(SUBSTITUTE(_xlfn.TEXTJOIN(",", TRUE, IF(Master!$I$2:$I$499=Player!$A36, Master!$U$2:$U$499, "")),",",""))+1))*LEN(_xlfn.TEXTJOIN(",", TRUE, IF(Master!$I$2:$I$499=Player!$A36, Master!$U$2:$U$499, ""))),LEN(_xlfn.TEXTJOIN(",", TRUE, IF(Master!$I$2:$I$499=Player!$A36, Master!$U$2:$U$499, ""))))),_xlfn.TEXTJOIN(",", TRUE, IF(Master!$I$2:$I$499=Player!$A36, Master!$U$2:$U$499, "")))</f>
        <v>0</v>
      </c>
      <c r="N36" s="8" cm="1">
        <f t="array" aca="1" ref="N36" ca="1">IFERROR(AVERAGE(--MID(SUBSTITUTE(","&amp;_xlfn.TEXTJOIN(",", TRUE, IF(Master!$I$2:$I$499=Player!$A36, Master!$V$2:$V$499, "")),",",REPT(" ",LEN(_xlfn.TEXTJOIN(",", TRUE, IF(Master!$I$2:$I$499=Player!$A36, Master!$V$2:$V$499, ""))))),
ROW(INDIRECT("1:"&amp;LEN(_xlfn.TEXTJOIN(",", TRUE, IF(Master!$I$2:$I$499=Player!$A36, Master!$V$2:$V$499, "")))-LEN(SUBSTITUTE(_xlfn.TEXTJOIN(",", TRUE, IF(Master!$I$2:$I$499=Player!$A36, Master!$V$2:$V$499, "")),",",""))+1))*LEN(_xlfn.TEXTJOIN(",", TRUE, IF(Master!$I$2:$I$499=Player!$A36, Master!$V$2:$V$499, ""))),LEN(_xlfn.TEXTJOIN(",", TRUE, IF(Master!$I$2:$I$499=Player!$A36, Master!$V$2:$V$499, ""))))),_xlfn.TEXTJOIN(",", TRUE, IF(Master!$I$2:$I$499=Player!$A36, Master!$V$2:$V$499, "")))</f>
        <v>0</v>
      </c>
      <c r="O36" s="8" cm="1">
        <f t="array" aca="1" ref="O36" ca="1">IFERROR(AVERAGE(--MID(SUBSTITUTE(","&amp;_xlfn.TEXTJOIN(",", TRUE, IF(Master!$I$2:$I$499=Player!$A36, Master!$W$2:$W$499, "")),",",REPT(" ",LEN(_xlfn.TEXTJOIN(",", TRUE, IF(Master!$I$2:$I$499=Player!$A36, Master!$W$2:$W$499, ""))))),
ROW(INDIRECT("1:"&amp;LEN(_xlfn.TEXTJOIN(",", TRUE, IF(Master!$I$2:$I$499=Player!$A36, Master!$W$2:$W$499, "")))-LEN(SUBSTITUTE(_xlfn.TEXTJOIN(",", TRUE, IF(Master!$I$2:$I$499=Player!$A36, Master!$W$2:$W$499, "")),",",""))+1))*LEN(_xlfn.TEXTJOIN(",", TRUE, IF(Master!$I$2:$I$499=Player!$A36, Master!$W$2:$W$499, ""))),LEN(_xlfn.TEXTJOIN(",", TRUE, IF(Master!$I$2:$I$499=Player!$A36, Master!$W$2:$W$499, ""))))),_xlfn.TEXTJOIN(",", TRUE, IF(Master!$I$2:$I$499=Player!$A36, Master!$W$2:$W$499, "")))</f>
        <v>0</v>
      </c>
      <c r="P36" s="8" cm="1">
        <f t="array" aca="1" ref="P36" ca="1">IFERROR(AVERAGE(--MID(SUBSTITUTE(","&amp;_xlfn.TEXTJOIN(",", TRUE, IF(Master!$I$2:$I$499=Player!$A36, Master!$X$2:$X$499, "")),",",REPT(" ",LEN(_xlfn.TEXTJOIN(",", TRUE, IF(Master!$I$2:$I$499=Player!$A36, Master!$X$2:$X$499, ""))))),
ROW(INDIRECT("1:"&amp;LEN(_xlfn.TEXTJOIN(",", TRUE, IF(Master!$I$2:$I$499=Player!$A36, Master!$X$2:$X$499, "")))-LEN(SUBSTITUTE(_xlfn.TEXTJOIN(",", TRUE, IF(Master!$I$2:$I$499=Player!$A36, Master!$X$2:$X$499, "")),",",""))+1))*LEN(_xlfn.TEXTJOIN(",", TRUE, IF(Master!$I$2:$I$499=Player!$A36, Master!$X$2:$X$499, ""))),LEN(_xlfn.TEXTJOIN(",", TRUE, IF(Master!$I$2:$I$499=Player!$A36, Master!$X$2:$X$499, ""))))),_xlfn.TEXTJOIN(",", TRUE, IF(Master!$I$2:$I$499=Player!$A36, Master!$X$2:$X$499, "")))</f>
        <v>2.5</v>
      </c>
      <c r="Q36" s="8" cm="1">
        <f t="array" aca="1" ref="Q36" ca="1">IFERROR(AVERAGE(--MID(SUBSTITUTE(","&amp;_xlfn.TEXTJOIN(",", TRUE, IF(Master!$I$2:$I$499=Player!$A36, Master!$Y$2:$Y$499, "")),",",REPT(" ",LEN(_xlfn.TEXTJOIN(",", TRUE, IF(Master!$I$2:$I$499=Player!$A36, Master!$Y$2:$Y$499, ""))))),
ROW(INDIRECT("1:"&amp;LEN(_xlfn.TEXTJOIN(",", TRUE, IF(Master!$I$2:$I$499=Player!$A36, Master!$Y$2:$Y$499, "")))-LEN(SUBSTITUTE(_xlfn.TEXTJOIN(",", TRUE, IF(Master!$I$2:$I$499=Player!$A36, Master!$Y$2:$Y$499, "")),",",""))+1))*LEN(_xlfn.TEXTJOIN(",", TRUE, IF(Master!$I$2:$I$499=Player!$A36, Master!$Y$2:$Y$499, ""))),LEN(_xlfn.TEXTJOIN(",", TRUE, IF(Master!$I$2:$I$499=Player!$A36, Master!$Y$2:$Y$499, ""))))),_xlfn.TEXTJOIN(",", TRUE, IF(Master!$I$2:$I$499=Player!$A36, Master!$Y$2:$Y$499, "")))</f>
        <v>3.5</v>
      </c>
      <c r="R36" s="8" cm="1">
        <f t="array" aca="1" ref="R36" ca="1">IFERROR(AVERAGE(--MID(SUBSTITUTE(","&amp;_xlfn.TEXTJOIN(",", TRUE, IF(Master!$I$2:$I$499=Player!$A36, Master!$Z$2:$Z$498, "")),",",REPT(" ",LEN(_xlfn.TEXTJOIN(",", TRUE, IF(Master!$I$2:$I$499=Player!$A36, Master!$Z$2:$Z$498, ""))))),
ROW(INDIRECT("1:"&amp;LEN(_xlfn.TEXTJOIN(",", TRUE, IF(Master!$I$2:$I$499=Player!$A36, Master!$Z$2:$Z$498, "")))-LEN(SUBSTITUTE(_xlfn.TEXTJOIN(",", TRUE, IF(Master!$I$2:$I$499=Player!$A36, Master!$Z$2:$Z$498, "")),",",""))+1))*LEN(_xlfn.TEXTJOIN(",", TRUE, IF(Master!$I$2:$I$499=Player!$A36, Master!$Z$2:$Z$498, ""))),LEN(_xlfn.TEXTJOIN(",", TRUE, IF(Master!$I$2:$I$499=Player!$A36, Master!$Z$2:$Z$498, ""))))),_xlfn.TEXTJOIN(",", TRUE, IF(Master!$I$2:$I$499=Player!$A36, Master!$Z$2:$Z$498, "")))</f>
        <v>0.5</v>
      </c>
      <c r="S36" s="8" cm="1">
        <f t="array" aca="1" ref="S36" ca="1">IFERROR(AVERAGE(--MID(SUBSTITUTE(","&amp;_xlfn.TEXTJOIN(",", TRUE, IF(Master!$I$2:$I$499=Player!$A36, Master!$AA$2:$AA$498, "")),",",REPT(" ",LEN(_xlfn.TEXTJOIN(",", TRUE, IF(Master!$I$2:$I$499=Player!$A36, Master!$AA$2:$AA$498, ""))))),
ROW(INDIRECT("1:"&amp;LEN(_xlfn.TEXTJOIN(",", TRUE, IF(Master!$I$2:$I$499=Player!$A36, Master!$AA$2:$AA$498, "")))-LEN(SUBSTITUTE(_xlfn.TEXTJOIN(",", TRUE, IF(Master!$I$2:$I$499=Player!$A36, Master!$AA$2:$AA$498, "")),",",""))+1))*LEN(_xlfn.TEXTJOIN(",", TRUE, IF(Master!$I$2:$I$499=Player!$A36, Master!$AA$2:$AA$498, ""))),LEN(_xlfn.TEXTJOIN(",", TRUE, IF(Master!$I$2:$I$499=Player!$A36, Master!$AA$2:$AA$498, ""))))),_xlfn.TEXTJOIN(",", TRUE, IF(Master!$I$2:$I$499=Player!$A36, Master!$AA$2:$AA$498, "")))</f>
        <v>0</v>
      </c>
      <c r="T36" s="8" cm="1">
        <f t="array" aca="1" ref="T36" ca="1">IFERROR(AVERAGE(--MID(SUBSTITUTE(","&amp;_xlfn.TEXTJOIN(",", TRUE, IF(Master!$I$2:$I$499=Player!$A36, Master!$AB$2:$AB$498, "")),",",REPT(" ",LEN(_xlfn.TEXTJOIN(",", TRUE, IF(Master!$I$2:$I$499=Player!$A36, Master!$AB$2:$AB$498, ""))))),
ROW(INDIRECT("1:"&amp;LEN(_xlfn.TEXTJOIN(",", TRUE, IF(Master!$I$2:$I$499=Player!$A36, Master!$AB$2:$AB$498, "")))-LEN(SUBSTITUTE(_xlfn.TEXTJOIN(",", TRUE, IF(Master!$I$2:$I$499=Player!$A36, Master!$AB$2:$AB$498, "")),",",""))+1))*LEN(_xlfn.TEXTJOIN(",", TRUE, IF(Master!$I$2:$I$499=Player!$A36, Master!$AB$2:$AB$498, ""))),LEN(_xlfn.TEXTJOIN(",", TRUE, IF(Master!$I$2:$I$499=Player!$A36, Master!$AB$2:$AB$498, ""))))),_xlfn.TEXTJOIN(",", TRUE, IF(Master!$I$2:$I$499=Player!$A36, Master!$AB$2:$AB$498, "")))</f>
        <v>0</v>
      </c>
      <c r="U36" s="8" cm="1">
        <f t="array" aca="1" ref="U36" ca="1">IFERROR(AVERAGE(--MID(SUBSTITUTE(","&amp;_xlfn.TEXTJOIN(",", TRUE, IF(Master!$I$2:$I$499=Player!$A36, Master!$AC$2:$AC$498, "")),",",REPT(" ",LEN(_xlfn.TEXTJOIN(",", TRUE, IF(Master!$I$2:$I$499=Player!$A36, Master!$AC$2:$AC$498, ""))))),
ROW(INDIRECT("1:"&amp;LEN(_xlfn.TEXTJOIN(",", TRUE, IF(Master!$I$2:$I$499=Player!$A36, Master!$AC$2:$AC$498, "")))-LEN(SUBSTITUTE(_xlfn.TEXTJOIN(",", TRUE, IF(Master!$I$2:$I$499=Player!$A36, Master!$AC$2:$AC$498, "")),",",""))+1))*LEN(_xlfn.TEXTJOIN(",", TRUE, IF(Master!$I$2:$I$499=Player!$A36, Master!$AC$2:$AC$498, ""))),LEN(_xlfn.TEXTJOIN(",", TRUE, IF(Master!$I$2:$I$499=Player!$A36, Master!$AC$2:$AC$498, ""))))),_xlfn.TEXTJOIN(",", TRUE, IF(Master!$I$2:$I$499=Player!$A36, Master!$AC$2:$AC$498, "")))</f>
        <v>0.5</v>
      </c>
      <c r="V36" s="8" cm="1">
        <f t="array" aca="1" ref="V36" ca="1">IFERROR(AVERAGE(--MID(SUBSTITUTE(","&amp;_xlfn.TEXTJOIN(",", TRUE, IF(Master!$I$2:$I$499=Player!$A36, Master!$AD$2:$AD$498, "")),",",REPT(" ",LEN(_xlfn.TEXTJOIN(",", TRUE, IF(Master!$I$2:$I$499=Player!$A36, Master!$AD$2:$AD$498, ""))))),
ROW(INDIRECT("1:"&amp;LEN(_xlfn.TEXTJOIN(",", TRUE, IF(Master!$I$2:$I$499=Player!$A36, Master!$AD$2:$AD$498, "")))-LEN(SUBSTITUTE(_xlfn.TEXTJOIN(",", TRUE, IF(Master!$I$2:$I$499=Player!$A36, Master!$AD$2:$AD$498, "")),",",""))+1))*LEN(_xlfn.TEXTJOIN(",", TRUE, IF(Master!$I$2:$I$499=Player!$A36, Master!$AD$2:$AD$498, ""))),LEN(_xlfn.TEXTJOIN(",", TRUE, IF(Master!$I$2:$I$499=Player!$A36, Master!$AD$2:$AD$498, ""))))),_xlfn.TEXTJOIN(",", TRUE, IF(Master!$I$2:$I$499=Player!$A36, Master!$AD$2:$AD$498, "")))</f>
        <v>0.5</v>
      </c>
    </row>
    <row r="37" spans="1:22" x14ac:dyDescent="0.2">
      <c r="A37" t="s">
        <v>296</v>
      </c>
      <c r="B37" t="str">
        <f>_xlfn.XLOOKUP($A37, Master!$I:$I, Master!J:J)</f>
        <v>KJ</v>
      </c>
      <c r="C37" t="str">
        <f>_xlfn.XLOOKUP($A37, Master!$I:$I, Master!K:K)</f>
        <v>Hill</v>
      </c>
      <c r="E37" t="str" cm="1">
        <f t="array" ref="E37">TRIM(RIGHT(SUBSTITUTE(_xlfn.TEXTJOIN(",", TRUE, IF(Master!$I$2:$I$499=Player!$A37, Master!$M$2:$M$499, "")),",",REPT(" ",LEN(_xlfn.TEXTJOIN(",", TRUE, IF(Master!$I$2:$I$499=Player!$A37, Master!$M$2:$M$499, ""))))),LEN(_xlfn.TEXTJOIN(",", TRUE, IF(Master!$I$2:$I$499=Player!$A37, Master!$M$2:$M$499, "")))))</f>
        <v>2</v>
      </c>
      <c r="F37" t="str" cm="1">
        <f t="array" ref="F37">TRIM(RIGHT(SUBSTITUTE(_xlfn.TEXTJOIN(",", TRUE, IF(Master!$I$2:$I$499=Player!$A37, Master!$N$2:$N$499, "")),",",REPT(" ",LEN(_xlfn.TEXTJOIN(",", TRUE, IF(Master!$I$2:$I$499=Player!$A37, Master!$N$2:$N$499, ""))))),LEN(_xlfn.TEXTJOIN(",", TRUE, IF(Master!$I$2:$I$499=Player!$A37, Master!$N$2:$N$499, "")))))</f>
        <v>0</v>
      </c>
      <c r="G37" s="7" cm="1">
        <f t="array" aca="1" ref="G37" ca="1">IFERROR(AVERAGE(--MID(SUBSTITUTE(","&amp;_xlfn.TEXTJOIN(",", TRUE, IF(Master!$I$2:$I$499=Player!$A37, Master!$O$2:$O$499, "")),",",REPT(" ",LEN(_xlfn.TEXTJOIN(",", TRUE, IF(Master!$I$2:$I$499=Player!$A37, Master!$O$2:$O$499, ""))))),
ROW(INDIRECT("1:"&amp;LEN(_xlfn.TEXTJOIN(",", TRUE, IF(Master!$I$2:$I$499=Player!$A37, Master!$O$2:$O$499, "")))-LEN(SUBSTITUTE(_xlfn.TEXTJOIN(",", TRUE, IF(Master!$I$2:$I$499=Player!$A37, Master!$O$2:$O$499, "")),",",""))+1))*LEN(_xlfn.TEXTJOIN(",", TRUE, IF(Master!$I$2:$I$499=Player!$A37, Master!$O$2:$O$499, ""))),LEN(_xlfn.TEXTJOIN(",", TRUE, IF(Master!$I$2:$I$499=Player!$A37, Master!$O$2:$O$499, ""))))),_xlfn.TEXTJOIN(",", TRUE, IF(Master!$I$2:$I$499=Player!$A37, Master!$O$2:$O$499, "")))</f>
        <v>0</v>
      </c>
      <c r="H37" s="8" cm="1">
        <f t="array" aca="1" ref="H37" ca="1">IFERROR(AVERAGE(--MID(SUBSTITUTE(","&amp;_xlfn.TEXTJOIN(",", TRUE, IF(Master!$I$2:$I$499=Player!$A37, Master!$P$2:$P$499, "")),",",REPT(" ",LEN(_xlfn.TEXTJOIN(",", TRUE, IF(Master!$I$2:$I$499=Player!$A37, Master!$P$2:$P$499, ""))))),
ROW(INDIRECT("1:"&amp;LEN(_xlfn.TEXTJOIN(",", TRUE, IF(Master!$I$2:$I$499=Player!$A37, Master!$P$2:$P$499, "")))-LEN(SUBSTITUTE(_xlfn.TEXTJOIN(",", TRUE, IF(Master!$I$2:$I$499=Player!$A37, Master!$P$2:$P$499, "")),",",""))+1))*LEN(_xlfn.TEXTJOIN(",", TRUE, IF(Master!$I$2:$I$499=Player!$A37, Master!$P$2:$P$499, ""))),LEN(_xlfn.TEXTJOIN(",", TRUE, IF(Master!$I$2:$I$499=Player!$A37, Master!$P$2:$P$499, ""))))),_xlfn.TEXTJOIN(",", TRUE, IF(Master!$I$2:$I$499=Player!$A37, Master!$P$2:$P$499, "")))</f>
        <v>6.5</v>
      </c>
      <c r="I37" s="8" cm="1">
        <f t="array" aca="1" ref="I37" ca="1">IFERROR(AVERAGE(--MID(SUBSTITUTE(","&amp;_xlfn.TEXTJOIN(",", TRUE, IF(Master!$I$2:$I$499=Player!$A37, Master!$Q$2:$Q$499, "")),",",REPT(" ",LEN(_xlfn.TEXTJOIN(",", TRUE, IF(Master!$I$2:$I$499=Player!$A37, Master!$Q$2:$Q$499, ""))))),
ROW(INDIRECT("1:"&amp;LEN(_xlfn.TEXTJOIN(",", TRUE, IF(Master!$I$2:$I$499=Player!$A37, Master!$Q$2:$Q$499, "")))-LEN(SUBSTITUTE(_xlfn.TEXTJOIN(",", TRUE, IF(Master!$I$2:$I$499=Player!$A37, Master!$Q$2:$Q$499, "")),",",""))+1))*LEN(_xlfn.TEXTJOIN(",", TRUE, IF(Master!$I$2:$I$499=Player!$A37, Master!$Q$2:$Q$499, ""))),LEN(_xlfn.TEXTJOIN(",", TRUE, IF(Master!$I$2:$I$499=Player!$A37, Master!$Q$2:$Q$499, ""))))),_xlfn.TEXTJOIN(",", TRUE, IF(Master!$I$2:$I$499=Player!$A37, Master!$Q$2:$Q$499, "")))</f>
        <v>0</v>
      </c>
      <c r="J37" s="8" cm="1">
        <f t="array" aca="1" ref="J37" ca="1">IFERROR(AVERAGE(--MID(SUBSTITUTE(","&amp;_xlfn.TEXTJOIN(",", TRUE, IF(Master!$I$2:$I$499=Player!$A37, Master!$R$2:$R$499, "")),",",REPT(" ",LEN(_xlfn.TEXTJOIN(",", TRUE, IF(Master!$I$2:$I$499=Player!$A37, Master!$R$2:$R$499, ""))))),
ROW(INDIRECT("1:"&amp;LEN(_xlfn.TEXTJOIN(",", TRUE, IF(Master!$I$2:$I$499=Player!$A37, Master!$R$2:$R$499, "")))-LEN(SUBSTITUTE(_xlfn.TEXTJOIN(",", TRUE, IF(Master!$I$2:$I$499=Player!$A37, Master!$R$2:$R$499, "")),",",""))+1))*LEN(_xlfn.TEXTJOIN(",", TRUE, IF(Master!$I$2:$I$499=Player!$A37, Master!$R$2:$R$499, ""))),LEN(_xlfn.TEXTJOIN(",", TRUE, IF(Master!$I$2:$I$499=Player!$A37, Master!$R$2:$R$499, ""))))),_xlfn.TEXTJOIN(",", TRUE, IF(Master!$I$2:$I$499=Player!$A37, Master!$R$2:$R$499, "")))</f>
        <v>0</v>
      </c>
      <c r="K37" s="8" cm="1">
        <f t="array" aca="1" ref="K37" ca="1">IFERROR(AVERAGE(--MID(SUBSTITUTE(","&amp;_xlfn.TEXTJOIN(",", TRUE, IF(Master!$I$2:$I$499=Player!$A37, Master!$S$2:$S$499, "")),",",REPT(" ",LEN(_xlfn.TEXTJOIN(",", TRUE, IF(Master!$I$2:$I$499=Player!$A37, Master!$S$2:$S$499, ""))))),
ROW(INDIRECT("1:"&amp;LEN(_xlfn.TEXTJOIN(",", TRUE, IF(Master!$I$2:$I$499=Player!$A37, Master!$S$2:$S$499, "")))-LEN(SUBSTITUTE(_xlfn.TEXTJOIN(",", TRUE, IF(Master!$I$2:$I$499=Player!$A37, Master!$S$2:$S$499, "")),",",""))+1))*LEN(_xlfn.TEXTJOIN(",", TRUE, IF(Master!$I$2:$I$499=Player!$A37, Master!$S$2:$S$499, ""))),LEN(_xlfn.TEXTJOIN(",", TRUE, IF(Master!$I$2:$I$499=Player!$A37, Master!$S$2:$S$499, ""))))),_xlfn.TEXTJOIN(",", TRUE, IF(Master!$I$2:$I$499=Player!$A37, Master!$S$2:$S$499, "")))</f>
        <v>0</v>
      </c>
      <c r="L37" s="8" cm="1">
        <f t="array" aca="1" ref="L37" ca="1">IFERROR(AVERAGE(--MID(SUBSTITUTE(","&amp;_xlfn.TEXTJOIN(",", TRUE, IF(Master!$I$2:$I$499=Player!$A37, Master!$T$2:$T$499, "")),",",REPT(" ",LEN(_xlfn.TEXTJOIN(",", TRUE, IF(Master!$I$2:$I$499=Player!$A37, Master!$T$2:$T$499, ""))))),
ROW(INDIRECT("1:"&amp;LEN(_xlfn.TEXTJOIN(",", TRUE, IF(Master!$I$2:$I$499=Player!$A37, Master!$T$2:$T$499, "")))-LEN(SUBSTITUTE(_xlfn.TEXTJOIN(",", TRUE, IF(Master!$I$2:$I$499=Player!$A37, Master!$T$2:$T$499, "")),",",""))+1))*LEN(_xlfn.TEXTJOIN(",", TRUE, IF(Master!$I$2:$I$499=Player!$A37, Master!$T$2:$T$499, ""))),LEN(_xlfn.TEXTJOIN(",", TRUE, IF(Master!$I$2:$I$499=Player!$A37, Master!$T$2:$T$499, ""))))),_xlfn.TEXTJOIN(",", TRUE, IF(Master!$I$2:$I$499=Player!$A37, Master!$T$2:$T$499, "")))</f>
        <v>0</v>
      </c>
      <c r="M37" s="8" cm="1">
        <f t="array" aca="1" ref="M37" ca="1">IFERROR(AVERAGE(--MID(SUBSTITUTE(","&amp;_xlfn.TEXTJOIN(",", TRUE, IF(Master!$I$2:$I$499=Player!$A37, Master!$U$2:$U$499, "")),",",REPT(" ",LEN(_xlfn.TEXTJOIN(",", TRUE, IF(Master!$I$2:$I$499=Player!$A37, Master!$U$2:$U$499, ""))))),
ROW(INDIRECT("1:"&amp;LEN(_xlfn.TEXTJOIN(",", TRUE, IF(Master!$I$2:$I$499=Player!$A37, Master!$U$2:$U$499, "")))-LEN(SUBSTITUTE(_xlfn.TEXTJOIN(",", TRUE, IF(Master!$I$2:$I$499=Player!$A37, Master!$U$2:$U$499, "")),",",""))+1))*LEN(_xlfn.TEXTJOIN(",", TRUE, IF(Master!$I$2:$I$499=Player!$A37, Master!$U$2:$U$499, ""))),LEN(_xlfn.TEXTJOIN(",", TRUE, IF(Master!$I$2:$I$499=Player!$A37, Master!$U$2:$U$499, ""))))),_xlfn.TEXTJOIN(",", TRUE, IF(Master!$I$2:$I$499=Player!$A37, Master!$U$2:$U$499, "")))</f>
        <v>0</v>
      </c>
      <c r="N37" s="8" cm="1">
        <f t="array" aca="1" ref="N37" ca="1">IFERROR(AVERAGE(--MID(SUBSTITUTE(","&amp;_xlfn.TEXTJOIN(",", TRUE, IF(Master!$I$2:$I$499=Player!$A37, Master!$V$2:$V$499, "")),",",REPT(" ",LEN(_xlfn.TEXTJOIN(",", TRUE, IF(Master!$I$2:$I$499=Player!$A37, Master!$V$2:$V$499, ""))))),
ROW(INDIRECT("1:"&amp;LEN(_xlfn.TEXTJOIN(",", TRUE, IF(Master!$I$2:$I$499=Player!$A37, Master!$V$2:$V$499, "")))-LEN(SUBSTITUTE(_xlfn.TEXTJOIN(",", TRUE, IF(Master!$I$2:$I$499=Player!$A37, Master!$V$2:$V$499, "")),",",""))+1))*LEN(_xlfn.TEXTJOIN(",", TRUE, IF(Master!$I$2:$I$499=Player!$A37, Master!$V$2:$V$499, ""))),LEN(_xlfn.TEXTJOIN(",", TRUE, IF(Master!$I$2:$I$499=Player!$A37, Master!$V$2:$V$499, ""))))),_xlfn.TEXTJOIN(",", TRUE, IF(Master!$I$2:$I$499=Player!$A37, Master!$V$2:$V$499, "")))</f>
        <v>0</v>
      </c>
      <c r="O37" s="8" cm="1">
        <f t="array" aca="1" ref="O37" ca="1">IFERROR(AVERAGE(--MID(SUBSTITUTE(","&amp;_xlfn.TEXTJOIN(",", TRUE, IF(Master!$I$2:$I$499=Player!$A37, Master!$W$2:$W$499, "")),",",REPT(" ",LEN(_xlfn.TEXTJOIN(",", TRUE, IF(Master!$I$2:$I$499=Player!$A37, Master!$W$2:$W$499, ""))))),
ROW(INDIRECT("1:"&amp;LEN(_xlfn.TEXTJOIN(",", TRUE, IF(Master!$I$2:$I$499=Player!$A37, Master!$W$2:$W$499, "")))-LEN(SUBSTITUTE(_xlfn.TEXTJOIN(",", TRUE, IF(Master!$I$2:$I$499=Player!$A37, Master!$W$2:$W$499, "")),",",""))+1))*LEN(_xlfn.TEXTJOIN(",", TRUE, IF(Master!$I$2:$I$499=Player!$A37, Master!$W$2:$W$499, ""))),LEN(_xlfn.TEXTJOIN(",", TRUE, IF(Master!$I$2:$I$499=Player!$A37, Master!$W$2:$W$499, ""))))),_xlfn.TEXTJOIN(",", TRUE, IF(Master!$I$2:$I$499=Player!$A37, Master!$W$2:$W$499, "")))</f>
        <v>0</v>
      </c>
      <c r="P37" s="8" cm="1">
        <f t="array" aca="1" ref="P37" ca="1">IFERROR(AVERAGE(--MID(SUBSTITUTE(","&amp;_xlfn.TEXTJOIN(",", TRUE, IF(Master!$I$2:$I$499=Player!$A37, Master!$X$2:$X$499, "")),",",REPT(" ",LEN(_xlfn.TEXTJOIN(",", TRUE, IF(Master!$I$2:$I$499=Player!$A37, Master!$X$2:$X$499, ""))))),
ROW(INDIRECT("1:"&amp;LEN(_xlfn.TEXTJOIN(",", TRUE, IF(Master!$I$2:$I$499=Player!$A37, Master!$X$2:$X$499, "")))-LEN(SUBSTITUTE(_xlfn.TEXTJOIN(",", TRUE, IF(Master!$I$2:$I$499=Player!$A37, Master!$X$2:$X$499, "")),",",""))+1))*LEN(_xlfn.TEXTJOIN(",", TRUE, IF(Master!$I$2:$I$499=Player!$A37, Master!$X$2:$X$499, ""))),LEN(_xlfn.TEXTJOIN(",", TRUE, IF(Master!$I$2:$I$499=Player!$A37, Master!$X$2:$X$499, ""))))),_xlfn.TEXTJOIN(",", TRUE, IF(Master!$I$2:$I$499=Player!$A37, Master!$X$2:$X$499, "")))</f>
        <v>0</v>
      </c>
      <c r="Q37" s="8" cm="1">
        <f t="array" aca="1" ref="Q37" ca="1">IFERROR(AVERAGE(--MID(SUBSTITUTE(","&amp;_xlfn.TEXTJOIN(",", TRUE, IF(Master!$I$2:$I$499=Player!$A37, Master!$Y$2:$Y$499, "")),",",REPT(" ",LEN(_xlfn.TEXTJOIN(",", TRUE, IF(Master!$I$2:$I$499=Player!$A37, Master!$Y$2:$Y$499, ""))))),
ROW(INDIRECT("1:"&amp;LEN(_xlfn.TEXTJOIN(",", TRUE, IF(Master!$I$2:$I$499=Player!$A37, Master!$Y$2:$Y$499, "")))-LEN(SUBSTITUTE(_xlfn.TEXTJOIN(",", TRUE, IF(Master!$I$2:$I$499=Player!$A37, Master!$Y$2:$Y$499, "")),",",""))+1))*LEN(_xlfn.TEXTJOIN(",", TRUE, IF(Master!$I$2:$I$499=Player!$A37, Master!$Y$2:$Y$499, ""))),LEN(_xlfn.TEXTJOIN(",", TRUE, IF(Master!$I$2:$I$499=Player!$A37, Master!$Y$2:$Y$499, ""))))),_xlfn.TEXTJOIN(",", TRUE, IF(Master!$I$2:$I$499=Player!$A37, Master!$Y$2:$Y$499, "")))</f>
        <v>1.5</v>
      </c>
      <c r="R37" s="8" cm="1">
        <f t="array" aca="1" ref="R37" ca="1">IFERROR(AVERAGE(--MID(SUBSTITUTE(","&amp;_xlfn.TEXTJOIN(",", TRUE, IF(Master!$I$2:$I$499=Player!$A37, Master!$Z$2:$Z$498, "")),",",REPT(" ",LEN(_xlfn.TEXTJOIN(",", TRUE, IF(Master!$I$2:$I$499=Player!$A37, Master!$Z$2:$Z$498, ""))))),
ROW(INDIRECT("1:"&amp;LEN(_xlfn.TEXTJOIN(",", TRUE, IF(Master!$I$2:$I$499=Player!$A37, Master!$Z$2:$Z$498, "")))-LEN(SUBSTITUTE(_xlfn.TEXTJOIN(",", TRUE, IF(Master!$I$2:$I$499=Player!$A37, Master!$Z$2:$Z$498, "")),",",""))+1))*LEN(_xlfn.TEXTJOIN(",", TRUE, IF(Master!$I$2:$I$499=Player!$A37, Master!$Z$2:$Z$498, ""))),LEN(_xlfn.TEXTJOIN(",", TRUE, IF(Master!$I$2:$I$499=Player!$A37, Master!$Z$2:$Z$498, ""))))),_xlfn.TEXTJOIN(",", TRUE, IF(Master!$I$2:$I$499=Player!$A37, Master!$Z$2:$Z$498, "")))</f>
        <v>0.5</v>
      </c>
      <c r="S37" s="8" cm="1">
        <f t="array" aca="1" ref="S37" ca="1">IFERROR(AVERAGE(--MID(SUBSTITUTE(","&amp;_xlfn.TEXTJOIN(",", TRUE, IF(Master!$I$2:$I$499=Player!$A37, Master!$AA$2:$AA$498, "")),",",REPT(" ",LEN(_xlfn.TEXTJOIN(",", TRUE, IF(Master!$I$2:$I$499=Player!$A37, Master!$AA$2:$AA$498, ""))))),
ROW(INDIRECT("1:"&amp;LEN(_xlfn.TEXTJOIN(",", TRUE, IF(Master!$I$2:$I$499=Player!$A37, Master!$AA$2:$AA$498, "")))-LEN(SUBSTITUTE(_xlfn.TEXTJOIN(",", TRUE, IF(Master!$I$2:$I$499=Player!$A37, Master!$AA$2:$AA$498, "")),",",""))+1))*LEN(_xlfn.TEXTJOIN(",", TRUE, IF(Master!$I$2:$I$499=Player!$A37, Master!$AA$2:$AA$498, ""))),LEN(_xlfn.TEXTJOIN(",", TRUE, IF(Master!$I$2:$I$499=Player!$A37, Master!$AA$2:$AA$498, ""))))),_xlfn.TEXTJOIN(",", TRUE, IF(Master!$I$2:$I$499=Player!$A37, Master!$AA$2:$AA$498, "")))</f>
        <v>0</v>
      </c>
      <c r="T37" s="8" cm="1">
        <f t="array" aca="1" ref="T37" ca="1">IFERROR(AVERAGE(--MID(SUBSTITUTE(","&amp;_xlfn.TEXTJOIN(",", TRUE, IF(Master!$I$2:$I$499=Player!$A37, Master!$AB$2:$AB$498, "")),",",REPT(" ",LEN(_xlfn.TEXTJOIN(",", TRUE, IF(Master!$I$2:$I$499=Player!$A37, Master!$AB$2:$AB$498, ""))))),
ROW(INDIRECT("1:"&amp;LEN(_xlfn.TEXTJOIN(",", TRUE, IF(Master!$I$2:$I$499=Player!$A37, Master!$AB$2:$AB$498, "")))-LEN(SUBSTITUTE(_xlfn.TEXTJOIN(",", TRUE, IF(Master!$I$2:$I$499=Player!$A37, Master!$AB$2:$AB$498, "")),",",""))+1))*LEN(_xlfn.TEXTJOIN(",", TRUE, IF(Master!$I$2:$I$499=Player!$A37, Master!$AB$2:$AB$498, ""))),LEN(_xlfn.TEXTJOIN(",", TRUE, IF(Master!$I$2:$I$499=Player!$A37, Master!$AB$2:$AB$498, ""))))),_xlfn.TEXTJOIN(",", TRUE, IF(Master!$I$2:$I$499=Player!$A37, Master!$AB$2:$AB$498, "")))</f>
        <v>0</v>
      </c>
      <c r="U37" s="8" cm="1">
        <f t="array" aca="1" ref="U37" ca="1">IFERROR(AVERAGE(--MID(SUBSTITUTE(","&amp;_xlfn.TEXTJOIN(",", TRUE, IF(Master!$I$2:$I$499=Player!$A37, Master!$AC$2:$AC$498, "")),",",REPT(" ",LEN(_xlfn.TEXTJOIN(",", TRUE, IF(Master!$I$2:$I$499=Player!$A37, Master!$AC$2:$AC$498, ""))))),
ROW(INDIRECT("1:"&amp;LEN(_xlfn.TEXTJOIN(",", TRUE, IF(Master!$I$2:$I$499=Player!$A37, Master!$AC$2:$AC$498, "")))-LEN(SUBSTITUTE(_xlfn.TEXTJOIN(",", TRUE, IF(Master!$I$2:$I$499=Player!$A37, Master!$AC$2:$AC$498, "")),",",""))+1))*LEN(_xlfn.TEXTJOIN(",", TRUE, IF(Master!$I$2:$I$499=Player!$A37, Master!$AC$2:$AC$498, ""))),LEN(_xlfn.TEXTJOIN(",", TRUE, IF(Master!$I$2:$I$499=Player!$A37, Master!$AC$2:$AC$498, ""))))),_xlfn.TEXTJOIN(",", TRUE, IF(Master!$I$2:$I$499=Player!$A37, Master!$AC$2:$AC$498, "")))</f>
        <v>0</v>
      </c>
      <c r="V37" s="8" cm="1">
        <f t="array" aca="1" ref="V37" ca="1">IFERROR(AVERAGE(--MID(SUBSTITUTE(","&amp;_xlfn.TEXTJOIN(",", TRUE, IF(Master!$I$2:$I$499=Player!$A37, Master!$AD$2:$AD$498, "")),",",REPT(" ",LEN(_xlfn.TEXTJOIN(",", TRUE, IF(Master!$I$2:$I$499=Player!$A37, Master!$AD$2:$AD$498, ""))))),
ROW(INDIRECT("1:"&amp;LEN(_xlfn.TEXTJOIN(",", TRUE, IF(Master!$I$2:$I$499=Player!$A37, Master!$AD$2:$AD$498, "")))-LEN(SUBSTITUTE(_xlfn.TEXTJOIN(",", TRUE, IF(Master!$I$2:$I$499=Player!$A37, Master!$AD$2:$AD$498, "")),",",""))+1))*LEN(_xlfn.TEXTJOIN(",", TRUE, IF(Master!$I$2:$I$499=Player!$A37, Master!$AD$2:$AD$498, ""))),LEN(_xlfn.TEXTJOIN(",", TRUE, IF(Master!$I$2:$I$499=Player!$A37, Master!$AD$2:$AD$498, ""))))),_xlfn.TEXTJOIN(",", TRUE, IF(Master!$I$2:$I$499=Player!$A37, Master!$AD$2:$AD$498, "")))</f>
        <v>0</v>
      </c>
    </row>
    <row r="38" spans="1:22" x14ac:dyDescent="0.2">
      <c r="A38" t="s">
        <v>421</v>
      </c>
      <c r="B38" t="str">
        <f>_xlfn.XLOOKUP($A38, Master!$I:$I, Master!J:J)</f>
        <v>Jaleel</v>
      </c>
      <c r="C38" t="str">
        <f>_xlfn.XLOOKUP($A38, Master!$I:$I, Master!K:K)</f>
        <v>Roberts</v>
      </c>
      <c r="E38" t="str" cm="1">
        <f t="array" ref="E38">TRIM(RIGHT(SUBSTITUTE(_xlfn.TEXTJOIN(",", TRUE, IF(Master!$I$2:$I$499=Player!$A38, Master!$M$2:$M$499, "")),",",REPT(" ",LEN(_xlfn.TEXTJOIN(",", TRUE, IF(Master!$I$2:$I$499=Player!$A38, Master!$M$2:$M$499, ""))))),LEN(_xlfn.TEXTJOIN(",", TRUE, IF(Master!$I$2:$I$499=Player!$A38, Master!$M$2:$M$499, "")))))</f>
        <v>1</v>
      </c>
      <c r="F38" t="str" cm="1">
        <f t="array" ref="F38">TRIM(RIGHT(SUBSTITUTE(_xlfn.TEXTJOIN(",", TRUE, IF(Master!$I$2:$I$499=Player!$A38, Master!$N$2:$N$499, "")),",",REPT(" ",LEN(_xlfn.TEXTJOIN(",", TRUE, IF(Master!$I$2:$I$499=Player!$A38, Master!$N$2:$N$499, ""))))),LEN(_xlfn.TEXTJOIN(",", TRUE, IF(Master!$I$2:$I$499=Player!$A38, Master!$N$2:$N$499, "")))))</f>
        <v>0</v>
      </c>
      <c r="G38" s="7" t="str" cm="1">
        <f t="array" aca="1" ref="G38" ca="1">IFERROR(AVERAGE(--MID(SUBSTITUTE(","&amp;_xlfn.TEXTJOIN(",", TRUE, IF(Master!$I$2:$I$499=Player!$A38, Master!$O$2:$O$499, "")),",",REPT(" ",LEN(_xlfn.TEXTJOIN(",", TRUE, IF(Master!$I$2:$I$499=Player!$A38, Master!$O$2:$O$499, ""))))),
ROW(INDIRECT("1:"&amp;LEN(_xlfn.TEXTJOIN(",", TRUE, IF(Master!$I$2:$I$499=Player!$A38, Master!$O$2:$O$499, "")))-LEN(SUBSTITUTE(_xlfn.TEXTJOIN(",", TRUE, IF(Master!$I$2:$I$499=Player!$A38, Master!$O$2:$O$499, "")),",",""))+1))*LEN(_xlfn.TEXTJOIN(",", TRUE, IF(Master!$I$2:$I$499=Player!$A38, Master!$O$2:$O$499, ""))),LEN(_xlfn.TEXTJOIN(",", TRUE, IF(Master!$I$2:$I$499=Player!$A38, Master!$O$2:$O$499, ""))))),_xlfn.TEXTJOIN(",", TRUE, IF(Master!$I$2:$I$499=Player!$A38, Master!$O$2:$O$499, "")))</f>
        <v>0</v>
      </c>
      <c r="H38" s="8" t="str" cm="1">
        <f t="array" aca="1" ref="H38" ca="1">IFERROR(AVERAGE(--MID(SUBSTITUTE(","&amp;_xlfn.TEXTJOIN(",", TRUE, IF(Master!$I$2:$I$499=Player!$A38, Master!$P$2:$P$499, "")),",",REPT(" ",LEN(_xlfn.TEXTJOIN(",", TRUE, IF(Master!$I$2:$I$499=Player!$A38, Master!$P$2:$P$499, ""))))),
ROW(INDIRECT("1:"&amp;LEN(_xlfn.TEXTJOIN(",", TRUE, IF(Master!$I$2:$I$499=Player!$A38, Master!$P$2:$P$499, "")))-LEN(SUBSTITUTE(_xlfn.TEXTJOIN(",", TRUE, IF(Master!$I$2:$I$499=Player!$A38, Master!$P$2:$P$499, "")),",",""))+1))*LEN(_xlfn.TEXTJOIN(",", TRUE, IF(Master!$I$2:$I$499=Player!$A38, Master!$P$2:$P$499, ""))),LEN(_xlfn.TEXTJOIN(",", TRUE, IF(Master!$I$2:$I$499=Player!$A38, Master!$P$2:$P$499, ""))))),_xlfn.TEXTJOIN(",", TRUE, IF(Master!$I$2:$I$499=Player!$A38, Master!$P$2:$P$499, "")))</f>
        <v>4</v>
      </c>
      <c r="I38" s="8" t="str" cm="1">
        <f t="array" aca="1" ref="I38" ca="1">IFERROR(AVERAGE(--MID(SUBSTITUTE(","&amp;_xlfn.TEXTJOIN(",", TRUE, IF(Master!$I$2:$I$499=Player!$A38, Master!$Q$2:$Q$499, "")),",",REPT(" ",LEN(_xlfn.TEXTJOIN(",", TRUE, IF(Master!$I$2:$I$499=Player!$A38, Master!$Q$2:$Q$499, ""))))),
ROW(INDIRECT("1:"&amp;LEN(_xlfn.TEXTJOIN(",", TRUE, IF(Master!$I$2:$I$499=Player!$A38, Master!$Q$2:$Q$499, "")))-LEN(SUBSTITUTE(_xlfn.TEXTJOIN(",", TRUE, IF(Master!$I$2:$I$499=Player!$A38, Master!$Q$2:$Q$499, "")),",",""))+1))*LEN(_xlfn.TEXTJOIN(",", TRUE, IF(Master!$I$2:$I$499=Player!$A38, Master!$Q$2:$Q$499, ""))),LEN(_xlfn.TEXTJOIN(",", TRUE, IF(Master!$I$2:$I$499=Player!$A38, Master!$Q$2:$Q$499, ""))))),_xlfn.TEXTJOIN(",", TRUE, IF(Master!$I$2:$I$499=Player!$A38, Master!$Q$2:$Q$499, "")))</f>
        <v>0</v>
      </c>
      <c r="J38" s="8" t="str" cm="1">
        <f t="array" aca="1" ref="J38" ca="1">IFERROR(AVERAGE(--MID(SUBSTITUTE(","&amp;_xlfn.TEXTJOIN(",", TRUE, IF(Master!$I$2:$I$499=Player!$A38, Master!$R$2:$R$499, "")),",",REPT(" ",LEN(_xlfn.TEXTJOIN(",", TRUE, IF(Master!$I$2:$I$499=Player!$A38, Master!$R$2:$R$499, ""))))),
ROW(INDIRECT("1:"&amp;LEN(_xlfn.TEXTJOIN(",", TRUE, IF(Master!$I$2:$I$499=Player!$A38, Master!$R$2:$R$499, "")))-LEN(SUBSTITUTE(_xlfn.TEXTJOIN(",", TRUE, IF(Master!$I$2:$I$499=Player!$A38, Master!$R$2:$R$499, "")),",",""))+1))*LEN(_xlfn.TEXTJOIN(",", TRUE, IF(Master!$I$2:$I$499=Player!$A38, Master!$R$2:$R$499, ""))),LEN(_xlfn.TEXTJOIN(",", TRUE, IF(Master!$I$2:$I$499=Player!$A38, Master!$R$2:$R$499, ""))))),_xlfn.TEXTJOIN(",", TRUE, IF(Master!$I$2:$I$499=Player!$A38, Master!$R$2:$R$499, "")))</f>
        <v>0</v>
      </c>
      <c r="K38" s="8" t="str" cm="1">
        <f t="array" aca="1" ref="K38" ca="1">IFERROR(AVERAGE(--MID(SUBSTITUTE(","&amp;_xlfn.TEXTJOIN(",", TRUE, IF(Master!$I$2:$I$499=Player!$A38, Master!$S$2:$S$499, "")),",",REPT(" ",LEN(_xlfn.TEXTJOIN(",", TRUE, IF(Master!$I$2:$I$499=Player!$A38, Master!$S$2:$S$499, ""))))),
ROW(INDIRECT("1:"&amp;LEN(_xlfn.TEXTJOIN(",", TRUE, IF(Master!$I$2:$I$499=Player!$A38, Master!$S$2:$S$499, "")))-LEN(SUBSTITUTE(_xlfn.TEXTJOIN(",", TRUE, IF(Master!$I$2:$I$499=Player!$A38, Master!$S$2:$S$499, "")),",",""))+1))*LEN(_xlfn.TEXTJOIN(",", TRUE, IF(Master!$I$2:$I$499=Player!$A38, Master!$S$2:$S$499, ""))),LEN(_xlfn.TEXTJOIN(",", TRUE, IF(Master!$I$2:$I$499=Player!$A38, Master!$S$2:$S$499, ""))))),_xlfn.TEXTJOIN(",", TRUE, IF(Master!$I$2:$I$499=Player!$A38, Master!$S$2:$S$499, "")))</f>
        <v>0</v>
      </c>
      <c r="L38" s="8" t="str" cm="1">
        <f t="array" aca="1" ref="L38" ca="1">IFERROR(AVERAGE(--MID(SUBSTITUTE(","&amp;_xlfn.TEXTJOIN(",", TRUE, IF(Master!$I$2:$I$499=Player!$A38, Master!$T$2:$T$499, "")),",",REPT(" ",LEN(_xlfn.TEXTJOIN(",", TRUE, IF(Master!$I$2:$I$499=Player!$A38, Master!$T$2:$T$499, ""))))),
ROW(INDIRECT("1:"&amp;LEN(_xlfn.TEXTJOIN(",", TRUE, IF(Master!$I$2:$I$499=Player!$A38, Master!$T$2:$T$499, "")))-LEN(SUBSTITUTE(_xlfn.TEXTJOIN(",", TRUE, IF(Master!$I$2:$I$499=Player!$A38, Master!$T$2:$T$499, "")),",",""))+1))*LEN(_xlfn.TEXTJOIN(",", TRUE, IF(Master!$I$2:$I$499=Player!$A38, Master!$T$2:$T$499, ""))),LEN(_xlfn.TEXTJOIN(",", TRUE, IF(Master!$I$2:$I$499=Player!$A38, Master!$T$2:$T$499, ""))))),_xlfn.TEXTJOIN(",", TRUE, IF(Master!$I$2:$I$499=Player!$A38, Master!$T$2:$T$499, "")))</f>
        <v>0</v>
      </c>
      <c r="M38" s="8" t="str" cm="1">
        <f t="array" aca="1" ref="M38" ca="1">IFERROR(AVERAGE(--MID(SUBSTITUTE(","&amp;_xlfn.TEXTJOIN(",", TRUE, IF(Master!$I$2:$I$499=Player!$A38, Master!$U$2:$U$499, "")),",",REPT(" ",LEN(_xlfn.TEXTJOIN(",", TRUE, IF(Master!$I$2:$I$499=Player!$A38, Master!$U$2:$U$499, ""))))),
ROW(INDIRECT("1:"&amp;LEN(_xlfn.TEXTJOIN(",", TRUE, IF(Master!$I$2:$I$499=Player!$A38, Master!$U$2:$U$499, "")))-LEN(SUBSTITUTE(_xlfn.TEXTJOIN(",", TRUE, IF(Master!$I$2:$I$499=Player!$A38, Master!$U$2:$U$499, "")),",",""))+1))*LEN(_xlfn.TEXTJOIN(",", TRUE, IF(Master!$I$2:$I$499=Player!$A38, Master!$U$2:$U$499, ""))),LEN(_xlfn.TEXTJOIN(",", TRUE, IF(Master!$I$2:$I$499=Player!$A38, Master!$U$2:$U$499, ""))))),_xlfn.TEXTJOIN(",", TRUE, IF(Master!$I$2:$I$499=Player!$A38, Master!$U$2:$U$499, "")))</f>
        <v>0</v>
      </c>
      <c r="N38" s="8" t="str" cm="1">
        <f t="array" aca="1" ref="N38" ca="1">IFERROR(AVERAGE(--MID(SUBSTITUTE(","&amp;_xlfn.TEXTJOIN(",", TRUE, IF(Master!$I$2:$I$499=Player!$A38, Master!$V$2:$V$499, "")),",",REPT(" ",LEN(_xlfn.TEXTJOIN(",", TRUE, IF(Master!$I$2:$I$499=Player!$A38, Master!$V$2:$V$499, ""))))),
ROW(INDIRECT("1:"&amp;LEN(_xlfn.TEXTJOIN(",", TRUE, IF(Master!$I$2:$I$499=Player!$A38, Master!$V$2:$V$499, "")))-LEN(SUBSTITUTE(_xlfn.TEXTJOIN(",", TRUE, IF(Master!$I$2:$I$499=Player!$A38, Master!$V$2:$V$499, "")),",",""))+1))*LEN(_xlfn.TEXTJOIN(",", TRUE, IF(Master!$I$2:$I$499=Player!$A38, Master!$V$2:$V$499, ""))),LEN(_xlfn.TEXTJOIN(",", TRUE, IF(Master!$I$2:$I$499=Player!$A38, Master!$V$2:$V$499, ""))))),_xlfn.TEXTJOIN(",", TRUE, IF(Master!$I$2:$I$499=Player!$A38, Master!$V$2:$V$499, "")))</f>
        <v>0</v>
      </c>
      <c r="O38" s="8" t="str" cm="1">
        <f t="array" aca="1" ref="O38" ca="1">IFERROR(AVERAGE(--MID(SUBSTITUTE(","&amp;_xlfn.TEXTJOIN(",", TRUE, IF(Master!$I$2:$I$499=Player!$A38, Master!$W$2:$W$499, "")),",",REPT(" ",LEN(_xlfn.TEXTJOIN(",", TRUE, IF(Master!$I$2:$I$499=Player!$A38, Master!$W$2:$W$499, ""))))),
ROW(INDIRECT("1:"&amp;LEN(_xlfn.TEXTJOIN(",", TRUE, IF(Master!$I$2:$I$499=Player!$A38, Master!$W$2:$W$499, "")))-LEN(SUBSTITUTE(_xlfn.TEXTJOIN(",", TRUE, IF(Master!$I$2:$I$499=Player!$A38, Master!$W$2:$W$499, "")),",",""))+1))*LEN(_xlfn.TEXTJOIN(",", TRUE, IF(Master!$I$2:$I$499=Player!$A38, Master!$W$2:$W$499, ""))),LEN(_xlfn.TEXTJOIN(",", TRUE, IF(Master!$I$2:$I$499=Player!$A38, Master!$W$2:$W$499, ""))))),_xlfn.TEXTJOIN(",", TRUE, IF(Master!$I$2:$I$499=Player!$A38, Master!$W$2:$W$499, "")))</f>
        <v>0</v>
      </c>
      <c r="P38" s="8" t="str" cm="1">
        <f t="array" aca="1" ref="P38" ca="1">IFERROR(AVERAGE(--MID(SUBSTITUTE(","&amp;_xlfn.TEXTJOIN(",", TRUE, IF(Master!$I$2:$I$499=Player!$A38, Master!$X$2:$X$499, "")),",",REPT(" ",LEN(_xlfn.TEXTJOIN(",", TRUE, IF(Master!$I$2:$I$499=Player!$A38, Master!$X$2:$X$499, ""))))),
ROW(INDIRECT("1:"&amp;LEN(_xlfn.TEXTJOIN(",", TRUE, IF(Master!$I$2:$I$499=Player!$A38, Master!$X$2:$X$499, "")))-LEN(SUBSTITUTE(_xlfn.TEXTJOIN(",", TRUE, IF(Master!$I$2:$I$499=Player!$A38, Master!$X$2:$X$499, "")),",",""))+1))*LEN(_xlfn.TEXTJOIN(",", TRUE, IF(Master!$I$2:$I$499=Player!$A38, Master!$X$2:$X$499, ""))),LEN(_xlfn.TEXTJOIN(",", TRUE, IF(Master!$I$2:$I$499=Player!$A38, Master!$X$2:$X$499, ""))))),_xlfn.TEXTJOIN(",", TRUE, IF(Master!$I$2:$I$499=Player!$A38, Master!$X$2:$X$499, "")))</f>
        <v>0</v>
      </c>
      <c r="Q38" s="8" t="str" cm="1">
        <f t="array" aca="1" ref="Q38" ca="1">IFERROR(AVERAGE(--MID(SUBSTITUTE(","&amp;_xlfn.TEXTJOIN(",", TRUE, IF(Master!$I$2:$I$499=Player!$A38, Master!$Y$2:$Y$499, "")),",",REPT(" ",LEN(_xlfn.TEXTJOIN(",", TRUE, IF(Master!$I$2:$I$499=Player!$A38, Master!$Y$2:$Y$499, ""))))),
ROW(INDIRECT("1:"&amp;LEN(_xlfn.TEXTJOIN(",", TRUE, IF(Master!$I$2:$I$499=Player!$A38, Master!$Y$2:$Y$499, "")))-LEN(SUBSTITUTE(_xlfn.TEXTJOIN(",", TRUE, IF(Master!$I$2:$I$499=Player!$A38, Master!$Y$2:$Y$499, "")),",",""))+1))*LEN(_xlfn.TEXTJOIN(",", TRUE, IF(Master!$I$2:$I$499=Player!$A38, Master!$Y$2:$Y$499, ""))),LEN(_xlfn.TEXTJOIN(",", TRUE, IF(Master!$I$2:$I$499=Player!$A38, Master!$Y$2:$Y$499, ""))))),_xlfn.TEXTJOIN(",", TRUE, IF(Master!$I$2:$I$499=Player!$A38, Master!$Y$2:$Y$499, "")))</f>
        <v>3</v>
      </c>
      <c r="R38" s="8" t="str" cm="1">
        <f t="array" aca="1" ref="R38" ca="1">IFERROR(AVERAGE(--MID(SUBSTITUTE(","&amp;_xlfn.TEXTJOIN(",", TRUE, IF(Master!$I$2:$I$499=Player!$A38, Master!$Z$2:$Z$498, "")),",",REPT(" ",LEN(_xlfn.TEXTJOIN(",", TRUE, IF(Master!$I$2:$I$499=Player!$A38, Master!$Z$2:$Z$498, ""))))),
ROW(INDIRECT("1:"&amp;LEN(_xlfn.TEXTJOIN(",", TRUE, IF(Master!$I$2:$I$499=Player!$A38, Master!$Z$2:$Z$498, "")))-LEN(SUBSTITUTE(_xlfn.TEXTJOIN(",", TRUE, IF(Master!$I$2:$I$499=Player!$A38, Master!$Z$2:$Z$498, "")),",",""))+1))*LEN(_xlfn.TEXTJOIN(",", TRUE, IF(Master!$I$2:$I$499=Player!$A38, Master!$Z$2:$Z$498, ""))),LEN(_xlfn.TEXTJOIN(",", TRUE, IF(Master!$I$2:$I$499=Player!$A38, Master!$Z$2:$Z$498, ""))))),_xlfn.TEXTJOIN(",", TRUE, IF(Master!$I$2:$I$499=Player!$A38, Master!$Z$2:$Z$498, "")))</f>
        <v>1</v>
      </c>
      <c r="S38" s="8" t="str" cm="1">
        <f t="array" aca="1" ref="S38" ca="1">IFERROR(AVERAGE(--MID(SUBSTITUTE(","&amp;_xlfn.TEXTJOIN(",", TRUE, IF(Master!$I$2:$I$499=Player!$A38, Master!$AA$2:$AA$498, "")),",",REPT(" ",LEN(_xlfn.TEXTJOIN(",", TRUE, IF(Master!$I$2:$I$499=Player!$A38, Master!$AA$2:$AA$498, ""))))),
ROW(INDIRECT("1:"&amp;LEN(_xlfn.TEXTJOIN(",", TRUE, IF(Master!$I$2:$I$499=Player!$A38, Master!$AA$2:$AA$498, "")))-LEN(SUBSTITUTE(_xlfn.TEXTJOIN(",", TRUE, IF(Master!$I$2:$I$499=Player!$A38, Master!$AA$2:$AA$498, "")),",",""))+1))*LEN(_xlfn.TEXTJOIN(",", TRUE, IF(Master!$I$2:$I$499=Player!$A38, Master!$AA$2:$AA$498, ""))),LEN(_xlfn.TEXTJOIN(",", TRUE, IF(Master!$I$2:$I$499=Player!$A38, Master!$AA$2:$AA$498, ""))))),_xlfn.TEXTJOIN(",", TRUE, IF(Master!$I$2:$I$499=Player!$A38, Master!$AA$2:$AA$498, "")))</f>
        <v>0</v>
      </c>
      <c r="T38" s="8" t="str" cm="1">
        <f t="array" aca="1" ref="T38" ca="1">IFERROR(AVERAGE(--MID(SUBSTITUTE(","&amp;_xlfn.TEXTJOIN(",", TRUE, IF(Master!$I$2:$I$499=Player!$A38, Master!$AB$2:$AB$498, "")),",",REPT(" ",LEN(_xlfn.TEXTJOIN(",", TRUE, IF(Master!$I$2:$I$499=Player!$A38, Master!$AB$2:$AB$498, ""))))),
ROW(INDIRECT("1:"&amp;LEN(_xlfn.TEXTJOIN(",", TRUE, IF(Master!$I$2:$I$499=Player!$A38, Master!$AB$2:$AB$498, "")))-LEN(SUBSTITUTE(_xlfn.TEXTJOIN(",", TRUE, IF(Master!$I$2:$I$499=Player!$A38, Master!$AB$2:$AB$498, "")),",",""))+1))*LEN(_xlfn.TEXTJOIN(",", TRUE, IF(Master!$I$2:$I$499=Player!$A38, Master!$AB$2:$AB$498, ""))),LEN(_xlfn.TEXTJOIN(",", TRUE, IF(Master!$I$2:$I$499=Player!$A38, Master!$AB$2:$AB$498, ""))))),_xlfn.TEXTJOIN(",", TRUE, IF(Master!$I$2:$I$499=Player!$A38, Master!$AB$2:$AB$498, "")))</f>
        <v>0</v>
      </c>
      <c r="U38" s="8" t="str" cm="1">
        <f t="array" aca="1" ref="U38" ca="1">IFERROR(AVERAGE(--MID(SUBSTITUTE(","&amp;_xlfn.TEXTJOIN(",", TRUE, IF(Master!$I$2:$I$499=Player!$A38, Master!$AC$2:$AC$498, "")),",",REPT(" ",LEN(_xlfn.TEXTJOIN(",", TRUE, IF(Master!$I$2:$I$499=Player!$A38, Master!$AC$2:$AC$498, ""))))),
ROW(INDIRECT("1:"&amp;LEN(_xlfn.TEXTJOIN(",", TRUE, IF(Master!$I$2:$I$499=Player!$A38, Master!$AC$2:$AC$498, "")))-LEN(SUBSTITUTE(_xlfn.TEXTJOIN(",", TRUE, IF(Master!$I$2:$I$499=Player!$A38, Master!$AC$2:$AC$498, "")),",",""))+1))*LEN(_xlfn.TEXTJOIN(",", TRUE, IF(Master!$I$2:$I$499=Player!$A38, Master!$AC$2:$AC$498, ""))),LEN(_xlfn.TEXTJOIN(",", TRUE, IF(Master!$I$2:$I$499=Player!$A38, Master!$AC$2:$AC$498, ""))))),_xlfn.TEXTJOIN(",", TRUE, IF(Master!$I$2:$I$499=Player!$A38, Master!$AC$2:$AC$498, "")))</f>
        <v>0</v>
      </c>
      <c r="V38" s="8" t="str" cm="1">
        <f t="array" aca="1" ref="V38" ca="1">IFERROR(AVERAGE(--MID(SUBSTITUTE(","&amp;_xlfn.TEXTJOIN(",", TRUE, IF(Master!$I$2:$I$499=Player!$A38, Master!$AD$2:$AD$498, "")),",",REPT(" ",LEN(_xlfn.TEXTJOIN(",", TRUE, IF(Master!$I$2:$I$499=Player!$A38, Master!$AD$2:$AD$498, ""))))),
ROW(INDIRECT("1:"&amp;LEN(_xlfn.TEXTJOIN(",", TRUE, IF(Master!$I$2:$I$499=Player!$A38, Master!$AD$2:$AD$498, "")))-LEN(SUBSTITUTE(_xlfn.TEXTJOIN(",", TRUE, IF(Master!$I$2:$I$499=Player!$A38, Master!$AD$2:$AD$498, "")),",",""))+1))*LEN(_xlfn.TEXTJOIN(",", TRUE, IF(Master!$I$2:$I$499=Player!$A38, Master!$AD$2:$AD$498, ""))),LEN(_xlfn.TEXTJOIN(",", TRUE, IF(Master!$I$2:$I$499=Player!$A38, Master!$AD$2:$AD$498, ""))))),_xlfn.TEXTJOIN(",", TRUE, IF(Master!$I$2:$I$499=Player!$A38, Master!$AD$2:$AD$498, "")))</f>
        <v>0</v>
      </c>
    </row>
    <row r="39" spans="1:22" x14ac:dyDescent="0.2">
      <c r="A39" t="s">
        <v>420</v>
      </c>
      <c r="B39" t="str">
        <f>_xlfn.XLOOKUP($A39, Master!$I:$I, Master!J:J)</f>
        <v>Charles</v>
      </c>
      <c r="C39" t="str">
        <f>_xlfn.XLOOKUP($A39, Master!$I:$I, Master!K:K)</f>
        <v>Nunn</v>
      </c>
      <c r="E39" t="str" cm="1">
        <f t="array" ref="E39">TRIM(RIGHT(SUBSTITUTE(_xlfn.TEXTJOIN(",", TRUE, IF(Master!$I$2:$I$499=Player!$A39, Master!$M$2:$M$499, "")),",",REPT(" ",LEN(_xlfn.TEXTJOIN(",", TRUE, IF(Master!$I$2:$I$499=Player!$A39, Master!$M$2:$M$499, ""))))),LEN(_xlfn.TEXTJOIN(",", TRUE, IF(Master!$I$2:$I$499=Player!$A39, Master!$M$2:$M$499, "")))))</f>
        <v>2</v>
      </c>
      <c r="F39" t="str" cm="1">
        <f t="array" ref="F39">TRIM(RIGHT(SUBSTITUTE(_xlfn.TEXTJOIN(",", TRUE, IF(Master!$I$2:$I$499=Player!$A39, Master!$N$2:$N$499, "")),",",REPT(" ",LEN(_xlfn.TEXTJOIN(",", TRUE, IF(Master!$I$2:$I$499=Player!$A39, Master!$N$2:$N$499, ""))))),LEN(_xlfn.TEXTJOIN(",", TRUE, IF(Master!$I$2:$I$499=Player!$A39, Master!$N$2:$N$499, "")))))</f>
        <v>0</v>
      </c>
      <c r="G39" s="7" cm="1">
        <f t="array" aca="1" ref="G39" ca="1">IFERROR(AVERAGE(--MID(SUBSTITUTE(","&amp;_xlfn.TEXTJOIN(",", TRUE, IF(Master!$I$2:$I$499=Player!$A39, Master!$O$2:$O$499, "")),",",REPT(" ",LEN(_xlfn.TEXTJOIN(",", TRUE, IF(Master!$I$2:$I$499=Player!$A39, Master!$O$2:$O$499, ""))))),
ROW(INDIRECT("1:"&amp;LEN(_xlfn.TEXTJOIN(",", TRUE, IF(Master!$I$2:$I$499=Player!$A39, Master!$O$2:$O$499, "")))-LEN(SUBSTITUTE(_xlfn.TEXTJOIN(",", TRUE, IF(Master!$I$2:$I$499=Player!$A39, Master!$O$2:$O$499, "")),",",""))+1))*LEN(_xlfn.TEXTJOIN(",", TRUE, IF(Master!$I$2:$I$499=Player!$A39, Master!$O$2:$O$499, ""))),LEN(_xlfn.TEXTJOIN(",", TRUE, IF(Master!$I$2:$I$499=Player!$A39, Master!$O$2:$O$499, ""))))),_xlfn.TEXTJOIN(",", TRUE, IF(Master!$I$2:$I$499=Player!$A39, Master!$O$2:$O$499, "")))</f>
        <v>0</v>
      </c>
      <c r="H39" s="8" cm="1">
        <f t="array" aca="1" ref="H39" ca="1">IFERROR(AVERAGE(--MID(SUBSTITUTE(","&amp;_xlfn.TEXTJOIN(",", TRUE, IF(Master!$I$2:$I$499=Player!$A39, Master!$P$2:$P$499, "")),",",REPT(" ",LEN(_xlfn.TEXTJOIN(",", TRUE, IF(Master!$I$2:$I$499=Player!$A39, Master!$P$2:$P$499, ""))))),
ROW(INDIRECT("1:"&amp;LEN(_xlfn.TEXTJOIN(",", TRUE, IF(Master!$I$2:$I$499=Player!$A39, Master!$P$2:$P$499, "")))-LEN(SUBSTITUTE(_xlfn.TEXTJOIN(",", TRUE, IF(Master!$I$2:$I$499=Player!$A39, Master!$P$2:$P$499, "")),",",""))+1))*LEN(_xlfn.TEXTJOIN(",", TRUE, IF(Master!$I$2:$I$499=Player!$A39, Master!$P$2:$P$499, ""))),LEN(_xlfn.TEXTJOIN(",", TRUE, IF(Master!$I$2:$I$499=Player!$A39, Master!$P$2:$P$499, ""))))),_xlfn.TEXTJOIN(",", TRUE, IF(Master!$I$2:$I$499=Player!$A39, Master!$P$2:$P$499, "")))</f>
        <v>4.5</v>
      </c>
      <c r="I39" s="8" cm="1">
        <f t="array" aca="1" ref="I39" ca="1">IFERROR(AVERAGE(--MID(SUBSTITUTE(","&amp;_xlfn.TEXTJOIN(",", TRUE, IF(Master!$I$2:$I$499=Player!$A39, Master!$Q$2:$Q$499, "")),",",REPT(" ",LEN(_xlfn.TEXTJOIN(",", TRUE, IF(Master!$I$2:$I$499=Player!$A39, Master!$Q$2:$Q$499, ""))))),
ROW(INDIRECT("1:"&amp;LEN(_xlfn.TEXTJOIN(",", TRUE, IF(Master!$I$2:$I$499=Player!$A39, Master!$Q$2:$Q$499, "")))-LEN(SUBSTITUTE(_xlfn.TEXTJOIN(",", TRUE, IF(Master!$I$2:$I$499=Player!$A39, Master!$Q$2:$Q$499, "")),",",""))+1))*LEN(_xlfn.TEXTJOIN(",", TRUE, IF(Master!$I$2:$I$499=Player!$A39, Master!$Q$2:$Q$499, ""))),LEN(_xlfn.TEXTJOIN(",", TRUE, IF(Master!$I$2:$I$499=Player!$A39, Master!$Q$2:$Q$499, ""))))),_xlfn.TEXTJOIN(",", TRUE, IF(Master!$I$2:$I$499=Player!$A39, Master!$Q$2:$Q$499, "")))</f>
        <v>2.5</v>
      </c>
      <c r="J39" s="8" cm="1">
        <f t="array" aca="1" ref="J39" ca="1">IFERROR(AVERAGE(--MID(SUBSTITUTE(","&amp;_xlfn.TEXTJOIN(",", TRUE, IF(Master!$I$2:$I$499=Player!$A39, Master!$R$2:$R$499, "")),",",REPT(" ",LEN(_xlfn.TEXTJOIN(",", TRUE, IF(Master!$I$2:$I$499=Player!$A39, Master!$R$2:$R$499, ""))))),
ROW(INDIRECT("1:"&amp;LEN(_xlfn.TEXTJOIN(",", TRUE, IF(Master!$I$2:$I$499=Player!$A39, Master!$R$2:$R$499, "")))-LEN(SUBSTITUTE(_xlfn.TEXTJOIN(",", TRUE, IF(Master!$I$2:$I$499=Player!$A39, Master!$R$2:$R$499, "")),",",""))+1))*LEN(_xlfn.TEXTJOIN(",", TRUE, IF(Master!$I$2:$I$499=Player!$A39, Master!$R$2:$R$499, ""))),LEN(_xlfn.TEXTJOIN(",", TRUE, IF(Master!$I$2:$I$499=Player!$A39, Master!$R$2:$R$499, ""))))),_xlfn.TEXTJOIN(",", TRUE, IF(Master!$I$2:$I$499=Player!$A39, Master!$R$2:$R$499, "")))</f>
        <v>1</v>
      </c>
      <c r="K39" s="8" cm="1">
        <f t="array" aca="1" ref="K39" ca="1">IFERROR(AVERAGE(--MID(SUBSTITUTE(","&amp;_xlfn.TEXTJOIN(",", TRUE, IF(Master!$I$2:$I$499=Player!$A39, Master!$S$2:$S$499, "")),",",REPT(" ",LEN(_xlfn.TEXTJOIN(",", TRUE, IF(Master!$I$2:$I$499=Player!$A39, Master!$S$2:$S$499, ""))))),
ROW(INDIRECT("1:"&amp;LEN(_xlfn.TEXTJOIN(",", TRUE, IF(Master!$I$2:$I$499=Player!$A39, Master!$S$2:$S$499, "")))-LEN(SUBSTITUTE(_xlfn.TEXTJOIN(",", TRUE, IF(Master!$I$2:$I$499=Player!$A39, Master!$S$2:$S$499, "")),",",""))+1))*LEN(_xlfn.TEXTJOIN(",", TRUE, IF(Master!$I$2:$I$499=Player!$A39, Master!$S$2:$S$499, ""))),LEN(_xlfn.TEXTJOIN(",", TRUE, IF(Master!$I$2:$I$499=Player!$A39, Master!$S$2:$S$499, ""))))),_xlfn.TEXTJOIN(",", TRUE, IF(Master!$I$2:$I$499=Player!$A39, Master!$S$2:$S$499, "")))</f>
        <v>1</v>
      </c>
      <c r="L39" s="8" cm="1">
        <f t="array" aca="1" ref="L39" ca="1">IFERROR(AVERAGE(--MID(SUBSTITUTE(","&amp;_xlfn.TEXTJOIN(",", TRUE, IF(Master!$I$2:$I$499=Player!$A39, Master!$T$2:$T$499, "")),",",REPT(" ",LEN(_xlfn.TEXTJOIN(",", TRUE, IF(Master!$I$2:$I$499=Player!$A39, Master!$T$2:$T$499, ""))))),
ROW(INDIRECT("1:"&amp;LEN(_xlfn.TEXTJOIN(",", TRUE, IF(Master!$I$2:$I$499=Player!$A39, Master!$T$2:$T$499, "")))-LEN(SUBSTITUTE(_xlfn.TEXTJOIN(",", TRUE, IF(Master!$I$2:$I$499=Player!$A39, Master!$T$2:$T$499, "")),",",""))+1))*LEN(_xlfn.TEXTJOIN(",", TRUE, IF(Master!$I$2:$I$499=Player!$A39, Master!$T$2:$T$499, ""))),LEN(_xlfn.TEXTJOIN(",", TRUE, IF(Master!$I$2:$I$499=Player!$A39, Master!$T$2:$T$499, ""))))),_xlfn.TEXTJOIN(",", TRUE, IF(Master!$I$2:$I$499=Player!$A39, Master!$T$2:$T$499, "")))</f>
        <v>0</v>
      </c>
      <c r="M39" s="8" cm="1">
        <f t="array" aca="1" ref="M39" ca="1">IFERROR(AVERAGE(--MID(SUBSTITUTE(","&amp;_xlfn.TEXTJOIN(",", TRUE, IF(Master!$I$2:$I$499=Player!$A39, Master!$U$2:$U$499, "")),",",REPT(" ",LEN(_xlfn.TEXTJOIN(",", TRUE, IF(Master!$I$2:$I$499=Player!$A39, Master!$U$2:$U$499, ""))))),
ROW(INDIRECT("1:"&amp;LEN(_xlfn.TEXTJOIN(",", TRUE, IF(Master!$I$2:$I$499=Player!$A39, Master!$U$2:$U$499, "")))-LEN(SUBSTITUTE(_xlfn.TEXTJOIN(",", TRUE, IF(Master!$I$2:$I$499=Player!$A39, Master!$U$2:$U$499, "")),",",""))+1))*LEN(_xlfn.TEXTJOIN(",", TRUE, IF(Master!$I$2:$I$499=Player!$A39, Master!$U$2:$U$499, ""))),LEN(_xlfn.TEXTJOIN(",", TRUE, IF(Master!$I$2:$I$499=Player!$A39, Master!$U$2:$U$499, ""))))),_xlfn.TEXTJOIN(",", TRUE, IF(Master!$I$2:$I$499=Player!$A39, Master!$U$2:$U$499, "")))</f>
        <v>0</v>
      </c>
      <c r="N39" s="8" cm="1">
        <f t="array" aca="1" ref="N39" ca="1">IFERROR(AVERAGE(--MID(SUBSTITUTE(","&amp;_xlfn.TEXTJOIN(",", TRUE, IF(Master!$I$2:$I$499=Player!$A39, Master!$V$2:$V$499, "")),",",REPT(" ",LEN(_xlfn.TEXTJOIN(",", TRUE, IF(Master!$I$2:$I$499=Player!$A39, Master!$V$2:$V$499, ""))))),
ROW(INDIRECT("1:"&amp;LEN(_xlfn.TEXTJOIN(",", TRUE, IF(Master!$I$2:$I$499=Player!$A39, Master!$V$2:$V$499, "")))-LEN(SUBSTITUTE(_xlfn.TEXTJOIN(",", TRUE, IF(Master!$I$2:$I$499=Player!$A39, Master!$V$2:$V$499, "")),",",""))+1))*LEN(_xlfn.TEXTJOIN(",", TRUE, IF(Master!$I$2:$I$499=Player!$A39, Master!$V$2:$V$499, ""))),LEN(_xlfn.TEXTJOIN(",", TRUE, IF(Master!$I$2:$I$499=Player!$A39, Master!$V$2:$V$499, ""))))),_xlfn.TEXTJOIN(",", TRUE, IF(Master!$I$2:$I$499=Player!$A39, Master!$V$2:$V$499, "")))</f>
        <v>0</v>
      </c>
      <c r="O39" s="8" cm="1">
        <f t="array" aca="1" ref="O39" ca="1">IFERROR(AVERAGE(--MID(SUBSTITUTE(","&amp;_xlfn.TEXTJOIN(",", TRUE, IF(Master!$I$2:$I$499=Player!$A39, Master!$W$2:$W$499, "")),",",REPT(" ",LEN(_xlfn.TEXTJOIN(",", TRUE, IF(Master!$I$2:$I$499=Player!$A39, Master!$W$2:$W$499, ""))))),
ROW(INDIRECT("1:"&amp;LEN(_xlfn.TEXTJOIN(",", TRUE, IF(Master!$I$2:$I$499=Player!$A39, Master!$W$2:$W$499, "")))-LEN(SUBSTITUTE(_xlfn.TEXTJOIN(",", TRUE, IF(Master!$I$2:$I$499=Player!$A39, Master!$W$2:$W$499, "")),",",""))+1))*LEN(_xlfn.TEXTJOIN(",", TRUE, IF(Master!$I$2:$I$499=Player!$A39, Master!$W$2:$W$499, ""))),LEN(_xlfn.TEXTJOIN(",", TRUE, IF(Master!$I$2:$I$499=Player!$A39, Master!$W$2:$W$499, ""))))),_xlfn.TEXTJOIN(",", TRUE, IF(Master!$I$2:$I$499=Player!$A39, Master!$W$2:$W$499, "")))</f>
        <v>0.5</v>
      </c>
      <c r="P39" s="8" cm="1">
        <f t="array" aca="1" ref="P39" ca="1">IFERROR(AVERAGE(--MID(SUBSTITUTE(","&amp;_xlfn.TEXTJOIN(",", TRUE, IF(Master!$I$2:$I$499=Player!$A39, Master!$X$2:$X$499, "")),",",REPT(" ",LEN(_xlfn.TEXTJOIN(",", TRUE, IF(Master!$I$2:$I$499=Player!$A39, Master!$X$2:$X$499, ""))))),
ROW(INDIRECT("1:"&amp;LEN(_xlfn.TEXTJOIN(",", TRUE, IF(Master!$I$2:$I$499=Player!$A39, Master!$X$2:$X$499, "")))-LEN(SUBSTITUTE(_xlfn.TEXTJOIN(",", TRUE, IF(Master!$I$2:$I$499=Player!$A39, Master!$X$2:$X$499, "")),",",""))+1))*LEN(_xlfn.TEXTJOIN(",", TRUE, IF(Master!$I$2:$I$499=Player!$A39, Master!$X$2:$X$499, ""))),LEN(_xlfn.TEXTJOIN(",", TRUE, IF(Master!$I$2:$I$499=Player!$A39, Master!$X$2:$X$499, ""))))),_xlfn.TEXTJOIN(",", TRUE, IF(Master!$I$2:$I$499=Player!$A39, Master!$X$2:$X$499, "")))</f>
        <v>2.5</v>
      </c>
      <c r="Q39" s="8" cm="1">
        <f t="array" aca="1" ref="Q39" ca="1">IFERROR(AVERAGE(--MID(SUBSTITUTE(","&amp;_xlfn.TEXTJOIN(",", TRUE, IF(Master!$I$2:$I$499=Player!$A39, Master!$Y$2:$Y$499, "")),",",REPT(" ",LEN(_xlfn.TEXTJOIN(",", TRUE, IF(Master!$I$2:$I$499=Player!$A39, Master!$Y$2:$Y$499, ""))))),
ROW(INDIRECT("1:"&amp;LEN(_xlfn.TEXTJOIN(",", TRUE, IF(Master!$I$2:$I$499=Player!$A39, Master!$Y$2:$Y$499, "")))-LEN(SUBSTITUTE(_xlfn.TEXTJOIN(",", TRUE, IF(Master!$I$2:$I$499=Player!$A39, Master!$Y$2:$Y$499, "")),",",""))+1))*LEN(_xlfn.TEXTJOIN(",", TRUE, IF(Master!$I$2:$I$499=Player!$A39, Master!$Y$2:$Y$499, ""))),LEN(_xlfn.TEXTJOIN(",", TRUE, IF(Master!$I$2:$I$499=Player!$A39, Master!$Y$2:$Y$499, ""))))),_xlfn.TEXTJOIN(",", TRUE, IF(Master!$I$2:$I$499=Player!$A39, Master!$Y$2:$Y$499, "")))</f>
        <v>4</v>
      </c>
      <c r="R39" s="8" cm="1">
        <f t="array" aca="1" ref="R39" ca="1">IFERROR(AVERAGE(--MID(SUBSTITUTE(","&amp;_xlfn.TEXTJOIN(",", TRUE, IF(Master!$I$2:$I$499=Player!$A39, Master!$Z$2:$Z$498, "")),",",REPT(" ",LEN(_xlfn.TEXTJOIN(",", TRUE, IF(Master!$I$2:$I$499=Player!$A39, Master!$Z$2:$Z$498, ""))))),
ROW(INDIRECT("1:"&amp;LEN(_xlfn.TEXTJOIN(",", TRUE, IF(Master!$I$2:$I$499=Player!$A39, Master!$Z$2:$Z$498, "")))-LEN(SUBSTITUTE(_xlfn.TEXTJOIN(",", TRUE, IF(Master!$I$2:$I$499=Player!$A39, Master!$Z$2:$Z$498, "")),",",""))+1))*LEN(_xlfn.TEXTJOIN(",", TRUE, IF(Master!$I$2:$I$499=Player!$A39, Master!$Z$2:$Z$498, ""))),LEN(_xlfn.TEXTJOIN(",", TRUE, IF(Master!$I$2:$I$499=Player!$A39, Master!$Z$2:$Z$498, ""))))),_xlfn.TEXTJOIN(",", TRUE, IF(Master!$I$2:$I$499=Player!$A39, Master!$Z$2:$Z$498, "")))</f>
        <v>1</v>
      </c>
      <c r="S39" s="8" cm="1">
        <f t="array" aca="1" ref="S39" ca="1">IFERROR(AVERAGE(--MID(SUBSTITUTE(","&amp;_xlfn.TEXTJOIN(",", TRUE, IF(Master!$I$2:$I$499=Player!$A39, Master!$AA$2:$AA$498, "")),",",REPT(" ",LEN(_xlfn.TEXTJOIN(",", TRUE, IF(Master!$I$2:$I$499=Player!$A39, Master!$AA$2:$AA$498, ""))))),
ROW(INDIRECT("1:"&amp;LEN(_xlfn.TEXTJOIN(",", TRUE, IF(Master!$I$2:$I$499=Player!$A39, Master!$AA$2:$AA$498, "")))-LEN(SUBSTITUTE(_xlfn.TEXTJOIN(",", TRUE, IF(Master!$I$2:$I$499=Player!$A39, Master!$AA$2:$AA$498, "")),",",""))+1))*LEN(_xlfn.TEXTJOIN(",", TRUE, IF(Master!$I$2:$I$499=Player!$A39, Master!$AA$2:$AA$498, ""))),LEN(_xlfn.TEXTJOIN(",", TRUE, IF(Master!$I$2:$I$499=Player!$A39, Master!$AA$2:$AA$498, ""))))),_xlfn.TEXTJOIN(",", TRUE, IF(Master!$I$2:$I$499=Player!$A39, Master!$AA$2:$AA$498, "")))</f>
        <v>0</v>
      </c>
      <c r="T39" s="8" cm="1">
        <f t="array" aca="1" ref="T39" ca="1">IFERROR(AVERAGE(--MID(SUBSTITUTE(","&amp;_xlfn.TEXTJOIN(",", TRUE, IF(Master!$I$2:$I$499=Player!$A39, Master!$AB$2:$AB$498, "")),",",REPT(" ",LEN(_xlfn.TEXTJOIN(",", TRUE, IF(Master!$I$2:$I$499=Player!$A39, Master!$AB$2:$AB$498, ""))))),
ROW(INDIRECT("1:"&amp;LEN(_xlfn.TEXTJOIN(",", TRUE, IF(Master!$I$2:$I$499=Player!$A39, Master!$AB$2:$AB$498, "")))-LEN(SUBSTITUTE(_xlfn.TEXTJOIN(",", TRUE, IF(Master!$I$2:$I$499=Player!$A39, Master!$AB$2:$AB$498, "")),",",""))+1))*LEN(_xlfn.TEXTJOIN(",", TRUE, IF(Master!$I$2:$I$499=Player!$A39, Master!$AB$2:$AB$498, ""))),LEN(_xlfn.TEXTJOIN(",", TRUE, IF(Master!$I$2:$I$499=Player!$A39, Master!$AB$2:$AB$498, ""))))),_xlfn.TEXTJOIN(",", TRUE, IF(Master!$I$2:$I$499=Player!$A39, Master!$AB$2:$AB$498, "")))</f>
        <v>0</v>
      </c>
      <c r="U39" s="8" cm="1">
        <f t="array" aca="1" ref="U39" ca="1">IFERROR(AVERAGE(--MID(SUBSTITUTE(","&amp;_xlfn.TEXTJOIN(",", TRUE, IF(Master!$I$2:$I$499=Player!$A39, Master!$AC$2:$AC$498, "")),",",REPT(" ",LEN(_xlfn.TEXTJOIN(",", TRUE, IF(Master!$I$2:$I$499=Player!$A39, Master!$AC$2:$AC$498, ""))))),
ROW(INDIRECT("1:"&amp;LEN(_xlfn.TEXTJOIN(",", TRUE, IF(Master!$I$2:$I$499=Player!$A39, Master!$AC$2:$AC$498, "")))-LEN(SUBSTITUTE(_xlfn.TEXTJOIN(",", TRUE, IF(Master!$I$2:$I$499=Player!$A39, Master!$AC$2:$AC$498, "")),",",""))+1))*LEN(_xlfn.TEXTJOIN(",", TRUE, IF(Master!$I$2:$I$499=Player!$A39, Master!$AC$2:$AC$498, ""))),LEN(_xlfn.TEXTJOIN(",", TRUE, IF(Master!$I$2:$I$499=Player!$A39, Master!$AC$2:$AC$498, ""))))),_xlfn.TEXTJOIN(",", TRUE, IF(Master!$I$2:$I$499=Player!$A39, Master!$AC$2:$AC$498, "")))</f>
        <v>1</v>
      </c>
      <c r="V39" s="8" cm="1">
        <f t="array" aca="1" ref="V39" ca="1">IFERROR(AVERAGE(--MID(SUBSTITUTE(","&amp;_xlfn.TEXTJOIN(",", TRUE, IF(Master!$I$2:$I$499=Player!$A39, Master!$AD$2:$AD$498, "")),",",REPT(" ",LEN(_xlfn.TEXTJOIN(",", TRUE, IF(Master!$I$2:$I$499=Player!$A39, Master!$AD$2:$AD$498, ""))))),
ROW(INDIRECT("1:"&amp;LEN(_xlfn.TEXTJOIN(",", TRUE, IF(Master!$I$2:$I$499=Player!$A39, Master!$AD$2:$AD$498, "")))-LEN(SUBSTITUTE(_xlfn.TEXTJOIN(",", TRUE, IF(Master!$I$2:$I$499=Player!$A39, Master!$AD$2:$AD$498, "")),",",""))+1))*LEN(_xlfn.TEXTJOIN(",", TRUE, IF(Master!$I$2:$I$499=Player!$A39, Master!$AD$2:$AD$498, ""))),LEN(_xlfn.TEXTJOIN(",", TRUE, IF(Master!$I$2:$I$499=Player!$A39, Master!$AD$2:$AD$498, ""))))),_xlfn.TEXTJOIN(",", TRUE, IF(Master!$I$2:$I$499=Player!$A39, Master!$AD$2:$AD$498, "")))</f>
        <v>1.5</v>
      </c>
    </row>
    <row r="40" spans="1:22" x14ac:dyDescent="0.2">
      <c r="A40" t="s">
        <v>297</v>
      </c>
      <c r="B40" t="str">
        <f>_xlfn.XLOOKUP($A40, Master!$I:$I, Master!J:J)</f>
        <v>Brandon</v>
      </c>
      <c r="C40" t="str">
        <f>_xlfn.XLOOKUP($A40, Master!$I:$I, Master!K:K)</f>
        <v>Sly</v>
      </c>
      <c r="E40" t="str" cm="1">
        <f t="array" ref="E40">TRIM(RIGHT(SUBSTITUTE(_xlfn.TEXTJOIN(",", TRUE, IF(Master!$I$2:$I$499=Player!$A40, Master!$M$2:$M$499, "")),",",REPT(" ",LEN(_xlfn.TEXTJOIN(",", TRUE, IF(Master!$I$2:$I$499=Player!$A40, Master!$M$2:$M$499, ""))))),LEN(_xlfn.TEXTJOIN(",", TRUE, IF(Master!$I$2:$I$499=Player!$A40, Master!$M$2:$M$499, "")))))</f>
        <v>2</v>
      </c>
      <c r="F40" t="str" cm="1">
        <f t="array" ref="F40">TRIM(RIGHT(SUBSTITUTE(_xlfn.TEXTJOIN(",", TRUE, IF(Master!$I$2:$I$499=Player!$A40, Master!$N$2:$N$499, "")),",",REPT(" ",LEN(_xlfn.TEXTJOIN(",", TRUE, IF(Master!$I$2:$I$499=Player!$A40, Master!$N$2:$N$499, ""))))),LEN(_xlfn.TEXTJOIN(",", TRUE, IF(Master!$I$2:$I$499=Player!$A40, Master!$N$2:$N$499, "")))))</f>
        <v>0</v>
      </c>
      <c r="G40" s="7" cm="1">
        <f t="array" aca="1" ref="G40" ca="1">IFERROR(AVERAGE(--MID(SUBSTITUTE(","&amp;_xlfn.TEXTJOIN(",", TRUE, IF(Master!$I$2:$I$499=Player!$A40, Master!$O$2:$O$499, "")),",",REPT(" ",LEN(_xlfn.TEXTJOIN(",", TRUE, IF(Master!$I$2:$I$499=Player!$A40, Master!$O$2:$O$499, ""))))),
ROW(INDIRECT("1:"&amp;LEN(_xlfn.TEXTJOIN(",", TRUE, IF(Master!$I$2:$I$499=Player!$A40, Master!$O$2:$O$499, "")))-LEN(SUBSTITUTE(_xlfn.TEXTJOIN(",", TRUE, IF(Master!$I$2:$I$499=Player!$A40, Master!$O$2:$O$499, "")),",",""))+1))*LEN(_xlfn.TEXTJOIN(",", TRUE, IF(Master!$I$2:$I$499=Player!$A40, Master!$O$2:$O$499, ""))),LEN(_xlfn.TEXTJOIN(",", TRUE, IF(Master!$I$2:$I$499=Player!$A40, Master!$O$2:$O$499, ""))))),_xlfn.TEXTJOIN(",", TRUE, IF(Master!$I$2:$I$499=Player!$A40, Master!$O$2:$O$499, "")))</f>
        <v>0</v>
      </c>
      <c r="H40" s="8" cm="1">
        <f t="array" aca="1" ref="H40" ca="1">IFERROR(AVERAGE(--MID(SUBSTITUTE(","&amp;_xlfn.TEXTJOIN(",", TRUE, IF(Master!$I$2:$I$499=Player!$A40, Master!$P$2:$P$499, "")),",",REPT(" ",LEN(_xlfn.TEXTJOIN(",", TRUE, IF(Master!$I$2:$I$499=Player!$A40, Master!$P$2:$P$499, ""))))),
ROW(INDIRECT("1:"&amp;LEN(_xlfn.TEXTJOIN(",", TRUE, IF(Master!$I$2:$I$499=Player!$A40, Master!$P$2:$P$499, "")))-LEN(SUBSTITUTE(_xlfn.TEXTJOIN(",", TRUE, IF(Master!$I$2:$I$499=Player!$A40, Master!$P$2:$P$499, "")),",",""))+1))*LEN(_xlfn.TEXTJOIN(",", TRUE, IF(Master!$I$2:$I$499=Player!$A40, Master!$P$2:$P$499, ""))),LEN(_xlfn.TEXTJOIN(",", TRUE, IF(Master!$I$2:$I$499=Player!$A40, Master!$P$2:$P$499, ""))))),_xlfn.TEXTJOIN(",", TRUE, IF(Master!$I$2:$I$499=Player!$A40, Master!$P$2:$P$499, "")))</f>
        <v>13</v>
      </c>
      <c r="I40" s="8" cm="1">
        <f t="array" aca="1" ref="I40" ca="1">IFERROR(AVERAGE(--MID(SUBSTITUTE(","&amp;_xlfn.TEXTJOIN(",", TRUE, IF(Master!$I$2:$I$499=Player!$A40, Master!$Q$2:$Q$499, "")),",",REPT(" ",LEN(_xlfn.TEXTJOIN(",", TRUE, IF(Master!$I$2:$I$499=Player!$A40, Master!$Q$2:$Q$499, ""))))),
ROW(INDIRECT("1:"&amp;LEN(_xlfn.TEXTJOIN(",", TRUE, IF(Master!$I$2:$I$499=Player!$A40, Master!$Q$2:$Q$499, "")))-LEN(SUBSTITUTE(_xlfn.TEXTJOIN(",", TRUE, IF(Master!$I$2:$I$499=Player!$A40, Master!$Q$2:$Q$499, "")),",",""))+1))*LEN(_xlfn.TEXTJOIN(",", TRUE, IF(Master!$I$2:$I$499=Player!$A40, Master!$Q$2:$Q$499, ""))),LEN(_xlfn.TEXTJOIN(",", TRUE, IF(Master!$I$2:$I$499=Player!$A40, Master!$Q$2:$Q$499, ""))))),_xlfn.TEXTJOIN(",", TRUE, IF(Master!$I$2:$I$499=Player!$A40, Master!$Q$2:$Q$499, "")))</f>
        <v>7</v>
      </c>
      <c r="J40" s="8" cm="1">
        <f t="array" aca="1" ref="J40" ca="1">IFERROR(AVERAGE(--MID(SUBSTITUTE(","&amp;_xlfn.TEXTJOIN(",", TRUE, IF(Master!$I$2:$I$499=Player!$A40, Master!$R$2:$R$499, "")),",",REPT(" ",LEN(_xlfn.TEXTJOIN(",", TRUE, IF(Master!$I$2:$I$499=Player!$A40, Master!$R$2:$R$499, ""))))),
ROW(INDIRECT("1:"&amp;LEN(_xlfn.TEXTJOIN(",", TRUE, IF(Master!$I$2:$I$499=Player!$A40, Master!$R$2:$R$499, "")))-LEN(SUBSTITUTE(_xlfn.TEXTJOIN(",", TRUE, IF(Master!$I$2:$I$499=Player!$A40, Master!$R$2:$R$499, "")),",",""))+1))*LEN(_xlfn.TEXTJOIN(",", TRUE, IF(Master!$I$2:$I$499=Player!$A40, Master!$R$2:$R$499, ""))),LEN(_xlfn.TEXTJOIN(",", TRUE, IF(Master!$I$2:$I$499=Player!$A40, Master!$R$2:$R$499, ""))))),_xlfn.TEXTJOIN(",", TRUE, IF(Master!$I$2:$I$499=Player!$A40, Master!$R$2:$R$499, "")))</f>
        <v>3.5</v>
      </c>
      <c r="K40" s="8" cm="1">
        <f t="array" aca="1" ref="K40" ca="1">IFERROR(AVERAGE(--MID(SUBSTITUTE(","&amp;_xlfn.TEXTJOIN(",", TRUE, IF(Master!$I$2:$I$499=Player!$A40, Master!$S$2:$S$499, "")),",",REPT(" ",LEN(_xlfn.TEXTJOIN(",", TRUE, IF(Master!$I$2:$I$499=Player!$A40, Master!$S$2:$S$499, ""))))),
ROW(INDIRECT("1:"&amp;LEN(_xlfn.TEXTJOIN(",", TRUE, IF(Master!$I$2:$I$499=Player!$A40, Master!$S$2:$S$499, "")))-LEN(SUBSTITUTE(_xlfn.TEXTJOIN(",", TRUE, IF(Master!$I$2:$I$499=Player!$A40, Master!$S$2:$S$499, "")),",",""))+1))*LEN(_xlfn.TEXTJOIN(",", TRUE, IF(Master!$I$2:$I$499=Player!$A40, Master!$S$2:$S$499, ""))),LEN(_xlfn.TEXTJOIN(",", TRUE, IF(Master!$I$2:$I$499=Player!$A40, Master!$S$2:$S$499, ""))))),_xlfn.TEXTJOIN(",", TRUE, IF(Master!$I$2:$I$499=Player!$A40, Master!$S$2:$S$499, "")))</f>
        <v>2</v>
      </c>
      <c r="L40" s="8" cm="1">
        <f t="array" aca="1" ref="L40" ca="1">IFERROR(AVERAGE(--MID(SUBSTITUTE(","&amp;_xlfn.TEXTJOIN(",", TRUE, IF(Master!$I$2:$I$499=Player!$A40, Master!$T$2:$T$499, "")),",",REPT(" ",LEN(_xlfn.TEXTJOIN(",", TRUE, IF(Master!$I$2:$I$499=Player!$A40, Master!$T$2:$T$499, ""))))),
ROW(INDIRECT("1:"&amp;LEN(_xlfn.TEXTJOIN(",", TRUE, IF(Master!$I$2:$I$499=Player!$A40, Master!$T$2:$T$499, "")))-LEN(SUBSTITUTE(_xlfn.TEXTJOIN(",", TRUE, IF(Master!$I$2:$I$499=Player!$A40, Master!$T$2:$T$499, "")),",",""))+1))*LEN(_xlfn.TEXTJOIN(",", TRUE, IF(Master!$I$2:$I$499=Player!$A40, Master!$T$2:$T$499, ""))),LEN(_xlfn.TEXTJOIN(",", TRUE, IF(Master!$I$2:$I$499=Player!$A40, Master!$T$2:$T$499, ""))))),_xlfn.TEXTJOIN(",", TRUE, IF(Master!$I$2:$I$499=Player!$A40, Master!$T$2:$T$499, "")))</f>
        <v>1</v>
      </c>
      <c r="M40" s="8" cm="1">
        <f t="array" aca="1" ref="M40" ca="1">IFERROR(AVERAGE(--MID(SUBSTITUTE(","&amp;_xlfn.TEXTJOIN(",", TRUE, IF(Master!$I$2:$I$499=Player!$A40, Master!$U$2:$U$499, "")),",",REPT(" ",LEN(_xlfn.TEXTJOIN(",", TRUE, IF(Master!$I$2:$I$499=Player!$A40, Master!$U$2:$U$499, ""))))),
ROW(INDIRECT("1:"&amp;LEN(_xlfn.TEXTJOIN(",", TRUE, IF(Master!$I$2:$I$499=Player!$A40, Master!$U$2:$U$499, "")))-LEN(SUBSTITUTE(_xlfn.TEXTJOIN(",", TRUE, IF(Master!$I$2:$I$499=Player!$A40, Master!$U$2:$U$499, "")),",",""))+1))*LEN(_xlfn.TEXTJOIN(",", TRUE, IF(Master!$I$2:$I$499=Player!$A40, Master!$U$2:$U$499, ""))),LEN(_xlfn.TEXTJOIN(",", TRUE, IF(Master!$I$2:$I$499=Player!$A40, Master!$U$2:$U$499, ""))))),_xlfn.TEXTJOIN(",", TRUE, IF(Master!$I$2:$I$499=Player!$A40, Master!$U$2:$U$499, "")))</f>
        <v>0.5</v>
      </c>
      <c r="N40" s="8" cm="1">
        <f t="array" aca="1" ref="N40" ca="1">IFERROR(AVERAGE(--MID(SUBSTITUTE(","&amp;_xlfn.TEXTJOIN(",", TRUE, IF(Master!$I$2:$I$499=Player!$A40, Master!$V$2:$V$499, "")),",",REPT(" ",LEN(_xlfn.TEXTJOIN(",", TRUE, IF(Master!$I$2:$I$499=Player!$A40, Master!$V$2:$V$499, ""))))),
ROW(INDIRECT("1:"&amp;LEN(_xlfn.TEXTJOIN(",", TRUE, IF(Master!$I$2:$I$499=Player!$A40, Master!$V$2:$V$499, "")))-LEN(SUBSTITUTE(_xlfn.TEXTJOIN(",", TRUE, IF(Master!$I$2:$I$499=Player!$A40, Master!$V$2:$V$499, "")),",",""))+1))*LEN(_xlfn.TEXTJOIN(",", TRUE, IF(Master!$I$2:$I$499=Player!$A40, Master!$V$2:$V$499, ""))),LEN(_xlfn.TEXTJOIN(",", TRUE, IF(Master!$I$2:$I$499=Player!$A40, Master!$V$2:$V$499, ""))))),_xlfn.TEXTJOIN(",", TRUE, IF(Master!$I$2:$I$499=Player!$A40, Master!$V$2:$V$499, "")))</f>
        <v>0.5</v>
      </c>
      <c r="O40" s="8" cm="1">
        <f t="array" aca="1" ref="O40" ca="1">IFERROR(AVERAGE(--MID(SUBSTITUTE(","&amp;_xlfn.TEXTJOIN(",", TRUE, IF(Master!$I$2:$I$499=Player!$A40, Master!$W$2:$W$499, "")),",",REPT(" ",LEN(_xlfn.TEXTJOIN(",", TRUE, IF(Master!$I$2:$I$499=Player!$A40, Master!$W$2:$W$499, ""))))),
ROW(INDIRECT("1:"&amp;LEN(_xlfn.TEXTJOIN(",", TRUE, IF(Master!$I$2:$I$499=Player!$A40, Master!$W$2:$W$499, "")))-LEN(SUBSTITUTE(_xlfn.TEXTJOIN(",", TRUE, IF(Master!$I$2:$I$499=Player!$A40, Master!$W$2:$W$499, "")),",",""))+1))*LEN(_xlfn.TEXTJOIN(",", TRUE, IF(Master!$I$2:$I$499=Player!$A40, Master!$W$2:$W$499, ""))),LEN(_xlfn.TEXTJOIN(",", TRUE, IF(Master!$I$2:$I$499=Player!$A40, Master!$W$2:$W$499, ""))))),_xlfn.TEXTJOIN(",", TRUE, IF(Master!$I$2:$I$499=Player!$A40, Master!$W$2:$W$499, "")))</f>
        <v>0</v>
      </c>
      <c r="P40" s="8" cm="1">
        <f t="array" aca="1" ref="P40" ca="1">IFERROR(AVERAGE(--MID(SUBSTITUTE(","&amp;_xlfn.TEXTJOIN(",", TRUE, IF(Master!$I$2:$I$499=Player!$A40, Master!$X$2:$X$499, "")),",",REPT(" ",LEN(_xlfn.TEXTJOIN(",", TRUE, IF(Master!$I$2:$I$499=Player!$A40, Master!$X$2:$X$499, ""))))),
ROW(INDIRECT("1:"&amp;LEN(_xlfn.TEXTJOIN(",", TRUE, IF(Master!$I$2:$I$499=Player!$A40, Master!$X$2:$X$499, "")))-LEN(SUBSTITUTE(_xlfn.TEXTJOIN(",", TRUE, IF(Master!$I$2:$I$499=Player!$A40, Master!$X$2:$X$499, "")),",",""))+1))*LEN(_xlfn.TEXTJOIN(",", TRUE, IF(Master!$I$2:$I$499=Player!$A40, Master!$X$2:$X$499, ""))),LEN(_xlfn.TEXTJOIN(",", TRUE, IF(Master!$I$2:$I$499=Player!$A40, Master!$X$2:$X$499, ""))))),_xlfn.TEXTJOIN(",", TRUE, IF(Master!$I$2:$I$499=Player!$A40, Master!$X$2:$X$499, "")))</f>
        <v>2</v>
      </c>
      <c r="Q40" s="8" cm="1">
        <f t="array" aca="1" ref="Q40" ca="1">IFERROR(AVERAGE(--MID(SUBSTITUTE(","&amp;_xlfn.TEXTJOIN(",", TRUE, IF(Master!$I$2:$I$499=Player!$A40, Master!$Y$2:$Y$499, "")),",",REPT(" ",LEN(_xlfn.TEXTJOIN(",", TRUE, IF(Master!$I$2:$I$499=Player!$A40, Master!$Y$2:$Y$499, ""))))),
ROW(INDIRECT("1:"&amp;LEN(_xlfn.TEXTJOIN(",", TRUE, IF(Master!$I$2:$I$499=Player!$A40, Master!$Y$2:$Y$499, "")))-LEN(SUBSTITUTE(_xlfn.TEXTJOIN(",", TRUE, IF(Master!$I$2:$I$499=Player!$A40, Master!$Y$2:$Y$499, "")),",",""))+1))*LEN(_xlfn.TEXTJOIN(",", TRUE, IF(Master!$I$2:$I$499=Player!$A40, Master!$Y$2:$Y$499, ""))),LEN(_xlfn.TEXTJOIN(",", TRUE, IF(Master!$I$2:$I$499=Player!$A40, Master!$Y$2:$Y$499, ""))))),_xlfn.TEXTJOIN(",", TRUE, IF(Master!$I$2:$I$499=Player!$A40, Master!$Y$2:$Y$499, "")))</f>
        <v>3</v>
      </c>
      <c r="R40" s="8" cm="1">
        <f t="array" aca="1" ref="R40" ca="1">IFERROR(AVERAGE(--MID(SUBSTITUTE(","&amp;_xlfn.TEXTJOIN(",", TRUE, IF(Master!$I$2:$I$499=Player!$A40, Master!$Z$2:$Z$498, "")),",",REPT(" ",LEN(_xlfn.TEXTJOIN(",", TRUE, IF(Master!$I$2:$I$499=Player!$A40, Master!$Z$2:$Z$498, ""))))),
ROW(INDIRECT("1:"&amp;LEN(_xlfn.TEXTJOIN(",", TRUE, IF(Master!$I$2:$I$499=Player!$A40, Master!$Z$2:$Z$498, "")))-LEN(SUBSTITUTE(_xlfn.TEXTJOIN(",", TRUE, IF(Master!$I$2:$I$499=Player!$A40, Master!$Z$2:$Z$498, "")),",",""))+1))*LEN(_xlfn.TEXTJOIN(",", TRUE, IF(Master!$I$2:$I$499=Player!$A40, Master!$Z$2:$Z$498, ""))),LEN(_xlfn.TEXTJOIN(",", TRUE, IF(Master!$I$2:$I$499=Player!$A40, Master!$Z$2:$Z$498, ""))))),_xlfn.TEXTJOIN(",", TRUE, IF(Master!$I$2:$I$499=Player!$A40, Master!$Z$2:$Z$498, "")))</f>
        <v>3</v>
      </c>
      <c r="S40" s="8" cm="1">
        <f t="array" aca="1" ref="S40" ca="1">IFERROR(AVERAGE(--MID(SUBSTITUTE(","&amp;_xlfn.TEXTJOIN(",", TRUE, IF(Master!$I$2:$I$499=Player!$A40, Master!$AA$2:$AA$498, "")),",",REPT(" ",LEN(_xlfn.TEXTJOIN(",", TRUE, IF(Master!$I$2:$I$499=Player!$A40, Master!$AA$2:$AA$498, ""))))),
ROW(INDIRECT("1:"&amp;LEN(_xlfn.TEXTJOIN(",", TRUE, IF(Master!$I$2:$I$499=Player!$A40, Master!$AA$2:$AA$498, "")))-LEN(SUBSTITUTE(_xlfn.TEXTJOIN(",", TRUE, IF(Master!$I$2:$I$499=Player!$A40, Master!$AA$2:$AA$498, "")),",",""))+1))*LEN(_xlfn.TEXTJOIN(",", TRUE, IF(Master!$I$2:$I$499=Player!$A40, Master!$AA$2:$AA$498, ""))),LEN(_xlfn.TEXTJOIN(",", TRUE, IF(Master!$I$2:$I$499=Player!$A40, Master!$AA$2:$AA$498, ""))))),_xlfn.TEXTJOIN(",", TRUE, IF(Master!$I$2:$I$499=Player!$A40, Master!$AA$2:$AA$498, "")))</f>
        <v>1</v>
      </c>
      <c r="T40" s="8" cm="1">
        <f t="array" aca="1" ref="T40" ca="1">IFERROR(AVERAGE(--MID(SUBSTITUTE(","&amp;_xlfn.TEXTJOIN(",", TRUE, IF(Master!$I$2:$I$499=Player!$A40, Master!$AB$2:$AB$498, "")),",",REPT(" ",LEN(_xlfn.TEXTJOIN(",", TRUE, IF(Master!$I$2:$I$499=Player!$A40, Master!$AB$2:$AB$498, ""))))),
ROW(INDIRECT("1:"&amp;LEN(_xlfn.TEXTJOIN(",", TRUE, IF(Master!$I$2:$I$499=Player!$A40, Master!$AB$2:$AB$498, "")))-LEN(SUBSTITUTE(_xlfn.TEXTJOIN(",", TRUE, IF(Master!$I$2:$I$499=Player!$A40, Master!$AB$2:$AB$498, "")),",",""))+1))*LEN(_xlfn.TEXTJOIN(",", TRUE, IF(Master!$I$2:$I$499=Player!$A40, Master!$AB$2:$AB$498, ""))),LEN(_xlfn.TEXTJOIN(",", TRUE, IF(Master!$I$2:$I$499=Player!$A40, Master!$AB$2:$AB$498, ""))))),_xlfn.TEXTJOIN(",", TRUE, IF(Master!$I$2:$I$499=Player!$A40, Master!$AB$2:$AB$498, "")))</f>
        <v>0</v>
      </c>
      <c r="U40" s="8" cm="1">
        <f t="array" aca="1" ref="U40" ca="1">IFERROR(AVERAGE(--MID(SUBSTITUTE(","&amp;_xlfn.TEXTJOIN(",", TRUE, IF(Master!$I$2:$I$499=Player!$A40, Master!$AC$2:$AC$498, "")),",",REPT(" ",LEN(_xlfn.TEXTJOIN(",", TRUE, IF(Master!$I$2:$I$499=Player!$A40, Master!$AC$2:$AC$498, ""))))),
ROW(INDIRECT("1:"&amp;LEN(_xlfn.TEXTJOIN(",", TRUE, IF(Master!$I$2:$I$499=Player!$A40, Master!$AC$2:$AC$498, "")))-LEN(SUBSTITUTE(_xlfn.TEXTJOIN(",", TRUE, IF(Master!$I$2:$I$499=Player!$A40, Master!$AC$2:$AC$498, "")),",",""))+1))*LEN(_xlfn.TEXTJOIN(",", TRUE, IF(Master!$I$2:$I$499=Player!$A40, Master!$AC$2:$AC$498, ""))),LEN(_xlfn.TEXTJOIN(",", TRUE, IF(Master!$I$2:$I$499=Player!$A40, Master!$AC$2:$AC$498, ""))))),_xlfn.TEXTJOIN(",", TRUE, IF(Master!$I$2:$I$499=Player!$A40, Master!$AC$2:$AC$498, "")))</f>
        <v>1</v>
      </c>
      <c r="V40" s="8" cm="1">
        <f t="array" aca="1" ref="V40" ca="1">IFERROR(AVERAGE(--MID(SUBSTITUTE(","&amp;_xlfn.TEXTJOIN(",", TRUE, IF(Master!$I$2:$I$499=Player!$A40, Master!$AD$2:$AD$498, "")),",",REPT(" ",LEN(_xlfn.TEXTJOIN(",", TRUE, IF(Master!$I$2:$I$499=Player!$A40, Master!$AD$2:$AD$498, ""))))),
ROW(INDIRECT("1:"&amp;LEN(_xlfn.TEXTJOIN(",", TRUE, IF(Master!$I$2:$I$499=Player!$A40, Master!$AD$2:$AD$498, "")))-LEN(SUBSTITUTE(_xlfn.TEXTJOIN(",", TRUE, IF(Master!$I$2:$I$499=Player!$A40, Master!$AD$2:$AD$498, "")),",",""))+1))*LEN(_xlfn.TEXTJOIN(",", TRUE, IF(Master!$I$2:$I$499=Player!$A40, Master!$AD$2:$AD$498, ""))),LEN(_xlfn.TEXTJOIN(",", TRUE, IF(Master!$I$2:$I$499=Player!$A40, Master!$AD$2:$AD$498, ""))))),_xlfn.TEXTJOIN(",", TRUE, IF(Master!$I$2:$I$499=Player!$A40, Master!$AD$2:$AD$498, "")))</f>
        <v>0.5</v>
      </c>
    </row>
    <row r="41" spans="1:22" x14ac:dyDescent="0.2">
      <c r="A41" t="s">
        <v>419</v>
      </c>
      <c r="B41" t="str">
        <f>_xlfn.XLOOKUP($A41, Master!$I:$I, Master!J:J)</f>
        <v>Brendan</v>
      </c>
      <c r="C41" t="str">
        <f>_xlfn.XLOOKUP($A41, Master!$I:$I, Master!K:K)</f>
        <v>Morris</v>
      </c>
      <c r="E41" t="str" cm="1">
        <f t="array" ref="E41">TRIM(RIGHT(SUBSTITUTE(_xlfn.TEXTJOIN(",", TRUE, IF(Master!$I$2:$I$499=Player!$A41, Master!$M$2:$M$499, "")),",",REPT(" ",LEN(_xlfn.TEXTJOIN(",", TRUE, IF(Master!$I$2:$I$499=Player!$A41, Master!$M$2:$M$499, ""))))),LEN(_xlfn.TEXTJOIN(",", TRUE, IF(Master!$I$2:$I$499=Player!$A41, Master!$M$2:$M$499, "")))))</f>
        <v>2</v>
      </c>
      <c r="F41" t="str" cm="1">
        <f t="array" ref="F41">TRIM(RIGHT(SUBSTITUTE(_xlfn.TEXTJOIN(",", TRUE, IF(Master!$I$2:$I$499=Player!$A41, Master!$N$2:$N$499, "")),",",REPT(" ",LEN(_xlfn.TEXTJOIN(",", TRUE, IF(Master!$I$2:$I$499=Player!$A41, Master!$N$2:$N$499, ""))))),LEN(_xlfn.TEXTJOIN(",", TRUE, IF(Master!$I$2:$I$499=Player!$A41, Master!$N$2:$N$499, "")))))</f>
        <v>0</v>
      </c>
      <c r="G41" s="7" cm="1">
        <f t="array" aca="1" ref="G41" ca="1">IFERROR(AVERAGE(--MID(SUBSTITUTE(","&amp;_xlfn.TEXTJOIN(",", TRUE, IF(Master!$I$2:$I$499=Player!$A41, Master!$O$2:$O$499, "")),",",REPT(" ",LEN(_xlfn.TEXTJOIN(",", TRUE, IF(Master!$I$2:$I$499=Player!$A41, Master!$O$2:$O$499, ""))))),
ROW(INDIRECT("1:"&amp;LEN(_xlfn.TEXTJOIN(",", TRUE, IF(Master!$I$2:$I$499=Player!$A41, Master!$O$2:$O$499, "")))-LEN(SUBSTITUTE(_xlfn.TEXTJOIN(",", TRUE, IF(Master!$I$2:$I$499=Player!$A41, Master!$O$2:$O$499, "")),",",""))+1))*LEN(_xlfn.TEXTJOIN(",", TRUE, IF(Master!$I$2:$I$499=Player!$A41, Master!$O$2:$O$499, ""))),LEN(_xlfn.TEXTJOIN(",", TRUE, IF(Master!$I$2:$I$499=Player!$A41, Master!$O$2:$O$499, ""))))),_xlfn.TEXTJOIN(",", TRUE, IF(Master!$I$2:$I$499=Player!$A41, Master!$O$2:$O$499, "")))</f>
        <v>0</v>
      </c>
      <c r="H41" s="8" cm="1">
        <f t="array" aca="1" ref="H41" ca="1">IFERROR(AVERAGE(--MID(SUBSTITUTE(","&amp;_xlfn.TEXTJOIN(",", TRUE, IF(Master!$I$2:$I$499=Player!$A41, Master!$P$2:$P$499, "")),",",REPT(" ",LEN(_xlfn.TEXTJOIN(",", TRUE, IF(Master!$I$2:$I$499=Player!$A41, Master!$P$2:$P$499, ""))))),
ROW(INDIRECT("1:"&amp;LEN(_xlfn.TEXTJOIN(",", TRUE, IF(Master!$I$2:$I$499=Player!$A41, Master!$P$2:$P$499, "")))-LEN(SUBSTITUTE(_xlfn.TEXTJOIN(",", TRUE, IF(Master!$I$2:$I$499=Player!$A41, Master!$P$2:$P$499, "")),",",""))+1))*LEN(_xlfn.TEXTJOIN(",", TRUE, IF(Master!$I$2:$I$499=Player!$A41, Master!$P$2:$P$499, ""))),LEN(_xlfn.TEXTJOIN(",", TRUE, IF(Master!$I$2:$I$499=Player!$A41, Master!$P$2:$P$499, ""))))),_xlfn.TEXTJOIN(",", TRUE, IF(Master!$I$2:$I$499=Player!$A41, Master!$P$2:$P$499, "")))</f>
        <v>2</v>
      </c>
      <c r="I41" s="8" cm="1">
        <f t="array" aca="1" ref="I41" ca="1">IFERROR(AVERAGE(--MID(SUBSTITUTE(","&amp;_xlfn.TEXTJOIN(",", TRUE, IF(Master!$I$2:$I$499=Player!$A41, Master!$Q$2:$Q$499, "")),",",REPT(" ",LEN(_xlfn.TEXTJOIN(",", TRUE, IF(Master!$I$2:$I$499=Player!$A41, Master!$Q$2:$Q$499, ""))))),
ROW(INDIRECT("1:"&amp;LEN(_xlfn.TEXTJOIN(",", TRUE, IF(Master!$I$2:$I$499=Player!$A41, Master!$Q$2:$Q$499, "")))-LEN(SUBSTITUTE(_xlfn.TEXTJOIN(",", TRUE, IF(Master!$I$2:$I$499=Player!$A41, Master!$Q$2:$Q$499, "")),",",""))+1))*LEN(_xlfn.TEXTJOIN(",", TRUE, IF(Master!$I$2:$I$499=Player!$A41, Master!$Q$2:$Q$499, ""))),LEN(_xlfn.TEXTJOIN(",", TRUE, IF(Master!$I$2:$I$499=Player!$A41, Master!$Q$2:$Q$499, ""))))),_xlfn.TEXTJOIN(",", TRUE, IF(Master!$I$2:$I$499=Player!$A41, Master!$Q$2:$Q$499, "")))</f>
        <v>3</v>
      </c>
      <c r="J41" s="8" cm="1">
        <f t="array" aca="1" ref="J41" ca="1">IFERROR(AVERAGE(--MID(SUBSTITUTE(","&amp;_xlfn.TEXTJOIN(",", TRUE, IF(Master!$I$2:$I$499=Player!$A41, Master!$R$2:$R$499, "")),",",REPT(" ",LEN(_xlfn.TEXTJOIN(",", TRUE, IF(Master!$I$2:$I$499=Player!$A41, Master!$R$2:$R$499, ""))))),
ROW(INDIRECT("1:"&amp;LEN(_xlfn.TEXTJOIN(",", TRUE, IF(Master!$I$2:$I$499=Player!$A41, Master!$R$2:$R$499, "")))-LEN(SUBSTITUTE(_xlfn.TEXTJOIN(",", TRUE, IF(Master!$I$2:$I$499=Player!$A41, Master!$R$2:$R$499, "")),",",""))+1))*LEN(_xlfn.TEXTJOIN(",", TRUE, IF(Master!$I$2:$I$499=Player!$A41, Master!$R$2:$R$499, ""))),LEN(_xlfn.TEXTJOIN(",", TRUE, IF(Master!$I$2:$I$499=Player!$A41, Master!$R$2:$R$499, ""))))),_xlfn.TEXTJOIN(",", TRUE, IF(Master!$I$2:$I$499=Player!$A41, Master!$R$2:$R$499, "")))</f>
        <v>1</v>
      </c>
      <c r="K41" s="8" cm="1">
        <f t="array" aca="1" ref="K41" ca="1">IFERROR(AVERAGE(--MID(SUBSTITUTE(","&amp;_xlfn.TEXTJOIN(",", TRUE, IF(Master!$I$2:$I$499=Player!$A41, Master!$S$2:$S$499, "")),",",REPT(" ",LEN(_xlfn.TEXTJOIN(",", TRUE, IF(Master!$I$2:$I$499=Player!$A41, Master!$S$2:$S$499, ""))))),
ROW(INDIRECT("1:"&amp;LEN(_xlfn.TEXTJOIN(",", TRUE, IF(Master!$I$2:$I$499=Player!$A41, Master!$S$2:$S$499, "")))-LEN(SUBSTITUTE(_xlfn.TEXTJOIN(",", TRUE, IF(Master!$I$2:$I$499=Player!$A41, Master!$S$2:$S$499, "")),",",""))+1))*LEN(_xlfn.TEXTJOIN(",", TRUE, IF(Master!$I$2:$I$499=Player!$A41, Master!$S$2:$S$499, ""))),LEN(_xlfn.TEXTJOIN(",", TRUE, IF(Master!$I$2:$I$499=Player!$A41, Master!$S$2:$S$499, ""))))),_xlfn.TEXTJOIN(",", TRUE, IF(Master!$I$2:$I$499=Player!$A41, Master!$S$2:$S$499, "")))</f>
        <v>1.5</v>
      </c>
      <c r="L41" s="8" cm="1">
        <f t="array" aca="1" ref="L41" ca="1">IFERROR(AVERAGE(--MID(SUBSTITUTE(","&amp;_xlfn.TEXTJOIN(",", TRUE, IF(Master!$I$2:$I$499=Player!$A41, Master!$T$2:$T$499, "")),",",REPT(" ",LEN(_xlfn.TEXTJOIN(",", TRUE, IF(Master!$I$2:$I$499=Player!$A41, Master!$T$2:$T$499, ""))))),
ROW(INDIRECT("1:"&amp;LEN(_xlfn.TEXTJOIN(",", TRUE, IF(Master!$I$2:$I$499=Player!$A41, Master!$T$2:$T$499, "")))-LEN(SUBSTITUTE(_xlfn.TEXTJOIN(",", TRUE, IF(Master!$I$2:$I$499=Player!$A41, Master!$T$2:$T$499, "")),",",""))+1))*LEN(_xlfn.TEXTJOIN(",", TRUE, IF(Master!$I$2:$I$499=Player!$A41, Master!$T$2:$T$499, ""))),LEN(_xlfn.TEXTJOIN(",", TRUE, IF(Master!$I$2:$I$499=Player!$A41, Master!$T$2:$T$499, ""))))),_xlfn.TEXTJOIN(",", TRUE, IF(Master!$I$2:$I$499=Player!$A41, Master!$T$2:$T$499, "")))</f>
        <v>0</v>
      </c>
      <c r="M41" s="8" cm="1">
        <f t="array" aca="1" ref="M41" ca="1">IFERROR(AVERAGE(--MID(SUBSTITUTE(","&amp;_xlfn.TEXTJOIN(",", TRUE, IF(Master!$I$2:$I$499=Player!$A41, Master!$U$2:$U$499, "")),",",REPT(" ",LEN(_xlfn.TEXTJOIN(",", TRUE, IF(Master!$I$2:$I$499=Player!$A41, Master!$U$2:$U$499, ""))))),
ROW(INDIRECT("1:"&amp;LEN(_xlfn.TEXTJOIN(",", TRUE, IF(Master!$I$2:$I$499=Player!$A41, Master!$U$2:$U$499, "")))-LEN(SUBSTITUTE(_xlfn.TEXTJOIN(",", TRUE, IF(Master!$I$2:$I$499=Player!$A41, Master!$U$2:$U$499, "")),",",""))+1))*LEN(_xlfn.TEXTJOIN(",", TRUE, IF(Master!$I$2:$I$499=Player!$A41, Master!$U$2:$U$499, ""))),LEN(_xlfn.TEXTJOIN(",", TRUE, IF(Master!$I$2:$I$499=Player!$A41, Master!$U$2:$U$499, ""))))),_xlfn.TEXTJOIN(",", TRUE, IF(Master!$I$2:$I$499=Player!$A41, Master!$U$2:$U$499, "")))</f>
        <v>0</v>
      </c>
      <c r="N41" s="8" cm="1">
        <f t="array" aca="1" ref="N41" ca="1">IFERROR(AVERAGE(--MID(SUBSTITUTE(","&amp;_xlfn.TEXTJOIN(",", TRUE, IF(Master!$I$2:$I$499=Player!$A41, Master!$V$2:$V$499, "")),",",REPT(" ",LEN(_xlfn.TEXTJOIN(",", TRUE, IF(Master!$I$2:$I$499=Player!$A41, Master!$V$2:$V$499, ""))))),
ROW(INDIRECT("1:"&amp;LEN(_xlfn.TEXTJOIN(",", TRUE, IF(Master!$I$2:$I$499=Player!$A41, Master!$V$2:$V$499, "")))-LEN(SUBSTITUTE(_xlfn.TEXTJOIN(",", TRUE, IF(Master!$I$2:$I$499=Player!$A41, Master!$V$2:$V$499, "")),",",""))+1))*LEN(_xlfn.TEXTJOIN(",", TRUE, IF(Master!$I$2:$I$499=Player!$A41, Master!$V$2:$V$499, ""))),LEN(_xlfn.TEXTJOIN(",", TRUE, IF(Master!$I$2:$I$499=Player!$A41, Master!$V$2:$V$499, ""))))),_xlfn.TEXTJOIN(",", TRUE, IF(Master!$I$2:$I$499=Player!$A41, Master!$V$2:$V$499, "")))</f>
        <v>0</v>
      </c>
      <c r="O41" s="8" cm="1">
        <f t="array" aca="1" ref="O41" ca="1">IFERROR(AVERAGE(--MID(SUBSTITUTE(","&amp;_xlfn.TEXTJOIN(",", TRUE, IF(Master!$I$2:$I$499=Player!$A41, Master!$W$2:$W$499, "")),",",REPT(" ",LEN(_xlfn.TEXTJOIN(",", TRUE, IF(Master!$I$2:$I$499=Player!$A41, Master!$W$2:$W$499, ""))))),
ROW(INDIRECT("1:"&amp;LEN(_xlfn.TEXTJOIN(",", TRUE, IF(Master!$I$2:$I$499=Player!$A41, Master!$W$2:$W$499, "")))-LEN(SUBSTITUTE(_xlfn.TEXTJOIN(",", TRUE, IF(Master!$I$2:$I$499=Player!$A41, Master!$W$2:$W$499, "")),",",""))+1))*LEN(_xlfn.TEXTJOIN(",", TRUE, IF(Master!$I$2:$I$499=Player!$A41, Master!$W$2:$W$499, ""))),LEN(_xlfn.TEXTJOIN(",", TRUE, IF(Master!$I$2:$I$499=Player!$A41, Master!$W$2:$W$499, ""))))),_xlfn.TEXTJOIN(",", TRUE, IF(Master!$I$2:$I$499=Player!$A41, Master!$W$2:$W$499, "")))</f>
        <v>1</v>
      </c>
      <c r="P41" s="8" cm="1">
        <f t="array" aca="1" ref="P41" ca="1">IFERROR(AVERAGE(--MID(SUBSTITUTE(","&amp;_xlfn.TEXTJOIN(",", TRUE, IF(Master!$I$2:$I$499=Player!$A41, Master!$X$2:$X$499, "")),",",REPT(" ",LEN(_xlfn.TEXTJOIN(",", TRUE, IF(Master!$I$2:$I$499=Player!$A41, Master!$X$2:$X$499, ""))))),
ROW(INDIRECT("1:"&amp;LEN(_xlfn.TEXTJOIN(",", TRUE, IF(Master!$I$2:$I$499=Player!$A41, Master!$X$2:$X$499, "")))-LEN(SUBSTITUTE(_xlfn.TEXTJOIN(",", TRUE, IF(Master!$I$2:$I$499=Player!$A41, Master!$X$2:$X$499, "")),",",""))+1))*LEN(_xlfn.TEXTJOIN(",", TRUE, IF(Master!$I$2:$I$499=Player!$A41, Master!$X$2:$X$499, ""))),LEN(_xlfn.TEXTJOIN(",", TRUE, IF(Master!$I$2:$I$499=Player!$A41, Master!$X$2:$X$499, ""))))),_xlfn.TEXTJOIN(",", TRUE, IF(Master!$I$2:$I$499=Player!$A41, Master!$X$2:$X$499, "")))</f>
        <v>3</v>
      </c>
      <c r="Q41" s="8" cm="1">
        <f t="array" aca="1" ref="Q41" ca="1">IFERROR(AVERAGE(--MID(SUBSTITUTE(","&amp;_xlfn.TEXTJOIN(",", TRUE, IF(Master!$I$2:$I$499=Player!$A41, Master!$Y$2:$Y$499, "")),",",REPT(" ",LEN(_xlfn.TEXTJOIN(",", TRUE, IF(Master!$I$2:$I$499=Player!$A41, Master!$Y$2:$Y$499, ""))))),
ROW(INDIRECT("1:"&amp;LEN(_xlfn.TEXTJOIN(",", TRUE, IF(Master!$I$2:$I$499=Player!$A41, Master!$Y$2:$Y$499, "")))-LEN(SUBSTITUTE(_xlfn.TEXTJOIN(",", TRUE, IF(Master!$I$2:$I$499=Player!$A41, Master!$Y$2:$Y$499, "")),",",""))+1))*LEN(_xlfn.TEXTJOIN(",", TRUE, IF(Master!$I$2:$I$499=Player!$A41, Master!$Y$2:$Y$499, ""))),LEN(_xlfn.TEXTJOIN(",", TRUE, IF(Master!$I$2:$I$499=Player!$A41, Master!$Y$2:$Y$499, ""))))),_xlfn.TEXTJOIN(",", TRUE, IF(Master!$I$2:$I$499=Player!$A41, Master!$Y$2:$Y$499, "")))</f>
        <v>5</v>
      </c>
      <c r="R41" s="8" cm="1">
        <f t="array" aca="1" ref="R41" ca="1">IFERROR(AVERAGE(--MID(SUBSTITUTE(","&amp;_xlfn.TEXTJOIN(",", TRUE, IF(Master!$I$2:$I$499=Player!$A41, Master!$Z$2:$Z$498, "")),",",REPT(" ",LEN(_xlfn.TEXTJOIN(",", TRUE, IF(Master!$I$2:$I$499=Player!$A41, Master!$Z$2:$Z$498, ""))))),
ROW(INDIRECT("1:"&amp;LEN(_xlfn.TEXTJOIN(",", TRUE, IF(Master!$I$2:$I$499=Player!$A41, Master!$Z$2:$Z$498, "")))-LEN(SUBSTITUTE(_xlfn.TEXTJOIN(",", TRUE, IF(Master!$I$2:$I$499=Player!$A41, Master!$Z$2:$Z$498, "")),",",""))+1))*LEN(_xlfn.TEXTJOIN(",", TRUE, IF(Master!$I$2:$I$499=Player!$A41, Master!$Z$2:$Z$498, ""))),LEN(_xlfn.TEXTJOIN(",", TRUE, IF(Master!$I$2:$I$499=Player!$A41, Master!$Z$2:$Z$498, ""))))),_xlfn.TEXTJOIN(",", TRUE, IF(Master!$I$2:$I$499=Player!$A41, Master!$Z$2:$Z$498, "")))</f>
        <v>1</v>
      </c>
      <c r="S41" s="8" cm="1">
        <f t="array" aca="1" ref="S41" ca="1">IFERROR(AVERAGE(--MID(SUBSTITUTE(","&amp;_xlfn.TEXTJOIN(",", TRUE, IF(Master!$I$2:$I$499=Player!$A41, Master!$AA$2:$AA$498, "")),",",REPT(" ",LEN(_xlfn.TEXTJOIN(",", TRUE, IF(Master!$I$2:$I$499=Player!$A41, Master!$AA$2:$AA$498, ""))))),
ROW(INDIRECT("1:"&amp;LEN(_xlfn.TEXTJOIN(",", TRUE, IF(Master!$I$2:$I$499=Player!$A41, Master!$AA$2:$AA$498, "")))-LEN(SUBSTITUTE(_xlfn.TEXTJOIN(",", TRUE, IF(Master!$I$2:$I$499=Player!$A41, Master!$AA$2:$AA$498, "")),",",""))+1))*LEN(_xlfn.TEXTJOIN(",", TRUE, IF(Master!$I$2:$I$499=Player!$A41, Master!$AA$2:$AA$498, ""))),LEN(_xlfn.TEXTJOIN(",", TRUE, IF(Master!$I$2:$I$499=Player!$A41, Master!$AA$2:$AA$498, ""))))),_xlfn.TEXTJOIN(",", TRUE, IF(Master!$I$2:$I$499=Player!$A41, Master!$AA$2:$AA$498, "")))</f>
        <v>0.5</v>
      </c>
      <c r="T41" s="8" cm="1">
        <f t="array" aca="1" ref="T41" ca="1">IFERROR(AVERAGE(--MID(SUBSTITUTE(","&amp;_xlfn.TEXTJOIN(",", TRUE, IF(Master!$I$2:$I$499=Player!$A41, Master!$AB$2:$AB$498, "")),",",REPT(" ",LEN(_xlfn.TEXTJOIN(",", TRUE, IF(Master!$I$2:$I$499=Player!$A41, Master!$AB$2:$AB$498, ""))))),
ROW(INDIRECT("1:"&amp;LEN(_xlfn.TEXTJOIN(",", TRUE, IF(Master!$I$2:$I$499=Player!$A41, Master!$AB$2:$AB$498, "")))-LEN(SUBSTITUTE(_xlfn.TEXTJOIN(",", TRUE, IF(Master!$I$2:$I$499=Player!$A41, Master!$AB$2:$AB$498, "")),",",""))+1))*LEN(_xlfn.TEXTJOIN(",", TRUE, IF(Master!$I$2:$I$499=Player!$A41, Master!$AB$2:$AB$498, ""))),LEN(_xlfn.TEXTJOIN(",", TRUE, IF(Master!$I$2:$I$499=Player!$A41, Master!$AB$2:$AB$498, ""))))),_xlfn.TEXTJOIN(",", TRUE, IF(Master!$I$2:$I$499=Player!$A41, Master!$AB$2:$AB$498, "")))</f>
        <v>0</v>
      </c>
      <c r="U41" s="8" cm="1">
        <f t="array" aca="1" ref="U41" ca="1">IFERROR(AVERAGE(--MID(SUBSTITUTE(","&amp;_xlfn.TEXTJOIN(",", TRUE, IF(Master!$I$2:$I$499=Player!$A41, Master!$AC$2:$AC$498, "")),",",REPT(" ",LEN(_xlfn.TEXTJOIN(",", TRUE, IF(Master!$I$2:$I$499=Player!$A41, Master!$AC$2:$AC$498, ""))))),
ROW(INDIRECT("1:"&amp;LEN(_xlfn.TEXTJOIN(",", TRUE, IF(Master!$I$2:$I$499=Player!$A41, Master!$AC$2:$AC$498, "")))-LEN(SUBSTITUTE(_xlfn.TEXTJOIN(",", TRUE, IF(Master!$I$2:$I$499=Player!$A41, Master!$AC$2:$AC$498, "")),",",""))+1))*LEN(_xlfn.TEXTJOIN(",", TRUE, IF(Master!$I$2:$I$499=Player!$A41, Master!$AC$2:$AC$498, ""))),LEN(_xlfn.TEXTJOIN(",", TRUE, IF(Master!$I$2:$I$499=Player!$A41, Master!$AC$2:$AC$498, ""))))),_xlfn.TEXTJOIN(",", TRUE, IF(Master!$I$2:$I$499=Player!$A41, Master!$AC$2:$AC$498, "")))</f>
        <v>0.5</v>
      </c>
      <c r="V41" s="8" cm="1">
        <f t="array" aca="1" ref="V41" ca="1">IFERROR(AVERAGE(--MID(SUBSTITUTE(","&amp;_xlfn.TEXTJOIN(",", TRUE, IF(Master!$I$2:$I$499=Player!$A41, Master!$AD$2:$AD$498, "")),",",REPT(" ",LEN(_xlfn.TEXTJOIN(",", TRUE, IF(Master!$I$2:$I$499=Player!$A41, Master!$AD$2:$AD$498, ""))))),
ROW(INDIRECT("1:"&amp;LEN(_xlfn.TEXTJOIN(",", TRUE, IF(Master!$I$2:$I$499=Player!$A41, Master!$AD$2:$AD$498, "")))-LEN(SUBSTITUTE(_xlfn.TEXTJOIN(",", TRUE, IF(Master!$I$2:$I$499=Player!$A41, Master!$AD$2:$AD$498, "")),",",""))+1))*LEN(_xlfn.TEXTJOIN(",", TRUE, IF(Master!$I$2:$I$499=Player!$A41, Master!$AD$2:$AD$498, ""))),LEN(_xlfn.TEXTJOIN(",", TRUE, IF(Master!$I$2:$I$499=Player!$A41, Master!$AD$2:$AD$498, ""))))),_xlfn.TEXTJOIN(",", TRUE, IF(Master!$I$2:$I$499=Player!$A41, Master!$AD$2:$AD$498, "")))</f>
        <v>1</v>
      </c>
    </row>
    <row r="42" spans="1:22" x14ac:dyDescent="0.2">
      <c r="A42" t="s">
        <v>344</v>
      </c>
      <c r="B42" t="str">
        <f>_xlfn.XLOOKUP($A42, Master!$I:$I, Master!J:J)</f>
        <v>Jaron</v>
      </c>
      <c r="C42" t="str">
        <f>_xlfn.XLOOKUP($A42, Master!$I:$I, Master!K:K)</f>
        <v>McKnight</v>
      </c>
      <c r="E42" t="str" cm="1">
        <f t="array" ref="E42">TRIM(RIGHT(SUBSTITUTE(_xlfn.TEXTJOIN(",", TRUE, IF(Master!$I$2:$I$499=Player!$A42, Master!$M$2:$M$499, "")),",",REPT(" ",LEN(_xlfn.TEXTJOIN(",", TRUE, IF(Master!$I$2:$I$499=Player!$A42, Master!$M$2:$M$499, ""))))),LEN(_xlfn.TEXTJOIN(",", TRUE, IF(Master!$I$2:$I$499=Player!$A42, Master!$M$2:$M$499, "")))))</f>
        <v>2</v>
      </c>
      <c r="F42" t="str" cm="1">
        <f t="array" ref="F42">TRIM(RIGHT(SUBSTITUTE(_xlfn.TEXTJOIN(",", TRUE, IF(Master!$I$2:$I$499=Player!$A42, Master!$N$2:$N$499, "")),",",REPT(" ",LEN(_xlfn.TEXTJOIN(",", TRUE, IF(Master!$I$2:$I$499=Player!$A42, Master!$N$2:$N$499, ""))))),LEN(_xlfn.TEXTJOIN(",", TRUE, IF(Master!$I$2:$I$499=Player!$A42, Master!$N$2:$N$499, "")))))</f>
        <v>0</v>
      </c>
      <c r="G42" s="7" cm="1">
        <f t="array" aca="1" ref="G42" ca="1">IFERROR(AVERAGE(--MID(SUBSTITUTE(","&amp;_xlfn.TEXTJOIN(",", TRUE, IF(Master!$I$2:$I$499=Player!$A42, Master!$O$2:$O$499, "")),",",REPT(" ",LEN(_xlfn.TEXTJOIN(",", TRUE, IF(Master!$I$2:$I$499=Player!$A42, Master!$O$2:$O$499, ""))))),
ROW(INDIRECT("1:"&amp;LEN(_xlfn.TEXTJOIN(",", TRUE, IF(Master!$I$2:$I$499=Player!$A42, Master!$O$2:$O$499, "")))-LEN(SUBSTITUTE(_xlfn.TEXTJOIN(",", TRUE, IF(Master!$I$2:$I$499=Player!$A42, Master!$O$2:$O$499, "")),",",""))+1))*LEN(_xlfn.TEXTJOIN(",", TRUE, IF(Master!$I$2:$I$499=Player!$A42, Master!$O$2:$O$499, ""))),LEN(_xlfn.TEXTJOIN(",", TRUE, IF(Master!$I$2:$I$499=Player!$A42, Master!$O$2:$O$499, ""))))),_xlfn.TEXTJOIN(",", TRUE, IF(Master!$I$2:$I$499=Player!$A42, Master!$O$2:$O$499, "")))</f>
        <v>0</v>
      </c>
      <c r="H42" s="8" cm="1">
        <f t="array" aca="1" ref="H42" ca="1">IFERROR(AVERAGE(--MID(SUBSTITUTE(","&amp;_xlfn.TEXTJOIN(",", TRUE, IF(Master!$I$2:$I$499=Player!$A42, Master!$P$2:$P$499, "")),",",REPT(" ",LEN(_xlfn.TEXTJOIN(",", TRUE, IF(Master!$I$2:$I$499=Player!$A42, Master!$P$2:$P$499, ""))))),
ROW(INDIRECT("1:"&amp;LEN(_xlfn.TEXTJOIN(",", TRUE, IF(Master!$I$2:$I$499=Player!$A42, Master!$P$2:$P$499, "")))-LEN(SUBSTITUTE(_xlfn.TEXTJOIN(",", TRUE, IF(Master!$I$2:$I$499=Player!$A42, Master!$P$2:$P$499, "")),",",""))+1))*LEN(_xlfn.TEXTJOIN(",", TRUE, IF(Master!$I$2:$I$499=Player!$A42, Master!$P$2:$P$499, ""))),LEN(_xlfn.TEXTJOIN(",", TRUE, IF(Master!$I$2:$I$499=Player!$A42, Master!$P$2:$P$499, ""))))),_xlfn.TEXTJOIN(",", TRUE, IF(Master!$I$2:$I$499=Player!$A42, Master!$P$2:$P$499, "")))</f>
        <v>7.5</v>
      </c>
      <c r="I42" s="8" cm="1">
        <f t="array" aca="1" ref="I42" ca="1">IFERROR(AVERAGE(--MID(SUBSTITUTE(","&amp;_xlfn.TEXTJOIN(",", TRUE, IF(Master!$I$2:$I$499=Player!$A42, Master!$Q$2:$Q$499, "")),",",REPT(" ",LEN(_xlfn.TEXTJOIN(",", TRUE, IF(Master!$I$2:$I$499=Player!$A42, Master!$Q$2:$Q$499, ""))))),
ROW(INDIRECT("1:"&amp;LEN(_xlfn.TEXTJOIN(",", TRUE, IF(Master!$I$2:$I$499=Player!$A42, Master!$Q$2:$Q$499, "")))-LEN(SUBSTITUTE(_xlfn.TEXTJOIN(",", TRUE, IF(Master!$I$2:$I$499=Player!$A42, Master!$Q$2:$Q$499, "")),",",""))+1))*LEN(_xlfn.TEXTJOIN(",", TRUE, IF(Master!$I$2:$I$499=Player!$A42, Master!$Q$2:$Q$499, ""))),LEN(_xlfn.TEXTJOIN(",", TRUE, IF(Master!$I$2:$I$499=Player!$A42, Master!$Q$2:$Q$499, ""))))),_xlfn.TEXTJOIN(",", TRUE, IF(Master!$I$2:$I$499=Player!$A42, Master!$Q$2:$Q$499, "")))</f>
        <v>3</v>
      </c>
      <c r="J42" s="8" cm="1">
        <f t="array" aca="1" ref="J42" ca="1">IFERROR(AVERAGE(--MID(SUBSTITUTE(","&amp;_xlfn.TEXTJOIN(",", TRUE, IF(Master!$I$2:$I$499=Player!$A42, Master!$R$2:$R$499, "")),",",REPT(" ",LEN(_xlfn.TEXTJOIN(",", TRUE, IF(Master!$I$2:$I$499=Player!$A42, Master!$R$2:$R$499, ""))))),
ROW(INDIRECT("1:"&amp;LEN(_xlfn.TEXTJOIN(",", TRUE, IF(Master!$I$2:$I$499=Player!$A42, Master!$R$2:$R$499, "")))-LEN(SUBSTITUTE(_xlfn.TEXTJOIN(",", TRUE, IF(Master!$I$2:$I$499=Player!$A42, Master!$R$2:$R$499, "")),",",""))+1))*LEN(_xlfn.TEXTJOIN(",", TRUE, IF(Master!$I$2:$I$499=Player!$A42, Master!$R$2:$R$499, ""))),LEN(_xlfn.TEXTJOIN(",", TRUE, IF(Master!$I$2:$I$499=Player!$A42, Master!$R$2:$R$499, ""))))),_xlfn.TEXTJOIN(",", TRUE, IF(Master!$I$2:$I$499=Player!$A42, Master!$R$2:$R$499, "")))</f>
        <v>1</v>
      </c>
      <c r="K42" s="8" cm="1">
        <f t="array" aca="1" ref="K42" ca="1">IFERROR(AVERAGE(--MID(SUBSTITUTE(","&amp;_xlfn.TEXTJOIN(",", TRUE, IF(Master!$I$2:$I$499=Player!$A42, Master!$S$2:$S$499, "")),",",REPT(" ",LEN(_xlfn.TEXTJOIN(",", TRUE, IF(Master!$I$2:$I$499=Player!$A42, Master!$S$2:$S$499, ""))))),
ROW(INDIRECT("1:"&amp;LEN(_xlfn.TEXTJOIN(",", TRUE, IF(Master!$I$2:$I$499=Player!$A42, Master!$S$2:$S$499, "")))-LEN(SUBSTITUTE(_xlfn.TEXTJOIN(",", TRUE, IF(Master!$I$2:$I$499=Player!$A42, Master!$S$2:$S$499, "")),",",""))+1))*LEN(_xlfn.TEXTJOIN(",", TRUE, IF(Master!$I$2:$I$499=Player!$A42, Master!$S$2:$S$499, ""))),LEN(_xlfn.TEXTJOIN(",", TRUE, IF(Master!$I$2:$I$499=Player!$A42, Master!$S$2:$S$499, ""))))),_xlfn.TEXTJOIN(",", TRUE, IF(Master!$I$2:$I$499=Player!$A42, Master!$S$2:$S$499, "")))</f>
        <v>0</v>
      </c>
      <c r="L42" s="8" cm="1">
        <f t="array" aca="1" ref="L42" ca="1">IFERROR(AVERAGE(--MID(SUBSTITUTE(","&amp;_xlfn.TEXTJOIN(",", TRUE, IF(Master!$I$2:$I$499=Player!$A42, Master!$T$2:$T$499, "")),",",REPT(" ",LEN(_xlfn.TEXTJOIN(",", TRUE, IF(Master!$I$2:$I$499=Player!$A42, Master!$T$2:$T$499, ""))))),
ROW(INDIRECT("1:"&amp;LEN(_xlfn.TEXTJOIN(",", TRUE, IF(Master!$I$2:$I$499=Player!$A42, Master!$T$2:$T$499, "")))-LEN(SUBSTITUTE(_xlfn.TEXTJOIN(",", TRUE, IF(Master!$I$2:$I$499=Player!$A42, Master!$T$2:$T$499, "")),",",""))+1))*LEN(_xlfn.TEXTJOIN(",", TRUE, IF(Master!$I$2:$I$499=Player!$A42, Master!$T$2:$T$499, ""))),LEN(_xlfn.TEXTJOIN(",", TRUE, IF(Master!$I$2:$I$499=Player!$A42, Master!$T$2:$T$499, ""))))),_xlfn.TEXTJOIN(",", TRUE, IF(Master!$I$2:$I$499=Player!$A42, Master!$T$2:$T$499, "")))</f>
        <v>1</v>
      </c>
      <c r="M42" s="8" cm="1">
        <f t="array" aca="1" ref="M42" ca="1">IFERROR(AVERAGE(--MID(SUBSTITUTE(","&amp;_xlfn.TEXTJOIN(",", TRUE, IF(Master!$I$2:$I$499=Player!$A42, Master!$U$2:$U$499, "")),",",REPT(" ",LEN(_xlfn.TEXTJOIN(",", TRUE, IF(Master!$I$2:$I$499=Player!$A42, Master!$U$2:$U$499, ""))))),
ROW(INDIRECT("1:"&amp;LEN(_xlfn.TEXTJOIN(",", TRUE, IF(Master!$I$2:$I$499=Player!$A42, Master!$U$2:$U$499, "")))-LEN(SUBSTITUTE(_xlfn.TEXTJOIN(",", TRUE, IF(Master!$I$2:$I$499=Player!$A42, Master!$U$2:$U$499, "")),",",""))+1))*LEN(_xlfn.TEXTJOIN(",", TRUE, IF(Master!$I$2:$I$499=Player!$A42, Master!$U$2:$U$499, ""))),LEN(_xlfn.TEXTJOIN(",", TRUE, IF(Master!$I$2:$I$499=Player!$A42, Master!$U$2:$U$499, ""))))),_xlfn.TEXTJOIN(",", TRUE, IF(Master!$I$2:$I$499=Player!$A42, Master!$U$2:$U$499, "")))</f>
        <v>0.5</v>
      </c>
      <c r="N42" s="8" cm="1">
        <f t="array" aca="1" ref="N42" ca="1">IFERROR(AVERAGE(--MID(SUBSTITUTE(","&amp;_xlfn.TEXTJOIN(",", TRUE, IF(Master!$I$2:$I$499=Player!$A42, Master!$V$2:$V$499, "")),",",REPT(" ",LEN(_xlfn.TEXTJOIN(",", TRUE, IF(Master!$I$2:$I$499=Player!$A42, Master!$V$2:$V$499, ""))))),
ROW(INDIRECT("1:"&amp;LEN(_xlfn.TEXTJOIN(",", TRUE, IF(Master!$I$2:$I$499=Player!$A42, Master!$V$2:$V$499, "")))-LEN(SUBSTITUTE(_xlfn.TEXTJOIN(",", TRUE, IF(Master!$I$2:$I$499=Player!$A42, Master!$V$2:$V$499, "")),",",""))+1))*LEN(_xlfn.TEXTJOIN(",", TRUE, IF(Master!$I$2:$I$499=Player!$A42, Master!$V$2:$V$499, ""))),LEN(_xlfn.TEXTJOIN(",", TRUE, IF(Master!$I$2:$I$499=Player!$A42, Master!$V$2:$V$499, ""))))),_xlfn.TEXTJOIN(",", TRUE, IF(Master!$I$2:$I$499=Player!$A42, Master!$V$2:$V$499, "")))</f>
        <v>1</v>
      </c>
      <c r="O42" s="8" cm="1">
        <f t="array" aca="1" ref="O42" ca="1">IFERROR(AVERAGE(--MID(SUBSTITUTE(","&amp;_xlfn.TEXTJOIN(",", TRUE, IF(Master!$I$2:$I$499=Player!$A42, Master!$W$2:$W$499, "")),",",REPT(" ",LEN(_xlfn.TEXTJOIN(",", TRUE, IF(Master!$I$2:$I$499=Player!$A42, Master!$W$2:$W$499, ""))))),
ROW(INDIRECT("1:"&amp;LEN(_xlfn.TEXTJOIN(",", TRUE, IF(Master!$I$2:$I$499=Player!$A42, Master!$W$2:$W$499, "")))-LEN(SUBSTITUTE(_xlfn.TEXTJOIN(",", TRUE, IF(Master!$I$2:$I$499=Player!$A42, Master!$W$2:$W$499, "")),",",""))+1))*LEN(_xlfn.TEXTJOIN(",", TRUE, IF(Master!$I$2:$I$499=Player!$A42, Master!$W$2:$W$499, ""))),LEN(_xlfn.TEXTJOIN(",", TRUE, IF(Master!$I$2:$I$499=Player!$A42, Master!$W$2:$W$499, ""))))),_xlfn.TEXTJOIN(",", TRUE, IF(Master!$I$2:$I$499=Player!$A42, Master!$W$2:$W$499, "")))</f>
        <v>0.5</v>
      </c>
      <c r="P42" s="8" cm="1">
        <f t="array" aca="1" ref="P42" ca="1">IFERROR(AVERAGE(--MID(SUBSTITUTE(","&amp;_xlfn.TEXTJOIN(",", TRUE, IF(Master!$I$2:$I$499=Player!$A42, Master!$X$2:$X$499, "")),",",REPT(" ",LEN(_xlfn.TEXTJOIN(",", TRUE, IF(Master!$I$2:$I$499=Player!$A42, Master!$X$2:$X$499, ""))))),
ROW(INDIRECT("1:"&amp;LEN(_xlfn.TEXTJOIN(",", TRUE, IF(Master!$I$2:$I$499=Player!$A42, Master!$X$2:$X$499, "")))-LEN(SUBSTITUTE(_xlfn.TEXTJOIN(",", TRUE, IF(Master!$I$2:$I$499=Player!$A42, Master!$X$2:$X$499, "")),",",""))+1))*LEN(_xlfn.TEXTJOIN(",", TRUE, IF(Master!$I$2:$I$499=Player!$A42, Master!$X$2:$X$499, ""))),LEN(_xlfn.TEXTJOIN(",", TRUE, IF(Master!$I$2:$I$499=Player!$A42, Master!$X$2:$X$499, ""))))),_xlfn.TEXTJOIN(",", TRUE, IF(Master!$I$2:$I$499=Player!$A42, Master!$X$2:$X$499, "")))</f>
        <v>1.5</v>
      </c>
      <c r="Q42" s="8" cm="1">
        <f t="array" aca="1" ref="Q42" ca="1">IFERROR(AVERAGE(--MID(SUBSTITUTE(","&amp;_xlfn.TEXTJOIN(",", TRUE, IF(Master!$I$2:$I$499=Player!$A42, Master!$Y$2:$Y$499, "")),",",REPT(" ",LEN(_xlfn.TEXTJOIN(",", TRUE, IF(Master!$I$2:$I$499=Player!$A42, Master!$Y$2:$Y$499, ""))))),
ROW(INDIRECT("1:"&amp;LEN(_xlfn.TEXTJOIN(",", TRUE, IF(Master!$I$2:$I$499=Player!$A42, Master!$Y$2:$Y$499, "")))-LEN(SUBSTITUTE(_xlfn.TEXTJOIN(",", TRUE, IF(Master!$I$2:$I$499=Player!$A42, Master!$Y$2:$Y$499, "")),",",""))+1))*LEN(_xlfn.TEXTJOIN(",", TRUE, IF(Master!$I$2:$I$499=Player!$A42, Master!$Y$2:$Y$499, ""))),LEN(_xlfn.TEXTJOIN(",", TRUE, IF(Master!$I$2:$I$499=Player!$A42, Master!$Y$2:$Y$499, ""))))),_xlfn.TEXTJOIN(",", TRUE, IF(Master!$I$2:$I$499=Player!$A42, Master!$Y$2:$Y$499, "")))</f>
        <v>2.5</v>
      </c>
      <c r="R42" s="8" cm="1">
        <f t="array" aca="1" ref="R42" ca="1">IFERROR(AVERAGE(--MID(SUBSTITUTE(","&amp;_xlfn.TEXTJOIN(",", TRUE, IF(Master!$I$2:$I$499=Player!$A42, Master!$Z$2:$Z$498, "")),",",REPT(" ",LEN(_xlfn.TEXTJOIN(",", TRUE, IF(Master!$I$2:$I$499=Player!$A42, Master!$Z$2:$Z$498, ""))))),
ROW(INDIRECT("1:"&amp;LEN(_xlfn.TEXTJOIN(",", TRUE, IF(Master!$I$2:$I$499=Player!$A42, Master!$Z$2:$Z$498, "")))-LEN(SUBSTITUTE(_xlfn.TEXTJOIN(",", TRUE, IF(Master!$I$2:$I$499=Player!$A42, Master!$Z$2:$Z$498, "")),",",""))+1))*LEN(_xlfn.TEXTJOIN(",", TRUE, IF(Master!$I$2:$I$499=Player!$A42, Master!$Z$2:$Z$498, ""))),LEN(_xlfn.TEXTJOIN(",", TRUE, IF(Master!$I$2:$I$499=Player!$A42, Master!$Z$2:$Z$498, ""))))),_xlfn.TEXTJOIN(",", TRUE, IF(Master!$I$2:$I$499=Player!$A42, Master!$Z$2:$Z$498, "")))</f>
        <v>1.5</v>
      </c>
      <c r="S42" s="8" cm="1">
        <f t="array" aca="1" ref="S42" ca="1">IFERROR(AVERAGE(--MID(SUBSTITUTE(","&amp;_xlfn.TEXTJOIN(",", TRUE, IF(Master!$I$2:$I$499=Player!$A42, Master!$AA$2:$AA$498, "")),",",REPT(" ",LEN(_xlfn.TEXTJOIN(",", TRUE, IF(Master!$I$2:$I$499=Player!$A42, Master!$AA$2:$AA$498, ""))))),
ROW(INDIRECT("1:"&amp;LEN(_xlfn.TEXTJOIN(",", TRUE, IF(Master!$I$2:$I$499=Player!$A42, Master!$AA$2:$AA$498, "")))-LEN(SUBSTITUTE(_xlfn.TEXTJOIN(",", TRUE, IF(Master!$I$2:$I$499=Player!$A42, Master!$AA$2:$AA$498, "")),",",""))+1))*LEN(_xlfn.TEXTJOIN(",", TRUE, IF(Master!$I$2:$I$499=Player!$A42, Master!$AA$2:$AA$498, ""))),LEN(_xlfn.TEXTJOIN(",", TRUE, IF(Master!$I$2:$I$499=Player!$A42, Master!$AA$2:$AA$498, ""))))),_xlfn.TEXTJOIN(",", TRUE, IF(Master!$I$2:$I$499=Player!$A42, Master!$AA$2:$AA$498, "")))</f>
        <v>0</v>
      </c>
      <c r="T42" s="8" cm="1">
        <f t="array" aca="1" ref="T42" ca="1">IFERROR(AVERAGE(--MID(SUBSTITUTE(","&amp;_xlfn.TEXTJOIN(",", TRUE, IF(Master!$I$2:$I$499=Player!$A42, Master!$AB$2:$AB$498, "")),",",REPT(" ",LEN(_xlfn.TEXTJOIN(",", TRUE, IF(Master!$I$2:$I$499=Player!$A42, Master!$AB$2:$AB$498, ""))))),
ROW(INDIRECT("1:"&amp;LEN(_xlfn.TEXTJOIN(",", TRUE, IF(Master!$I$2:$I$499=Player!$A42, Master!$AB$2:$AB$498, "")))-LEN(SUBSTITUTE(_xlfn.TEXTJOIN(",", TRUE, IF(Master!$I$2:$I$499=Player!$A42, Master!$AB$2:$AB$498, "")),",",""))+1))*LEN(_xlfn.TEXTJOIN(",", TRUE, IF(Master!$I$2:$I$499=Player!$A42, Master!$AB$2:$AB$498, ""))),LEN(_xlfn.TEXTJOIN(",", TRUE, IF(Master!$I$2:$I$499=Player!$A42, Master!$AB$2:$AB$498, ""))))),_xlfn.TEXTJOIN(",", TRUE, IF(Master!$I$2:$I$499=Player!$A42, Master!$AB$2:$AB$498, "")))</f>
        <v>0</v>
      </c>
      <c r="U42" s="8" cm="1">
        <f t="array" aca="1" ref="U42" ca="1">IFERROR(AVERAGE(--MID(SUBSTITUTE(","&amp;_xlfn.TEXTJOIN(",", TRUE, IF(Master!$I$2:$I$499=Player!$A42, Master!$AC$2:$AC$498, "")),",",REPT(" ",LEN(_xlfn.TEXTJOIN(",", TRUE, IF(Master!$I$2:$I$499=Player!$A42, Master!$AC$2:$AC$498, ""))))),
ROW(INDIRECT("1:"&amp;LEN(_xlfn.TEXTJOIN(",", TRUE, IF(Master!$I$2:$I$499=Player!$A42, Master!$AC$2:$AC$498, "")))-LEN(SUBSTITUTE(_xlfn.TEXTJOIN(",", TRUE, IF(Master!$I$2:$I$499=Player!$A42, Master!$AC$2:$AC$498, "")),",",""))+1))*LEN(_xlfn.TEXTJOIN(",", TRUE, IF(Master!$I$2:$I$499=Player!$A42, Master!$AC$2:$AC$498, ""))),LEN(_xlfn.TEXTJOIN(",", TRUE, IF(Master!$I$2:$I$499=Player!$A42, Master!$AC$2:$AC$498, ""))))),_xlfn.TEXTJOIN(",", TRUE, IF(Master!$I$2:$I$499=Player!$A42, Master!$AC$2:$AC$498, "")))</f>
        <v>0</v>
      </c>
      <c r="V42" s="8" cm="1">
        <f t="array" aca="1" ref="V42" ca="1">IFERROR(AVERAGE(--MID(SUBSTITUTE(","&amp;_xlfn.TEXTJOIN(",", TRUE, IF(Master!$I$2:$I$499=Player!$A42, Master!$AD$2:$AD$498, "")),",",REPT(" ",LEN(_xlfn.TEXTJOIN(",", TRUE, IF(Master!$I$2:$I$499=Player!$A42, Master!$AD$2:$AD$498, ""))))),
ROW(INDIRECT("1:"&amp;LEN(_xlfn.TEXTJOIN(",", TRUE, IF(Master!$I$2:$I$499=Player!$A42, Master!$AD$2:$AD$498, "")))-LEN(SUBSTITUTE(_xlfn.TEXTJOIN(",", TRUE, IF(Master!$I$2:$I$499=Player!$A42, Master!$AD$2:$AD$498, "")),",",""))+1))*LEN(_xlfn.TEXTJOIN(",", TRUE, IF(Master!$I$2:$I$499=Player!$A42, Master!$AD$2:$AD$498, ""))),LEN(_xlfn.TEXTJOIN(",", TRUE, IF(Master!$I$2:$I$499=Player!$A42, Master!$AD$2:$AD$498, ""))))),_xlfn.TEXTJOIN(",", TRUE, IF(Master!$I$2:$I$499=Player!$A42, Master!$AD$2:$AD$498, "")))</f>
        <v>0</v>
      </c>
    </row>
    <row r="43" spans="1:22" x14ac:dyDescent="0.2">
      <c r="A43" t="s">
        <v>298</v>
      </c>
      <c r="B43" t="str">
        <f>_xlfn.XLOOKUP($A43, Master!$I:$I, Master!J:J)</f>
        <v>Elijah</v>
      </c>
      <c r="C43" t="str">
        <f>_xlfn.XLOOKUP($A43, Master!$I:$I, Master!K:K)</f>
        <v>Davy</v>
      </c>
      <c r="E43" t="str" cm="1">
        <f t="array" ref="E43">TRIM(RIGHT(SUBSTITUTE(_xlfn.TEXTJOIN(",", TRUE, IF(Master!$I$2:$I$499=Player!$A43, Master!$M$2:$M$499, "")),",",REPT(" ",LEN(_xlfn.TEXTJOIN(",", TRUE, IF(Master!$I$2:$I$499=Player!$A43, Master!$M$2:$M$499, ""))))),LEN(_xlfn.TEXTJOIN(",", TRUE, IF(Master!$I$2:$I$499=Player!$A43, Master!$M$2:$M$499, "")))))</f>
        <v>2</v>
      </c>
      <c r="F43" t="str" cm="1">
        <f t="array" ref="F43">TRIM(RIGHT(SUBSTITUTE(_xlfn.TEXTJOIN(",", TRUE, IF(Master!$I$2:$I$499=Player!$A43, Master!$N$2:$N$499, "")),",",REPT(" ",LEN(_xlfn.TEXTJOIN(",", TRUE, IF(Master!$I$2:$I$499=Player!$A43, Master!$N$2:$N$499, ""))))),LEN(_xlfn.TEXTJOIN(",", TRUE, IF(Master!$I$2:$I$499=Player!$A43, Master!$N$2:$N$499, "")))))</f>
        <v>0</v>
      </c>
      <c r="G43" s="7" cm="1">
        <f t="array" aca="1" ref="G43" ca="1">IFERROR(AVERAGE(--MID(SUBSTITUTE(","&amp;_xlfn.TEXTJOIN(",", TRUE, IF(Master!$I$2:$I$499=Player!$A43, Master!$O$2:$O$499, "")),",",REPT(" ",LEN(_xlfn.TEXTJOIN(",", TRUE, IF(Master!$I$2:$I$499=Player!$A43, Master!$O$2:$O$499, ""))))),
ROW(INDIRECT("1:"&amp;LEN(_xlfn.TEXTJOIN(",", TRUE, IF(Master!$I$2:$I$499=Player!$A43, Master!$O$2:$O$499, "")))-LEN(SUBSTITUTE(_xlfn.TEXTJOIN(",", TRUE, IF(Master!$I$2:$I$499=Player!$A43, Master!$O$2:$O$499, "")),",",""))+1))*LEN(_xlfn.TEXTJOIN(",", TRUE, IF(Master!$I$2:$I$499=Player!$A43, Master!$O$2:$O$499, ""))),LEN(_xlfn.TEXTJOIN(",", TRUE, IF(Master!$I$2:$I$499=Player!$A43, Master!$O$2:$O$499, ""))))),_xlfn.TEXTJOIN(",", TRUE, IF(Master!$I$2:$I$499=Player!$A43, Master!$O$2:$O$499, "")))</f>
        <v>0</v>
      </c>
      <c r="H43" s="8" cm="1">
        <f t="array" aca="1" ref="H43" ca="1">IFERROR(AVERAGE(--MID(SUBSTITUTE(","&amp;_xlfn.TEXTJOIN(",", TRUE, IF(Master!$I$2:$I$499=Player!$A43, Master!$P$2:$P$499, "")),",",REPT(" ",LEN(_xlfn.TEXTJOIN(",", TRUE, IF(Master!$I$2:$I$499=Player!$A43, Master!$P$2:$P$499, ""))))),
ROW(INDIRECT("1:"&amp;LEN(_xlfn.TEXTJOIN(",", TRUE, IF(Master!$I$2:$I$499=Player!$A43, Master!$P$2:$P$499, "")))-LEN(SUBSTITUTE(_xlfn.TEXTJOIN(",", TRUE, IF(Master!$I$2:$I$499=Player!$A43, Master!$P$2:$P$499, "")),",",""))+1))*LEN(_xlfn.TEXTJOIN(",", TRUE, IF(Master!$I$2:$I$499=Player!$A43, Master!$P$2:$P$499, ""))),LEN(_xlfn.TEXTJOIN(",", TRUE, IF(Master!$I$2:$I$499=Player!$A43, Master!$P$2:$P$499, ""))))),_xlfn.TEXTJOIN(",", TRUE, IF(Master!$I$2:$I$499=Player!$A43, Master!$P$2:$P$499, "")))</f>
        <v>26</v>
      </c>
      <c r="I43" s="8" cm="1">
        <f t="array" aca="1" ref="I43" ca="1">IFERROR(AVERAGE(--MID(SUBSTITUTE(","&amp;_xlfn.TEXTJOIN(",", TRUE, IF(Master!$I$2:$I$499=Player!$A43, Master!$Q$2:$Q$499, "")),",",REPT(" ",LEN(_xlfn.TEXTJOIN(",", TRUE, IF(Master!$I$2:$I$499=Player!$A43, Master!$Q$2:$Q$499, ""))))),
ROW(INDIRECT("1:"&amp;LEN(_xlfn.TEXTJOIN(",", TRUE, IF(Master!$I$2:$I$499=Player!$A43, Master!$Q$2:$Q$499, "")))-LEN(SUBSTITUTE(_xlfn.TEXTJOIN(",", TRUE, IF(Master!$I$2:$I$499=Player!$A43, Master!$Q$2:$Q$499, "")),",",""))+1))*LEN(_xlfn.TEXTJOIN(",", TRUE, IF(Master!$I$2:$I$499=Player!$A43, Master!$Q$2:$Q$499, ""))),LEN(_xlfn.TEXTJOIN(",", TRUE, IF(Master!$I$2:$I$499=Player!$A43, Master!$Q$2:$Q$499, ""))))),_xlfn.TEXTJOIN(",", TRUE, IF(Master!$I$2:$I$499=Player!$A43, Master!$Q$2:$Q$499, "")))</f>
        <v>13</v>
      </c>
      <c r="J43" s="8" cm="1">
        <f t="array" aca="1" ref="J43" ca="1">IFERROR(AVERAGE(--MID(SUBSTITUTE(","&amp;_xlfn.TEXTJOIN(",", TRUE, IF(Master!$I$2:$I$499=Player!$A43, Master!$R$2:$R$499, "")),",",REPT(" ",LEN(_xlfn.TEXTJOIN(",", TRUE, IF(Master!$I$2:$I$499=Player!$A43, Master!$R$2:$R$499, ""))))),
ROW(INDIRECT("1:"&amp;LEN(_xlfn.TEXTJOIN(",", TRUE, IF(Master!$I$2:$I$499=Player!$A43, Master!$R$2:$R$499, "")))-LEN(SUBSTITUTE(_xlfn.TEXTJOIN(",", TRUE, IF(Master!$I$2:$I$499=Player!$A43, Master!$R$2:$R$499, "")),",",""))+1))*LEN(_xlfn.TEXTJOIN(",", TRUE, IF(Master!$I$2:$I$499=Player!$A43, Master!$R$2:$R$499, ""))),LEN(_xlfn.TEXTJOIN(",", TRUE, IF(Master!$I$2:$I$499=Player!$A43, Master!$R$2:$R$499, ""))))),_xlfn.TEXTJOIN(",", TRUE, IF(Master!$I$2:$I$499=Player!$A43, Master!$R$2:$R$499, "")))</f>
        <v>7</v>
      </c>
      <c r="K43" s="8" cm="1">
        <f t="array" aca="1" ref="K43" ca="1">IFERROR(AVERAGE(--MID(SUBSTITUTE(","&amp;_xlfn.TEXTJOIN(",", TRUE, IF(Master!$I$2:$I$499=Player!$A43, Master!$S$2:$S$499, "")),",",REPT(" ",LEN(_xlfn.TEXTJOIN(",", TRUE, IF(Master!$I$2:$I$499=Player!$A43, Master!$S$2:$S$499, ""))))),
ROW(INDIRECT("1:"&amp;LEN(_xlfn.TEXTJOIN(",", TRUE, IF(Master!$I$2:$I$499=Player!$A43, Master!$S$2:$S$499, "")))-LEN(SUBSTITUTE(_xlfn.TEXTJOIN(",", TRUE, IF(Master!$I$2:$I$499=Player!$A43, Master!$S$2:$S$499, "")),",",""))+1))*LEN(_xlfn.TEXTJOIN(",", TRUE, IF(Master!$I$2:$I$499=Player!$A43, Master!$S$2:$S$499, ""))),LEN(_xlfn.TEXTJOIN(",", TRUE, IF(Master!$I$2:$I$499=Player!$A43, Master!$S$2:$S$499, ""))))),_xlfn.TEXTJOIN(",", TRUE, IF(Master!$I$2:$I$499=Player!$A43, Master!$S$2:$S$499, "")))</f>
        <v>0.5</v>
      </c>
      <c r="L43" s="8" cm="1">
        <f t="array" aca="1" ref="L43" ca="1">IFERROR(AVERAGE(--MID(SUBSTITUTE(","&amp;_xlfn.TEXTJOIN(",", TRUE, IF(Master!$I$2:$I$499=Player!$A43, Master!$T$2:$T$499, "")),",",REPT(" ",LEN(_xlfn.TEXTJOIN(",", TRUE, IF(Master!$I$2:$I$499=Player!$A43, Master!$T$2:$T$499, ""))))),
ROW(INDIRECT("1:"&amp;LEN(_xlfn.TEXTJOIN(",", TRUE, IF(Master!$I$2:$I$499=Player!$A43, Master!$T$2:$T$499, "")))-LEN(SUBSTITUTE(_xlfn.TEXTJOIN(",", TRUE, IF(Master!$I$2:$I$499=Player!$A43, Master!$T$2:$T$499, "")),",",""))+1))*LEN(_xlfn.TEXTJOIN(",", TRUE, IF(Master!$I$2:$I$499=Player!$A43, Master!$T$2:$T$499, ""))),LEN(_xlfn.TEXTJOIN(",", TRUE, IF(Master!$I$2:$I$499=Player!$A43, Master!$T$2:$T$499, ""))))),_xlfn.TEXTJOIN(",", TRUE, IF(Master!$I$2:$I$499=Player!$A43, Master!$T$2:$T$499, "")))</f>
        <v>2</v>
      </c>
      <c r="M43" s="8" cm="1">
        <f t="array" aca="1" ref="M43" ca="1">IFERROR(AVERAGE(--MID(SUBSTITUTE(","&amp;_xlfn.TEXTJOIN(",", TRUE, IF(Master!$I$2:$I$499=Player!$A43, Master!$U$2:$U$499, "")),",",REPT(" ",LEN(_xlfn.TEXTJOIN(",", TRUE, IF(Master!$I$2:$I$499=Player!$A43, Master!$U$2:$U$499, ""))))),
ROW(INDIRECT("1:"&amp;LEN(_xlfn.TEXTJOIN(",", TRUE, IF(Master!$I$2:$I$499=Player!$A43, Master!$U$2:$U$499, "")))-LEN(SUBSTITUTE(_xlfn.TEXTJOIN(",", TRUE, IF(Master!$I$2:$I$499=Player!$A43, Master!$U$2:$U$499, "")),",",""))+1))*LEN(_xlfn.TEXTJOIN(",", TRUE, IF(Master!$I$2:$I$499=Player!$A43, Master!$U$2:$U$499, ""))),LEN(_xlfn.TEXTJOIN(",", TRUE, IF(Master!$I$2:$I$499=Player!$A43, Master!$U$2:$U$499, ""))))),_xlfn.TEXTJOIN(",", TRUE, IF(Master!$I$2:$I$499=Player!$A43, Master!$U$2:$U$499, "")))</f>
        <v>2</v>
      </c>
      <c r="N43" s="8" cm="1">
        <f t="array" aca="1" ref="N43" ca="1">IFERROR(AVERAGE(--MID(SUBSTITUTE(","&amp;_xlfn.TEXTJOIN(",", TRUE, IF(Master!$I$2:$I$499=Player!$A43, Master!$V$2:$V$499, "")),",",REPT(" ",LEN(_xlfn.TEXTJOIN(",", TRUE, IF(Master!$I$2:$I$499=Player!$A43, Master!$V$2:$V$499, ""))))),
ROW(INDIRECT("1:"&amp;LEN(_xlfn.TEXTJOIN(",", TRUE, IF(Master!$I$2:$I$499=Player!$A43, Master!$V$2:$V$499, "")))-LEN(SUBSTITUTE(_xlfn.TEXTJOIN(",", TRUE, IF(Master!$I$2:$I$499=Player!$A43, Master!$V$2:$V$499, "")),",",""))+1))*LEN(_xlfn.TEXTJOIN(",", TRUE, IF(Master!$I$2:$I$499=Player!$A43, Master!$V$2:$V$499, ""))),LEN(_xlfn.TEXTJOIN(",", TRUE, IF(Master!$I$2:$I$499=Player!$A43, Master!$V$2:$V$499, ""))))),_xlfn.TEXTJOIN(",", TRUE, IF(Master!$I$2:$I$499=Player!$A43, Master!$V$2:$V$499, "")))</f>
        <v>2</v>
      </c>
      <c r="O43" s="8" cm="1">
        <f t="array" aca="1" ref="O43" ca="1">IFERROR(AVERAGE(--MID(SUBSTITUTE(","&amp;_xlfn.TEXTJOIN(",", TRUE, IF(Master!$I$2:$I$499=Player!$A43, Master!$W$2:$W$499, "")),",",REPT(" ",LEN(_xlfn.TEXTJOIN(",", TRUE, IF(Master!$I$2:$I$499=Player!$A43, Master!$W$2:$W$499, ""))))),
ROW(INDIRECT("1:"&amp;LEN(_xlfn.TEXTJOIN(",", TRUE, IF(Master!$I$2:$I$499=Player!$A43, Master!$W$2:$W$499, "")))-LEN(SUBSTITUTE(_xlfn.TEXTJOIN(",", TRUE, IF(Master!$I$2:$I$499=Player!$A43, Master!$W$2:$W$499, "")),",",""))+1))*LEN(_xlfn.TEXTJOIN(",", TRUE, IF(Master!$I$2:$I$499=Player!$A43, Master!$W$2:$W$499, ""))),LEN(_xlfn.TEXTJOIN(",", TRUE, IF(Master!$I$2:$I$499=Player!$A43, Master!$W$2:$W$499, ""))))),_xlfn.TEXTJOIN(",", TRUE, IF(Master!$I$2:$I$499=Player!$A43, Master!$W$2:$W$499, "")))</f>
        <v>0.5</v>
      </c>
      <c r="P43" s="8" cm="1">
        <f t="array" aca="1" ref="P43" ca="1">IFERROR(AVERAGE(--MID(SUBSTITUTE(","&amp;_xlfn.TEXTJOIN(",", TRUE, IF(Master!$I$2:$I$499=Player!$A43, Master!$X$2:$X$499, "")),",",REPT(" ",LEN(_xlfn.TEXTJOIN(",", TRUE, IF(Master!$I$2:$I$499=Player!$A43, Master!$X$2:$X$499, ""))))),
ROW(INDIRECT("1:"&amp;LEN(_xlfn.TEXTJOIN(",", TRUE, IF(Master!$I$2:$I$499=Player!$A43, Master!$X$2:$X$499, "")))-LEN(SUBSTITUTE(_xlfn.TEXTJOIN(",", TRUE, IF(Master!$I$2:$I$499=Player!$A43, Master!$X$2:$X$499, "")),",",""))+1))*LEN(_xlfn.TEXTJOIN(",", TRUE, IF(Master!$I$2:$I$499=Player!$A43, Master!$X$2:$X$499, ""))),LEN(_xlfn.TEXTJOIN(",", TRUE, IF(Master!$I$2:$I$499=Player!$A43, Master!$X$2:$X$499, ""))))),_xlfn.TEXTJOIN(",", TRUE, IF(Master!$I$2:$I$499=Player!$A43, Master!$X$2:$X$499, "")))</f>
        <v>2.5</v>
      </c>
      <c r="Q43" s="8" cm="1">
        <f t="array" aca="1" ref="Q43" ca="1">IFERROR(AVERAGE(--MID(SUBSTITUTE(","&amp;_xlfn.TEXTJOIN(",", TRUE, IF(Master!$I$2:$I$499=Player!$A43, Master!$Y$2:$Y$499, "")),",",REPT(" ",LEN(_xlfn.TEXTJOIN(",", TRUE, IF(Master!$I$2:$I$499=Player!$A43, Master!$Y$2:$Y$499, ""))))),
ROW(INDIRECT("1:"&amp;LEN(_xlfn.TEXTJOIN(",", TRUE, IF(Master!$I$2:$I$499=Player!$A43, Master!$Y$2:$Y$499, "")))-LEN(SUBSTITUTE(_xlfn.TEXTJOIN(",", TRUE, IF(Master!$I$2:$I$499=Player!$A43, Master!$Y$2:$Y$499, "")),",",""))+1))*LEN(_xlfn.TEXTJOIN(",", TRUE, IF(Master!$I$2:$I$499=Player!$A43, Master!$Y$2:$Y$499, ""))),LEN(_xlfn.TEXTJOIN(",", TRUE, IF(Master!$I$2:$I$499=Player!$A43, Master!$Y$2:$Y$499, ""))))),_xlfn.TEXTJOIN(",", TRUE, IF(Master!$I$2:$I$499=Player!$A43, Master!$Y$2:$Y$499, "")))</f>
        <v>8</v>
      </c>
      <c r="R43" s="8" cm="1">
        <f t="array" aca="1" ref="R43" ca="1">IFERROR(AVERAGE(--MID(SUBSTITUTE(","&amp;_xlfn.TEXTJOIN(",", TRUE, IF(Master!$I$2:$I$499=Player!$A43, Master!$Z$2:$Z$498, "")),",",REPT(" ",LEN(_xlfn.TEXTJOIN(",", TRUE, IF(Master!$I$2:$I$499=Player!$A43, Master!$Z$2:$Z$498, ""))))),
ROW(INDIRECT("1:"&amp;LEN(_xlfn.TEXTJOIN(",", TRUE, IF(Master!$I$2:$I$499=Player!$A43, Master!$Z$2:$Z$498, "")))-LEN(SUBSTITUTE(_xlfn.TEXTJOIN(",", TRUE, IF(Master!$I$2:$I$499=Player!$A43, Master!$Z$2:$Z$498, "")),",",""))+1))*LEN(_xlfn.TEXTJOIN(",", TRUE, IF(Master!$I$2:$I$499=Player!$A43, Master!$Z$2:$Z$498, ""))),LEN(_xlfn.TEXTJOIN(",", TRUE, IF(Master!$I$2:$I$499=Player!$A43, Master!$Z$2:$Z$498, ""))))),_xlfn.TEXTJOIN(",", TRUE, IF(Master!$I$2:$I$499=Player!$A43, Master!$Z$2:$Z$498, "")))</f>
        <v>5.5</v>
      </c>
      <c r="S43" s="8" cm="1">
        <f t="array" aca="1" ref="S43" ca="1">IFERROR(AVERAGE(--MID(SUBSTITUTE(","&amp;_xlfn.TEXTJOIN(",", TRUE, IF(Master!$I$2:$I$499=Player!$A43, Master!$AA$2:$AA$498, "")),",",REPT(" ",LEN(_xlfn.TEXTJOIN(",", TRUE, IF(Master!$I$2:$I$499=Player!$A43, Master!$AA$2:$AA$498, ""))))),
ROW(INDIRECT("1:"&amp;LEN(_xlfn.TEXTJOIN(",", TRUE, IF(Master!$I$2:$I$499=Player!$A43, Master!$AA$2:$AA$498, "")))-LEN(SUBSTITUTE(_xlfn.TEXTJOIN(",", TRUE, IF(Master!$I$2:$I$499=Player!$A43, Master!$AA$2:$AA$498, "")),",",""))+1))*LEN(_xlfn.TEXTJOIN(",", TRUE, IF(Master!$I$2:$I$499=Player!$A43, Master!$AA$2:$AA$498, ""))),LEN(_xlfn.TEXTJOIN(",", TRUE, IF(Master!$I$2:$I$499=Player!$A43, Master!$AA$2:$AA$498, ""))))),_xlfn.TEXTJOIN(",", TRUE, IF(Master!$I$2:$I$499=Player!$A43, Master!$AA$2:$AA$498, "")))</f>
        <v>1</v>
      </c>
      <c r="T43" s="8" cm="1">
        <f t="array" aca="1" ref="T43" ca="1">IFERROR(AVERAGE(--MID(SUBSTITUTE(","&amp;_xlfn.TEXTJOIN(",", TRUE, IF(Master!$I$2:$I$499=Player!$A43, Master!$AB$2:$AB$498, "")),",",REPT(" ",LEN(_xlfn.TEXTJOIN(",", TRUE, IF(Master!$I$2:$I$499=Player!$A43, Master!$AB$2:$AB$498, ""))))),
ROW(INDIRECT("1:"&amp;LEN(_xlfn.TEXTJOIN(",", TRUE, IF(Master!$I$2:$I$499=Player!$A43, Master!$AB$2:$AB$498, "")))-LEN(SUBSTITUTE(_xlfn.TEXTJOIN(",", TRUE, IF(Master!$I$2:$I$499=Player!$A43, Master!$AB$2:$AB$498, "")),",",""))+1))*LEN(_xlfn.TEXTJOIN(",", TRUE, IF(Master!$I$2:$I$499=Player!$A43, Master!$AB$2:$AB$498, ""))),LEN(_xlfn.TEXTJOIN(",", TRUE, IF(Master!$I$2:$I$499=Player!$A43, Master!$AB$2:$AB$498, ""))))),_xlfn.TEXTJOIN(",", TRUE, IF(Master!$I$2:$I$499=Player!$A43, Master!$AB$2:$AB$498, "")))</f>
        <v>0</v>
      </c>
      <c r="U43" s="8" cm="1">
        <f t="array" aca="1" ref="U43" ca="1">IFERROR(AVERAGE(--MID(SUBSTITUTE(","&amp;_xlfn.TEXTJOIN(",", TRUE, IF(Master!$I$2:$I$499=Player!$A43, Master!$AC$2:$AC$498, "")),",",REPT(" ",LEN(_xlfn.TEXTJOIN(",", TRUE, IF(Master!$I$2:$I$499=Player!$A43, Master!$AC$2:$AC$498, ""))))),
ROW(INDIRECT("1:"&amp;LEN(_xlfn.TEXTJOIN(",", TRUE, IF(Master!$I$2:$I$499=Player!$A43, Master!$AC$2:$AC$498, "")))-LEN(SUBSTITUTE(_xlfn.TEXTJOIN(",", TRUE, IF(Master!$I$2:$I$499=Player!$A43, Master!$AC$2:$AC$498, "")),",",""))+1))*LEN(_xlfn.TEXTJOIN(",", TRUE, IF(Master!$I$2:$I$499=Player!$A43, Master!$AC$2:$AC$498, ""))),LEN(_xlfn.TEXTJOIN(",", TRUE, IF(Master!$I$2:$I$499=Player!$A43, Master!$AC$2:$AC$498, ""))))),_xlfn.TEXTJOIN(",", TRUE, IF(Master!$I$2:$I$499=Player!$A43, Master!$AC$2:$AC$498, "")))</f>
        <v>1</v>
      </c>
      <c r="V43" s="8" cm="1">
        <f t="array" aca="1" ref="V43" ca="1">IFERROR(AVERAGE(--MID(SUBSTITUTE(","&amp;_xlfn.TEXTJOIN(",", TRUE, IF(Master!$I$2:$I$499=Player!$A43, Master!$AD$2:$AD$498, "")),",",REPT(" ",LEN(_xlfn.TEXTJOIN(",", TRUE, IF(Master!$I$2:$I$499=Player!$A43, Master!$AD$2:$AD$498, ""))))),
ROW(INDIRECT("1:"&amp;LEN(_xlfn.TEXTJOIN(",", TRUE, IF(Master!$I$2:$I$499=Player!$A43, Master!$AD$2:$AD$498, "")))-LEN(SUBSTITUTE(_xlfn.TEXTJOIN(",", TRUE, IF(Master!$I$2:$I$499=Player!$A43, Master!$AD$2:$AD$498, "")),",",""))+1))*LEN(_xlfn.TEXTJOIN(",", TRUE, IF(Master!$I$2:$I$499=Player!$A43, Master!$AD$2:$AD$498, ""))),LEN(_xlfn.TEXTJOIN(",", TRUE, IF(Master!$I$2:$I$499=Player!$A43, Master!$AD$2:$AD$498, ""))))),_xlfn.TEXTJOIN(",", TRUE, IF(Master!$I$2:$I$499=Player!$A43, Master!$AD$2:$AD$498, "")))</f>
        <v>0.5</v>
      </c>
    </row>
    <row r="44" spans="1:22" x14ac:dyDescent="0.2">
      <c r="A44" t="s">
        <v>299</v>
      </c>
      <c r="B44" t="str">
        <f>_xlfn.XLOOKUP($A44, Master!$I:$I, Master!J:J)</f>
        <v>Jaxon</v>
      </c>
      <c r="C44" t="str">
        <f>_xlfn.XLOOKUP($A44, Master!$I:$I, Master!K:K)</f>
        <v>Brenchley</v>
      </c>
      <c r="E44" t="str" cm="1">
        <f t="array" ref="E44">TRIM(RIGHT(SUBSTITUTE(_xlfn.TEXTJOIN(",", TRUE, IF(Master!$I$2:$I$499=Player!$A44, Master!$M$2:$M$499, "")),",",REPT(" ",LEN(_xlfn.TEXTJOIN(",", TRUE, IF(Master!$I$2:$I$499=Player!$A44, Master!$M$2:$M$499, ""))))),LEN(_xlfn.TEXTJOIN(",", TRUE, IF(Master!$I$2:$I$499=Player!$A44, Master!$M$2:$M$499, "")))))</f>
        <v>2</v>
      </c>
      <c r="F44" t="str" cm="1">
        <f t="array" ref="F44">TRIM(RIGHT(SUBSTITUTE(_xlfn.TEXTJOIN(",", TRUE, IF(Master!$I$2:$I$499=Player!$A44, Master!$N$2:$N$499, "")),",",REPT(" ",LEN(_xlfn.TEXTJOIN(",", TRUE, IF(Master!$I$2:$I$499=Player!$A44, Master!$N$2:$N$499, ""))))),LEN(_xlfn.TEXTJOIN(",", TRUE, IF(Master!$I$2:$I$499=Player!$A44, Master!$N$2:$N$499, "")))))</f>
        <v>0</v>
      </c>
      <c r="G44" s="7" cm="1">
        <f t="array" aca="1" ref="G44" ca="1">IFERROR(AVERAGE(--MID(SUBSTITUTE(","&amp;_xlfn.TEXTJOIN(",", TRUE, IF(Master!$I$2:$I$499=Player!$A44, Master!$O$2:$O$499, "")),",",REPT(" ",LEN(_xlfn.TEXTJOIN(",", TRUE, IF(Master!$I$2:$I$499=Player!$A44, Master!$O$2:$O$499, ""))))),
ROW(INDIRECT("1:"&amp;LEN(_xlfn.TEXTJOIN(",", TRUE, IF(Master!$I$2:$I$499=Player!$A44, Master!$O$2:$O$499, "")))-LEN(SUBSTITUTE(_xlfn.TEXTJOIN(",", TRUE, IF(Master!$I$2:$I$499=Player!$A44, Master!$O$2:$O$499, "")),",",""))+1))*LEN(_xlfn.TEXTJOIN(",", TRUE, IF(Master!$I$2:$I$499=Player!$A44, Master!$O$2:$O$499, ""))),LEN(_xlfn.TEXTJOIN(",", TRUE, IF(Master!$I$2:$I$499=Player!$A44, Master!$O$2:$O$499, ""))))),_xlfn.TEXTJOIN(",", TRUE, IF(Master!$I$2:$I$499=Player!$A44, Master!$O$2:$O$499, "")))</f>
        <v>0</v>
      </c>
      <c r="H44" s="8" cm="1">
        <f t="array" aca="1" ref="H44" ca="1">IFERROR(AVERAGE(--MID(SUBSTITUTE(","&amp;_xlfn.TEXTJOIN(",", TRUE, IF(Master!$I$2:$I$499=Player!$A44, Master!$P$2:$P$499, "")),",",REPT(" ",LEN(_xlfn.TEXTJOIN(",", TRUE, IF(Master!$I$2:$I$499=Player!$A44, Master!$P$2:$P$499, ""))))),
ROW(INDIRECT("1:"&amp;LEN(_xlfn.TEXTJOIN(",", TRUE, IF(Master!$I$2:$I$499=Player!$A44, Master!$P$2:$P$499, "")))-LEN(SUBSTITUTE(_xlfn.TEXTJOIN(",", TRUE, IF(Master!$I$2:$I$499=Player!$A44, Master!$P$2:$P$499, "")),",",""))+1))*LEN(_xlfn.TEXTJOIN(",", TRUE, IF(Master!$I$2:$I$499=Player!$A44, Master!$P$2:$P$499, ""))),LEN(_xlfn.TEXTJOIN(",", TRUE, IF(Master!$I$2:$I$499=Player!$A44, Master!$P$2:$P$499, ""))))),_xlfn.TEXTJOIN(",", TRUE, IF(Master!$I$2:$I$499=Player!$A44, Master!$P$2:$P$499, "")))</f>
        <v>27</v>
      </c>
      <c r="I44" s="8" cm="1">
        <f t="array" aca="1" ref="I44" ca="1">IFERROR(AVERAGE(--MID(SUBSTITUTE(","&amp;_xlfn.TEXTJOIN(",", TRUE, IF(Master!$I$2:$I$499=Player!$A44, Master!$Q$2:$Q$499, "")),",",REPT(" ",LEN(_xlfn.TEXTJOIN(",", TRUE, IF(Master!$I$2:$I$499=Player!$A44, Master!$Q$2:$Q$499, ""))))),
ROW(INDIRECT("1:"&amp;LEN(_xlfn.TEXTJOIN(",", TRUE, IF(Master!$I$2:$I$499=Player!$A44, Master!$Q$2:$Q$499, "")))-LEN(SUBSTITUTE(_xlfn.TEXTJOIN(",", TRUE, IF(Master!$I$2:$I$499=Player!$A44, Master!$Q$2:$Q$499, "")),",",""))+1))*LEN(_xlfn.TEXTJOIN(",", TRUE, IF(Master!$I$2:$I$499=Player!$A44, Master!$Q$2:$Q$499, ""))),LEN(_xlfn.TEXTJOIN(",", TRUE, IF(Master!$I$2:$I$499=Player!$A44, Master!$Q$2:$Q$499, ""))))),_xlfn.TEXTJOIN(",", TRUE, IF(Master!$I$2:$I$499=Player!$A44, Master!$Q$2:$Q$499, "")))</f>
        <v>8.5</v>
      </c>
      <c r="J44" s="8" cm="1">
        <f t="array" aca="1" ref="J44" ca="1">IFERROR(AVERAGE(--MID(SUBSTITUTE(","&amp;_xlfn.TEXTJOIN(",", TRUE, IF(Master!$I$2:$I$499=Player!$A44, Master!$R$2:$R$499, "")),",",REPT(" ",LEN(_xlfn.TEXTJOIN(",", TRUE, IF(Master!$I$2:$I$499=Player!$A44, Master!$R$2:$R$499, ""))))),
ROW(INDIRECT("1:"&amp;LEN(_xlfn.TEXTJOIN(",", TRUE, IF(Master!$I$2:$I$499=Player!$A44, Master!$R$2:$R$499, "")))-LEN(SUBSTITUTE(_xlfn.TEXTJOIN(",", TRUE, IF(Master!$I$2:$I$499=Player!$A44, Master!$R$2:$R$499, "")),",",""))+1))*LEN(_xlfn.TEXTJOIN(",", TRUE, IF(Master!$I$2:$I$499=Player!$A44, Master!$R$2:$R$499, ""))),LEN(_xlfn.TEXTJOIN(",", TRUE, IF(Master!$I$2:$I$499=Player!$A44, Master!$R$2:$R$499, ""))))),_xlfn.TEXTJOIN(",", TRUE, IF(Master!$I$2:$I$499=Player!$A44, Master!$R$2:$R$499, "")))</f>
        <v>4.5</v>
      </c>
      <c r="K44" s="8" cm="1">
        <f t="array" aca="1" ref="K44" ca="1">IFERROR(AVERAGE(--MID(SUBSTITUTE(","&amp;_xlfn.TEXTJOIN(",", TRUE, IF(Master!$I$2:$I$499=Player!$A44, Master!$S$2:$S$499, "")),",",REPT(" ",LEN(_xlfn.TEXTJOIN(",", TRUE, IF(Master!$I$2:$I$499=Player!$A44, Master!$S$2:$S$499, ""))))),
ROW(INDIRECT("1:"&amp;LEN(_xlfn.TEXTJOIN(",", TRUE, IF(Master!$I$2:$I$499=Player!$A44, Master!$S$2:$S$499, "")))-LEN(SUBSTITUTE(_xlfn.TEXTJOIN(",", TRUE, IF(Master!$I$2:$I$499=Player!$A44, Master!$S$2:$S$499, "")),",",""))+1))*LEN(_xlfn.TEXTJOIN(",", TRUE, IF(Master!$I$2:$I$499=Player!$A44, Master!$S$2:$S$499, ""))),LEN(_xlfn.TEXTJOIN(",", TRUE, IF(Master!$I$2:$I$499=Player!$A44, Master!$S$2:$S$499, ""))))),_xlfn.TEXTJOIN(",", TRUE, IF(Master!$I$2:$I$499=Player!$A44, Master!$S$2:$S$499, "")))</f>
        <v>2</v>
      </c>
      <c r="L44" s="8" cm="1">
        <f t="array" aca="1" ref="L44" ca="1">IFERROR(AVERAGE(--MID(SUBSTITUTE(","&amp;_xlfn.TEXTJOIN(",", TRUE, IF(Master!$I$2:$I$499=Player!$A44, Master!$T$2:$T$499, "")),",",REPT(" ",LEN(_xlfn.TEXTJOIN(",", TRUE, IF(Master!$I$2:$I$499=Player!$A44, Master!$T$2:$T$499, ""))))),
ROW(INDIRECT("1:"&amp;LEN(_xlfn.TEXTJOIN(",", TRUE, IF(Master!$I$2:$I$499=Player!$A44, Master!$T$2:$T$499, "")))-LEN(SUBSTITUTE(_xlfn.TEXTJOIN(",", TRUE, IF(Master!$I$2:$I$499=Player!$A44, Master!$T$2:$T$499, "")),",",""))+1))*LEN(_xlfn.TEXTJOIN(",", TRUE, IF(Master!$I$2:$I$499=Player!$A44, Master!$T$2:$T$499, ""))),LEN(_xlfn.TEXTJOIN(",", TRUE, IF(Master!$I$2:$I$499=Player!$A44, Master!$T$2:$T$499, ""))))),_xlfn.TEXTJOIN(",", TRUE, IF(Master!$I$2:$I$499=Player!$A44, Master!$T$2:$T$499, "")))</f>
        <v>3</v>
      </c>
      <c r="M44" s="8" cm="1">
        <f t="array" aca="1" ref="M44" ca="1">IFERROR(AVERAGE(--MID(SUBSTITUTE(","&amp;_xlfn.TEXTJOIN(",", TRUE, IF(Master!$I$2:$I$499=Player!$A44, Master!$U$2:$U$499, "")),",",REPT(" ",LEN(_xlfn.TEXTJOIN(",", TRUE, IF(Master!$I$2:$I$499=Player!$A44, Master!$U$2:$U$499, ""))))),
ROW(INDIRECT("1:"&amp;LEN(_xlfn.TEXTJOIN(",", TRUE, IF(Master!$I$2:$I$499=Player!$A44, Master!$U$2:$U$499, "")))-LEN(SUBSTITUTE(_xlfn.TEXTJOIN(",", TRUE, IF(Master!$I$2:$I$499=Player!$A44, Master!$U$2:$U$499, "")),",",""))+1))*LEN(_xlfn.TEXTJOIN(",", TRUE, IF(Master!$I$2:$I$499=Player!$A44, Master!$U$2:$U$499, ""))),LEN(_xlfn.TEXTJOIN(",", TRUE, IF(Master!$I$2:$I$499=Player!$A44, Master!$U$2:$U$499, ""))))),_xlfn.TEXTJOIN(",", TRUE, IF(Master!$I$2:$I$499=Player!$A44, Master!$U$2:$U$499, "")))</f>
        <v>2</v>
      </c>
      <c r="N44" s="8" cm="1">
        <f t="array" aca="1" ref="N44" ca="1">IFERROR(AVERAGE(--MID(SUBSTITUTE(","&amp;_xlfn.TEXTJOIN(",", TRUE, IF(Master!$I$2:$I$499=Player!$A44, Master!$V$2:$V$499, "")),",",REPT(" ",LEN(_xlfn.TEXTJOIN(",", TRUE, IF(Master!$I$2:$I$499=Player!$A44, Master!$V$2:$V$499, ""))))),
ROW(INDIRECT("1:"&amp;LEN(_xlfn.TEXTJOIN(",", TRUE, IF(Master!$I$2:$I$499=Player!$A44, Master!$V$2:$V$499, "")))-LEN(SUBSTITUTE(_xlfn.TEXTJOIN(",", TRUE, IF(Master!$I$2:$I$499=Player!$A44, Master!$V$2:$V$499, "")),",",""))+1))*LEN(_xlfn.TEXTJOIN(",", TRUE, IF(Master!$I$2:$I$499=Player!$A44, Master!$V$2:$V$499, ""))),LEN(_xlfn.TEXTJOIN(",", TRUE, IF(Master!$I$2:$I$499=Player!$A44, Master!$V$2:$V$499, ""))))),_xlfn.TEXTJOIN(",", TRUE, IF(Master!$I$2:$I$499=Player!$A44, Master!$V$2:$V$499, "")))</f>
        <v>2</v>
      </c>
      <c r="O44" s="8" cm="1">
        <f t="array" aca="1" ref="O44" ca="1">IFERROR(AVERAGE(--MID(SUBSTITUTE(","&amp;_xlfn.TEXTJOIN(",", TRUE, IF(Master!$I$2:$I$499=Player!$A44, Master!$W$2:$W$499, "")),",",REPT(" ",LEN(_xlfn.TEXTJOIN(",", TRUE, IF(Master!$I$2:$I$499=Player!$A44, Master!$W$2:$W$499, ""))))),
ROW(INDIRECT("1:"&amp;LEN(_xlfn.TEXTJOIN(",", TRUE, IF(Master!$I$2:$I$499=Player!$A44, Master!$W$2:$W$499, "")))-LEN(SUBSTITUTE(_xlfn.TEXTJOIN(",", TRUE, IF(Master!$I$2:$I$499=Player!$A44, Master!$W$2:$W$499, "")),",",""))+1))*LEN(_xlfn.TEXTJOIN(",", TRUE, IF(Master!$I$2:$I$499=Player!$A44, Master!$W$2:$W$499, ""))),LEN(_xlfn.TEXTJOIN(",", TRUE, IF(Master!$I$2:$I$499=Player!$A44, Master!$W$2:$W$499, ""))))),_xlfn.TEXTJOIN(",", TRUE, IF(Master!$I$2:$I$499=Player!$A44, Master!$W$2:$W$499, "")))</f>
        <v>0</v>
      </c>
      <c r="P44" s="8" cm="1">
        <f t="array" aca="1" ref="P44" ca="1">IFERROR(AVERAGE(--MID(SUBSTITUTE(","&amp;_xlfn.TEXTJOIN(",", TRUE, IF(Master!$I$2:$I$499=Player!$A44, Master!$X$2:$X$499, "")),",",REPT(" ",LEN(_xlfn.TEXTJOIN(",", TRUE, IF(Master!$I$2:$I$499=Player!$A44, Master!$X$2:$X$499, ""))))),
ROW(INDIRECT("1:"&amp;LEN(_xlfn.TEXTJOIN(",", TRUE, IF(Master!$I$2:$I$499=Player!$A44, Master!$X$2:$X$499, "")))-LEN(SUBSTITUTE(_xlfn.TEXTJOIN(",", TRUE, IF(Master!$I$2:$I$499=Player!$A44, Master!$X$2:$X$499, "")),",",""))+1))*LEN(_xlfn.TEXTJOIN(",", TRUE, IF(Master!$I$2:$I$499=Player!$A44, Master!$X$2:$X$499, ""))),LEN(_xlfn.TEXTJOIN(",", TRUE, IF(Master!$I$2:$I$499=Player!$A44, Master!$X$2:$X$499, ""))))),_xlfn.TEXTJOIN(",", TRUE, IF(Master!$I$2:$I$499=Player!$A44, Master!$X$2:$X$499, "")))</f>
        <v>3.5</v>
      </c>
      <c r="Q44" s="8" cm="1">
        <f t="array" aca="1" ref="Q44" ca="1">IFERROR(AVERAGE(--MID(SUBSTITUTE(","&amp;_xlfn.TEXTJOIN(",", TRUE, IF(Master!$I$2:$I$499=Player!$A44, Master!$Y$2:$Y$499, "")),",",REPT(" ",LEN(_xlfn.TEXTJOIN(",", TRUE, IF(Master!$I$2:$I$499=Player!$A44, Master!$Y$2:$Y$499, ""))))),
ROW(INDIRECT("1:"&amp;LEN(_xlfn.TEXTJOIN(",", TRUE, IF(Master!$I$2:$I$499=Player!$A44, Master!$Y$2:$Y$499, "")))-LEN(SUBSTITUTE(_xlfn.TEXTJOIN(",", TRUE, IF(Master!$I$2:$I$499=Player!$A44, Master!$Y$2:$Y$499, "")),",",""))+1))*LEN(_xlfn.TEXTJOIN(",", TRUE, IF(Master!$I$2:$I$499=Player!$A44, Master!$Y$2:$Y$499, ""))),LEN(_xlfn.TEXTJOIN(",", TRUE, IF(Master!$I$2:$I$499=Player!$A44, Master!$Y$2:$Y$499, ""))))),_xlfn.TEXTJOIN(",", TRUE, IF(Master!$I$2:$I$499=Player!$A44, Master!$Y$2:$Y$499, "")))</f>
        <v>7</v>
      </c>
      <c r="R44" s="8" cm="1">
        <f t="array" aca="1" ref="R44" ca="1">IFERROR(AVERAGE(--MID(SUBSTITUTE(","&amp;_xlfn.TEXTJOIN(",", TRUE, IF(Master!$I$2:$I$499=Player!$A44, Master!$Z$2:$Z$498, "")),",",REPT(" ",LEN(_xlfn.TEXTJOIN(",", TRUE, IF(Master!$I$2:$I$499=Player!$A44, Master!$Z$2:$Z$498, ""))))),
ROW(INDIRECT("1:"&amp;LEN(_xlfn.TEXTJOIN(",", TRUE, IF(Master!$I$2:$I$499=Player!$A44, Master!$Z$2:$Z$498, "")))-LEN(SUBSTITUTE(_xlfn.TEXTJOIN(",", TRUE, IF(Master!$I$2:$I$499=Player!$A44, Master!$Z$2:$Z$498, "")),",",""))+1))*LEN(_xlfn.TEXTJOIN(",", TRUE, IF(Master!$I$2:$I$499=Player!$A44, Master!$Z$2:$Z$498, ""))),LEN(_xlfn.TEXTJOIN(",", TRUE, IF(Master!$I$2:$I$499=Player!$A44, Master!$Z$2:$Z$498, ""))))),_xlfn.TEXTJOIN(",", TRUE, IF(Master!$I$2:$I$499=Player!$A44, Master!$Z$2:$Z$498, "")))</f>
        <v>4.5</v>
      </c>
      <c r="S44" s="8" cm="1">
        <f t="array" aca="1" ref="S44" ca="1">IFERROR(AVERAGE(--MID(SUBSTITUTE(","&amp;_xlfn.TEXTJOIN(",", TRUE, IF(Master!$I$2:$I$499=Player!$A44, Master!$AA$2:$AA$498, "")),",",REPT(" ",LEN(_xlfn.TEXTJOIN(",", TRUE, IF(Master!$I$2:$I$499=Player!$A44, Master!$AA$2:$AA$498, ""))))),
ROW(INDIRECT("1:"&amp;LEN(_xlfn.TEXTJOIN(",", TRUE, IF(Master!$I$2:$I$499=Player!$A44, Master!$AA$2:$AA$498, "")))-LEN(SUBSTITUTE(_xlfn.TEXTJOIN(",", TRUE, IF(Master!$I$2:$I$499=Player!$A44, Master!$AA$2:$AA$498, "")),",",""))+1))*LEN(_xlfn.TEXTJOIN(",", TRUE, IF(Master!$I$2:$I$499=Player!$A44, Master!$AA$2:$AA$498, ""))),LEN(_xlfn.TEXTJOIN(",", TRUE, IF(Master!$I$2:$I$499=Player!$A44, Master!$AA$2:$AA$498, ""))))),_xlfn.TEXTJOIN(",", TRUE, IF(Master!$I$2:$I$499=Player!$A44, Master!$AA$2:$AA$498, "")))</f>
        <v>1</v>
      </c>
      <c r="T44" s="8" cm="1">
        <f t="array" aca="1" ref="T44" ca="1">IFERROR(AVERAGE(--MID(SUBSTITUTE(","&amp;_xlfn.TEXTJOIN(",", TRUE, IF(Master!$I$2:$I$499=Player!$A44, Master!$AB$2:$AB$498, "")),",",REPT(" ",LEN(_xlfn.TEXTJOIN(",", TRUE, IF(Master!$I$2:$I$499=Player!$A44, Master!$AB$2:$AB$498, ""))))),
ROW(INDIRECT("1:"&amp;LEN(_xlfn.TEXTJOIN(",", TRUE, IF(Master!$I$2:$I$499=Player!$A44, Master!$AB$2:$AB$498, "")))-LEN(SUBSTITUTE(_xlfn.TEXTJOIN(",", TRUE, IF(Master!$I$2:$I$499=Player!$A44, Master!$AB$2:$AB$498, "")),",",""))+1))*LEN(_xlfn.TEXTJOIN(",", TRUE, IF(Master!$I$2:$I$499=Player!$A44, Master!$AB$2:$AB$498, ""))),LEN(_xlfn.TEXTJOIN(",", TRUE, IF(Master!$I$2:$I$499=Player!$A44, Master!$AB$2:$AB$498, ""))))),_xlfn.TEXTJOIN(",", TRUE, IF(Master!$I$2:$I$499=Player!$A44, Master!$AB$2:$AB$498, "")))</f>
        <v>1</v>
      </c>
      <c r="U44" s="8" cm="1">
        <f t="array" aca="1" ref="U44" ca="1">IFERROR(AVERAGE(--MID(SUBSTITUTE(","&amp;_xlfn.TEXTJOIN(",", TRUE, IF(Master!$I$2:$I$499=Player!$A44, Master!$AC$2:$AC$498, "")),",",REPT(" ",LEN(_xlfn.TEXTJOIN(",", TRUE, IF(Master!$I$2:$I$499=Player!$A44, Master!$AC$2:$AC$498, ""))))),
ROW(INDIRECT("1:"&amp;LEN(_xlfn.TEXTJOIN(",", TRUE, IF(Master!$I$2:$I$499=Player!$A44, Master!$AC$2:$AC$498, "")))-LEN(SUBSTITUTE(_xlfn.TEXTJOIN(",", TRUE, IF(Master!$I$2:$I$499=Player!$A44, Master!$AC$2:$AC$498, "")),",",""))+1))*LEN(_xlfn.TEXTJOIN(",", TRUE, IF(Master!$I$2:$I$499=Player!$A44, Master!$AC$2:$AC$498, ""))),LEN(_xlfn.TEXTJOIN(",", TRUE, IF(Master!$I$2:$I$499=Player!$A44, Master!$AC$2:$AC$498, ""))))),_xlfn.TEXTJOIN(",", TRUE, IF(Master!$I$2:$I$499=Player!$A44, Master!$AC$2:$AC$498, "")))</f>
        <v>0</v>
      </c>
      <c r="V44" s="8" cm="1">
        <f t="array" aca="1" ref="V44" ca="1">IFERROR(AVERAGE(--MID(SUBSTITUTE(","&amp;_xlfn.TEXTJOIN(",", TRUE, IF(Master!$I$2:$I$499=Player!$A44, Master!$AD$2:$AD$498, "")),",",REPT(" ",LEN(_xlfn.TEXTJOIN(",", TRUE, IF(Master!$I$2:$I$499=Player!$A44, Master!$AD$2:$AD$498, ""))))),
ROW(INDIRECT("1:"&amp;LEN(_xlfn.TEXTJOIN(",", TRUE, IF(Master!$I$2:$I$499=Player!$A44, Master!$AD$2:$AD$498, "")))-LEN(SUBSTITUTE(_xlfn.TEXTJOIN(",", TRUE, IF(Master!$I$2:$I$499=Player!$A44, Master!$AD$2:$AD$498, "")),",",""))+1))*LEN(_xlfn.TEXTJOIN(",", TRUE, IF(Master!$I$2:$I$499=Player!$A44, Master!$AD$2:$AD$498, ""))),LEN(_xlfn.TEXTJOIN(",", TRUE, IF(Master!$I$2:$I$499=Player!$A44, Master!$AD$2:$AD$498, ""))))),_xlfn.TEXTJOIN(",", TRUE, IF(Master!$I$2:$I$499=Player!$A44, Master!$AD$2:$AD$498, "")))</f>
        <v>1</v>
      </c>
    </row>
    <row r="45" spans="1:22" x14ac:dyDescent="0.2">
      <c r="A45" t="s">
        <v>300</v>
      </c>
      <c r="B45" t="str">
        <f>_xlfn.XLOOKUP($A45, Master!$I:$I, Master!J:J)</f>
        <v>Jacob</v>
      </c>
      <c r="C45" t="str">
        <f>_xlfn.XLOOKUP($A45, Master!$I:$I, Master!K:K)</f>
        <v>Payne</v>
      </c>
      <c r="E45" t="str" cm="1">
        <f t="array" ref="E45">TRIM(RIGHT(SUBSTITUTE(_xlfn.TEXTJOIN(",", TRUE, IF(Master!$I$2:$I$499=Player!$A45, Master!$M$2:$M$499, "")),",",REPT(" ",LEN(_xlfn.TEXTJOIN(",", TRUE, IF(Master!$I$2:$I$499=Player!$A45, Master!$M$2:$M$499, ""))))),LEN(_xlfn.TEXTJOIN(",", TRUE, IF(Master!$I$2:$I$499=Player!$A45, Master!$M$2:$M$499, "")))))</f>
        <v>2</v>
      </c>
      <c r="F45" t="str" cm="1">
        <f t="array" ref="F45">TRIM(RIGHT(SUBSTITUTE(_xlfn.TEXTJOIN(",", TRUE, IF(Master!$I$2:$I$499=Player!$A45, Master!$N$2:$N$499, "")),",",REPT(" ",LEN(_xlfn.TEXTJOIN(",", TRUE, IF(Master!$I$2:$I$499=Player!$A45, Master!$N$2:$N$499, ""))))),LEN(_xlfn.TEXTJOIN(",", TRUE, IF(Master!$I$2:$I$499=Player!$A45, Master!$N$2:$N$499, "")))))</f>
        <v>0</v>
      </c>
      <c r="G45" s="7" cm="1">
        <f t="array" aca="1" ref="G45" ca="1">IFERROR(AVERAGE(--MID(SUBSTITUTE(","&amp;_xlfn.TEXTJOIN(",", TRUE, IF(Master!$I$2:$I$499=Player!$A45, Master!$O$2:$O$499, "")),",",REPT(" ",LEN(_xlfn.TEXTJOIN(",", TRUE, IF(Master!$I$2:$I$499=Player!$A45, Master!$O$2:$O$499, ""))))),
ROW(INDIRECT("1:"&amp;LEN(_xlfn.TEXTJOIN(",", TRUE, IF(Master!$I$2:$I$499=Player!$A45, Master!$O$2:$O$499, "")))-LEN(SUBSTITUTE(_xlfn.TEXTJOIN(",", TRUE, IF(Master!$I$2:$I$499=Player!$A45, Master!$O$2:$O$499, "")),",",""))+1))*LEN(_xlfn.TEXTJOIN(",", TRUE, IF(Master!$I$2:$I$499=Player!$A45, Master!$O$2:$O$499, ""))),LEN(_xlfn.TEXTJOIN(",", TRUE, IF(Master!$I$2:$I$499=Player!$A45, Master!$O$2:$O$499, ""))))),_xlfn.TEXTJOIN(",", TRUE, IF(Master!$I$2:$I$499=Player!$A45, Master!$O$2:$O$499, "")))</f>
        <v>0</v>
      </c>
      <c r="H45" s="8" cm="1">
        <f t="array" aca="1" ref="H45" ca="1">IFERROR(AVERAGE(--MID(SUBSTITUTE(","&amp;_xlfn.TEXTJOIN(",", TRUE, IF(Master!$I$2:$I$499=Player!$A45, Master!$P$2:$P$499, "")),",",REPT(" ",LEN(_xlfn.TEXTJOIN(",", TRUE, IF(Master!$I$2:$I$499=Player!$A45, Master!$P$2:$P$499, ""))))),
ROW(INDIRECT("1:"&amp;LEN(_xlfn.TEXTJOIN(",", TRUE, IF(Master!$I$2:$I$499=Player!$A45, Master!$P$2:$P$499, "")))-LEN(SUBSTITUTE(_xlfn.TEXTJOIN(",", TRUE, IF(Master!$I$2:$I$499=Player!$A45, Master!$P$2:$P$499, "")),",",""))+1))*LEN(_xlfn.TEXTJOIN(",", TRUE, IF(Master!$I$2:$I$499=Player!$A45, Master!$P$2:$P$499, ""))),LEN(_xlfn.TEXTJOIN(",", TRUE, IF(Master!$I$2:$I$499=Player!$A45, Master!$P$2:$P$499, ""))))),_xlfn.TEXTJOIN(",", TRUE, IF(Master!$I$2:$I$499=Player!$A45, Master!$P$2:$P$499, "")))</f>
        <v>8</v>
      </c>
      <c r="I45" s="8" cm="1">
        <f t="array" aca="1" ref="I45" ca="1">IFERROR(AVERAGE(--MID(SUBSTITUTE(","&amp;_xlfn.TEXTJOIN(",", TRUE, IF(Master!$I$2:$I$499=Player!$A45, Master!$Q$2:$Q$499, "")),",",REPT(" ",LEN(_xlfn.TEXTJOIN(",", TRUE, IF(Master!$I$2:$I$499=Player!$A45, Master!$Q$2:$Q$499, ""))))),
ROW(INDIRECT("1:"&amp;LEN(_xlfn.TEXTJOIN(",", TRUE, IF(Master!$I$2:$I$499=Player!$A45, Master!$Q$2:$Q$499, "")))-LEN(SUBSTITUTE(_xlfn.TEXTJOIN(",", TRUE, IF(Master!$I$2:$I$499=Player!$A45, Master!$Q$2:$Q$499, "")),",",""))+1))*LEN(_xlfn.TEXTJOIN(",", TRUE, IF(Master!$I$2:$I$499=Player!$A45, Master!$Q$2:$Q$499, ""))),LEN(_xlfn.TEXTJOIN(",", TRUE, IF(Master!$I$2:$I$499=Player!$A45, Master!$Q$2:$Q$499, ""))))),_xlfn.TEXTJOIN(",", TRUE, IF(Master!$I$2:$I$499=Player!$A45, Master!$Q$2:$Q$499, "")))</f>
        <v>2.5</v>
      </c>
      <c r="J45" s="8" cm="1">
        <f t="array" aca="1" ref="J45" ca="1">IFERROR(AVERAGE(--MID(SUBSTITUTE(","&amp;_xlfn.TEXTJOIN(",", TRUE, IF(Master!$I$2:$I$499=Player!$A45, Master!$R$2:$R$499, "")),",",REPT(" ",LEN(_xlfn.TEXTJOIN(",", TRUE, IF(Master!$I$2:$I$499=Player!$A45, Master!$R$2:$R$499, ""))))),
ROW(INDIRECT("1:"&amp;LEN(_xlfn.TEXTJOIN(",", TRUE, IF(Master!$I$2:$I$499=Player!$A45, Master!$R$2:$R$499, "")))-LEN(SUBSTITUTE(_xlfn.TEXTJOIN(",", TRUE, IF(Master!$I$2:$I$499=Player!$A45, Master!$R$2:$R$499, "")),",",""))+1))*LEN(_xlfn.TEXTJOIN(",", TRUE, IF(Master!$I$2:$I$499=Player!$A45, Master!$R$2:$R$499, ""))),LEN(_xlfn.TEXTJOIN(",", TRUE, IF(Master!$I$2:$I$499=Player!$A45, Master!$R$2:$R$499, ""))))),_xlfn.TEXTJOIN(",", TRUE, IF(Master!$I$2:$I$499=Player!$A45, Master!$R$2:$R$499, "")))</f>
        <v>1.5</v>
      </c>
      <c r="K45" s="8" cm="1">
        <f t="array" aca="1" ref="K45" ca="1">IFERROR(AVERAGE(--MID(SUBSTITUTE(","&amp;_xlfn.TEXTJOIN(",", TRUE, IF(Master!$I$2:$I$499=Player!$A45, Master!$S$2:$S$499, "")),",",REPT(" ",LEN(_xlfn.TEXTJOIN(",", TRUE, IF(Master!$I$2:$I$499=Player!$A45, Master!$S$2:$S$499, ""))))),
ROW(INDIRECT("1:"&amp;LEN(_xlfn.TEXTJOIN(",", TRUE, IF(Master!$I$2:$I$499=Player!$A45, Master!$S$2:$S$499, "")))-LEN(SUBSTITUTE(_xlfn.TEXTJOIN(",", TRUE, IF(Master!$I$2:$I$499=Player!$A45, Master!$S$2:$S$499, "")),",",""))+1))*LEN(_xlfn.TEXTJOIN(",", TRUE, IF(Master!$I$2:$I$499=Player!$A45, Master!$S$2:$S$499, ""))),LEN(_xlfn.TEXTJOIN(",", TRUE, IF(Master!$I$2:$I$499=Player!$A45, Master!$S$2:$S$499, ""))))),_xlfn.TEXTJOIN(",", TRUE, IF(Master!$I$2:$I$499=Player!$A45, Master!$S$2:$S$499, "")))</f>
        <v>0</v>
      </c>
      <c r="L45" s="8" cm="1">
        <f t="array" aca="1" ref="L45" ca="1">IFERROR(AVERAGE(--MID(SUBSTITUTE(","&amp;_xlfn.TEXTJOIN(",", TRUE, IF(Master!$I$2:$I$499=Player!$A45, Master!$T$2:$T$499, "")),",",REPT(" ",LEN(_xlfn.TEXTJOIN(",", TRUE, IF(Master!$I$2:$I$499=Player!$A45, Master!$T$2:$T$499, ""))))),
ROW(INDIRECT("1:"&amp;LEN(_xlfn.TEXTJOIN(",", TRUE, IF(Master!$I$2:$I$499=Player!$A45, Master!$T$2:$T$499, "")))-LEN(SUBSTITUTE(_xlfn.TEXTJOIN(",", TRUE, IF(Master!$I$2:$I$499=Player!$A45, Master!$T$2:$T$499, "")),",",""))+1))*LEN(_xlfn.TEXTJOIN(",", TRUE, IF(Master!$I$2:$I$499=Player!$A45, Master!$T$2:$T$499, ""))),LEN(_xlfn.TEXTJOIN(",", TRUE, IF(Master!$I$2:$I$499=Player!$A45, Master!$T$2:$T$499, ""))))),_xlfn.TEXTJOIN(",", TRUE, IF(Master!$I$2:$I$499=Player!$A45, Master!$T$2:$T$499, "")))</f>
        <v>1</v>
      </c>
      <c r="M45" s="8" cm="1">
        <f t="array" aca="1" ref="M45" ca="1">IFERROR(AVERAGE(--MID(SUBSTITUTE(","&amp;_xlfn.TEXTJOIN(",", TRUE, IF(Master!$I$2:$I$499=Player!$A45, Master!$U$2:$U$499, "")),",",REPT(" ",LEN(_xlfn.TEXTJOIN(",", TRUE, IF(Master!$I$2:$I$499=Player!$A45, Master!$U$2:$U$499, ""))))),
ROW(INDIRECT("1:"&amp;LEN(_xlfn.TEXTJOIN(",", TRUE, IF(Master!$I$2:$I$499=Player!$A45, Master!$U$2:$U$499, "")))-LEN(SUBSTITUTE(_xlfn.TEXTJOIN(",", TRUE, IF(Master!$I$2:$I$499=Player!$A45, Master!$U$2:$U$499, "")),",",""))+1))*LEN(_xlfn.TEXTJOIN(",", TRUE, IF(Master!$I$2:$I$499=Player!$A45, Master!$U$2:$U$499, ""))),LEN(_xlfn.TEXTJOIN(",", TRUE, IF(Master!$I$2:$I$499=Player!$A45, Master!$U$2:$U$499, ""))))),_xlfn.TEXTJOIN(",", TRUE, IF(Master!$I$2:$I$499=Player!$A45, Master!$U$2:$U$499, "")))</f>
        <v>0</v>
      </c>
      <c r="N45" s="8" cm="1">
        <f t="array" aca="1" ref="N45" ca="1">IFERROR(AVERAGE(--MID(SUBSTITUTE(","&amp;_xlfn.TEXTJOIN(",", TRUE, IF(Master!$I$2:$I$499=Player!$A45, Master!$V$2:$V$499, "")),",",REPT(" ",LEN(_xlfn.TEXTJOIN(",", TRUE, IF(Master!$I$2:$I$499=Player!$A45, Master!$V$2:$V$499, ""))))),
ROW(INDIRECT("1:"&amp;LEN(_xlfn.TEXTJOIN(",", TRUE, IF(Master!$I$2:$I$499=Player!$A45, Master!$V$2:$V$499, "")))-LEN(SUBSTITUTE(_xlfn.TEXTJOIN(",", TRUE, IF(Master!$I$2:$I$499=Player!$A45, Master!$V$2:$V$499, "")),",",""))+1))*LEN(_xlfn.TEXTJOIN(",", TRUE, IF(Master!$I$2:$I$499=Player!$A45, Master!$V$2:$V$499, ""))),LEN(_xlfn.TEXTJOIN(",", TRUE, IF(Master!$I$2:$I$499=Player!$A45, Master!$V$2:$V$499, ""))))),_xlfn.TEXTJOIN(",", TRUE, IF(Master!$I$2:$I$499=Player!$A45, Master!$V$2:$V$499, "")))</f>
        <v>0</v>
      </c>
      <c r="O45" s="8" cm="1">
        <f t="array" aca="1" ref="O45" ca="1">IFERROR(AVERAGE(--MID(SUBSTITUTE(","&amp;_xlfn.TEXTJOIN(",", TRUE, IF(Master!$I$2:$I$499=Player!$A45, Master!$W$2:$W$499, "")),",",REPT(" ",LEN(_xlfn.TEXTJOIN(",", TRUE, IF(Master!$I$2:$I$499=Player!$A45, Master!$W$2:$W$499, ""))))),
ROW(INDIRECT("1:"&amp;LEN(_xlfn.TEXTJOIN(",", TRUE, IF(Master!$I$2:$I$499=Player!$A45, Master!$W$2:$W$499, "")))-LEN(SUBSTITUTE(_xlfn.TEXTJOIN(",", TRUE, IF(Master!$I$2:$I$499=Player!$A45, Master!$W$2:$W$499, "")),",",""))+1))*LEN(_xlfn.TEXTJOIN(",", TRUE, IF(Master!$I$2:$I$499=Player!$A45, Master!$W$2:$W$499, ""))),LEN(_xlfn.TEXTJOIN(",", TRUE, IF(Master!$I$2:$I$499=Player!$A45, Master!$W$2:$W$499, ""))))),_xlfn.TEXTJOIN(",", TRUE, IF(Master!$I$2:$I$499=Player!$A45, Master!$W$2:$W$499, "")))</f>
        <v>0.5</v>
      </c>
      <c r="P45" s="8" cm="1">
        <f t="array" aca="1" ref="P45" ca="1">IFERROR(AVERAGE(--MID(SUBSTITUTE(","&amp;_xlfn.TEXTJOIN(",", TRUE, IF(Master!$I$2:$I$499=Player!$A45, Master!$X$2:$X$499, "")),",",REPT(" ",LEN(_xlfn.TEXTJOIN(",", TRUE, IF(Master!$I$2:$I$499=Player!$A45, Master!$X$2:$X$499, ""))))),
ROW(INDIRECT("1:"&amp;LEN(_xlfn.TEXTJOIN(",", TRUE, IF(Master!$I$2:$I$499=Player!$A45, Master!$X$2:$X$499, "")))-LEN(SUBSTITUTE(_xlfn.TEXTJOIN(",", TRUE, IF(Master!$I$2:$I$499=Player!$A45, Master!$X$2:$X$499, "")),",",""))+1))*LEN(_xlfn.TEXTJOIN(",", TRUE, IF(Master!$I$2:$I$499=Player!$A45, Master!$X$2:$X$499, ""))),LEN(_xlfn.TEXTJOIN(",", TRUE, IF(Master!$I$2:$I$499=Player!$A45, Master!$X$2:$X$499, ""))))),_xlfn.TEXTJOIN(",", TRUE, IF(Master!$I$2:$I$499=Player!$A45, Master!$X$2:$X$499, "")))</f>
        <v>2</v>
      </c>
      <c r="Q45" s="8" cm="1">
        <f t="array" aca="1" ref="Q45" ca="1">IFERROR(AVERAGE(--MID(SUBSTITUTE(","&amp;_xlfn.TEXTJOIN(",", TRUE, IF(Master!$I$2:$I$499=Player!$A45, Master!$Y$2:$Y$499, "")),",",REPT(" ",LEN(_xlfn.TEXTJOIN(",", TRUE, IF(Master!$I$2:$I$499=Player!$A45, Master!$Y$2:$Y$499, ""))))),
ROW(INDIRECT("1:"&amp;LEN(_xlfn.TEXTJOIN(",", TRUE, IF(Master!$I$2:$I$499=Player!$A45, Master!$Y$2:$Y$499, "")))-LEN(SUBSTITUTE(_xlfn.TEXTJOIN(",", TRUE, IF(Master!$I$2:$I$499=Player!$A45, Master!$Y$2:$Y$499, "")),",",""))+1))*LEN(_xlfn.TEXTJOIN(",", TRUE, IF(Master!$I$2:$I$499=Player!$A45, Master!$Y$2:$Y$499, ""))),LEN(_xlfn.TEXTJOIN(",", TRUE, IF(Master!$I$2:$I$499=Player!$A45, Master!$Y$2:$Y$499, ""))))),_xlfn.TEXTJOIN(",", TRUE, IF(Master!$I$2:$I$499=Player!$A45, Master!$Y$2:$Y$499, "")))</f>
        <v>3</v>
      </c>
      <c r="R45" s="8" cm="1">
        <f t="array" aca="1" ref="R45" ca="1">IFERROR(AVERAGE(--MID(SUBSTITUTE(","&amp;_xlfn.TEXTJOIN(",", TRUE, IF(Master!$I$2:$I$499=Player!$A45, Master!$Z$2:$Z$498, "")),",",REPT(" ",LEN(_xlfn.TEXTJOIN(",", TRUE, IF(Master!$I$2:$I$499=Player!$A45, Master!$Z$2:$Z$498, ""))))),
ROW(INDIRECT("1:"&amp;LEN(_xlfn.TEXTJOIN(",", TRUE, IF(Master!$I$2:$I$499=Player!$A45, Master!$Z$2:$Z$498, "")))-LEN(SUBSTITUTE(_xlfn.TEXTJOIN(",", TRUE, IF(Master!$I$2:$I$499=Player!$A45, Master!$Z$2:$Z$498, "")),",",""))+1))*LEN(_xlfn.TEXTJOIN(",", TRUE, IF(Master!$I$2:$I$499=Player!$A45, Master!$Z$2:$Z$498, ""))),LEN(_xlfn.TEXTJOIN(",", TRUE, IF(Master!$I$2:$I$499=Player!$A45, Master!$Z$2:$Z$498, ""))))),_xlfn.TEXTJOIN(",", TRUE, IF(Master!$I$2:$I$499=Player!$A45, Master!$Z$2:$Z$498, "")))</f>
        <v>2.5</v>
      </c>
      <c r="S45" s="8" cm="1">
        <f t="array" aca="1" ref="S45" ca="1">IFERROR(AVERAGE(--MID(SUBSTITUTE(","&amp;_xlfn.TEXTJOIN(",", TRUE, IF(Master!$I$2:$I$499=Player!$A45, Master!$AA$2:$AA$498, "")),",",REPT(" ",LEN(_xlfn.TEXTJOIN(",", TRUE, IF(Master!$I$2:$I$499=Player!$A45, Master!$AA$2:$AA$498, ""))))),
ROW(INDIRECT("1:"&amp;LEN(_xlfn.TEXTJOIN(",", TRUE, IF(Master!$I$2:$I$499=Player!$A45, Master!$AA$2:$AA$498, "")))-LEN(SUBSTITUTE(_xlfn.TEXTJOIN(",", TRUE, IF(Master!$I$2:$I$499=Player!$A45, Master!$AA$2:$AA$498, "")),",",""))+1))*LEN(_xlfn.TEXTJOIN(",", TRUE, IF(Master!$I$2:$I$499=Player!$A45, Master!$AA$2:$AA$498, ""))),LEN(_xlfn.TEXTJOIN(",", TRUE, IF(Master!$I$2:$I$499=Player!$A45, Master!$AA$2:$AA$498, ""))))),_xlfn.TEXTJOIN(",", TRUE, IF(Master!$I$2:$I$499=Player!$A45, Master!$AA$2:$AA$498, "")))</f>
        <v>0.5</v>
      </c>
      <c r="T45" s="8" cm="1">
        <f t="array" aca="1" ref="T45" ca="1">IFERROR(AVERAGE(--MID(SUBSTITUTE(","&amp;_xlfn.TEXTJOIN(",", TRUE, IF(Master!$I$2:$I$499=Player!$A45, Master!$AB$2:$AB$498, "")),",",REPT(" ",LEN(_xlfn.TEXTJOIN(",", TRUE, IF(Master!$I$2:$I$499=Player!$A45, Master!$AB$2:$AB$498, ""))))),
ROW(INDIRECT("1:"&amp;LEN(_xlfn.TEXTJOIN(",", TRUE, IF(Master!$I$2:$I$499=Player!$A45, Master!$AB$2:$AB$498, "")))-LEN(SUBSTITUTE(_xlfn.TEXTJOIN(",", TRUE, IF(Master!$I$2:$I$499=Player!$A45, Master!$AB$2:$AB$498, "")),",",""))+1))*LEN(_xlfn.TEXTJOIN(",", TRUE, IF(Master!$I$2:$I$499=Player!$A45, Master!$AB$2:$AB$498, ""))),LEN(_xlfn.TEXTJOIN(",", TRUE, IF(Master!$I$2:$I$499=Player!$A45, Master!$AB$2:$AB$498, ""))))),_xlfn.TEXTJOIN(",", TRUE, IF(Master!$I$2:$I$499=Player!$A45, Master!$AB$2:$AB$498, "")))</f>
        <v>0.5</v>
      </c>
      <c r="U45" s="8" cm="1">
        <f t="array" aca="1" ref="U45" ca="1">IFERROR(AVERAGE(--MID(SUBSTITUTE(","&amp;_xlfn.TEXTJOIN(",", TRUE, IF(Master!$I$2:$I$499=Player!$A45, Master!$AC$2:$AC$498, "")),",",REPT(" ",LEN(_xlfn.TEXTJOIN(",", TRUE, IF(Master!$I$2:$I$499=Player!$A45, Master!$AC$2:$AC$498, ""))))),
ROW(INDIRECT("1:"&amp;LEN(_xlfn.TEXTJOIN(",", TRUE, IF(Master!$I$2:$I$499=Player!$A45, Master!$AC$2:$AC$498, "")))-LEN(SUBSTITUTE(_xlfn.TEXTJOIN(",", TRUE, IF(Master!$I$2:$I$499=Player!$A45, Master!$AC$2:$AC$498, "")),",",""))+1))*LEN(_xlfn.TEXTJOIN(",", TRUE, IF(Master!$I$2:$I$499=Player!$A45, Master!$AC$2:$AC$498, ""))),LEN(_xlfn.TEXTJOIN(",", TRUE, IF(Master!$I$2:$I$499=Player!$A45, Master!$AC$2:$AC$498, ""))))),_xlfn.TEXTJOIN(",", TRUE, IF(Master!$I$2:$I$499=Player!$A45, Master!$AC$2:$AC$498, "")))</f>
        <v>0.5</v>
      </c>
      <c r="V45" s="8" cm="1">
        <f t="array" aca="1" ref="V45" ca="1">IFERROR(AVERAGE(--MID(SUBSTITUTE(","&amp;_xlfn.TEXTJOIN(",", TRUE, IF(Master!$I$2:$I$499=Player!$A45, Master!$AD$2:$AD$498, "")),",",REPT(" ",LEN(_xlfn.TEXTJOIN(",", TRUE, IF(Master!$I$2:$I$499=Player!$A45, Master!$AD$2:$AD$498, ""))))),
ROW(INDIRECT("1:"&amp;LEN(_xlfn.TEXTJOIN(",", TRUE, IF(Master!$I$2:$I$499=Player!$A45, Master!$AD$2:$AD$498, "")))-LEN(SUBSTITUTE(_xlfn.TEXTJOIN(",", TRUE, IF(Master!$I$2:$I$499=Player!$A45, Master!$AD$2:$AD$498, "")),",",""))+1))*LEN(_xlfn.TEXTJOIN(",", TRUE, IF(Master!$I$2:$I$499=Player!$A45, Master!$AD$2:$AD$498, ""))),LEN(_xlfn.TEXTJOIN(",", TRUE, IF(Master!$I$2:$I$499=Player!$A45, Master!$AD$2:$AD$498, ""))))),_xlfn.TEXTJOIN(",", TRUE, IF(Master!$I$2:$I$499=Player!$A45, Master!$AD$2:$AD$498, "")))</f>
        <v>0</v>
      </c>
    </row>
    <row r="46" spans="1:22" x14ac:dyDescent="0.2">
      <c r="A46" t="s">
        <v>301</v>
      </c>
      <c r="B46" t="str">
        <f>_xlfn.XLOOKUP($A46, Master!$I:$I, Master!J:J)</f>
        <v>Jaden</v>
      </c>
      <c r="C46" t="str">
        <f>_xlfn.XLOOKUP($A46, Master!$I:$I, Master!K:K)</f>
        <v>Vaughn</v>
      </c>
      <c r="E46" t="str" cm="1">
        <f t="array" ref="E46">TRIM(RIGHT(SUBSTITUTE(_xlfn.TEXTJOIN(",", TRUE, IF(Master!$I$2:$I$499=Player!$A46, Master!$M$2:$M$499, "")),",",REPT(" ",LEN(_xlfn.TEXTJOIN(",", TRUE, IF(Master!$I$2:$I$499=Player!$A46, Master!$M$2:$M$499, ""))))),LEN(_xlfn.TEXTJOIN(",", TRUE, IF(Master!$I$2:$I$499=Player!$A46, Master!$M$2:$M$499, "")))))</f>
        <v>2</v>
      </c>
      <c r="F46" t="str" cm="1">
        <f t="array" ref="F46">TRIM(RIGHT(SUBSTITUTE(_xlfn.TEXTJOIN(",", TRUE, IF(Master!$I$2:$I$499=Player!$A46, Master!$N$2:$N$499, "")),",",REPT(" ",LEN(_xlfn.TEXTJOIN(",", TRUE, IF(Master!$I$2:$I$499=Player!$A46, Master!$N$2:$N$499, ""))))),LEN(_xlfn.TEXTJOIN(",", TRUE, IF(Master!$I$2:$I$499=Player!$A46, Master!$N$2:$N$499, "")))))</f>
        <v>0</v>
      </c>
      <c r="G46" s="7" cm="1">
        <f t="array" aca="1" ref="G46" ca="1">IFERROR(AVERAGE(--MID(SUBSTITUTE(","&amp;_xlfn.TEXTJOIN(",", TRUE, IF(Master!$I$2:$I$499=Player!$A46, Master!$O$2:$O$499, "")),",",REPT(" ",LEN(_xlfn.TEXTJOIN(",", TRUE, IF(Master!$I$2:$I$499=Player!$A46, Master!$O$2:$O$499, ""))))),
ROW(INDIRECT("1:"&amp;LEN(_xlfn.TEXTJOIN(",", TRUE, IF(Master!$I$2:$I$499=Player!$A46, Master!$O$2:$O$499, "")))-LEN(SUBSTITUTE(_xlfn.TEXTJOIN(",", TRUE, IF(Master!$I$2:$I$499=Player!$A46, Master!$O$2:$O$499, "")),",",""))+1))*LEN(_xlfn.TEXTJOIN(",", TRUE, IF(Master!$I$2:$I$499=Player!$A46, Master!$O$2:$O$499, ""))),LEN(_xlfn.TEXTJOIN(",", TRUE, IF(Master!$I$2:$I$499=Player!$A46, Master!$O$2:$O$499, ""))))),_xlfn.TEXTJOIN(",", TRUE, IF(Master!$I$2:$I$499=Player!$A46, Master!$O$2:$O$499, "")))</f>
        <v>0</v>
      </c>
      <c r="H46" s="8" cm="1">
        <f t="array" aca="1" ref="H46" ca="1">IFERROR(AVERAGE(--MID(SUBSTITUTE(","&amp;_xlfn.TEXTJOIN(",", TRUE, IF(Master!$I$2:$I$499=Player!$A46, Master!$P$2:$P$499, "")),",",REPT(" ",LEN(_xlfn.TEXTJOIN(",", TRUE, IF(Master!$I$2:$I$499=Player!$A46, Master!$P$2:$P$499, ""))))),
ROW(INDIRECT("1:"&amp;LEN(_xlfn.TEXTJOIN(",", TRUE, IF(Master!$I$2:$I$499=Player!$A46, Master!$P$2:$P$499, "")))-LEN(SUBSTITUTE(_xlfn.TEXTJOIN(",", TRUE, IF(Master!$I$2:$I$499=Player!$A46, Master!$P$2:$P$499, "")),",",""))+1))*LEN(_xlfn.TEXTJOIN(",", TRUE, IF(Master!$I$2:$I$499=Player!$A46, Master!$P$2:$P$499, ""))),LEN(_xlfn.TEXTJOIN(",", TRUE, IF(Master!$I$2:$I$499=Player!$A46, Master!$P$2:$P$499, ""))))),_xlfn.TEXTJOIN(",", TRUE, IF(Master!$I$2:$I$499=Player!$A46, Master!$P$2:$P$499, "")))</f>
        <v>13</v>
      </c>
      <c r="I46" s="8" cm="1">
        <f t="array" aca="1" ref="I46" ca="1">IFERROR(AVERAGE(--MID(SUBSTITUTE(","&amp;_xlfn.TEXTJOIN(",", TRUE, IF(Master!$I$2:$I$499=Player!$A46, Master!$Q$2:$Q$499, "")),",",REPT(" ",LEN(_xlfn.TEXTJOIN(",", TRUE, IF(Master!$I$2:$I$499=Player!$A46, Master!$Q$2:$Q$499, ""))))),
ROW(INDIRECT("1:"&amp;LEN(_xlfn.TEXTJOIN(",", TRUE, IF(Master!$I$2:$I$499=Player!$A46, Master!$Q$2:$Q$499, "")))-LEN(SUBSTITUTE(_xlfn.TEXTJOIN(",", TRUE, IF(Master!$I$2:$I$499=Player!$A46, Master!$Q$2:$Q$499, "")),",",""))+1))*LEN(_xlfn.TEXTJOIN(",", TRUE, IF(Master!$I$2:$I$499=Player!$A46, Master!$Q$2:$Q$499, ""))),LEN(_xlfn.TEXTJOIN(",", TRUE, IF(Master!$I$2:$I$499=Player!$A46, Master!$Q$2:$Q$499, ""))))),_xlfn.TEXTJOIN(",", TRUE, IF(Master!$I$2:$I$499=Player!$A46, Master!$Q$2:$Q$499, "")))</f>
        <v>9</v>
      </c>
      <c r="J46" s="8" cm="1">
        <f t="array" aca="1" ref="J46" ca="1">IFERROR(AVERAGE(--MID(SUBSTITUTE(","&amp;_xlfn.TEXTJOIN(",", TRUE, IF(Master!$I$2:$I$499=Player!$A46, Master!$R$2:$R$499, "")),",",REPT(" ",LEN(_xlfn.TEXTJOIN(",", TRUE, IF(Master!$I$2:$I$499=Player!$A46, Master!$R$2:$R$499, ""))))),
ROW(INDIRECT("1:"&amp;LEN(_xlfn.TEXTJOIN(",", TRUE, IF(Master!$I$2:$I$499=Player!$A46, Master!$R$2:$R$499, "")))-LEN(SUBSTITUTE(_xlfn.TEXTJOIN(",", TRUE, IF(Master!$I$2:$I$499=Player!$A46, Master!$R$2:$R$499, "")),",",""))+1))*LEN(_xlfn.TEXTJOIN(",", TRUE, IF(Master!$I$2:$I$499=Player!$A46, Master!$R$2:$R$499, ""))),LEN(_xlfn.TEXTJOIN(",", TRUE, IF(Master!$I$2:$I$499=Player!$A46, Master!$R$2:$R$499, ""))))),_xlfn.TEXTJOIN(",", TRUE, IF(Master!$I$2:$I$499=Player!$A46, Master!$R$2:$R$499, "")))</f>
        <v>3</v>
      </c>
      <c r="K46" s="8" cm="1">
        <f t="array" aca="1" ref="K46" ca="1">IFERROR(AVERAGE(--MID(SUBSTITUTE(","&amp;_xlfn.TEXTJOIN(",", TRUE, IF(Master!$I$2:$I$499=Player!$A46, Master!$S$2:$S$499, "")),",",REPT(" ",LEN(_xlfn.TEXTJOIN(",", TRUE, IF(Master!$I$2:$I$499=Player!$A46, Master!$S$2:$S$499, ""))))),
ROW(INDIRECT("1:"&amp;LEN(_xlfn.TEXTJOIN(",", TRUE, IF(Master!$I$2:$I$499=Player!$A46, Master!$S$2:$S$499, "")))-LEN(SUBSTITUTE(_xlfn.TEXTJOIN(",", TRUE, IF(Master!$I$2:$I$499=Player!$A46, Master!$S$2:$S$499, "")),",",""))+1))*LEN(_xlfn.TEXTJOIN(",", TRUE, IF(Master!$I$2:$I$499=Player!$A46, Master!$S$2:$S$499, ""))),LEN(_xlfn.TEXTJOIN(",", TRUE, IF(Master!$I$2:$I$499=Player!$A46, Master!$S$2:$S$499, ""))))),_xlfn.TEXTJOIN(",", TRUE, IF(Master!$I$2:$I$499=Player!$A46, Master!$S$2:$S$499, "")))</f>
        <v>2</v>
      </c>
      <c r="L46" s="8" cm="1">
        <f t="array" aca="1" ref="L46" ca="1">IFERROR(AVERAGE(--MID(SUBSTITUTE(","&amp;_xlfn.TEXTJOIN(",", TRUE, IF(Master!$I$2:$I$499=Player!$A46, Master!$T$2:$T$499, "")),",",REPT(" ",LEN(_xlfn.TEXTJOIN(",", TRUE, IF(Master!$I$2:$I$499=Player!$A46, Master!$T$2:$T$499, ""))))),
ROW(INDIRECT("1:"&amp;LEN(_xlfn.TEXTJOIN(",", TRUE, IF(Master!$I$2:$I$499=Player!$A46, Master!$T$2:$T$499, "")))-LEN(SUBSTITUTE(_xlfn.TEXTJOIN(",", TRUE, IF(Master!$I$2:$I$499=Player!$A46, Master!$T$2:$T$499, "")),",",""))+1))*LEN(_xlfn.TEXTJOIN(",", TRUE, IF(Master!$I$2:$I$499=Player!$A46, Master!$T$2:$T$499, ""))),LEN(_xlfn.TEXTJOIN(",", TRUE, IF(Master!$I$2:$I$499=Player!$A46, Master!$T$2:$T$499, ""))))),_xlfn.TEXTJOIN(",", TRUE, IF(Master!$I$2:$I$499=Player!$A46, Master!$T$2:$T$499, "")))</f>
        <v>6</v>
      </c>
      <c r="M46" s="8" cm="1">
        <f t="array" aca="1" ref="M46" ca="1">IFERROR(AVERAGE(--MID(SUBSTITUTE(","&amp;_xlfn.TEXTJOIN(",", TRUE, IF(Master!$I$2:$I$499=Player!$A46, Master!$U$2:$U$499, "")),",",REPT(" ",LEN(_xlfn.TEXTJOIN(",", TRUE, IF(Master!$I$2:$I$499=Player!$A46, Master!$U$2:$U$499, ""))))),
ROW(INDIRECT("1:"&amp;LEN(_xlfn.TEXTJOIN(",", TRUE, IF(Master!$I$2:$I$499=Player!$A46, Master!$U$2:$U$499, "")))-LEN(SUBSTITUTE(_xlfn.TEXTJOIN(",", TRUE, IF(Master!$I$2:$I$499=Player!$A46, Master!$U$2:$U$499, "")),",",""))+1))*LEN(_xlfn.TEXTJOIN(",", TRUE, IF(Master!$I$2:$I$499=Player!$A46, Master!$U$2:$U$499, ""))),LEN(_xlfn.TEXTJOIN(",", TRUE, IF(Master!$I$2:$I$499=Player!$A46, Master!$U$2:$U$499, ""))))),_xlfn.TEXTJOIN(",", TRUE, IF(Master!$I$2:$I$499=Player!$A46, Master!$U$2:$U$499, "")))</f>
        <v>0</v>
      </c>
      <c r="N46" s="8" cm="1">
        <f t="array" aca="1" ref="N46" ca="1">IFERROR(AVERAGE(--MID(SUBSTITUTE(","&amp;_xlfn.TEXTJOIN(",", TRUE, IF(Master!$I$2:$I$499=Player!$A46, Master!$V$2:$V$499, "")),",",REPT(" ",LEN(_xlfn.TEXTJOIN(",", TRUE, IF(Master!$I$2:$I$499=Player!$A46, Master!$V$2:$V$499, ""))))),
ROW(INDIRECT("1:"&amp;LEN(_xlfn.TEXTJOIN(",", TRUE, IF(Master!$I$2:$I$499=Player!$A46, Master!$V$2:$V$499, "")))-LEN(SUBSTITUTE(_xlfn.TEXTJOIN(",", TRUE, IF(Master!$I$2:$I$499=Player!$A46, Master!$V$2:$V$499, "")),",",""))+1))*LEN(_xlfn.TEXTJOIN(",", TRUE, IF(Master!$I$2:$I$499=Player!$A46, Master!$V$2:$V$499, ""))),LEN(_xlfn.TEXTJOIN(",", TRUE, IF(Master!$I$2:$I$499=Player!$A46, Master!$V$2:$V$499, ""))))),_xlfn.TEXTJOIN(",", TRUE, IF(Master!$I$2:$I$499=Player!$A46, Master!$V$2:$V$499, "")))</f>
        <v>0</v>
      </c>
      <c r="O46" s="8" cm="1">
        <f t="array" aca="1" ref="O46" ca="1">IFERROR(AVERAGE(--MID(SUBSTITUTE(","&amp;_xlfn.TEXTJOIN(",", TRUE, IF(Master!$I$2:$I$499=Player!$A46, Master!$W$2:$W$499, "")),",",REPT(" ",LEN(_xlfn.TEXTJOIN(",", TRUE, IF(Master!$I$2:$I$499=Player!$A46, Master!$W$2:$W$499, ""))))),
ROW(INDIRECT("1:"&amp;LEN(_xlfn.TEXTJOIN(",", TRUE, IF(Master!$I$2:$I$499=Player!$A46, Master!$W$2:$W$499, "")))-LEN(SUBSTITUTE(_xlfn.TEXTJOIN(",", TRUE, IF(Master!$I$2:$I$499=Player!$A46, Master!$W$2:$W$499, "")),",",""))+1))*LEN(_xlfn.TEXTJOIN(",", TRUE, IF(Master!$I$2:$I$499=Player!$A46, Master!$W$2:$W$499, ""))),LEN(_xlfn.TEXTJOIN(",", TRUE, IF(Master!$I$2:$I$499=Player!$A46, Master!$W$2:$W$499, ""))))),_xlfn.TEXTJOIN(",", TRUE, IF(Master!$I$2:$I$499=Player!$A46, Master!$W$2:$W$499, "")))</f>
        <v>0</v>
      </c>
      <c r="P46" s="8" cm="1">
        <f t="array" aca="1" ref="P46" ca="1">IFERROR(AVERAGE(--MID(SUBSTITUTE(","&amp;_xlfn.TEXTJOIN(",", TRUE, IF(Master!$I$2:$I$499=Player!$A46, Master!$X$2:$X$499, "")),",",REPT(" ",LEN(_xlfn.TEXTJOIN(",", TRUE, IF(Master!$I$2:$I$499=Player!$A46, Master!$X$2:$X$499, ""))))),
ROW(INDIRECT("1:"&amp;LEN(_xlfn.TEXTJOIN(",", TRUE, IF(Master!$I$2:$I$499=Player!$A46, Master!$X$2:$X$499, "")))-LEN(SUBSTITUTE(_xlfn.TEXTJOIN(",", TRUE, IF(Master!$I$2:$I$499=Player!$A46, Master!$X$2:$X$499, "")),",",""))+1))*LEN(_xlfn.TEXTJOIN(",", TRUE, IF(Master!$I$2:$I$499=Player!$A46, Master!$X$2:$X$499, ""))),LEN(_xlfn.TEXTJOIN(",", TRUE, IF(Master!$I$2:$I$499=Player!$A46, Master!$X$2:$X$499, ""))))),_xlfn.TEXTJOIN(",", TRUE, IF(Master!$I$2:$I$499=Player!$A46, Master!$X$2:$X$499, "")))</f>
        <v>3.5</v>
      </c>
      <c r="Q46" s="8" cm="1">
        <f t="array" aca="1" ref="Q46" ca="1">IFERROR(AVERAGE(--MID(SUBSTITUTE(","&amp;_xlfn.TEXTJOIN(",", TRUE, IF(Master!$I$2:$I$499=Player!$A46, Master!$Y$2:$Y$499, "")),",",REPT(" ",LEN(_xlfn.TEXTJOIN(",", TRUE, IF(Master!$I$2:$I$499=Player!$A46, Master!$Y$2:$Y$499, ""))))),
ROW(INDIRECT("1:"&amp;LEN(_xlfn.TEXTJOIN(",", TRUE, IF(Master!$I$2:$I$499=Player!$A46, Master!$Y$2:$Y$499, "")))-LEN(SUBSTITUTE(_xlfn.TEXTJOIN(",", TRUE, IF(Master!$I$2:$I$499=Player!$A46, Master!$Y$2:$Y$499, "")),",",""))+1))*LEN(_xlfn.TEXTJOIN(",", TRUE, IF(Master!$I$2:$I$499=Player!$A46, Master!$Y$2:$Y$499, ""))),LEN(_xlfn.TEXTJOIN(",", TRUE, IF(Master!$I$2:$I$499=Player!$A46, Master!$Y$2:$Y$499, ""))))),_xlfn.TEXTJOIN(",", TRUE, IF(Master!$I$2:$I$499=Player!$A46, Master!$Y$2:$Y$499, "")))</f>
        <v>4</v>
      </c>
      <c r="R46" s="8" cm="1">
        <f t="array" aca="1" ref="R46" ca="1">IFERROR(AVERAGE(--MID(SUBSTITUTE(","&amp;_xlfn.TEXTJOIN(",", TRUE, IF(Master!$I$2:$I$499=Player!$A46, Master!$Z$2:$Z$498, "")),",",REPT(" ",LEN(_xlfn.TEXTJOIN(",", TRUE, IF(Master!$I$2:$I$499=Player!$A46, Master!$Z$2:$Z$498, ""))))),
ROW(INDIRECT("1:"&amp;LEN(_xlfn.TEXTJOIN(",", TRUE, IF(Master!$I$2:$I$499=Player!$A46, Master!$Z$2:$Z$498, "")))-LEN(SUBSTITUTE(_xlfn.TEXTJOIN(",", TRUE, IF(Master!$I$2:$I$499=Player!$A46, Master!$Z$2:$Z$498, "")),",",""))+1))*LEN(_xlfn.TEXTJOIN(",", TRUE, IF(Master!$I$2:$I$499=Player!$A46, Master!$Z$2:$Z$498, ""))),LEN(_xlfn.TEXTJOIN(",", TRUE, IF(Master!$I$2:$I$499=Player!$A46, Master!$Z$2:$Z$498, ""))))),_xlfn.TEXTJOIN(",", TRUE, IF(Master!$I$2:$I$499=Player!$A46, Master!$Z$2:$Z$498, "")))</f>
        <v>2.5</v>
      </c>
      <c r="S46" s="8" cm="1">
        <f t="array" aca="1" ref="S46" ca="1">IFERROR(AVERAGE(--MID(SUBSTITUTE(","&amp;_xlfn.TEXTJOIN(",", TRUE, IF(Master!$I$2:$I$499=Player!$A46, Master!$AA$2:$AA$498, "")),",",REPT(" ",LEN(_xlfn.TEXTJOIN(",", TRUE, IF(Master!$I$2:$I$499=Player!$A46, Master!$AA$2:$AA$498, ""))))),
ROW(INDIRECT("1:"&amp;LEN(_xlfn.TEXTJOIN(",", TRUE, IF(Master!$I$2:$I$499=Player!$A46, Master!$AA$2:$AA$498, "")))-LEN(SUBSTITUTE(_xlfn.TEXTJOIN(",", TRUE, IF(Master!$I$2:$I$499=Player!$A46, Master!$AA$2:$AA$498, "")),",",""))+1))*LEN(_xlfn.TEXTJOIN(",", TRUE, IF(Master!$I$2:$I$499=Player!$A46, Master!$AA$2:$AA$498, ""))),LEN(_xlfn.TEXTJOIN(",", TRUE, IF(Master!$I$2:$I$499=Player!$A46, Master!$AA$2:$AA$498, ""))))),_xlfn.TEXTJOIN(",", TRUE, IF(Master!$I$2:$I$499=Player!$A46, Master!$AA$2:$AA$498, "")))</f>
        <v>0.5</v>
      </c>
      <c r="T46" s="8" cm="1">
        <f t="array" aca="1" ref="T46" ca="1">IFERROR(AVERAGE(--MID(SUBSTITUTE(","&amp;_xlfn.TEXTJOIN(",", TRUE, IF(Master!$I$2:$I$499=Player!$A46, Master!$AB$2:$AB$498, "")),",",REPT(" ",LEN(_xlfn.TEXTJOIN(",", TRUE, IF(Master!$I$2:$I$499=Player!$A46, Master!$AB$2:$AB$498, ""))))),
ROW(INDIRECT("1:"&amp;LEN(_xlfn.TEXTJOIN(",", TRUE, IF(Master!$I$2:$I$499=Player!$A46, Master!$AB$2:$AB$498, "")))-LEN(SUBSTITUTE(_xlfn.TEXTJOIN(",", TRUE, IF(Master!$I$2:$I$499=Player!$A46, Master!$AB$2:$AB$498, "")),",",""))+1))*LEN(_xlfn.TEXTJOIN(",", TRUE, IF(Master!$I$2:$I$499=Player!$A46, Master!$AB$2:$AB$498, ""))),LEN(_xlfn.TEXTJOIN(",", TRUE, IF(Master!$I$2:$I$499=Player!$A46, Master!$AB$2:$AB$498, ""))))),_xlfn.TEXTJOIN(",", TRUE, IF(Master!$I$2:$I$499=Player!$A46, Master!$AB$2:$AB$498, "")))</f>
        <v>0</v>
      </c>
      <c r="U46" s="8" cm="1">
        <f t="array" aca="1" ref="U46" ca="1">IFERROR(AVERAGE(--MID(SUBSTITUTE(","&amp;_xlfn.TEXTJOIN(",", TRUE, IF(Master!$I$2:$I$499=Player!$A46, Master!$AC$2:$AC$498, "")),",",REPT(" ",LEN(_xlfn.TEXTJOIN(",", TRUE, IF(Master!$I$2:$I$499=Player!$A46, Master!$AC$2:$AC$498, ""))))),
ROW(INDIRECT("1:"&amp;LEN(_xlfn.TEXTJOIN(",", TRUE, IF(Master!$I$2:$I$499=Player!$A46, Master!$AC$2:$AC$498, "")))-LEN(SUBSTITUTE(_xlfn.TEXTJOIN(",", TRUE, IF(Master!$I$2:$I$499=Player!$A46, Master!$AC$2:$AC$498, "")),",",""))+1))*LEN(_xlfn.TEXTJOIN(",", TRUE, IF(Master!$I$2:$I$499=Player!$A46, Master!$AC$2:$AC$498, ""))),LEN(_xlfn.TEXTJOIN(",", TRUE, IF(Master!$I$2:$I$499=Player!$A46, Master!$AC$2:$AC$498, ""))))),_xlfn.TEXTJOIN(",", TRUE, IF(Master!$I$2:$I$499=Player!$A46, Master!$AC$2:$AC$498, "")))</f>
        <v>1</v>
      </c>
      <c r="V46" s="8" cm="1">
        <f t="array" aca="1" ref="V46" ca="1">IFERROR(AVERAGE(--MID(SUBSTITUTE(","&amp;_xlfn.TEXTJOIN(",", TRUE, IF(Master!$I$2:$I$499=Player!$A46, Master!$AD$2:$AD$498, "")),",",REPT(" ",LEN(_xlfn.TEXTJOIN(",", TRUE, IF(Master!$I$2:$I$499=Player!$A46, Master!$AD$2:$AD$498, ""))))),
ROW(INDIRECT("1:"&amp;LEN(_xlfn.TEXTJOIN(",", TRUE, IF(Master!$I$2:$I$499=Player!$A46, Master!$AD$2:$AD$498, "")))-LEN(SUBSTITUTE(_xlfn.TEXTJOIN(",", TRUE, IF(Master!$I$2:$I$499=Player!$A46, Master!$AD$2:$AD$498, "")),",",""))+1))*LEN(_xlfn.TEXTJOIN(",", TRUE, IF(Master!$I$2:$I$499=Player!$A46, Master!$AD$2:$AD$498, ""))),LEN(_xlfn.TEXTJOIN(",", TRUE, IF(Master!$I$2:$I$499=Player!$A46, Master!$AD$2:$AD$498, ""))))),_xlfn.TEXTJOIN(",", TRUE, IF(Master!$I$2:$I$499=Player!$A46, Master!$AD$2:$AD$498, "")))</f>
        <v>1.5</v>
      </c>
    </row>
    <row r="47" spans="1:22" x14ac:dyDescent="0.2">
      <c r="A47" t="s">
        <v>302</v>
      </c>
      <c r="B47" t="str">
        <f>_xlfn.XLOOKUP($A47, Master!$I:$I, Master!J:J)</f>
        <v>Dason</v>
      </c>
      <c r="C47" t="str">
        <f>_xlfn.XLOOKUP($A47, Master!$I:$I, Master!K:K)</f>
        <v>Youngblood</v>
      </c>
      <c r="E47" t="str" cm="1">
        <f t="array" ref="E47">TRIM(RIGHT(SUBSTITUTE(_xlfn.TEXTJOIN(",", TRUE, IF(Master!$I$2:$I$499=Player!$A47, Master!$M$2:$M$499, "")),",",REPT(" ",LEN(_xlfn.TEXTJOIN(",", TRUE, IF(Master!$I$2:$I$499=Player!$A47, Master!$M$2:$M$499, ""))))),LEN(_xlfn.TEXTJOIN(",", TRUE, IF(Master!$I$2:$I$499=Player!$A47, Master!$M$2:$M$499, "")))))</f>
        <v>1</v>
      </c>
      <c r="F47" t="str" cm="1">
        <f t="array" ref="F47">TRIM(RIGHT(SUBSTITUTE(_xlfn.TEXTJOIN(",", TRUE, IF(Master!$I$2:$I$499=Player!$A47, Master!$N$2:$N$499, "")),",",REPT(" ",LEN(_xlfn.TEXTJOIN(",", TRUE, IF(Master!$I$2:$I$499=Player!$A47, Master!$N$2:$N$499, ""))))),LEN(_xlfn.TEXTJOIN(",", TRUE, IF(Master!$I$2:$I$499=Player!$A47, Master!$N$2:$N$499, "")))))</f>
        <v>0</v>
      </c>
      <c r="G47" s="7" t="str" cm="1">
        <f t="array" aca="1" ref="G47" ca="1">IFERROR(AVERAGE(--MID(SUBSTITUTE(","&amp;_xlfn.TEXTJOIN(",", TRUE, IF(Master!$I$2:$I$499=Player!$A47, Master!$O$2:$O$499, "")),",",REPT(" ",LEN(_xlfn.TEXTJOIN(",", TRUE, IF(Master!$I$2:$I$499=Player!$A47, Master!$O$2:$O$499, ""))))),
ROW(INDIRECT("1:"&amp;LEN(_xlfn.TEXTJOIN(",", TRUE, IF(Master!$I$2:$I$499=Player!$A47, Master!$O$2:$O$499, "")))-LEN(SUBSTITUTE(_xlfn.TEXTJOIN(",", TRUE, IF(Master!$I$2:$I$499=Player!$A47, Master!$O$2:$O$499, "")),",",""))+1))*LEN(_xlfn.TEXTJOIN(",", TRUE, IF(Master!$I$2:$I$499=Player!$A47, Master!$O$2:$O$499, ""))),LEN(_xlfn.TEXTJOIN(",", TRUE, IF(Master!$I$2:$I$499=Player!$A47, Master!$O$2:$O$499, ""))))),_xlfn.TEXTJOIN(",", TRUE, IF(Master!$I$2:$I$499=Player!$A47, Master!$O$2:$O$499, "")))</f>
        <v>0</v>
      </c>
      <c r="H47" s="8" t="str" cm="1">
        <f t="array" aca="1" ref="H47" ca="1">IFERROR(AVERAGE(--MID(SUBSTITUTE(","&amp;_xlfn.TEXTJOIN(",", TRUE, IF(Master!$I$2:$I$499=Player!$A47, Master!$P$2:$P$499, "")),",",REPT(" ",LEN(_xlfn.TEXTJOIN(",", TRUE, IF(Master!$I$2:$I$499=Player!$A47, Master!$P$2:$P$499, ""))))),
ROW(INDIRECT("1:"&amp;LEN(_xlfn.TEXTJOIN(",", TRUE, IF(Master!$I$2:$I$499=Player!$A47, Master!$P$2:$P$499, "")))-LEN(SUBSTITUTE(_xlfn.TEXTJOIN(",", TRUE, IF(Master!$I$2:$I$499=Player!$A47, Master!$P$2:$P$499, "")),",",""))+1))*LEN(_xlfn.TEXTJOIN(",", TRUE, IF(Master!$I$2:$I$499=Player!$A47, Master!$P$2:$P$499, ""))),LEN(_xlfn.TEXTJOIN(",", TRUE, IF(Master!$I$2:$I$499=Player!$A47, Master!$P$2:$P$499, ""))))),_xlfn.TEXTJOIN(",", TRUE, IF(Master!$I$2:$I$499=Player!$A47, Master!$P$2:$P$499, "")))</f>
        <v>0</v>
      </c>
      <c r="I47" s="8" t="str" cm="1">
        <f t="array" aca="1" ref="I47" ca="1">IFERROR(AVERAGE(--MID(SUBSTITUTE(","&amp;_xlfn.TEXTJOIN(",", TRUE, IF(Master!$I$2:$I$499=Player!$A47, Master!$Q$2:$Q$499, "")),",",REPT(" ",LEN(_xlfn.TEXTJOIN(",", TRUE, IF(Master!$I$2:$I$499=Player!$A47, Master!$Q$2:$Q$499, ""))))),
ROW(INDIRECT("1:"&amp;LEN(_xlfn.TEXTJOIN(",", TRUE, IF(Master!$I$2:$I$499=Player!$A47, Master!$Q$2:$Q$499, "")))-LEN(SUBSTITUTE(_xlfn.TEXTJOIN(",", TRUE, IF(Master!$I$2:$I$499=Player!$A47, Master!$Q$2:$Q$499, "")),",",""))+1))*LEN(_xlfn.TEXTJOIN(",", TRUE, IF(Master!$I$2:$I$499=Player!$A47, Master!$Q$2:$Q$499, ""))),LEN(_xlfn.TEXTJOIN(",", TRUE, IF(Master!$I$2:$I$499=Player!$A47, Master!$Q$2:$Q$499, ""))))),_xlfn.TEXTJOIN(",", TRUE, IF(Master!$I$2:$I$499=Player!$A47, Master!$Q$2:$Q$499, "")))</f>
        <v>0</v>
      </c>
      <c r="J47" s="8" t="str" cm="1">
        <f t="array" aca="1" ref="J47" ca="1">IFERROR(AVERAGE(--MID(SUBSTITUTE(","&amp;_xlfn.TEXTJOIN(",", TRUE, IF(Master!$I$2:$I$499=Player!$A47, Master!$R$2:$R$499, "")),",",REPT(" ",LEN(_xlfn.TEXTJOIN(",", TRUE, IF(Master!$I$2:$I$499=Player!$A47, Master!$R$2:$R$499, ""))))),
ROW(INDIRECT("1:"&amp;LEN(_xlfn.TEXTJOIN(",", TRUE, IF(Master!$I$2:$I$499=Player!$A47, Master!$R$2:$R$499, "")))-LEN(SUBSTITUTE(_xlfn.TEXTJOIN(",", TRUE, IF(Master!$I$2:$I$499=Player!$A47, Master!$R$2:$R$499, "")),",",""))+1))*LEN(_xlfn.TEXTJOIN(",", TRUE, IF(Master!$I$2:$I$499=Player!$A47, Master!$R$2:$R$499, ""))),LEN(_xlfn.TEXTJOIN(",", TRUE, IF(Master!$I$2:$I$499=Player!$A47, Master!$R$2:$R$499, ""))))),_xlfn.TEXTJOIN(",", TRUE, IF(Master!$I$2:$I$499=Player!$A47, Master!$R$2:$R$499, "")))</f>
        <v>0</v>
      </c>
      <c r="K47" s="8" t="str" cm="1">
        <f t="array" aca="1" ref="K47" ca="1">IFERROR(AVERAGE(--MID(SUBSTITUTE(","&amp;_xlfn.TEXTJOIN(",", TRUE, IF(Master!$I$2:$I$499=Player!$A47, Master!$S$2:$S$499, "")),",",REPT(" ",LEN(_xlfn.TEXTJOIN(",", TRUE, IF(Master!$I$2:$I$499=Player!$A47, Master!$S$2:$S$499, ""))))),
ROW(INDIRECT("1:"&amp;LEN(_xlfn.TEXTJOIN(",", TRUE, IF(Master!$I$2:$I$499=Player!$A47, Master!$S$2:$S$499, "")))-LEN(SUBSTITUTE(_xlfn.TEXTJOIN(",", TRUE, IF(Master!$I$2:$I$499=Player!$A47, Master!$S$2:$S$499, "")),",",""))+1))*LEN(_xlfn.TEXTJOIN(",", TRUE, IF(Master!$I$2:$I$499=Player!$A47, Master!$S$2:$S$499, ""))),LEN(_xlfn.TEXTJOIN(",", TRUE, IF(Master!$I$2:$I$499=Player!$A47, Master!$S$2:$S$499, ""))))),_xlfn.TEXTJOIN(",", TRUE, IF(Master!$I$2:$I$499=Player!$A47, Master!$S$2:$S$499, "")))</f>
        <v>0</v>
      </c>
      <c r="L47" s="8" t="str" cm="1">
        <f t="array" aca="1" ref="L47" ca="1">IFERROR(AVERAGE(--MID(SUBSTITUTE(","&amp;_xlfn.TEXTJOIN(",", TRUE, IF(Master!$I$2:$I$499=Player!$A47, Master!$T$2:$T$499, "")),",",REPT(" ",LEN(_xlfn.TEXTJOIN(",", TRUE, IF(Master!$I$2:$I$499=Player!$A47, Master!$T$2:$T$499, ""))))),
ROW(INDIRECT("1:"&amp;LEN(_xlfn.TEXTJOIN(",", TRUE, IF(Master!$I$2:$I$499=Player!$A47, Master!$T$2:$T$499, "")))-LEN(SUBSTITUTE(_xlfn.TEXTJOIN(",", TRUE, IF(Master!$I$2:$I$499=Player!$A47, Master!$T$2:$T$499, "")),",",""))+1))*LEN(_xlfn.TEXTJOIN(",", TRUE, IF(Master!$I$2:$I$499=Player!$A47, Master!$T$2:$T$499, ""))),LEN(_xlfn.TEXTJOIN(",", TRUE, IF(Master!$I$2:$I$499=Player!$A47, Master!$T$2:$T$499, ""))))),_xlfn.TEXTJOIN(",", TRUE, IF(Master!$I$2:$I$499=Player!$A47, Master!$T$2:$T$499, "")))</f>
        <v>0</v>
      </c>
      <c r="M47" s="8" t="str" cm="1">
        <f t="array" aca="1" ref="M47" ca="1">IFERROR(AVERAGE(--MID(SUBSTITUTE(","&amp;_xlfn.TEXTJOIN(",", TRUE, IF(Master!$I$2:$I$499=Player!$A47, Master!$U$2:$U$499, "")),",",REPT(" ",LEN(_xlfn.TEXTJOIN(",", TRUE, IF(Master!$I$2:$I$499=Player!$A47, Master!$U$2:$U$499, ""))))),
ROW(INDIRECT("1:"&amp;LEN(_xlfn.TEXTJOIN(",", TRUE, IF(Master!$I$2:$I$499=Player!$A47, Master!$U$2:$U$499, "")))-LEN(SUBSTITUTE(_xlfn.TEXTJOIN(",", TRUE, IF(Master!$I$2:$I$499=Player!$A47, Master!$U$2:$U$499, "")),",",""))+1))*LEN(_xlfn.TEXTJOIN(",", TRUE, IF(Master!$I$2:$I$499=Player!$A47, Master!$U$2:$U$499, ""))),LEN(_xlfn.TEXTJOIN(",", TRUE, IF(Master!$I$2:$I$499=Player!$A47, Master!$U$2:$U$499, ""))))),_xlfn.TEXTJOIN(",", TRUE, IF(Master!$I$2:$I$499=Player!$A47, Master!$U$2:$U$499, "")))</f>
        <v>0</v>
      </c>
      <c r="N47" s="8" t="str" cm="1">
        <f t="array" aca="1" ref="N47" ca="1">IFERROR(AVERAGE(--MID(SUBSTITUTE(","&amp;_xlfn.TEXTJOIN(",", TRUE, IF(Master!$I$2:$I$499=Player!$A47, Master!$V$2:$V$499, "")),",",REPT(" ",LEN(_xlfn.TEXTJOIN(",", TRUE, IF(Master!$I$2:$I$499=Player!$A47, Master!$V$2:$V$499, ""))))),
ROW(INDIRECT("1:"&amp;LEN(_xlfn.TEXTJOIN(",", TRUE, IF(Master!$I$2:$I$499=Player!$A47, Master!$V$2:$V$499, "")))-LEN(SUBSTITUTE(_xlfn.TEXTJOIN(",", TRUE, IF(Master!$I$2:$I$499=Player!$A47, Master!$V$2:$V$499, "")),",",""))+1))*LEN(_xlfn.TEXTJOIN(",", TRUE, IF(Master!$I$2:$I$499=Player!$A47, Master!$V$2:$V$499, ""))),LEN(_xlfn.TEXTJOIN(",", TRUE, IF(Master!$I$2:$I$499=Player!$A47, Master!$V$2:$V$499, ""))))),_xlfn.TEXTJOIN(",", TRUE, IF(Master!$I$2:$I$499=Player!$A47, Master!$V$2:$V$499, "")))</f>
        <v>0</v>
      </c>
      <c r="O47" s="8" t="str" cm="1">
        <f t="array" aca="1" ref="O47" ca="1">IFERROR(AVERAGE(--MID(SUBSTITUTE(","&amp;_xlfn.TEXTJOIN(",", TRUE, IF(Master!$I$2:$I$499=Player!$A47, Master!$W$2:$W$499, "")),",",REPT(" ",LEN(_xlfn.TEXTJOIN(",", TRUE, IF(Master!$I$2:$I$499=Player!$A47, Master!$W$2:$W$499, ""))))),
ROW(INDIRECT("1:"&amp;LEN(_xlfn.TEXTJOIN(",", TRUE, IF(Master!$I$2:$I$499=Player!$A47, Master!$W$2:$W$499, "")))-LEN(SUBSTITUTE(_xlfn.TEXTJOIN(",", TRUE, IF(Master!$I$2:$I$499=Player!$A47, Master!$W$2:$W$499, "")),",",""))+1))*LEN(_xlfn.TEXTJOIN(",", TRUE, IF(Master!$I$2:$I$499=Player!$A47, Master!$W$2:$W$499, ""))),LEN(_xlfn.TEXTJOIN(",", TRUE, IF(Master!$I$2:$I$499=Player!$A47, Master!$W$2:$W$499, ""))))),_xlfn.TEXTJOIN(",", TRUE, IF(Master!$I$2:$I$499=Player!$A47, Master!$W$2:$W$499, "")))</f>
        <v>0</v>
      </c>
      <c r="P47" s="8" t="str" cm="1">
        <f t="array" aca="1" ref="P47" ca="1">IFERROR(AVERAGE(--MID(SUBSTITUTE(","&amp;_xlfn.TEXTJOIN(",", TRUE, IF(Master!$I$2:$I$499=Player!$A47, Master!$X$2:$X$499, "")),",",REPT(" ",LEN(_xlfn.TEXTJOIN(",", TRUE, IF(Master!$I$2:$I$499=Player!$A47, Master!$X$2:$X$499, ""))))),
ROW(INDIRECT("1:"&amp;LEN(_xlfn.TEXTJOIN(",", TRUE, IF(Master!$I$2:$I$499=Player!$A47, Master!$X$2:$X$499, "")))-LEN(SUBSTITUTE(_xlfn.TEXTJOIN(",", TRUE, IF(Master!$I$2:$I$499=Player!$A47, Master!$X$2:$X$499, "")),",",""))+1))*LEN(_xlfn.TEXTJOIN(",", TRUE, IF(Master!$I$2:$I$499=Player!$A47, Master!$X$2:$X$499, ""))),LEN(_xlfn.TEXTJOIN(",", TRUE, IF(Master!$I$2:$I$499=Player!$A47, Master!$X$2:$X$499, ""))))),_xlfn.TEXTJOIN(",", TRUE, IF(Master!$I$2:$I$499=Player!$A47, Master!$X$2:$X$499, "")))</f>
        <v>0</v>
      </c>
      <c r="Q47" s="8" t="str" cm="1">
        <f t="array" aca="1" ref="Q47" ca="1">IFERROR(AVERAGE(--MID(SUBSTITUTE(","&amp;_xlfn.TEXTJOIN(",", TRUE, IF(Master!$I$2:$I$499=Player!$A47, Master!$Y$2:$Y$499, "")),",",REPT(" ",LEN(_xlfn.TEXTJOIN(",", TRUE, IF(Master!$I$2:$I$499=Player!$A47, Master!$Y$2:$Y$499, ""))))),
ROW(INDIRECT("1:"&amp;LEN(_xlfn.TEXTJOIN(",", TRUE, IF(Master!$I$2:$I$499=Player!$A47, Master!$Y$2:$Y$499, "")))-LEN(SUBSTITUTE(_xlfn.TEXTJOIN(",", TRUE, IF(Master!$I$2:$I$499=Player!$A47, Master!$Y$2:$Y$499, "")),",",""))+1))*LEN(_xlfn.TEXTJOIN(",", TRUE, IF(Master!$I$2:$I$499=Player!$A47, Master!$Y$2:$Y$499, ""))),LEN(_xlfn.TEXTJOIN(",", TRUE, IF(Master!$I$2:$I$499=Player!$A47, Master!$Y$2:$Y$499, ""))))),_xlfn.TEXTJOIN(",", TRUE, IF(Master!$I$2:$I$499=Player!$A47, Master!$Y$2:$Y$499, "")))</f>
        <v>1</v>
      </c>
      <c r="R47" s="8" t="str" cm="1">
        <f t="array" aca="1" ref="R47" ca="1">IFERROR(AVERAGE(--MID(SUBSTITUTE(","&amp;_xlfn.TEXTJOIN(",", TRUE, IF(Master!$I$2:$I$499=Player!$A47, Master!$Z$2:$Z$498, "")),",",REPT(" ",LEN(_xlfn.TEXTJOIN(",", TRUE, IF(Master!$I$2:$I$499=Player!$A47, Master!$Z$2:$Z$498, ""))))),
ROW(INDIRECT("1:"&amp;LEN(_xlfn.TEXTJOIN(",", TRUE, IF(Master!$I$2:$I$499=Player!$A47, Master!$Z$2:$Z$498, "")))-LEN(SUBSTITUTE(_xlfn.TEXTJOIN(",", TRUE, IF(Master!$I$2:$I$499=Player!$A47, Master!$Z$2:$Z$498, "")),",",""))+1))*LEN(_xlfn.TEXTJOIN(",", TRUE, IF(Master!$I$2:$I$499=Player!$A47, Master!$Z$2:$Z$498, ""))),LEN(_xlfn.TEXTJOIN(",", TRUE, IF(Master!$I$2:$I$499=Player!$A47, Master!$Z$2:$Z$498, ""))))),_xlfn.TEXTJOIN(",", TRUE, IF(Master!$I$2:$I$499=Player!$A47, Master!$Z$2:$Z$498, "")))</f>
        <v>2</v>
      </c>
      <c r="S47" s="8" t="str" cm="1">
        <f t="array" aca="1" ref="S47" ca="1">IFERROR(AVERAGE(--MID(SUBSTITUTE(","&amp;_xlfn.TEXTJOIN(",", TRUE, IF(Master!$I$2:$I$499=Player!$A47, Master!$AA$2:$AA$498, "")),",",REPT(" ",LEN(_xlfn.TEXTJOIN(",", TRUE, IF(Master!$I$2:$I$499=Player!$A47, Master!$AA$2:$AA$498, ""))))),
ROW(INDIRECT("1:"&amp;LEN(_xlfn.TEXTJOIN(",", TRUE, IF(Master!$I$2:$I$499=Player!$A47, Master!$AA$2:$AA$498, "")))-LEN(SUBSTITUTE(_xlfn.TEXTJOIN(",", TRUE, IF(Master!$I$2:$I$499=Player!$A47, Master!$AA$2:$AA$498, "")),",",""))+1))*LEN(_xlfn.TEXTJOIN(",", TRUE, IF(Master!$I$2:$I$499=Player!$A47, Master!$AA$2:$AA$498, ""))),LEN(_xlfn.TEXTJOIN(",", TRUE, IF(Master!$I$2:$I$499=Player!$A47, Master!$AA$2:$AA$498, ""))))),_xlfn.TEXTJOIN(",", TRUE, IF(Master!$I$2:$I$499=Player!$A47, Master!$AA$2:$AA$498, "")))</f>
        <v>0</v>
      </c>
      <c r="T47" s="8" t="str" cm="1">
        <f t="array" aca="1" ref="T47" ca="1">IFERROR(AVERAGE(--MID(SUBSTITUTE(","&amp;_xlfn.TEXTJOIN(",", TRUE, IF(Master!$I$2:$I$499=Player!$A47, Master!$AB$2:$AB$498, "")),",",REPT(" ",LEN(_xlfn.TEXTJOIN(",", TRUE, IF(Master!$I$2:$I$499=Player!$A47, Master!$AB$2:$AB$498, ""))))),
ROW(INDIRECT("1:"&amp;LEN(_xlfn.TEXTJOIN(",", TRUE, IF(Master!$I$2:$I$499=Player!$A47, Master!$AB$2:$AB$498, "")))-LEN(SUBSTITUTE(_xlfn.TEXTJOIN(",", TRUE, IF(Master!$I$2:$I$499=Player!$A47, Master!$AB$2:$AB$498, "")),",",""))+1))*LEN(_xlfn.TEXTJOIN(",", TRUE, IF(Master!$I$2:$I$499=Player!$A47, Master!$AB$2:$AB$498, ""))),LEN(_xlfn.TEXTJOIN(",", TRUE, IF(Master!$I$2:$I$499=Player!$A47, Master!$AB$2:$AB$498, ""))))),_xlfn.TEXTJOIN(",", TRUE, IF(Master!$I$2:$I$499=Player!$A47, Master!$AB$2:$AB$498, "")))</f>
        <v>0</v>
      </c>
      <c r="U47" s="8" t="str" cm="1">
        <f t="array" aca="1" ref="U47" ca="1">IFERROR(AVERAGE(--MID(SUBSTITUTE(","&amp;_xlfn.TEXTJOIN(",", TRUE, IF(Master!$I$2:$I$499=Player!$A47, Master!$AC$2:$AC$498, "")),",",REPT(" ",LEN(_xlfn.TEXTJOIN(",", TRUE, IF(Master!$I$2:$I$499=Player!$A47, Master!$AC$2:$AC$498, ""))))),
ROW(INDIRECT("1:"&amp;LEN(_xlfn.TEXTJOIN(",", TRUE, IF(Master!$I$2:$I$499=Player!$A47, Master!$AC$2:$AC$498, "")))-LEN(SUBSTITUTE(_xlfn.TEXTJOIN(",", TRUE, IF(Master!$I$2:$I$499=Player!$A47, Master!$AC$2:$AC$498, "")),",",""))+1))*LEN(_xlfn.TEXTJOIN(",", TRUE, IF(Master!$I$2:$I$499=Player!$A47, Master!$AC$2:$AC$498, ""))),LEN(_xlfn.TEXTJOIN(",", TRUE, IF(Master!$I$2:$I$499=Player!$A47, Master!$AC$2:$AC$498, ""))))),_xlfn.TEXTJOIN(",", TRUE, IF(Master!$I$2:$I$499=Player!$A47, Master!$AC$2:$AC$498, "")))</f>
        <v>0</v>
      </c>
      <c r="V47" s="8" t="str" cm="1">
        <f t="array" aca="1" ref="V47" ca="1">IFERROR(AVERAGE(--MID(SUBSTITUTE(","&amp;_xlfn.TEXTJOIN(",", TRUE, IF(Master!$I$2:$I$499=Player!$A47, Master!$AD$2:$AD$498, "")),",",REPT(" ",LEN(_xlfn.TEXTJOIN(",", TRUE, IF(Master!$I$2:$I$499=Player!$A47, Master!$AD$2:$AD$498, ""))))),
ROW(INDIRECT("1:"&amp;LEN(_xlfn.TEXTJOIN(",", TRUE, IF(Master!$I$2:$I$499=Player!$A47, Master!$AD$2:$AD$498, "")))-LEN(SUBSTITUTE(_xlfn.TEXTJOIN(",", TRUE, IF(Master!$I$2:$I$499=Player!$A47, Master!$AD$2:$AD$498, "")),",",""))+1))*LEN(_xlfn.TEXTJOIN(",", TRUE, IF(Master!$I$2:$I$499=Player!$A47, Master!$AD$2:$AD$498, ""))),LEN(_xlfn.TEXTJOIN(",", TRUE, IF(Master!$I$2:$I$499=Player!$A47, Master!$AD$2:$AD$498, ""))))),_xlfn.TEXTJOIN(",", TRUE, IF(Master!$I$2:$I$499=Player!$A47, Master!$AD$2:$AD$498, "")))</f>
        <v>0</v>
      </c>
    </row>
    <row r="48" spans="1:22" x14ac:dyDescent="0.2">
      <c r="A48" t="s">
        <v>303</v>
      </c>
      <c r="B48" t="str">
        <f>_xlfn.XLOOKUP($A48, Master!$I:$I, Master!J:J)</f>
        <v>Hunter</v>
      </c>
      <c r="C48" t="str">
        <f>_xlfn.XLOOKUP($A48, Master!$I:$I, Master!K:K)</f>
        <v>Clarke</v>
      </c>
      <c r="E48" t="str" cm="1">
        <f t="array" ref="E48">TRIM(RIGHT(SUBSTITUTE(_xlfn.TEXTJOIN(",", TRUE, IF(Master!$I$2:$I$499=Player!$A48, Master!$M$2:$M$499, "")),",",REPT(" ",LEN(_xlfn.TEXTJOIN(",", TRUE, IF(Master!$I$2:$I$499=Player!$A48, Master!$M$2:$M$499, ""))))),LEN(_xlfn.TEXTJOIN(",", TRUE, IF(Master!$I$2:$I$499=Player!$A48, Master!$M$2:$M$499, "")))))</f>
        <v>2</v>
      </c>
      <c r="F48" t="str" cm="1">
        <f t="array" ref="F48">TRIM(RIGHT(SUBSTITUTE(_xlfn.TEXTJOIN(",", TRUE, IF(Master!$I$2:$I$499=Player!$A48, Master!$N$2:$N$499, "")),",",REPT(" ",LEN(_xlfn.TEXTJOIN(",", TRUE, IF(Master!$I$2:$I$499=Player!$A48, Master!$N$2:$N$499, ""))))),LEN(_xlfn.TEXTJOIN(",", TRUE, IF(Master!$I$2:$I$499=Player!$A48, Master!$N$2:$N$499, "")))))</f>
        <v>0</v>
      </c>
      <c r="G48" s="7" cm="1">
        <f t="array" aca="1" ref="G48" ca="1">IFERROR(AVERAGE(--MID(SUBSTITUTE(","&amp;_xlfn.TEXTJOIN(",", TRUE, IF(Master!$I$2:$I$499=Player!$A48, Master!$O$2:$O$499, "")),",",REPT(" ",LEN(_xlfn.TEXTJOIN(",", TRUE, IF(Master!$I$2:$I$499=Player!$A48, Master!$O$2:$O$499, ""))))),
ROW(INDIRECT("1:"&amp;LEN(_xlfn.TEXTJOIN(",", TRUE, IF(Master!$I$2:$I$499=Player!$A48, Master!$O$2:$O$499, "")))-LEN(SUBSTITUTE(_xlfn.TEXTJOIN(",", TRUE, IF(Master!$I$2:$I$499=Player!$A48, Master!$O$2:$O$499, "")),",",""))+1))*LEN(_xlfn.TEXTJOIN(",", TRUE, IF(Master!$I$2:$I$499=Player!$A48, Master!$O$2:$O$499, ""))),LEN(_xlfn.TEXTJOIN(",", TRUE, IF(Master!$I$2:$I$499=Player!$A48, Master!$O$2:$O$499, ""))))),_xlfn.TEXTJOIN(",", TRUE, IF(Master!$I$2:$I$499=Player!$A48, Master!$O$2:$O$499, "")))</f>
        <v>0</v>
      </c>
      <c r="H48" s="8" cm="1">
        <f t="array" aca="1" ref="H48" ca="1">IFERROR(AVERAGE(--MID(SUBSTITUTE(","&amp;_xlfn.TEXTJOIN(",", TRUE, IF(Master!$I$2:$I$499=Player!$A48, Master!$P$2:$P$499, "")),",",REPT(" ",LEN(_xlfn.TEXTJOIN(",", TRUE, IF(Master!$I$2:$I$499=Player!$A48, Master!$P$2:$P$499, ""))))),
ROW(INDIRECT("1:"&amp;LEN(_xlfn.TEXTJOIN(",", TRUE, IF(Master!$I$2:$I$499=Player!$A48, Master!$P$2:$P$499, "")))-LEN(SUBSTITUTE(_xlfn.TEXTJOIN(",", TRUE, IF(Master!$I$2:$I$499=Player!$A48, Master!$P$2:$P$499, "")),",",""))+1))*LEN(_xlfn.TEXTJOIN(",", TRUE, IF(Master!$I$2:$I$499=Player!$A48, Master!$P$2:$P$499, ""))),LEN(_xlfn.TEXTJOIN(",", TRUE, IF(Master!$I$2:$I$499=Player!$A48, Master!$P$2:$P$499, ""))))),_xlfn.TEXTJOIN(",", TRUE, IF(Master!$I$2:$I$499=Player!$A48, Master!$P$2:$P$499, "")))</f>
        <v>3.5</v>
      </c>
      <c r="I48" s="8" cm="1">
        <f t="array" aca="1" ref="I48" ca="1">IFERROR(AVERAGE(--MID(SUBSTITUTE(","&amp;_xlfn.TEXTJOIN(",", TRUE, IF(Master!$I$2:$I$499=Player!$A48, Master!$Q$2:$Q$499, "")),",",REPT(" ",LEN(_xlfn.TEXTJOIN(",", TRUE, IF(Master!$I$2:$I$499=Player!$A48, Master!$Q$2:$Q$499, ""))))),
ROW(INDIRECT("1:"&amp;LEN(_xlfn.TEXTJOIN(",", TRUE, IF(Master!$I$2:$I$499=Player!$A48, Master!$Q$2:$Q$499, "")))-LEN(SUBSTITUTE(_xlfn.TEXTJOIN(",", TRUE, IF(Master!$I$2:$I$499=Player!$A48, Master!$Q$2:$Q$499, "")),",",""))+1))*LEN(_xlfn.TEXTJOIN(",", TRUE, IF(Master!$I$2:$I$499=Player!$A48, Master!$Q$2:$Q$499, ""))),LEN(_xlfn.TEXTJOIN(",", TRUE, IF(Master!$I$2:$I$499=Player!$A48, Master!$Q$2:$Q$499, ""))))),_xlfn.TEXTJOIN(",", TRUE, IF(Master!$I$2:$I$499=Player!$A48, Master!$Q$2:$Q$499, "")))</f>
        <v>0</v>
      </c>
      <c r="J48" s="8" cm="1">
        <f t="array" aca="1" ref="J48" ca="1">IFERROR(AVERAGE(--MID(SUBSTITUTE(","&amp;_xlfn.TEXTJOIN(",", TRUE, IF(Master!$I$2:$I$499=Player!$A48, Master!$R$2:$R$499, "")),",",REPT(" ",LEN(_xlfn.TEXTJOIN(",", TRUE, IF(Master!$I$2:$I$499=Player!$A48, Master!$R$2:$R$499, ""))))),
ROW(INDIRECT("1:"&amp;LEN(_xlfn.TEXTJOIN(",", TRUE, IF(Master!$I$2:$I$499=Player!$A48, Master!$R$2:$R$499, "")))-LEN(SUBSTITUTE(_xlfn.TEXTJOIN(",", TRUE, IF(Master!$I$2:$I$499=Player!$A48, Master!$R$2:$R$499, "")),",",""))+1))*LEN(_xlfn.TEXTJOIN(",", TRUE, IF(Master!$I$2:$I$499=Player!$A48, Master!$R$2:$R$499, ""))),LEN(_xlfn.TEXTJOIN(",", TRUE, IF(Master!$I$2:$I$499=Player!$A48, Master!$R$2:$R$499, ""))))),_xlfn.TEXTJOIN(",", TRUE, IF(Master!$I$2:$I$499=Player!$A48, Master!$R$2:$R$499, "")))</f>
        <v>0</v>
      </c>
      <c r="K48" s="8" cm="1">
        <f t="array" aca="1" ref="K48" ca="1">IFERROR(AVERAGE(--MID(SUBSTITUTE(","&amp;_xlfn.TEXTJOIN(",", TRUE, IF(Master!$I$2:$I$499=Player!$A48, Master!$S$2:$S$499, "")),",",REPT(" ",LEN(_xlfn.TEXTJOIN(",", TRUE, IF(Master!$I$2:$I$499=Player!$A48, Master!$S$2:$S$499, ""))))),
ROW(INDIRECT("1:"&amp;LEN(_xlfn.TEXTJOIN(",", TRUE, IF(Master!$I$2:$I$499=Player!$A48, Master!$S$2:$S$499, "")))-LEN(SUBSTITUTE(_xlfn.TEXTJOIN(",", TRUE, IF(Master!$I$2:$I$499=Player!$A48, Master!$S$2:$S$499, "")),",",""))+1))*LEN(_xlfn.TEXTJOIN(",", TRUE, IF(Master!$I$2:$I$499=Player!$A48, Master!$S$2:$S$499, ""))),LEN(_xlfn.TEXTJOIN(",", TRUE, IF(Master!$I$2:$I$499=Player!$A48, Master!$S$2:$S$499, ""))))),_xlfn.TEXTJOIN(",", TRUE, IF(Master!$I$2:$I$499=Player!$A48, Master!$S$2:$S$499, "")))</f>
        <v>0</v>
      </c>
      <c r="L48" s="8" cm="1">
        <f t="array" aca="1" ref="L48" ca="1">IFERROR(AVERAGE(--MID(SUBSTITUTE(","&amp;_xlfn.TEXTJOIN(",", TRUE, IF(Master!$I$2:$I$499=Player!$A48, Master!$T$2:$T$499, "")),",",REPT(" ",LEN(_xlfn.TEXTJOIN(",", TRUE, IF(Master!$I$2:$I$499=Player!$A48, Master!$T$2:$T$499, ""))))),
ROW(INDIRECT("1:"&amp;LEN(_xlfn.TEXTJOIN(",", TRUE, IF(Master!$I$2:$I$499=Player!$A48, Master!$T$2:$T$499, "")))-LEN(SUBSTITUTE(_xlfn.TEXTJOIN(",", TRUE, IF(Master!$I$2:$I$499=Player!$A48, Master!$T$2:$T$499, "")),",",""))+1))*LEN(_xlfn.TEXTJOIN(",", TRUE, IF(Master!$I$2:$I$499=Player!$A48, Master!$T$2:$T$499, ""))),LEN(_xlfn.TEXTJOIN(",", TRUE, IF(Master!$I$2:$I$499=Player!$A48, Master!$T$2:$T$499, ""))))),_xlfn.TEXTJOIN(",", TRUE, IF(Master!$I$2:$I$499=Player!$A48, Master!$T$2:$T$499, "")))</f>
        <v>0</v>
      </c>
      <c r="M48" s="8" cm="1">
        <f t="array" aca="1" ref="M48" ca="1">IFERROR(AVERAGE(--MID(SUBSTITUTE(","&amp;_xlfn.TEXTJOIN(",", TRUE, IF(Master!$I$2:$I$499=Player!$A48, Master!$U$2:$U$499, "")),",",REPT(" ",LEN(_xlfn.TEXTJOIN(",", TRUE, IF(Master!$I$2:$I$499=Player!$A48, Master!$U$2:$U$499, ""))))),
ROW(INDIRECT("1:"&amp;LEN(_xlfn.TEXTJOIN(",", TRUE, IF(Master!$I$2:$I$499=Player!$A48, Master!$U$2:$U$499, "")))-LEN(SUBSTITUTE(_xlfn.TEXTJOIN(",", TRUE, IF(Master!$I$2:$I$499=Player!$A48, Master!$U$2:$U$499, "")),",",""))+1))*LEN(_xlfn.TEXTJOIN(",", TRUE, IF(Master!$I$2:$I$499=Player!$A48, Master!$U$2:$U$499, ""))),LEN(_xlfn.TEXTJOIN(",", TRUE, IF(Master!$I$2:$I$499=Player!$A48, Master!$U$2:$U$499, ""))))),_xlfn.TEXTJOIN(",", TRUE, IF(Master!$I$2:$I$499=Player!$A48, Master!$U$2:$U$499, "")))</f>
        <v>0</v>
      </c>
      <c r="N48" s="8" cm="1">
        <f t="array" aca="1" ref="N48" ca="1">IFERROR(AVERAGE(--MID(SUBSTITUTE(","&amp;_xlfn.TEXTJOIN(",", TRUE, IF(Master!$I$2:$I$499=Player!$A48, Master!$V$2:$V$499, "")),",",REPT(" ",LEN(_xlfn.TEXTJOIN(",", TRUE, IF(Master!$I$2:$I$499=Player!$A48, Master!$V$2:$V$499, ""))))),
ROW(INDIRECT("1:"&amp;LEN(_xlfn.TEXTJOIN(",", TRUE, IF(Master!$I$2:$I$499=Player!$A48, Master!$V$2:$V$499, "")))-LEN(SUBSTITUTE(_xlfn.TEXTJOIN(",", TRUE, IF(Master!$I$2:$I$499=Player!$A48, Master!$V$2:$V$499, "")),",",""))+1))*LEN(_xlfn.TEXTJOIN(",", TRUE, IF(Master!$I$2:$I$499=Player!$A48, Master!$V$2:$V$499, ""))),LEN(_xlfn.TEXTJOIN(",", TRUE, IF(Master!$I$2:$I$499=Player!$A48, Master!$V$2:$V$499, ""))))),_xlfn.TEXTJOIN(",", TRUE, IF(Master!$I$2:$I$499=Player!$A48, Master!$V$2:$V$499, "")))</f>
        <v>0</v>
      </c>
      <c r="O48" s="8" cm="1">
        <f t="array" aca="1" ref="O48" ca="1">IFERROR(AVERAGE(--MID(SUBSTITUTE(","&amp;_xlfn.TEXTJOIN(",", TRUE, IF(Master!$I$2:$I$499=Player!$A48, Master!$W$2:$W$499, "")),",",REPT(" ",LEN(_xlfn.TEXTJOIN(",", TRUE, IF(Master!$I$2:$I$499=Player!$A48, Master!$W$2:$W$499, ""))))),
ROW(INDIRECT("1:"&amp;LEN(_xlfn.TEXTJOIN(",", TRUE, IF(Master!$I$2:$I$499=Player!$A48, Master!$W$2:$W$499, "")))-LEN(SUBSTITUTE(_xlfn.TEXTJOIN(",", TRUE, IF(Master!$I$2:$I$499=Player!$A48, Master!$W$2:$W$499, "")),",",""))+1))*LEN(_xlfn.TEXTJOIN(",", TRUE, IF(Master!$I$2:$I$499=Player!$A48, Master!$W$2:$W$499, ""))),LEN(_xlfn.TEXTJOIN(",", TRUE, IF(Master!$I$2:$I$499=Player!$A48, Master!$W$2:$W$499, ""))))),_xlfn.TEXTJOIN(",", TRUE, IF(Master!$I$2:$I$499=Player!$A48, Master!$W$2:$W$499, "")))</f>
        <v>0</v>
      </c>
      <c r="P48" s="8" cm="1">
        <f t="array" aca="1" ref="P48" ca="1">IFERROR(AVERAGE(--MID(SUBSTITUTE(","&amp;_xlfn.TEXTJOIN(",", TRUE, IF(Master!$I$2:$I$499=Player!$A48, Master!$X$2:$X$499, "")),",",REPT(" ",LEN(_xlfn.TEXTJOIN(",", TRUE, IF(Master!$I$2:$I$499=Player!$A48, Master!$X$2:$X$499, ""))))),
ROW(INDIRECT("1:"&amp;LEN(_xlfn.TEXTJOIN(",", TRUE, IF(Master!$I$2:$I$499=Player!$A48, Master!$X$2:$X$499, "")))-LEN(SUBSTITUTE(_xlfn.TEXTJOIN(",", TRUE, IF(Master!$I$2:$I$499=Player!$A48, Master!$X$2:$X$499, "")),",",""))+1))*LEN(_xlfn.TEXTJOIN(",", TRUE, IF(Master!$I$2:$I$499=Player!$A48, Master!$X$2:$X$499, ""))),LEN(_xlfn.TEXTJOIN(",", TRUE, IF(Master!$I$2:$I$499=Player!$A48, Master!$X$2:$X$499, ""))))),_xlfn.TEXTJOIN(",", TRUE, IF(Master!$I$2:$I$499=Player!$A48, Master!$X$2:$X$499, "")))</f>
        <v>0</v>
      </c>
      <c r="Q48" s="8" cm="1">
        <f t="array" aca="1" ref="Q48" ca="1">IFERROR(AVERAGE(--MID(SUBSTITUTE(","&amp;_xlfn.TEXTJOIN(",", TRUE, IF(Master!$I$2:$I$499=Player!$A48, Master!$Y$2:$Y$499, "")),",",REPT(" ",LEN(_xlfn.TEXTJOIN(",", TRUE, IF(Master!$I$2:$I$499=Player!$A48, Master!$Y$2:$Y$499, ""))))),
ROW(INDIRECT("1:"&amp;LEN(_xlfn.TEXTJOIN(",", TRUE, IF(Master!$I$2:$I$499=Player!$A48, Master!$Y$2:$Y$499, "")))-LEN(SUBSTITUTE(_xlfn.TEXTJOIN(",", TRUE, IF(Master!$I$2:$I$499=Player!$A48, Master!$Y$2:$Y$499, "")),",",""))+1))*LEN(_xlfn.TEXTJOIN(",", TRUE, IF(Master!$I$2:$I$499=Player!$A48, Master!$Y$2:$Y$499, ""))),LEN(_xlfn.TEXTJOIN(",", TRUE, IF(Master!$I$2:$I$499=Player!$A48, Master!$Y$2:$Y$499, ""))))),_xlfn.TEXTJOIN(",", TRUE, IF(Master!$I$2:$I$499=Player!$A48, Master!$Y$2:$Y$499, "")))</f>
        <v>1.5</v>
      </c>
      <c r="R48" s="8" cm="1">
        <f t="array" aca="1" ref="R48" ca="1">IFERROR(AVERAGE(--MID(SUBSTITUTE(","&amp;_xlfn.TEXTJOIN(",", TRUE, IF(Master!$I$2:$I$499=Player!$A48, Master!$Z$2:$Z$498, "")),",",REPT(" ",LEN(_xlfn.TEXTJOIN(",", TRUE, IF(Master!$I$2:$I$499=Player!$A48, Master!$Z$2:$Z$498, ""))))),
ROW(INDIRECT("1:"&amp;LEN(_xlfn.TEXTJOIN(",", TRUE, IF(Master!$I$2:$I$499=Player!$A48, Master!$Z$2:$Z$498, "")))-LEN(SUBSTITUTE(_xlfn.TEXTJOIN(",", TRUE, IF(Master!$I$2:$I$499=Player!$A48, Master!$Z$2:$Z$498, "")),",",""))+1))*LEN(_xlfn.TEXTJOIN(",", TRUE, IF(Master!$I$2:$I$499=Player!$A48, Master!$Z$2:$Z$498, ""))),LEN(_xlfn.TEXTJOIN(",", TRUE, IF(Master!$I$2:$I$499=Player!$A48, Master!$Z$2:$Z$498, ""))))),_xlfn.TEXTJOIN(",", TRUE, IF(Master!$I$2:$I$499=Player!$A48, Master!$Z$2:$Z$498, "")))</f>
        <v>3</v>
      </c>
      <c r="S48" s="8" cm="1">
        <f t="array" aca="1" ref="S48" ca="1">IFERROR(AVERAGE(--MID(SUBSTITUTE(","&amp;_xlfn.TEXTJOIN(",", TRUE, IF(Master!$I$2:$I$499=Player!$A48, Master!$AA$2:$AA$498, "")),",",REPT(" ",LEN(_xlfn.TEXTJOIN(",", TRUE, IF(Master!$I$2:$I$499=Player!$A48, Master!$AA$2:$AA$498, ""))))),
ROW(INDIRECT("1:"&amp;LEN(_xlfn.TEXTJOIN(",", TRUE, IF(Master!$I$2:$I$499=Player!$A48, Master!$AA$2:$AA$498, "")))-LEN(SUBSTITUTE(_xlfn.TEXTJOIN(",", TRUE, IF(Master!$I$2:$I$499=Player!$A48, Master!$AA$2:$AA$498, "")),",",""))+1))*LEN(_xlfn.TEXTJOIN(",", TRUE, IF(Master!$I$2:$I$499=Player!$A48, Master!$AA$2:$AA$498, ""))),LEN(_xlfn.TEXTJOIN(",", TRUE, IF(Master!$I$2:$I$499=Player!$A48, Master!$AA$2:$AA$498, ""))))),_xlfn.TEXTJOIN(",", TRUE, IF(Master!$I$2:$I$499=Player!$A48, Master!$AA$2:$AA$498, "")))</f>
        <v>0</v>
      </c>
      <c r="T48" s="8" cm="1">
        <f t="array" aca="1" ref="T48" ca="1">IFERROR(AVERAGE(--MID(SUBSTITUTE(","&amp;_xlfn.TEXTJOIN(",", TRUE, IF(Master!$I$2:$I$499=Player!$A48, Master!$AB$2:$AB$498, "")),",",REPT(" ",LEN(_xlfn.TEXTJOIN(",", TRUE, IF(Master!$I$2:$I$499=Player!$A48, Master!$AB$2:$AB$498, ""))))),
ROW(INDIRECT("1:"&amp;LEN(_xlfn.TEXTJOIN(",", TRUE, IF(Master!$I$2:$I$499=Player!$A48, Master!$AB$2:$AB$498, "")))-LEN(SUBSTITUTE(_xlfn.TEXTJOIN(",", TRUE, IF(Master!$I$2:$I$499=Player!$A48, Master!$AB$2:$AB$498, "")),",",""))+1))*LEN(_xlfn.TEXTJOIN(",", TRUE, IF(Master!$I$2:$I$499=Player!$A48, Master!$AB$2:$AB$498, ""))),LEN(_xlfn.TEXTJOIN(",", TRUE, IF(Master!$I$2:$I$499=Player!$A48, Master!$AB$2:$AB$498, ""))))),_xlfn.TEXTJOIN(",", TRUE, IF(Master!$I$2:$I$499=Player!$A48, Master!$AB$2:$AB$498, "")))</f>
        <v>0</v>
      </c>
      <c r="U48" s="8" cm="1">
        <f t="array" aca="1" ref="U48" ca="1">IFERROR(AVERAGE(--MID(SUBSTITUTE(","&amp;_xlfn.TEXTJOIN(",", TRUE, IF(Master!$I$2:$I$499=Player!$A48, Master!$AC$2:$AC$498, "")),",",REPT(" ",LEN(_xlfn.TEXTJOIN(",", TRUE, IF(Master!$I$2:$I$499=Player!$A48, Master!$AC$2:$AC$498, ""))))),
ROW(INDIRECT("1:"&amp;LEN(_xlfn.TEXTJOIN(",", TRUE, IF(Master!$I$2:$I$499=Player!$A48, Master!$AC$2:$AC$498, "")))-LEN(SUBSTITUTE(_xlfn.TEXTJOIN(",", TRUE, IF(Master!$I$2:$I$499=Player!$A48, Master!$AC$2:$AC$498, "")),",",""))+1))*LEN(_xlfn.TEXTJOIN(",", TRUE, IF(Master!$I$2:$I$499=Player!$A48, Master!$AC$2:$AC$498, ""))),LEN(_xlfn.TEXTJOIN(",", TRUE, IF(Master!$I$2:$I$499=Player!$A48, Master!$AC$2:$AC$498, ""))))),_xlfn.TEXTJOIN(",", TRUE, IF(Master!$I$2:$I$499=Player!$A48, Master!$AC$2:$AC$498, "")))</f>
        <v>0.5</v>
      </c>
      <c r="V48" s="8" cm="1">
        <f t="array" aca="1" ref="V48" ca="1">IFERROR(AVERAGE(--MID(SUBSTITUTE(","&amp;_xlfn.TEXTJOIN(",", TRUE, IF(Master!$I$2:$I$499=Player!$A48, Master!$AD$2:$AD$498, "")),",",REPT(" ",LEN(_xlfn.TEXTJOIN(",", TRUE, IF(Master!$I$2:$I$499=Player!$A48, Master!$AD$2:$AD$498, ""))))),
ROW(INDIRECT("1:"&amp;LEN(_xlfn.TEXTJOIN(",", TRUE, IF(Master!$I$2:$I$499=Player!$A48, Master!$AD$2:$AD$498, "")))-LEN(SUBSTITUTE(_xlfn.TEXTJOIN(",", TRUE, IF(Master!$I$2:$I$499=Player!$A48, Master!$AD$2:$AD$498, "")),",",""))+1))*LEN(_xlfn.TEXTJOIN(",", TRUE, IF(Master!$I$2:$I$499=Player!$A48, Master!$AD$2:$AD$498, ""))),LEN(_xlfn.TEXTJOIN(",", TRUE, IF(Master!$I$2:$I$499=Player!$A48, Master!$AD$2:$AD$498, ""))))),_xlfn.TEXTJOIN(",", TRUE, IF(Master!$I$2:$I$499=Player!$A48, Master!$AD$2:$AD$498, "")))</f>
        <v>0</v>
      </c>
    </row>
    <row r="49" spans="1:22" x14ac:dyDescent="0.2">
      <c r="A49" t="s">
        <v>304</v>
      </c>
      <c r="B49" t="str">
        <f>_xlfn.XLOOKUP($A49, Master!$I:$I, Master!J:J)</f>
        <v>Keon</v>
      </c>
      <c r="C49" t="str">
        <f>_xlfn.XLOOKUP($A49, Master!$I:$I, Master!K:K)</f>
        <v>Berghout</v>
      </c>
      <c r="E49" t="str" cm="1">
        <f t="array" ref="E49">TRIM(RIGHT(SUBSTITUTE(_xlfn.TEXTJOIN(",", TRUE, IF(Master!$I$2:$I$499=Player!$A49, Master!$M$2:$M$499, "")),",",REPT(" ",LEN(_xlfn.TEXTJOIN(",", TRUE, IF(Master!$I$2:$I$499=Player!$A49, Master!$M$2:$M$499, ""))))),LEN(_xlfn.TEXTJOIN(",", TRUE, IF(Master!$I$2:$I$499=Player!$A49, Master!$M$2:$M$499, "")))))</f>
        <v>2</v>
      </c>
      <c r="F49" t="str" cm="1">
        <f t="array" ref="F49">TRIM(RIGHT(SUBSTITUTE(_xlfn.TEXTJOIN(",", TRUE, IF(Master!$I$2:$I$499=Player!$A49, Master!$N$2:$N$499, "")),",",REPT(" ",LEN(_xlfn.TEXTJOIN(",", TRUE, IF(Master!$I$2:$I$499=Player!$A49, Master!$N$2:$N$499, ""))))),LEN(_xlfn.TEXTJOIN(",", TRUE, IF(Master!$I$2:$I$499=Player!$A49, Master!$N$2:$N$499, "")))))</f>
        <v>0</v>
      </c>
      <c r="G49" s="7" cm="1">
        <f t="array" aca="1" ref="G49" ca="1">IFERROR(AVERAGE(--MID(SUBSTITUTE(","&amp;_xlfn.TEXTJOIN(",", TRUE, IF(Master!$I$2:$I$499=Player!$A49, Master!$O$2:$O$499, "")),",",REPT(" ",LEN(_xlfn.TEXTJOIN(",", TRUE, IF(Master!$I$2:$I$499=Player!$A49, Master!$O$2:$O$499, ""))))),
ROW(INDIRECT("1:"&amp;LEN(_xlfn.TEXTJOIN(",", TRUE, IF(Master!$I$2:$I$499=Player!$A49, Master!$O$2:$O$499, "")))-LEN(SUBSTITUTE(_xlfn.TEXTJOIN(",", TRUE, IF(Master!$I$2:$I$499=Player!$A49, Master!$O$2:$O$499, "")),",",""))+1))*LEN(_xlfn.TEXTJOIN(",", TRUE, IF(Master!$I$2:$I$499=Player!$A49, Master!$O$2:$O$499, ""))),LEN(_xlfn.TEXTJOIN(",", TRUE, IF(Master!$I$2:$I$499=Player!$A49, Master!$O$2:$O$499, ""))))),_xlfn.TEXTJOIN(",", TRUE, IF(Master!$I$2:$I$499=Player!$A49, Master!$O$2:$O$499, "")))</f>
        <v>0</v>
      </c>
      <c r="H49" s="8" cm="1">
        <f t="array" aca="1" ref="H49" ca="1">IFERROR(AVERAGE(--MID(SUBSTITUTE(","&amp;_xlfn.TEXTJOIN(",", TRUE, IF(Master!$I$2:$I$499=Player!$A49, Master!$P$2:$P$499, "")),",",REPT(" ",LEN(_xlfn.TEXTJOIN(",", TRUE, IF(Master!$I$2:$I$499=Player!$A49, Master!$P$2:$P$499, ""))))),
ROW(INDIRECT("1:"&amp;LEN(_xlfn.TEXTJOIN(",", TRUE, IF(Master!$I$2:$I$499=Player!$A49, Master!$P$2:$P$499, "")))-LEN(SUBSTITUTE(_xlfn.TEXTJOIN(",", TRUE, IF(Master!$I$2:$I$499=Player!$A49, Master!$P$2:$P$499, "")),",",""))+1))*LEN(_xlfn.TEXTJOIN(",", TRUE, IF(Master!$I$2:$I$499=Player!$A49, Master!$P$2:$P$499, ""))),LEN(_xlfn.TEXTJOIN(",", TRUE, IF(Master!$I$2:$I$499=Player!$A49, Master!$P$2:$P$499, ""))))),_xlfn.TEXTJOIN(",", TRUE, IF(Master!$I$2:$I$499=Player!$A49, Master!$P$2:$P$499, "")))</f>
        <v>8.5</v>
      </c>
      <c r="I49" s="8" cm="1">
        <f t="array" aca="1" ref="I49" ca="1">IFERROR(AVERAGE(--MID(SUBSTITUTE(","&amp;_xlfn.TEXTJOIN(",", TRUE, IF(Master!$I$2:$I$499=Player!$A49, Master!$Q$2:$Q$499, "")),",",REPT(" ",LEN(_xlfn.TEXTJOIN(",", TRUE, IF(Master!$I$2:$I$499=Player!$A49, Master!$Q$2:$Q$499, ""))))),
ROW(INDIRECT("1:"&amp;LEN(_xlfn.TEXTJOIN(",", TRUE, IF(Master!$I$2:$I$499=Player!$A49, Master!$Q$2:$Q$499, "")))-LEN(SUBSTITUTE(_xlfn.TEXTJOIN(",", TRUE, IF(Master!$I$2:$I$499=Player!$A49, Master!$Q$2:$Q$499, "")),",",""))+1))*LEN(_xlfn.TEXTJOIN(",", TRUE, IF(Master!$I$2:$I$499=Player!$A49, Master!$Q$2:$Q$499, ""))),LEN(_xlfn.TEXTJOIN(",", TRUE, IF(Master!$I$2:$I$499=Player!$A49, Master!$Q$2:$Q$499, ""))))),_xlfn.TEXTJOIN(",", TRUE, IF(Master!$I$2:$I$499=Player!$A49, Master!$Q$2:$Q$499, "")))</f>
        <v>4.5</v>
      </c>
      <c r="J49" s="8" cm="1">
        <f t="array" aca="1" ref="J49" ca="1">IFERROR(AVERAGE(--MID(SUBSTITUTE(","&amp;_xlfn.TEXTJOIN(",", TRUE, IF(Master!$I$2:$I$499=Player!$A49, Master!$R$2:$R$499, "")),",",REPT(" ",LEN(_xlfn.TEXTJOIN(",", TRUE, IF(Master!$I$2:$I$499=Player!$A49, Master!$R$2:$R$499, ""))))),
ROW(INDIRECT("1:"&amp;LEN(_xlfn.TEXTJOIN(",", TRUE, IF(Master!$I$2:$I$499=Player!$A49, Master!$R$2:$R$499, "")))-LEN(SUBSTITUTE(_xlfn.TEXTJOIN(",", TRUE, IF(Master!$I$2:$I$499=Player!$A49, Master!$R$2:$R$499, "")),",",""))+1))*LEN(_xlfn.TEXTJOIN(",", TRUE, IF(Master!$I$2:$I$499=Player!$A49, Master!$R$2:$R$499, ""))),LEN(_xlfn.TEXTJOIN(",", TRUE, IF(Master!$I$2:$I$499=Player!$A49, Master!$R$2:$R$499, ""))))),_xlfn.TEXTJOIN(",", TRUE, IF(Master!$I$2:$I$499=Player!$A49, Master!$R$2:$R$499, "")))</f>
        <v>2</v>
      </c>
      <c r="K49" s="8" cm="1">
        <f t="array" aca="1" ref="K49" ca="1">IFERROR(AVERAGE(--MID(SUBSTITUTE(","&amp;_xlfn.TEXTJOIN(",", TRUE, IF(Master!$I$2:$I$499=Player!$A49, Master!$S$2:$S$499, "")),",",REPT(" ",LEN(_xlfn.TEXTJOIN(",", TRUE, IF(Master!$I$2:$I$499=Player!$A49, Master!$S$2:$S$499, ""))))),
ROW(INDIRECT("1:"&amp;LEN(_xlfn.TEXTJOIN(",", TRUE, IF(Master!$I$2:$I$499=Player!$A49, Master!$S$2:$S$499, "")))-LEN(SUBSTITUTE(_xlfn.TEXTJOIN(",", TRUE, IF(Master!$I$2:$I$499=Player!$A49, Master!$S$2:$S$499, "")),",",""))+1))*LEN(_xlfn.TEXTJOIN(",", TRUE, IF(Master!$I$2:$I$499=Player!$A49, Master!$S$2:$S$499, ""))),LEN(_xlfn.TEXTJOIN(",", TRUE, IF(Master!$I$2:$I$499=Player!$A49, Master!$S$2:$S$499, ""))))),_xlfn.TEXTJOIN(",", TRUE, IF(Master!$I$2:$I$499=Player!$A49, Master!$S$2:$S$499, "")))</f>
        <v>0</v>
      </c>
      <c r="L49" s="8" cm="1">
        <f t="array" aca="1" ref="L49" ca="1">IFERROR(AVERAGE(--MID(SUBSTITUTE(","&amp;_xlfn.TEXTJOIN(",", TRUE, IF(Master!$I$2:$I$499=Player!$A49, Master!$T$2:$T$499, "")),",",REPT(" ",LEN(_xlfn.TEXTJOIN(",", TRUE, IF(Master!$I$2:$I$499=Player!$A49, Master!$T$2:$T$499, ""))))),
ROW(INDIRECT("1:"&amp;LEN(_xlfn.TEXTJOIN(",", TRUE, IF(Master!$I$2:$I$499=Player!$A49, Master!$T$2:$T$499, "")))-LEN(SUBSTITUTE(_xlfn.TEXTJOIN(",", TRUE, IF(Master!$I$2:$I$499=Player!$A49, Master!$T$2:$T$499, "")),",",""))+1))*LEN(_xlfn.TEXTJOIN(",", TRUE, IF(Master!$I$2:$I$499=Player!$A49, Master!$T$2:$T$499, ""))),LEN(_xlfn.TEXTJOIN(",", TRUE, IF(Master!$I$2:$I$499=Player!$A49, Master!$T$2:$T$499, ""))))),_xlfn.TEXTJOIN(",", TRUE, IF(Master!$I$2:$I$499=Player!$A49, Master!$T$2:$T$499, "")))</f>
        <v>2</v>
      </c>
      <c r="M49" s="8" cm="1">
        <f t="array" aca="1" ref="M49" ca="1">IFERROR(AVERAGE(--MID(SUBSTITUTE(","&amp;_xlfn.TEXTJOIN(",", TRUE, IF(Master!$I$2:$I$499=Player!$A49, Master!$U$2:$U$499, "")),",",REPT(" ",LEN(_xlfn.TEXTJOIN(",", TRUE, IF(Master!$I$2:$I$499=Player!$A49, Master!$U$2:$U$499, ""))))),
ROW(INDIRECT("1:"&amp;LEN(_xlfn.TEXTJOIN(",", TRUE, IF(Master!$I$2:$I$499=Player!$A49, Master!$U$2:$U$499, "")))-LEN(SUBSTITUTE(_xlfn.TEXTJOIN(",", TRUE, IF(Master!$I$2:$I$499=Player!$A49, Master!$U$2:$U$499, "")),",",""))+1))*LEN(_xlfn.TEXTJOIN(",", TRUE, IF(Master!$I$2:$I$499=Player!$A49, Master!$U$2:$U$499, ""))),LEN(_xlfn.TEXTJOIN(",", TRUE, IF(Master!$I$2:$I$499=Player!$A49, Master!$U$2:$U$499, ""))))),_xlfn.TEXTJOIN(",", TRUE, IF(Master!$I$2:$I$499=Player!$A49, Master!$U$2:$U$499, "")))</f>
        <v>0</v>
      </c>
      <c r="N49" s="8" cm="1">
        <f t="array" aca="1" ref="N49" ca="1">IFERROR(AVERAGE(--MID(SUBSTITUTE(","&amp;_xlfn.TEXTJOIN(",", TRUE, IF(Master!$I$2:$I$499=Player!$A49, Master!$V$2:$V$499, "")),",",REPT(" ",LEN(_xlfn.TEXTJOIN(",", TRUE, IF(Master!$I$2:$I$499=Player!$A49, Master!$V$2:$V$499, ""))))),
ROW(INDIRECT("1:"&amp;LEN(_xlfn.TEXTJOIN(",", TRUE, IF(Master!$I$2:$I$499=Player!$A49, Master!$V$2:$V$499, "")))-LEN(SUBSTITUTE(_xlfn.TEXTJOIN(",", TRUE, IF(Master!$I$2:$I$499=Player!$A49, Master!$V$2:$V$499, "")),",",""))+1))*LEN(_xlfn.TEXTJOIN(",", TRUE, IF(Master!$I$2:$I$499=Player!$A49, Master!$V$2:$V$499, ""))),LEN(_xlfn.TEXTJOIN(",", TRUE, IF(Master!$I$2:$I$499=Player!$A49, Master!$V$2:$V$499, ""))))),_xlfn.TEXTJOIN(",", TRUE, IF(Master!$I$2:$I$499=Player!$A49, Master!$V$2:$V$499, "")))</f>
        <v>0</v>
      </c>
      <c r="O49" s="8" cm="1">
        <f t="array" aca="1" ref="O49" ca="1">IFERROR(AVERAGE(--MID(SUBSTITUTE(","&amp;_xlfn.TEXTJOIN(",", TRUE, IF(Master!$I$2:$I$499=Player!$A49, Master!$W$2:$W$499, "")),",",REPT(" ",LEN(_xlfn.TEXTJOIN(",", TRUE, IF(Master!$I$2:$I$499=Player!$A49, Master!$W$2:$W$499, ""))))),
ROW(INDIRECT("1:"&amp;LEN(_xlfn.TEXTJOIN(",", TRUE, IF(Master!$I$2:$I$499=Player!$A49, Master!$W$2:$W$499, "")))-LEN(SUBSTITUTE(_xlfn.TEXTJOIN(",", TRUE, IF(Master!$I$2:$I$499=Player!$A49, Master!$W$2:$W$499, "")),",",""))+1))*LEN(_xlfn.TEXTJOIN(",", TRUE, IF(Master!$I$2:$I$499=Player!$A49, Master!$W$2:$W$499, ""))),LEN(_xlfn.TEXTJOIN(",", TRUE, IF(Master!$I$2:$I$499=Player!$A49, Master!$W$2:$W$499, ""))))),_xlfn.TEXTJOIN(",", TRUE, IF(Master!$I$2:$I$499=Player!$A49, Master!$W$2:$W$499, "")))</f>
        <v>0</v>
      </c>
      <c r="P49" s="8" cm="1">
        <f t="array" aca="1" ref="P49" ca="1">IFERROR(AVERAGE(--MID(SUBSTITUTE(","&amp;_xlfn.TEXTJOIN(",", TRUE, IF(Master!$I$2:$I$499=Player!$A49, Master!$X$2:$X$499, "")),",",REPT(" ",LEN(_xlfn.TEXTJOIN(",", TRUE, IF(Master!$I$2:$I$499=Player!$A49, Master!$X$2:$X$499, ""))))),
ROW(INDIRECT("1:"&amp;LEN(_xlfn.TEXTJOIN(",", TRUE, IF(Master!$I$2:$I$499=Player!$A49, Master!$X$2:$X$499, "")))-LEN(SUBSTITUTE(_xlfn.TEXTJOIN(",", TRUE, IF(Master!$I$2:$I$499=Player!$A49, Master!$X$2:$X$499, "")),",",""))+1))*LEN(_xlfn.TEXTJOIN(",", TRUE, IF(Master!$I$2:$I$499=Player!$A49, Master!$X$2:$X$499, ""))),LEN(_xlfn.TEXTJOIN(",", TRUE, IF(Master!$I$2:$I$499=Player!$A49, Master!$X$2:$X$499, ""))))),_xlfn.TEXTJOIN(",", TRUE, IF(Master!$I$2:$I$499=Player!$A49, Master!$X$2:$X$499, "")))</f>
        <v>2</v>
      </c>
      <c r="Q49" s="8" cm="1">
        <f t="array" aca="1" ref="Q49" ca="1">IFERROR(AVERAGE(--MID(SUBSTITUTE(","&amp;_xlfn.TEXTJOIN(",", TRUE, IF(Master!$I$2:$I$499=Player!$A49, Master!$Y$2:$Y$499, "")),",",REPT(" ",LEN(_xlfn.TEXTJOIN(",", TRUE, IF(Master!$I$2:$I$499=Player!$A49, Master!$Y$2:$Y$499, ""))))),
ROW(INDIRECT("1:"&amp;LEN(_xlfn.TEXTJOIN(",", TRUE, IF(Master!$I$2:$I$499=Player!$A49, Master!$Y$2:$Y$499, "")))-LEN(SUBSTITUTE(_xlfn.TEXTJOIN(",", TRUE, IF(Master!$I$2:$I$499=Player!$A49, Master!$Y$2:$Y$499, "")),",",""))+1))*LEN(_xlfn.TEXTJOIN(",", TRUE, IF(Master!$I$2:$I$499=Player!$A49, Master!$Y$2:$Y$499, ""))),LEN(_xlfn.TEXTJOIN(",", TRUE, IF(Master!$I$2:$I$499=Player!$A49, Master!$Y$2:$Y$499, ""))))),_xlfn.TEXTJOIN(",", TRUE, IF(Master!$I$2:$I$499=Player!$A49, Master!$Y$2:$Y$499, "")))</f>
        <v>2.5</v>
      </c>
      <c r="R49" s="8" cm="1">
        <f t="array" aca="1" ref="R49" ca="1">IFERROR(AVERAGE(--MID(SUBSTITUTE(","&amp;_xlfn.TEXTJOIN(",", TRUE, IF(Master!$I$2:$I$499=Player!$A49, Master!$Z$2:$Z$498, "")),",",REPT(" ",LEN(_xlfn.TEXTJOIN(",", TRUE, IF(Master!$I$2:$I$499=Player!$A49, Master!$Z$2:$Z$498, ""))))),
ROW(INDIRECT("1:"&amp;LEN(_xlfn.TEXTJOIN(",", TRUE, IF(Master!$I$2:$I$499=Player!$A49, Master!$Z$2:$Z$498, "")))-LEN(SUBSTITUTE(_xlfn.TEXTJOIN(",", TRUE, IF(Master!$I$2:$I$499=Player!$A49, Master!$Z$2:$Z$498, "")),",",""))+1))*LEN(_xlfn.TEXTJOIN(",", TRUE, IF(Master!$I$2:$I$499=Player!$A49, Master!$Z$2:$Z$498, ""))),LEN(_xlfn.TEXTJOIN(",", TRUE, IF(Master!$I$2:$I$499=Player!$A49, Master!$Z$2:$Z$498, ""))))),_xlfn.TEXTJOIN(",", TRUE, IF(Master!$I$2:$I$499=Player!$A49, Master!$Z$2:$Z$498, "")))</f>
        <v>1</v>
      </c>
      <c r="S49" s="8" cm="1">
        <f t="array" aca="1" ref="S49" ca="1">IFERROR(AVERAGE(--MID(SUBSTITUTE(","&amp;_xlfn.TEXTJOIN(",", TRUE, IF(Master!$I$2:$I$499=Player!$A49, Master!$AA$2:$AA$498, "")),",",REPT(" ",LEN(_xlfn.TEXTJOIN(",", TRUE, IF(Master!$I$2:$I$499=Player!$A49, Master!$AA$2:$AA$498, ""))))),
ROW(INDIRECT("1:"&amp;LEN(_xlfn.TEXTJOIN(",", TRUE, IF(Master!$I$2:$I$499=Player!$A49, Master!$AA$2:$AA$498, "")))-LEN(SUBSTITUTE(_xlfn.TEXTJOIN(",", TRUE, IF(Master!$I$2:$I$499=Player!$A49, Master!$AA$2:$AA$498, "")),",",""))+1))*LEN(_xlfn.TEXTJOIN(",", TRUE, IF(Master!$I$2:$I$499=Player!$A49, Master!$AA$2:$AA$498, ""))),LEN(_xlfn.TEXTJOIN(",", TRUE, IF(Master!$I$2:$I$499=Player!$A49, Master!$AA$2:$AA$498, ""))))),_xlfn.TEXTJOIN(",", TRUE, IF(Master!$I$2:$I$499=Player!$A49, Master!$AA$2:$AA$498, "")))</f>
        <v>0.5</v>
      </c>
      <c r="T49" s="8" cm="1">
        <f t="array" aca="1" ref="T49" ca="1">IFERROR(AVERAGE(--MID(SUBSTITUTE(","&amp;_xlfn.TEXTJOIN(",", TRUE, IF(Master!$I$2:$I$499=Player!$A49, Master!$AB$2:$AB$498, "")),",",REPT(" ",LEN(_xlfn.TEXTJOIN(",", TRUE, IF(Master!$I$2:$I$499=Player!$A49, Master!$AB$2:$AB$498, ""))))),
ROW(INDIRECT("1:"&amp;LEN(_xlfn.TEXTJOIN(",", TRUE, IF(Master!$I$2:$I$499=Player!$A49, Master!$AB$2:$AB$498, "")))-LEN(SUBSTITUTE(_xlfn.TEXTJOIN(",", TRUE, IF(Master!$I$2:$I$499=Player!$A49, Master!$AB$2:$AB$498, "")),",",""))+1))*LEN(_xlfn.TEXTJOIN(",", TRUE, IF(Master!$I$2:$I$499=Player!$A49, Master!$AB$2:$AB$498, ""))),LEN(_xlfn.TEXTJOIN(",", TRUE, IF(Master!$I$2:$I$499=Player!$A49, Master!$AB$2:$AB$498, ""))))),_xlfn.TEXTJOIN(",", TRUE, IF(Master!$I$2:$I$499=Player!$A49, Master!$AB$2:$AB$498, "")))</f>
        <v>0</v>
      </c>
      <c r="U49" s="8" cm="1">
        <f t="array" aca="1" ref="U49" ca="1">IFERROR(AVERAGE(--MID(SUBSTITUTE(","&amp;_xlfn.TEXTJOIN(",", TRUE, IF(Master!$I$2:$I$499=Player!$A49, Master!$AC$2:$AC$498, "")),",",REPT(" ",LEN(_xlfn.TEXTJOIN(",", TRUE, IF(Master!$I$2:$I$499=Player!$A49, Master!$AC$2:$AC$498, ""))))),
ROW(INDIRECT("1:"&amp;LEN(_xlfn.TEXTJOIN(",", TRUE, IF(Master!$I$2:$I$499=Player!$A49, Master!$AC$2:$AC$498, "")))-LEN(SUBSTITUTE(_xlfn.TEXTJOIN(",", TRUE, IF(Master!$I$2:$I$499=Player!$A49, Master!$AC$2:$AC$498, "")),",",""))+1))*LEN(_xlfn.TEXTJOIN(",", TRUE, IF(Master!$I$2:$I$499=Player!$A49, Master!$AC$2:$AC$498, ""))),LEN(_xlfn.TEXTJOIN(",", TRUE, IF(Master!$I$2:$I$499=Player!$A49, Master!$AC$2:$AC$498, ""))))),_xlfn.TEXTJOIN(",", TRUE, IF(Master!$I$2:$I$499=Player!$A49, Master!$AC$2:$AC$498, "")))</f>
        <v>0</v>
      </c>
      <c r="V49" s="8" cm="1">
        <f t="array" aca="1" ref="V49" ca="1">IFERROR(AVERAGE(--MID(SUBSTITUTE(","&amp;_xlfn.TEXTJOIN(",", TRUE, IF(Master!$I$2:$I$499=Player!$A49, Master!$AD$2:$AD$498, "")),",",REPT(" ",LEN(_xlfn.TEXTJOIN(",", TRUE, IF(Master!$I$2:$I$499=Player!$A49, Master!$AD$2:$AD$498, ""))))),
ROW(INDIRECT("1:"&amp;LEN(_xlfn.TEXTJOIN(",", TRUE, IF(Master!$I$2:$I$499=Player!$A49, Master!$AD$2:$AD$498, "")))-LEN(SUBSTITUTE(_xlfn.TEXTJOIN(",", TRUE, IF(Master!$I$2:$I$499=Player!$A49, Master!$AD$2:$AD$498, "")),",",""))+1))*LEN(_xlfn.TEXTJOIN(",", TRUE, IF(Master!$I$2:$I$499=Player!$A49, Master!$AD$2:$AD$498, ""))),LEN(_xlfn.TEXTJOIN(",", TRUE, IF(Master!$I$2:$I$499=Player!$A49, Master!$AD$2:$AD$498, ""))))),_xlfn.TEXTJOIN(",", TRUE, IF(Master!$I$2:$I$499=Player!$A49, Master!$AD$2:$AD$498, "")))</f>
        <v>0.5</v>
      </c>
    </row>
    <row r="50" spans="1:22" x14ac:dyDescent="0.2">
      <c r="A50" t="s">
        <v>120</v>
      </c>
      <c r="B50" t="str">
        <f>_xlfn.XLOOKUP($A50, Master!$I:$I, Master!J:J)</f>
        <v>Maquis</v>
      </c>
      <c r="C50" t="str">
        <f>_xlfn.XLOOKUP($A50, Master!$I:$I, Master!K:K)</f>
        <v>O’Shea</v>
      </c>
      <c r="E50" t="str" cm="1">
        <f t="array" ref="E50">TRIM(RIGHT(SUBSTITUTE(_xlfn.TEXTJOIN(",", TRUE, IF(Master!$I$2:$I$499=Player!$A50, Master!$M$2:$M$499, "")),",",REPT(" ",LEN(_xlfn.TEXTJOIN(",", TRUE, IF(Master!$I$2:$I$499=Player!$A50, Master!$M$2:$M$499, ""))))),LEN(_xlfn.TEXTJOIN(",", TRUE, IF(Master!$I$2:$I$499=Player!$A50, Master!$M$2:$M$499, "")))))</f>
        <v>2</v>
      </c>
      <c r="F50" t="str" cm="1">
        <f t="array" ref="F50">TRIM(RIGHT(SUBSTITUTE(_xlfn.TEXTJOIN(",", TRUE, IF(Master!$I$2:$I$499=Player!$A50, Master!$N$2:$N$499, "")),",",REPT(" ",LEN(_xlfn.TEXTJOIN(",", TRUE, IF(Master!$I$2:$I$499=Player!$A50, Master!$N$2:$N$499, ""))))),LEN(_xlfn.TEXTJOIN(",", TRUE, IF(Master!$I$2:$I$499=Player!$A50, Master!$N$2:$N$499, "")))))</f>
        <v>0</v>
      </c>
      <c r="G50" s="7" cm="1">
        <f t="array" aca="1" ref="G50" ca="1">IFERROR(AVERAGE(--MID(SUBSTITUTE(","&amp;_xlfn.TEXTJOIN(",", TRUE, IF(Master!$I$2:$I$499=Player!$A50, Master!$O$2:$O$499, "")),",",REPT(" ",LEN(_xlfn.TEXTJOIN(",", TRUE, IF(Master!$I$2:$I$499=Player!$A50, Master!$O$2:$O$499, ""))))),
ROW(INDIRECT("1:"&amp;LEN(_xlfn.TEXTJOIN(",", TRUE, IF(Master!$I$2:$I$499=Player!$A50, Master!$O$2:$O$499, "")))-LEN(SUBSTITUTE(_xlfn.TEXTJOIN(",", TRUE, IF(Master!$I$2:$I$499=Player!$A50, Master!$O$2:$O$499, "")),",",""))+1))*LEN(_xlfn.TEXTJOIN(",", TRUE, IF(Master!$I$2:$I$499=Player!$A50, Master!$O$2:$O$499, ""))),LEN(_xlfn.TEXTJOIN(",", TRUE, IF(Master!$I$2:$I$499=Player!$A50, Master!$O$2:$O$499, ""))))),_xlfn.TEXTJOIN(",", TRUE, IF(Master!$I$2:$I$499=Player!$A50, Master!$O$2:$O$499, "")))</f>
        <v>0</v>
      </c>
      <c r="H50" s="8" cm="1">
        <f t="array" aca="1" ref="H50" ca="1">IFERROR(AVERAGE(--MID(SUBSTITUTE(","&amp;_xlfn.TEXTJOIN(",", TRUE, IF(Master!$I$2:$I$499=Player!$A50, Master!$P$2:$P$499, "")),",",REPT(" ",LEN(_xlfn.TEXTJOIN(",", TRUE, IF(Master!$I$2:$I$499=Player!$A50, Master!$P$2:$P$499, ""))))),
ROW(INDIRECT("1:"&amp;LEN(_xlfn.TEXTJOIN(",", TRUE, IF(Master!$I$2:$I$499=Player!$A50, Master!$P$2:$P$499, "")))-LEN(SUBSTITUTE(_xlfn.TEXTJOIN(",", TRUE, IF(Master!$I$2:$I$499=Player!$A50, Master!$P$2:$P$499, "")),",",""))+1))*LEN(_xlfn.TEXTJOIN(",", TRUE, IF(Master!$I$2:$I$499=Player!$A50, Master!$P$2:$P$499, ""))),LEN(_xlfn.TEXTJOIN(",", TRUE, IF(Master!$I$2:$I$499=Player!$A50, Master!$P$2:$P$499, ""))))),_xlfn.TEXTJOIN(",", TRUE, IF(Master!$I$2:$I$499=Player!$A50, Master!$P$2:$P$499, "")))</f>
        <v>9</v>
      </c>
      <c r="I50" s="8" cm="1">
        <f t="array" aca="1" ref="I50" ca="1">IFERROR(AVERAGE(--MID(SUBSTITUTE(","&amp;_xlfn.TEXTJOIN(",", TRUE, IF(Master!$I$2:$I$499=Player!$A50, Master!$Q$2:$Q$499, "")),",",REPT(" ",LEN(_xlfn.TEXTJOIN(",", TRUE, IF(Master!$I$2:$I$499=Player!$A50, Master!$Q$2:$Q$499, ""))))),
ROW(INDIRECT("1:"&amp;LEN(_xlfn.TEXTJOIN(",", TRUE, IF(Master!$I$2:$I$499=Player!$A50, Master!$Q$2:$Q$499, "")))-LEN(SUBSTITUTE(_xlfn.TEXTJOIN(",", TRUE, IF(Master!$I$2:$I$499=Player!$A50, Master!$Q$2:$Q$499, "")),",",""))+1))*LEN(_xlfn.TEXTJOIN(",", TRUE, IF(Master!$I$2:$I$499=Player!$A50, Master!$Q$2:$Q$499, ""))),LEN(_xlfn.TEXTJOIN(",", TRUE, IF(Master!$I$2:$I$499=Player!$A50, Master!$Q$2:$Q$499, ""))))),_xlfn.TEXTJOIN(",", TRUE, IF(Master!$I$2:$I$499=Player!$A50, Master!$Q$2:$Q$499, "")))</f>
        <v>5.5</v>
      </c>
      <c r="J50" s="8" cm="1">
        <f t="array" aca="1" ref="J50" ca="1">IFERROR(AVERAGE(--MID(SUBSTITUTE(","&amp;_xlfn.TEXTJOIN(",", TRUE, IF(Master!$I$2:$I$499=Player!$A50, Master!$R$2:$R$499, "")),",",REPT(" ",LEN(_xlfn.TEXTJOIN(",", TRUE, IF(Master!$I$2:$I$499=Player!$A50, Master!$R$2:$R$499, ""))))),
ROW(INDIRECT("1:"&amp;LEN(_xlfn.TEXTJOIN(",", TRUE, IF(Master!$I$2:$I$499=Player!$A50, Master!$R$2:$R$499, "")))-LEN(SUBSTITUTE(_xlfn.TEXTJOIN(",", TRUE, IF(Master!$I$2:$I$499=Player!$A50, Master!$R$2:$R$499, "")),",",""))+1))*LEN(_xlfn.TEXTJOIN(",", TRUE, IF(Master!$I$2:$I$499=Player!$A50, Master!$R$2:$R$499, ""))),LEN(_xlfn.TEXTJOIN(",", TRUE, IF(Master!$I$2:$I$499=Player!$A50, Master!$R$2:$R$499, ""))))),_xlfn.TEXTJOIN(",", TRUE, IF(Master!$I$2:$I$499=Player!$A50, Master!$R$2:$R$499, "")))</f>
        <v>1.5</v>
      </c>
      <c r="K50" s="8" cm="1">
        <f t="array" aca="1" ref="K50" ca="1">IFERROR(AVERAGE(--MID(SUBSTITUTE(","&amp;_xlfn.TEXTJOIN(",", TRUE, IF(Master!$I$2:$I$499=Player!$A50, Master!$S$2:$S$499, "")),",",REPT(" ",LEN(_xlfn.TEXTJOIN(",", TRUE, IF(Master!$I$2:$I$499=Player!$A50, Master!$S$2:$S$499, ""))))),
ROW(INDIRECT("1:"&amp;LEN(_xlfn.TEXTJOIN(",", TRUE, IF(Master!$I$2:$I$499=Player!$A50, Master!$S$2:$S$499, "")))-LEN(SUBSTITUTE(_xlfn.TEXTJOIN(",", TRUE, IF(Master!$I$2:$I$499=Player!$A50, Master!$S$2:$S$499, "")),",",""))+1))*LEN(_xlfn.TEXTJOIN(",", TRUE, IF(Master!$I$2:$I$499=Player!$A50, Master!$S$2:$S$499, ""))),LEN(_xlfn.TEXTJOIN(",", TRUE, IF(Master!$I$2:$I$499=Player!$A50, Master!$S$2:$S$499, ""))))),_xlfn.TEXTJOIN(",", TRUE, IF(Master!$I$2:$I$499=Player!$A50, Master!$S$2:$S$499, "")))</f>
        <v>0.5</v>
      </c>
      <c r="L50" s="8" cm="1">
        <f t="array" aca="1" ref="L50" ca="1">IFERROR(AVERAGE(--MID(SUBSTITUTE(","&amp;_xlfn.TEXTJOIN(",", TRUE, IF(Master!$I$2:$I$499=Player!$A50, Master!$T$2:$T$499, "")),",",REPT(" ",LEN(_xlfn.TEXTJOIN(",", TRUE, IF(Master!$I$2:$I$499=Player!$A50, Master!$T$2:$T$499, ""))))),
ROW(INDIRECT("1:"&amp;LEN(_xlfn.TEXTJOIN(",", TRUE, IF(Master!$I$2:$I$499=Player!$A50, Master!$T$2:$T$499, "")))-LEN(SUBSTITUTE(_xlfn.TEXTJOIN(",", TRUE, IF(Master!$I$2:$I$499=Player!$A50, Master!$T$2:$T$499, "")),",",""))+1))*LEN(_xlfn.TEXTJOIN(",", TRUE, IF(Master!$I$2:$I$499=Player!$A50, Master!$T$2:$T$499, ""))),LEN(_xlfn.TEXTJOIN(",", TRUE, IF(Master!$I$2:$I$499=Player!$A50, Master!$T$2:$T$499, ""))))),_xlfn.TEXTJOIN(",", TRUE, IF(Master!$I$2:$I$499=Player!$A50, Master!$T$2:$T$499, "")))</f>
        <v>2</v>
      </c>
      <c r="M50" s="8" cm="1">
        <f t="array" aca="1" ref="M50" ca="1">IFERROR(AVERAGE(--MID(SUBSTITUTE(","&amp;_xlfn.TEXTJOIN(",", TRUE, IF(Master!$I$2:$I$499=Player!$A50, Master!$U$2:$U$499, "")),",",REPT(" ",LEN(_xlfn.TEXTJOIN(",", TRUE, IF(Master!$I$2:$I$499=Player!$A50, Master!$U$2:$U$499, ""))))),
ROW(INDIRECT("1:"&amp;LEN(_xlfn.TEXTJOIN(",", TRUE, IF(Master!$I$2:$I$499=Player!$A50, Master!$U$2:$U$499, "")))-LEN(SUBSTITUTE(_xlfn.TEXTJOIN(",", TRUE, IF(Master!$I$2:$I$499=Player!$A50, Master!$U$2:$U$499, "")),",",""))+1))*LEN(_xlfn.TEXTJOIN(",", TRUE, IF(Master!$I$2:$I$499=Player!$A50, Master!$U$2:$U$499, ""))),LEN(_xlfn.TEXTJOIN(",", TRUE, IF(Master!$I$2:$I$499=Player!$A50, Master!$U$2:$U$499, ""))))),_xlfn.TEXTJOIN(",", TRUE, IF(Master!$I$2:$I$499=Player!$A50, Master!$U$2:$U$499, "")))</f>
        <v>0</v>
      </c>
      <c r="N50" s="8" cm="1">
        <f t="array" aca="1" ref="N50" ca="1">IFERROR(AVERAGE(--MID(SUBSTITUTE(","&amp;_xlfn.TEXTJOIN(",", TRUE, IF(Master!$I$2:$I$499=Player!$A50, Master!$V$2:$V$499, "")),",",REPT(" ",LEN(_xlfn.TEXTJOIN(",", TRUE, IF(Master!$I$2:$I$499=Player!$A50, Master!$V$2:$V$499, ""))))),
ROW(INDIRECT("1:"&amp;LEN(_xlfn.TEXTJOIN(",", TRUE, IF(Master!$I$2:$I$499=Player!$A50, Master!$V$2:$V$499, "")))-LEN(SUBSTITUTE(_xlfn.TEXTJOIN(",", TRUE, IF(Master!$I$2:$I$499=Player!$A50, Master!$V$2:$V$499, "")),",",""))+1))*LEN(_xlfn.TEXTJOIN(",", TRUE, IF(Master!$I$2:$I$499=Player!$A50, Master!$V$2:$V$499, ""))),LEN(_xlfn.TEXTJOIN(",", TRUE, IF(Master!$I$2:$I$499=Player!$A50, Master!$V$2:$V$499, ""))))),_xlfn.TEXTJOIN(",", TRUE, IF(Master!$I$2:$I$499=Player!$A50, Master!$V$2:$V$499, "")))</f>
        <v>0</v>
      </c>
      <c r="O50" s="8" cm="1">
        <f t="array" aca="1" ref="O50" ca="1">IFERROR(AVERAGE(--MID(SUBSTITUTE(","&amp;_xlfn.TEXTJOIN(",", TRUE, IF(Master!$I$2:$I$499=Player!$A50, Master!$W$2:$W$499, "")),",",REPT(" ",LEN(_xlfn.TEXTJOIN(",", TRUE, IF(Master!$I$2:$I$499=Player!$A50, Master!$W$2:$W$499, ""))))),
ROW(INDIRECT("1:"&amp;LEN(_xlfn.TEXTJOIN(",", TRUE, IF(Master!$I$2:$I$499=Player!$A50, Master!$W$2:$W$499, "")))-LEN(SUBSTITUTE(_xlfn.TEXTJOIN(",", TRUE, IF(Master!$I$2:$I$499=Player!$A50, Master!$W$2:$W$499, "")),",",""))+1))*LEN(_xlfn.TEXTJOIN(",", TRUE, IF(Master!$I$2:$I$499=Player!$A50, Master!$W$2:$W$499, ""))),LEN(_xlfn.TEXTJOIN(",", TRUE, IF(Master!$I$2:$I$499=Player!$A50, Master!$W$2:$W$499, ""))))),_xlfn.TEXTJOIN(",", TRUE, IF(Master!$I$2:$I$499=Player!$A50, Master!$W$2:$W$499, "")))</f>
        <v>0.5</v>
      </c>
      <c r="P50" s="8" cm="1">
        <f t="array" aca="1" ref="P50" ca="1">IFERROR(AVERAGE(--MID(SUBSTITUTE(","&amp;_xlfn.TEXTJOIN(",", TRUE, IF(Master!$I$2:$I$499=Player!$A50, Master!$X$2:$X$499, "")),",",REPT(" ",LEN(_xlfn.TEXTJOIN(",", TRUE, IF(Master!$I$2:$I$499=Player!$A50, Master!$X$2:$X$499, ""))))),
ROW(INDIRECT("1:"&amp;LEN(_xlfn.TEXTJOIN(",", TRUE, IF(Master!$I$2:$I$499=Player!$A50, Master!$X$2:$X$499, "")))-LEN(SUBSTITUTE(_xlfn.TEXTJOIN(",", TRUE, IF(Master!$I$2:$I$499=Player!$A50, Master!$X$2:$X$499, "")),",",""))+1))*LEN(_xlfn.TEXTJOIN(",", TRUE, IF(Master!$I$2:$I$499=Player!$A50, Master!$X$2:$X$499, ""))),LEN(_xlfn.TEXTJOIN(",", TRUE, IF(Master!$I$2:$I$499=Player!$A50, Master!$X$2:$X$499, ""))))),_xlfn.TEXTJOIN(",", TRUE, IF(Master!$I$2:$I$499=Player!$A50, Master!$X$2:$X$499, "")))</f>
        <v>0.5</v>
      </c>
      <c r="Q50" s="8" cm="1">
        <f t="array" aca="1" ref="Q50" ca="1">IFERROR(AVERAGE(--MID(SUBSTITUTE(","&amp;_xlfn.TEXTJOIN(",", TRUE, IF(Master!$I$2:$I$499=Player!$A50, Master!$Y$2:$Y$499, "")),",",REPT(" ",LEN(_xlfn.TEXTJOIN(",", TRUE, IF(Master!$I$2:$I$499=Player!$A50, Master!$Y$2:$Y$499, ""))))),
ROW(INDIRECT("1:"&amp;LEN(_xlfn.TEXTJOIN(",", TRUE, IF(Master!$I$2:$I$499=Player!$A50, Master!$Y$2:$Y$499, "")))-LEN(SUBSTITUTE(_xlfn.TEXTJOIN(",", TRUE, IF(Master!$I$2:$I$499=Player!$A50, Master!$Y$2:$Y$499, "")),",",""))+1))*LEN(_xlfn.TEXTJOIN(",", TRUE, IF(Master!$I$2:$I$499=Player!$A50, Master!$Y$2:$Y$499, ""))),LEN(_xlfn.TEXTJOIN(",", TRUE, IF(Master!$I$2:$I$499=Player!$A50, Master!$Y$2:$Y$499, ""))))),_xlfn.TEXTJOIN(",", TRUE, IF(Master!$I$2:$I$499=Player!$A50, Master!$Y$2:$Y$499, "")))</f>
        <v>2.5</v>
      </c>
      <c r="R50" s="8" cm="1">
        <f t="array" aca="1" ref="R50" ca="1">IFERROR(AVERAGE(--MID(SUBSTITUTE(","&amp;_xlfn.TEXTJOIN(",", TRUE, IF(Master!$I$2:$I$499=Player!$A50, Master!$Z$2:$Z$498, "")),",",REPT(" ",LEN(_xlfn.TEXTJOIN(",", TRUE, IF(Master!$I$2:$I$499=Player!$A50, Master!$Z$2:$Z$498, ""))))),
ROW(INDIRECT("1:"&amp;LEN(_xlfn.TEXTJOIN(",", TRUE, IF(Master!$I$2:$I$499=Player!$A50, Master!$Z$2:$Z$498, "")))-LEN(SUBSTITUTE(_xlfn.TEXTJOIN(",", TRUE, IF(Master!$I$2:$I$499=Player!$A50, Master!$Z$2:$Z$498, "")),",",""))+1))*LEN(_xlfn.TEXTJOIN(",", TRUE, IF(Master!$I$2:$I$499=Player!$A50, Master!$Z$2:$Z$498, ""))),LEN(_xlfn.TEXTJOIN(",", TRUE, IF(Master!$I$2:$I$499=Player!$A50, Master!$Z$2:$Z$498, ""))))),_xlfn.TEXTJOIN(",", TRUE, IF(Master!$I$2:$I$499=Player!$A50, Master!$Z$2:$Z$498, "")))</f>
        <v>2.5</v>
      </c>
      <c r="S50" s="8" cm="1">
        <f t="array" aca="1" ref="S50" ca="1">IFERROR(AVERAGE(--MID(SUBSTITUTE(","&amp;_xlfn.TEXTJOIN(",", TRUE, IF(Master!$I$2:$I$499=Player!$A50, Master!$AA$2:$AA$498, "")),",",REPT(" ",LEN(_xlfn.TEXTJOIN(",", TRUE, IF(Master!$I$2:$I$499=Player!$A50, Master!$AA$2:$AA$498, ""))))),
ROW(INDIRECT("1:"&amp;LEN(_xlfn.TEXTJOIN(",", TRUE, IF(Master!$I$2:$I$499=Player!$A50, Master!$AA$2:$AA$498, "")))-LEN(SUBSTITUTE(_xlfn.TEXTJOIN(",", TRUE, IF(Master!$I$2:$I$499=Player!$A50, Master!$AA$2:$AA$498, "")),",",""))+1))*LEN(_xlfn.TEXTJOIN(",", TRUE, IF(Master!$I$2:$I$499=Player!$A50, Master!$AA$2:$AA$498, ""))),LEN(_xlfn.TEXTJOIN(",", TRUE, IF(Master!$I$2:$I$499=Player!$A50, Master!$AA$2:$AA$498, ""))))),_xlfn.TEXTJOIN(",", TRUE, IF(Master!$I$2:$I$499=Player!$A50, Master!$AA$2:$AA$498, "")))</f>
        <v>0.5</v>
      </c>
      <c r="T50" s="8" cm="1">
        <f t="array" aca="1" ref="T50" ca="1">IFERROR(AVERAGE(--MID(SUBSTITUTE(","&amp;_xlfn.TEXTJOIN(",", TRUE, IF(Master!$I$2:$I$499=Player!$A50, Master!$AB$2:$AB$498, "")),",",REPT(" ",LEN(_xlfn.TEXTJOIN(",", TRUE, IF(Master!$I$2:$I$499=Player!$A50, Master!$AB$2:$AB$498, ""))))),
ROW(INDIRECT("1:"&amp;LEN(_xlfn.TEXTJOIN(",", TRUE, IF(Master!$I$2:$I$499=Player!$A50, Master!$AB$2:$AB$498, "")))-LEN(SUBSTITUTE(_xlfn.TEXTJOIN(",", TRUE, IF(Master!$I$2:$I$499=Player!$A50, Master!$AB$2:$AB$498, "")),",",""))+1))*LEN(_xlfn.TEXTJOIN(",", TRUE, IF(Master!$I$2:$I$499=Player!$A50, Master!$AB$2:$AB$498, ""))),LEN(_xlfn.TEXTJOIN(",", TRUE, IF(Master!$I$2:$I$499=Player!$A50, Master!$AB$2:$AB$498, ""))))),_xlfn.TEXTJOIN(",", TRUE, IF(Master!$I$2:$I$499=Player!$A50, Master!$AB$2:$AB$498, "")))</f>
        <v>0</v>
      </c>
      <c r="U50" s="8" cm="1">
        <f t="array" aca="1" ref="U50" ca="1">IFERROR(AVERAGE(--MID(SUBSTITUTE(","&amp;_xlfn.TEXTJOIN(",", TRUE, IF(Master!$I$2:$I$499=Player!$A50, Master!$AC$2:$AC$498, "")),",",REPT(" ",LEN(_xlfn.TEXTJOIN(",", TRUE, IF(Master!$I$2:$I$499=Player!$A50, Master!$AC$2:$AC$498, ""))))),
ROW(INDIRECT("1:"&amp;LEN(_xlfn.TEXTJOIN(",", TRUE, IF(Master!$I$2:$I$499=Player!$A50, Master!$AC$2:$AC$498, "")))-LEN(SUBSTITUTE(_xlfn.TEXTJOIN(",", TRUE, IF(Master!$I$2:$I$499=Player!$A50, Master!$AC$2:$AC$498, "")),",",""))+1))*LEN(_xlfn.TEXTJOIN(",", TRUE, IF(Master!$I$2:$I$499=Player!$A50, Master!$AC$2:$AC$498, ""))),LEN(_xlfn.TEXTJOIN(",", TRUE, IF(Master!$I$2:$I$499=Player!$A50, Master!$AC$2:$AC$498, ""))))),_xlfn.TEXTJOIN(",", TRUE, IF(Master!$I$2:$I$499=Player!$A50, Master!$AC$2:$AC$498, "")))</f>
        <v>1</v>
      </c>
      <c r="V50" s="8" cm="1">
        <f t="array" aca="1" ref="V50" ca="1">IFERROR(AVERAGE(--MID(SUBSTITUTE(","&amp;_xlfn.TEXTJOIN(",", TRUE, IF(Master!$I$2:$I$499=Player!$A50, Master!$AD$2:$AD$498, "")),",",REPT(" ",LEN(_xlfn.TEXTJOIN(",", TRUE, IF(Master!$I$2:$I$499=Player!$A50, Master!$AD$2:$AD$498, ""))))),
ROW(INDIRECT("1:"&amp;LEN(_xlfn.TEXTJOIN(",", TRUE, IF(Master!$I$2:$I$499=Player!$A50, Master!$AD$2:$AD$498, "")))-LEN(SUBSTITUTE(_xlfn.TEXTJOIN(",", TRUE, IF(Master!$I$2:$I$499=Player!$A50, Master!$AD$2:$AD$498, "")),",",""))+1))*LEN(_xlfn.TEXTJOIN(",", TRUE, IF(Master!$I$2:$I$499=Player!$A50, Master!$AD$2:$AD$498, ""))),LEN(_xlfn.TEXTJOIN(",", TRUE, IF(Master!$I$2:$I$499=Player!$A50, Master!$AD$2:$AD$498, ""))))),_xlfn.TEXTJOIN(",", TRUE, IF(Master!$I$2:$I$499=Player!$A50, Master!$AD$2:$AD$498, "")))</f>
        <v>0.5</v>
      </c>
    </row>
    <row r="51" spans="1:22" x14ac:dyDescent="0.2">
      <c r="A51" t="s">
        <v>305</v>
      </c>
      <c r="B51" t="str">
        <f>_xlfn.XLOOKUP($A51, Master!$I:$I, Master!J:J)</f>
        <v xml:space="preserve">Trey </v>
      </c>
      <c r="C51" t="str">
        <f>_xlfn.XLOOKUP($A51, Master!$I:$I, Master!K:K)</f>
        <v>Anderson</v>
      </c>
      <c r="E51" t="str" cm="1">
        <f t="array" ref="E51">TRIM(RIGHT(SUBSTITUTE(_xlfn.TEXTJOIN(",", TRUE, IF(Master!$I$2:$I$499=Player!$A51, Master!$M$2:$M$499, "")),",",REPT(" ",LEN(_xlfn.TEXTJOIN(",", TRUE, IF(Master!$I$2:$I$499=Player!$A51, Master!$M$2:$M$499, ""))))),LEN(_xlfn.TEXTJOIN(",", TRUE, IF(Master!$I$2:$I$499=Player!$A51, Master!$M$2:$M$499, "")))))</f>
        <v>1</v>
      </c>
      <c r="F51" t="str" cm="1">
        <f t="array" ref="F51">TRIM(RIGHT(SUBSTITUTE(_xlfn.TEXTJOIN(",", TRUE, IF(Master!$I$2:$I$499=Player!$A51, Master!$N$2:$N$499, "")),",",REPT(" ",LEN(_xlfn.TEXTJOIN(",", TRUE, IF(Master!$I$2:$I$499=Player!$A51, Master!$N$2:$N$499, ""))))),LEN(_xlfn.TEXTJOIN(",", TRUE, IF(Master!$I$2:$I$499=Player!$A51, Master!$N$2:$N$499, "")))))</f>
        <v>0</v>
      </c>
      <c r="G51" s="7" t="str" cm="1">
        <f t="array" aca="1" ref="G51" ca="1">IFERROR(AVERAGE(--MID(SUBSTITUTE(","&amp;_xlfn.TEXTJOIN(",", TRUE, IF(Master!$I$2:$I$499=Player!$A51, Master!$O$2:$O$499, "")),",",REPT(" ",LEN(_xlfn.TEXTJOIN(",", TRUE, IF(Master!$I$2:$I$499=Player!$A51, Master!$O$2:$O$499, ""))))),
ROW(INDIRECT("1:"&amp;LEN(_xlfn.TEXTJOIN(",", TRUE, IF(Master!$I$2:$I$499=Player!$A51, Master!$O$2:$O$499, "")))-LEN(SUBSTITUTE(_xlfn.TEXTJOIN(",", TRUE, IF(Master!$I$2:$I$499=Player!$A51, Master!$O$2:$O$499, "")),",",""))+1))*LEN(_xlfn.TEXTJOIN(",", TRUE, IF(Master!$I$2:$I$499=Player!$A51, Master!$O$2:$O$499, ""))),LEN(_xlfn.TEXTJOIN(",", TRUE, IF(Master!$I$2:$I$499=Player!$A51, Master!$O$2:$O$499, ""))))),_xlfn.TEXTJOIN(",", TRUE, IF(Master!$I$2:$I$499=Player!$A51, Master!$O$2:$O$499, "")))</f>
        <v>0</v>
      </c>
      <c r="H51" s="8" t="str" cm="1">
        <f t="array" aca="1" ref="H51" ca="1">IFERROR(AVERAGE(--MID(SUBSTITUTE(","&amp;_xlfn.TEXTJOIN(",", TRUE, IF(Master!$I$2:$I$499=Player!$A51, Master!$P$2:$P$499, "")),",",REPT(" ",LEN(_xlfn.TEXTJOIN(",", TRUE, IF(Master!$I$2:$I$499=Player!$A51, Master!$P$2:$P$499, ""))))),
ROW(INDIRECT("1:"&amp;LEN(_xlfn.TEXTJOIN(",", TRUE, IF(Master!$I$2:$I$499=Player!$A51, Master!$P$2:$P$499, "")))-LEN(SUBSTITUTE(_xlfn.TEXTJOIN(",", TRUE, IF(Master!$I$2:$I$499=Player!$A51, Master!$P$2:$P$499, "")),",",""))+1))*LEN(_xlfn.TEXTJOIN(",", TRUE, IF(Master!$I$2:$I$499=Player!$A51, Master!$P$2:$P$499, ""))),LEN(_xlfn.TEXTJOIN(",", TRUE, IF(Master!$I$2:$I$499=Player!$A51, Master!$P$2:$P$499, ""))))),_xlfn.TEXTJOIN(",", TRUE, IF(Master!$I$2:$I$499=Player!$A51, Master!$P$2:$P$499, "")))</f>
        <v>5</v>
      </c>
      <c r="I51" s="8" t="str" cm="1">
        <f t="array" aca="1" ref="I51" ca="1">IFERROR(AVERAGE(--MID(SUBSTITUTE(","&amp;_xlfn.TEXTJOIN(",", TRUE, IF(Master!$I$2:$I$499=Player!$A51, Master!$Q$2:$Q$499, "")),",",REPT(" ",LEN(_xlfn.TEXTJOIN(",", TRUE, IF(Master!$I$2:$I$499=Player!$A51, Master!$Q$2:$Q$499, ""))))),
ROW(INDIRECT("1:"&amp;LEN(_xlfn.TEXTJOIN(",", TRUE, IF(Master!$I$2:$I$499=Player!$A51, Master!$Q$2:$Q$499, "")))-LEN(SUBSTITUTE(_xlfn.TEXTJOIN(",", TRUE, IF(Master!$I$2:$I$499=Player!$A51, Master!$Q$2:$Q$499, "")),",",""))+1))*LEN(_xlfn.TEXTJOIN(",", TRUE, IF(Master!$I$2:$I$499=Player!$A51, Master!$Q$2:$Q$499, ""))),LEN(_xlfn.TEXTJOIN(",", TRUE, IF(Master!$I$2:$I$499=Player!$A51, Master!$Q$2:$Q$499, ""))))),_xlfn.TEXTJOIN(",", TRUE, IF(Master!$I$2:$I$499=Player!$A51, Master!$Q$2:$Q$499, "")))</f>
        <v>0</v>
      </c>
      <c r="J51" s="8" t="str" cm="1">
        <f t="array" aca="1" ref="J51" ca="1">IFERROR(AVERAGE(--MID(SUBSTITUTE(","&amp;_xlfn.TEXTJOIN(",", TRUE, IF(Master!$I$2:$I$499=Player!$A51, Master!$R$2:$R$499, "")),",",REPT(" ",LEN(_xlfn.TEXTJOIN(",", TRUE, IF(Master!$I$2:$I$499=Player!$A51, Master!$R$2:$R$499, ""))))),
ROW(INDIRECT("1:"&amp;LEN(_xlfn.TEXTJOIN(",", TRUE, IF(Master!$I$2:$I$499=Player!$A51, Master!$R$2:$R$499, "")))-LEN(SUBSTITUTE(_xlfn.TEXTJOIN(",", TRUE, IF(Master!$I$2:$I$499=Player!$A51, Master!$R$2:$R$499, "")),",",""))+1))*LEN(_xlfn.TEXTJOIN(",", TRUE, IF(Master!$I$2:$I$499=Player!$A51, Master!$R$2:$R$499, ""))),LEN(_xlfn.TEXTJOIN(",", TRUE, IF(Master!$I$2:$I$499=Player!$A51, Master!$R$2:$R$499, ""))))),_xlfn.TEXTJOIN(",", TRUE, IF(Master!$I$2:$I$499=Player!$A51, Master!$R$2:$R$499, "")))</f>
        <v>0</v>
      </c>
      <c r="K51" s="8" t="str" cm="1">
        <f t="array" aca="1" ref="K51" ca="1">IFERROR(AVERAGE(--MID(SUBSTITUTE(","&amp;_xlfn.TEXTJOIN(",", TRUE, IF(Master!$I$2:$I$499=Player!$A51, Master!$S$2:$S$499, "")),",",REPT(" ",LEN(_xlfn.TEXTJOIN(",", TRUE, IF(Master!$I$2:$I$499=Player!$A51, Master!$S$2:$S$499, ""))))),
ROW(INDIRECT("1:"&amp;LEN(_xlfn.TEXTJOIN(",", TRUE, IF(Master!$I$2:$I$499=Player!$A51, Master!$S$2:$S$499, "")))-LEN(SUBSTITUTE(_xlfn.TEXTJOIN(",", TRUE, IF(Master!$I$2:$I$499=Player!$A51, Master!$S$2:$S$499, "")),",",""))+1))*LEN(_xlfn.TEXTJOIN(",", TRUE, IF(Master!$I$2:$I$499=Player!$A51, Master!$S$2:$S$499, ""))),LEN(_xlfn.TEXTJOIN(",", TRUE, IF(Master!$I$2:$I$499=Player!$A51, Master!$S$2:$S$499, ""))))),_xlfn.TEXTJOIN(",", TRUE, IF(Master!$I$2:$I$499=Player!$A51, Master!$S$2:$S$499, "")))</f>
        <v>0</v>
      </c>
      <c r="L51" s="8" t="str" cm="1">
        <f t="array" aca="1" ref="L51" ca="1">IFERROR(AVERAGE(--MID(SUBSTITUTE(","&amp;_xlfn.TEXTJOIN(",", TRUE, IF(Master!$I$2:$I$499=Player!$A51, Master!$T$2:$T$499, "")),",",REPT(" ",LEN(_xlfn.TEXTJOIN(",", TRUE, IF(Master!$I$2:$I$499=Player!$A51, Master!$T$2:$T$499, ""))))),
ROW(INDIRECT("1:"&amp;LEN(_xlfn.TEXTJOIN(",", TRUE, IF(Master!$I$2:$I$499=Player!$A51, Master!$T$2:$T$499, "")))-LEN(SUBSTITUTE(_xlfn.TEXTJOIN(",", TRUE, IF(Master!$I$2:$I$499=Player!$A51, Master!$T$2:$T$499, "")),",",""))+1))*LEN(_xlfn.TEXTJOIN(",", TRUE, IF(Master!$I$2:$I$499=Player!$A51, Master!$T$2:$T$499, ""))),LEN(_xlfn.TEXTJOIN(",", TRUE, IF(Master!$I$2:$I$499=Player!$A51, Master!$T$2:$T$499, ""))))),_xlfn.TEXTJOIN(",", TRUE, IF(Master!$I$2:$I$499=Player!$A51, Master!$T$2:$T$499, "")))</f>
        <v>0</v>
      </c>
      <c r="M51" s="8" t="str" cm="1">
        <f t="array" aca="1" ref="M51" ca="1">IFERROR(AVERAGE(--MID(SUBSTITUTE(","&amp;_xlfn.TEXTJOIN(",", TRUE, IF(Master!$I$2:$I$499=Player!$A51, Master!$U$2:$U$499, "")),",",REPT(" ",LEN(_xlfn.TEXTJOIN(",", TRUE, IF(Master!$I$2:$I$499=Player!$A51, Master!$U$2:$U$499, ""))))),
ROW(INDIRECT("1:"&amp;LEN(_xlfn.TEXTJOIN(",", TRUE, IF(Master!$I$2:$I$499=Player!$A51, Master!$U$2:$U$499, "")))-LEN(SUBSTITUTE(_xlfn.TEXTJOIN(",", TRUE, IF(Master!$I$2:$I$499=Player!$A51, Master!$U$2:$U$499, "")),",",""))+1))*LEN(_xlfn.TEXTJOIN(",", TRUE, IF(Master!$I$2:$I$499=Player!$A51, Master!$U$2:$U$499, ""))),LEN(_xlfn.TEXTJOIN(",", TRUE, IF(Master!$I$2:$I$499=Player!$A51, Master!$U$2:$U$499, ""))))),_xlfn.TEXTJOIN(",", TRUE, IF(Master!$I$2:$I$499=Player!$A51, Master!$U$2:$U$499, "")))</f>
        <v>0</v>
      </c>
      <c r="N51" s="8" t="str" cm="1">
        <f t="array" aca="1" ref="N51" ca="1">IFERROR(AVERAGE(--MID(SUBSTITUTE(","&amp;_xlfn.TEXTJOIN(",", TRUE, IF(Master!$I$2:$I$499=Player!$A51, Master!$V$2:$V$499, "")),",",REPT(" ",LEN(_xlfn.TEXTJOIN(",", TRUE, IF(Master!$I$2:$I$499=Player!$A51, Master!$V$2:$V$499, ""))))),
ROW(INDIRECT("1:"&amp;LEN(_xlfn.TEXTJOIN(",", TRUE, IF(Master!$I$2:$I$499=Player!$A51, Master!$V$2:$V$499, "")))-LEN(SUBSTITUTE(_xlfn.TEXTJOIN(",", TRUE, IF(Master!$I$2:$I$499=Player!$A51, Master!$V$2:$V$499, "")),",",""))+1))*LEN(_xlfn.TEXTJOIN(",", TRUE, IF(Master!$I$2:$I$499=Player!$A51, Master!$V$2:$V$499, ""))),LEN(_xlfn.TEXTJOIN(",", TRUE, IF(Master!$I$2:$I$499=Player!$A51, Master!$V$2:$V$499, ""))))),_xlfn.TEXTJOIN(",", TRUE, IF(Master!$I$2:$I$499=Player!$A51, Master!$V$2:$V$499, "")))</f>
        <v>0</v>
      </c>
      <c r="O51" s="8" t="str" cm="1">
        <f t="array" aca="1" ref="O51" ca="1">IFERROR(AVERAGE(--MID(SUBSTITUTE(","&amp;_xlfn.TEXTJOIN(",", TRUE, IF(Master!$I$2:$I$499=Player!$A51, Master!$W$2:$W$499, "")),",",REPT(" ",LEN(_xlfn.TEXTJOIN(",", TRUE, IF(Master!$I$2:$I$499=Player!$A51, Master!$W$2:$W$499, ""))))),
ROW(INDIRECT("1:"&amp;LEN(_xlfn.TEXTJOIN(",", TRUE, IF(Master!$I$2:$I$499=Player!$A51, Master!$W$2:$W$499, "")))-LEN(SUBSTITUTE(_xlfn.TEXTJOIN(",", TRUE, IF(Master!$I$2:$I$499=Player!$A51, Master!$W$2:$W$499, "")),",",""))+1))*LEN(_xlfn.TEXTJOIN(",", TRUE, IF(Master!$I$2:$I$499=Player!$A51, Master!$W$2:$W$499, ""))),LEN(_xlfn.TEXTJOIN(",", TRUE, IF(Master!$I$2:$I$499=Player!$A51, Master!$W$2:$W$499, ""))))),_xlfn.TEXTJOIN(",", TRUE, IF(Master!$I$2:$I$499=Player!$A51, Master!$W$2:$W$499, "")))</f>
        <v>0</v>
      </c>
      <c r="P51" s="8" t="str" cm="1">
        <f t="array" aca="1" ref="P51" ca="1">IFERROR(AVERAGE(--MID(SUBSTITUTE(","&amp;_xlfn.TEXTJOIN(",", TRUE, IF(Master!$I$2:$I$499=Player!$A51, Master!$X$2:$X$499, "")),",",REPT(" ",LEN(_xlfn.TEXTJOIN(",", TRUE, IF(Master!$I$2:$I$499=Player!$A51, Master!$X$2:$X$499, ""))))),
ROW(INDIRECT("1:"&amp;LEN(_xlfn.TEXTJOIN(",", TRUE, IF(Master!$I$2:$I$499=Player!$A51, Master!$X$2:$X$499, "")))-LEN(SUBSTITUTE(_xlfn.TEXTJOIN(",", TRUE, IF(Master!$I$2:$I$499=Player!$A51, Master!$X$2:$X$499, "")),",",""))+1))*LEN(_xlfn.TEXTJOIN(",", TRUE, IF(Master!$I$2:$I$499=Player!$A51, Master!$X$2:$X$499, ""))),LEN(_xlfn.TEXTJOIN(",", TRUE, IF(Master!$I$2:$I$499=Player!$A51, Master!$X$2:$X$499, ""))))),_xlfn.TEXTJOIN(",", TRUE, IF(Master!$I$2:$I$499=Player!$A51, Master!$X$2:$X$499, "")))</f>
        <v>0</v>
      </c>
      <c r="Q51" s="8" t="str" cm="1">
        <f t="array" aca="1" ref="Q51" ca="1">IFERROR(AVERAGE(--MID(SUBSTITUTE(","&amp;_xlfn.TEXTJOIN(",", TRUE, IF(Master!$I$2:$I$499=Player!$A51, Master!$Y$2:$Y$499, "")),",",REPT(" ",LEN(_xlfn.TEXTJOIN(",", TRUE, IF(Master!$I$2:$I$499=Player!$A51, Master!$Y$2:$Y$499, ""))))),
ROW(INDIRECT("1:"&amp;LEN(_xlfn.TEXTJOIN(",", TRUE, IF(Master!$I$2:$I$499=Player!$A51, Master!$Y$2:$Y$499, "")))-LEN(SUBSTITUTE(_xlfn.TEXTJOIN(",", TRUE, IF(Master!$I$2:$I$499=Player!$A51, Master!$Y$2:$Y$499, "")),",",""))+1))*LEN(_xlfn.TEXTJOIN(",", TRUE, IF(Master!$I$2:$I$499=Player!$A51, Master!$Y$2:$Y$499, ""))),LEN(_xlfn.TEXTJOIN(",", TRUE, IF(Master!$I$2:$I$499=Player!$A51, Master!$Y$2:$Y$499, ""))))),_xlfn.TEXTJOIN(",", TRUE, IF(Master!$I$2:$I$499=Player!$A51, Master!$Y$2:$Y$499, "")))</f>
        <v>1</v>
      </c>
      <c r="R51" s="8" t="str" cm="1">
        <f t="array" aca="1" ref="R51" ca="1">IFERROR(AVERAGE(--MID(SUBSTITUTE(","&amp;_xlfn.TEXTJOIN(",", TRUE, IF(Master!$I$2:$I$499=Player!$A51, Master!$Z$2:$Z$498, "")),",",REPT(" ",LEN(_xlfn.TEXTJOIN(",", TRUE, IF(Master!$I$2:$I$499=Player!$A51, Master!$Z$2:$Z$498, ""))))),
ROW(INDIRECT("1:"&amp;LEN(_xlfn.TEXTJOIN(",", TRUE, IF(Master!$I$2:$I$499=Player!$A51, Master!$Z$2:$Z$498, "")))-LEN(SUBSTITUTE(_xlfn.TEXTJOIN(",", TRUE, IF(Master!$I$2:$I$499=Player!$A51, Master!$Z$2:$Z$498, "")),",",""))+1))*LEN(_xlfn.TEXTJOIN(",", TRUE, IF(Master!$I$2:$I$499=Player!$A51, Master!$Z$2:$Z$498, ""))),LEN(_xlfn.TEXTJOIN(",", TRUE, IF(Master!$I$2:$I$499=Player!$A51, Master!$Z$2:$Z$498, ""))))),_xlfn.TEXTJOIN(",", TRUE, IF(Master!$I$2:$I$499=Player!$A51, Master!$Z$2:$Z$498, "")))</f>
        <v>3</v>
      </c>
      <c r="S51" s="8" t="str" cm="1">
        <f t="array" aca="1" ref="S51" ca="1">IFERROR(AVERAGE(--MID(SUBSTITUTE(","&amp;_xlfn.TEXTJOIN(",", TRUE, IF(Master!$I$2:$I$499=Player!$A51, Master!$AA$2:$AA$498, "")),",",REPT(" ",LEN(_xlfn.TEXTJOIN(",", TRUE, IF(Master!$I$2:$I$499=Player!$A51, Master!$AA$2:$AA$498, ""))))),
ROW(INDIRECT("1:"&amp;LEN(_xlfn.TEXTJOIN(",", TRUE, IF(Master!$I$2:$I$499=Player!$A51, Master!$AA$2:$AA$498, "")))-LEN(SUBSTITUTE(_xlfn.TEXTJOIN(",", TRUE, IF(Master!$I$2:$I$499=Player!$A51, Master!$AA$2:$AA$498, "")),",",""))+1))*LEN(_xlfn.TEXTJOIN(",", TRUE, IF(Master!$I$2:$I$499=Player!$A51, Master!$AA$2:$AA$498, ""))),LEN(_xlfn.TEXTJOIN(",", TRUE, IF(Master!$I$2:$I$499=Player!$A51, Master!$AA$2:$AA$498, ""))))),_xlfn.TEXTJOIN(",", TRUE, IF(Master!$I$2:$I$499=Player!$A51, Master!$AA$2:$AA$498, "")))</f>
        <v>0</v>
      </c>
      <c r="T51" s="8" t="str" cm="1">
        <f t="array" aca="1" ref="T51" ca="1">IFERROR(AVERAGE(--MID(SUBSTITUTE(","&amp;_xlfn.TEXTJOIN(",", TRUE, IF(Master!$I$2:$I$499=Player!$A51, Master!$AB$2:$AB$498, "")),",",REPT(" ",LEN(_xlfn.TEXTJOIN(",", TRUE, IF(Master!$I$2:$I$499=Player!$A51, Master!$AB$2:$AB$498, ""))))),
ROW(INDIRECT("1:"&amp;LEN(_xlfn.TEXTJOIN(",", TRUE, IF(Master!$I$2:$I$499=Player!$A51, Master!$AB$2:$AB$498, "")))-LEN(SUBSTITUTE(_xlfn.TEXTJOIN(",", TRUE, IF(Master!$I$2:$I$499=Player!$A51, Master!$AB$2:$AB$498, "")),",",""))+1))*LEN(_xlfn.TEXTJOIN(",", TRUE, IF(Master!$I$2:$I$499=Player!$A51, Master!$AB$2:$AB$498, ""))),LEN(_xlfn.TEXTJOIN(",", TRUE, IF(Master!$I$2:$I$499=Player!$A51, Master!$AB$2:$AB$498, ""))))),_xlfn.TEXTJOIN(",", TRUE, IF(Master!$I$2:$I$499=Player!$A51, Master!$AB$2:$AB$498, "")))</f>
        <v>0</v>
      </c>
      <c r="U51" s="8" t="str" cm="1">
        <f t="array" aca="1" ref="U51" ca="1">IFERROR(AVERAGE(--MID(SUBSTITUTE(","&amp;_xlfn.TEXTJOIN(",", TRUE, IF(Master!$I$2:$I$499=Player!$A51, Master!$AC$2:$AC$498, "")),",",REPT(" ",LEN(_xlfn.TEXTJOIN(",", TRUE, IF(Master!$I$2:$I$499=Player!$A51, Master!$AC$2:$AC$498, ""))))),
ROW(INDIRECT("1:"&amp;LEN(_xlfn.TEXTJOIN(",", TRUE, IF(Master!$I$2:$I$499=Player!$A51, Master!$AC$2:$AC$498, "")))-LEN(SUBSTITUTE(_xlfn.TEXTJOIN(",", TRUE, IF(Master!$I$2:$I$499=Player!$A51, Master!$AC$2:$AC$498, "")),",",""))+1))*LEN(_xlfn.TEXTJOIN(",", TRUE, IF(Master!$I$2:$I$499=Player!$A51, Master!$AC$2:$AC$498, ""))),LEN(_xlfn.TEXTJOIN(",", TRUE, IF(Master!$I$2:$I$499=Player!$A51, Master!$AC$2:$AC$498, ""))))),_xlfn.TEXTJOIN(",", TRUE, IF(Master!$I$2:$I$499=Player!$A51, Master!$AC$2:$AC$498, "")))</f>
        <v>0</v>
      </c>
      <c r="V51" s="8" t="str" cm="1">
        <f t="array" aca="1" ref="V51" ca="1">IFERROR(AVERAGE(--MID(SUBSTITUTE(","&amp;_xlfn.TEXTJOIN(",", TRUE, IF(Master!$I$2:$I$499=Player!$A51, Master!$AD$2:$AD$498, "")),",",REPT(" ",LEN(_xlfn.TEXTJOIN(",", TRUE, IF(Master!$I$2:$I$499=Player!$A51, Master!$AD$2:$AD$498, ""))))),
ROW(INDIRECT("1:"&amp;LEN(_xlfn.TEXTJOIN(",", TRUE, IF(Master!$I$2:$I$499=Player!$A51, Master!$AD$2:$AD$498, "")))-LEN(SUBSTITUTE(_xlfn.TEXTJOIN(",", TRUE, IF(Master!$I$2:$I$499=Player!$A51, Master!$AD$2:$AD$498, "")),",",""))+1))*LEN(_xlfn.TEXTJOIN(",", TRUE, IF(Master!$I$2:$I$499=Player!$A51, Master!$AD$2:$AD$498, ""))),LEN(_xlfn.TEXTJOIN(",", TRUE, IF(Master!$I$2:$I$499=Player!$A51, Master!$AD$2:$AD$498, ""))))),_xlfn.TEXTJOIN(",", TRUE, IF(Master!$I$2:$I$499=Player!$A51, Master!$AD$2:$AD$498, "")))</f>
        <v>0</v>
      </c>
    </row>
    <row r="52" spans="1:22" x14ac:dyDescent="0.2">
      <c r="A52" t="s">
        <v>306</v>
      </c>
      <c r="B52" t="str">
        <f>_xlfn.XLOOKUP($A52, Master!$I:$I, Master!J:J)</f>
        <v>Blake</v>
      </c>
      <c r="C52" t="str">
        <f>_xlfn.XLOOKUP($A52, Master!$I:$I, Master!K:K)</f>
        <v>Freeland</v>
      </c>
      <c r="E52" t="str" cm="1">
        <f t="array" ref="E52">TRIM(RIGHT(SUBSTITUTE(_xlfn.TEXTJOIN(",", TRUE, IF(Master!$I$2:$I$499=Player!$A52, Master!$M$2:$M$499, "")),",",REPT(" ",LEN(_xlfn.TEXTJOIN(",", TRUE, IF(Master!$I$2:$I$499=Player!$A52, Master!$M$2:$M$499, ""))))),LEN(_xlfn.TEXTJOIN(",", TRUE, IF(Master!$I$2:$I$499=Player!$A52, Master!$M$2:$M$499, "")))))</f>
        <v>1</v>
      </c>
      <c r="F52" t="str" cm="1">
        <f t="array" ref="F52">TRIM(RIGHT(SUBSTITUTE(_xlfn.TEXTJOIN(",", TRUE, IF(Master!$I$2:$I$499=Player!$A52, Master!$N$2:$N$499, "")),",",REPT(" ",LEN(_xlfn.TEXTJOIN(",", TRUE, IF(Master!$I$2:$I$499=Player!$A52, Master!$N$2:$N$499, ""))))),LEN(_xlfn.TEXTJOIN(",", TRUE, IF(Master!$I$2:$I$499=Player!$A52, Master!$N$2:$N$499, "")))))</f>
        <v>0</v>
      </c>
      <c r="G52" s="7" t="str" cm="1">
        <f t="array" aca="1" ref="G52" ca="1">IFERROR(AVERAGE(--MID(SUBSTITUTE(","&amp;_xlfn.TEXTJOIN(",", TRUE, IF(Master!$I$2:$I$499=Player!$A52, Master!$O$2:$O$499, "")),",",REPT(" ",LEN(_xlfn.TEXTJOIN(",", TRUE, IF(Master!$I$2:$I$499=Player!$A52, Master!$O$2:$O$499, ""))))),
ROW(INDIRECT("1:"&amp;LEN(_xlfn.TEXTJOIN(",", TRUE, IF(Master!$I$2:$I$499=Player!$A52, Master!$O$2:$O$499, "")))-LEN(SUBSTITUTE(_xlfn.TEXTJOIN(",", TRUE, IF(Master!$I$2:$I$499=Player!$A52, Master!$O$2:$O$499, "")),",",""))+1))*LEN(_xlfn.TEXTJOIN(",", TRUE, IF(Master!$I$2:$I$499=Player!$A52, Master!$O$2:$O$499, ""))),LEN(_xlfn.TEXTJOIN(",", TRUE, IF(Master!$I$2:$I$499=Player!$A52, Master!$O$2:$O$499, ""))))),_xlfn.TEXTJOIN(",", TRUE, IF(Master!$I$2:$I$499=Player!$A52, Master!$O$2:$O$499, "")))</f>
        <v>0</v>
      </c>
      <c r="H52" s="8" cm="1">
        <f t="array" aca="1" ref="H52" ca="1">IFERROR(AVERAGE(--MID(SUBSTITUTE(","&amp;_xlfn.TEXTJOIN(",", TRUE, IF(Master!$I$2:$I$499=Player!$A52, Master!$P$2:$P$499, "")),",",REPT(" ",LEN(_xlfn.TEXTJOIN(",", TRUE, IF(Master!$I$2:$I$499=Player!$A52, Master!$P$2:$P$499, ""))))),
ROW(INDIRECT("1:"&amp;LEN(_xlfn.TEXTJOIN(",", TRUE, IF(Master!$I$2:$I$499=Player!$A52, Master!$P$2:$P$499, "")))-LEN(SUBSTITUTE(_xlfn.TEXTJOIN(",", TRUE, IF(Master!$I$2:$I$499=Player!$A52, Master!$P$2:$P$499, "")),",",""))+1))*LEN(_xlfn.TEXTJOIN(",", TRUE, IF(Master!$I$2:$I$499=Player!$A52, Master!$P$2:$P$499, ""))),LEN(_xlfn.TEXTJOIN(",", TRUE, IF(Master!$I$2:$I$499=Player!$A52, Master!$P$2:$P$499, ""))))),_xlfn.TEXTJOIN(",", TRUE, IF(Master!$I$2:$I$499=Player!$A52, Master!$P$2:$P$499, "")))</f>
        <v>1</v>
      </c>
      <c r="I52" s="8" t="str" cm="1">
        <f t="array" aca="1" ref="I52" ca="1">IFERROR(AVERAGE(--MID(SUBSTITUTE(","&amp;_xlfn.TEXTJOIN(",", TRUE, IF(Master!$I$2:$I$499=Player!$A52, Master!$Q$2:$Q$499, "")),",",REPT(" ",LEN(_xlfn.TEXTJOIN(",", TRUE, IF(Master!$I$2:$I$499=Player!$A52, Master!$Q$2:$Q$499, ""))))),
ROW(INDIRECT("1:"&amp;LEN(_xlfn.TEXTJOIN(",", TRUE, IF(Master!$I$2:$I$499=Player!$A52, Master!$Q$2:$Q$499, "")))-LEN(SUBSTITUTE(_xlfn.TEXTJOIN(",", TRUE, IF(Master!$I$2:$I$499=Player!$A52, Master!$Q$2:$Q$499, "")),",",""))+1))*LEN(_xlfn.TEXTJOIN(",", TRUE, IF(Master!$I$2:$I$499=Player!$A52, Master!$Q$2:$Q$499, ""))),LEN(_xlfn.TEXTJOIN(",", TRUE, IF(Master!$I$2:$I$499=Player!$A52, Master!$Q$2:$Q$499, ""))))),_xlfn.TEXTJOIN(",", TRUE, IF(Master!$I$2:$I$499=Player!$A52, Master!$Q$2:$Q$499, "")))</f>
        <v>0</v>
      </c>
      <c r="J52" s="8" t="str" cm="1">
        <f t="array" aca="1" ref="J52" ca="1">IFERROR(AVERAGE(--MID(SUBSTITUTE(","&amp;_xlfn.TEXTJOIN(",", TRUE, IF(Master!$I$2:$I$499=Player!$A52, Master!$R$2:$R$499, "")),",",REPT(" ",LEN(_xlfn.TEXTJOIN(",", TRUE, IF(Master!$I$2:$I$499=Player!$A52, Master!$R$2:$R$499, ""))))),
ROW(INDIRECT("1:"&amp;LEN(_xlfn.TEXTJOIN(",", TRUE, IF(Master!$I$2:$I$499=Player!$A52, Master!$R$2:$R$499, "")))-LEN(SUBSTITUTE(_xlfn.TEXTJOIN(",", TRUE, IF(Master!$I$2:$I$499=Player!$A52, Master!$R$2:$R$499, "")),",",""))+1))*LEN(_xlfn.TEXTJOIN(",", TRUE, IF(Master!$I$2:$I$499=Player!$A52, Master!$R$2:$R$499, ""))),LEN(_xlfn.TEXTJOIN(",", TRUE, IF(Master!$I$2:$I$499=Player!$A52, Master!$R$2:$R$499, ""))))),_xlfn.TEXTJOIN(",", TRUE, IF(Master!$I$2:$I$499=Player!$A52, Master!$R$2:$R$499, "")))</f>
        <v>0</v>
      </c>
      <c r="K52" s="8" t="str" cm="1">
        <f t="array" aca="1" ref="K52" ca="1">IFERROR(AVERAGE(--MID(SUBSTITUTE(","&amp;_xlfn.TEXTJOIN(",", TRUE, IF(Master!$I$2:$I$499=Player!$A52, Master!$S$2:$S$499, "")),",",REPT(" ",LEN(_xlfn.TEXTJOIN(",", TRUE, IF(Master!$I$2:$I$499=Player!$A52, Master!$S$2:$S$499, ""))))),
ROW(INDIRECT("1:"&amp;LEN(_xlfn.TEXTJOIN(",", TRUE, IF(Master!$I$2:$I$499=Player!$A52, Master!$S$2:$S$499, "")))-LEN(SUBSTITUTE(_xlfn.TEXTJOIN(",", TRUE, IF(Master!$I$2:$I$499=Player!$A52, Master!$S$2:$S$499, "")),",",""))+1))*LEN(_xlfn.TEXTJOIN(",", TRUE, IF(Master!$I$2:$I$499=Player!$A52, Master!$S$2:$S$499, ""))),LEN(_xlfn.TEXTJOIN(",", TRUE, IF(Master!$I$2:$I$499=Player!$A52, Master!$S$2:$S$499, ""))))),_xlfn.TEXTJOIN(",", TRUE, IF(Master!$I$2:$I$499=Player!$A52, Master!$S$2:$S$499, "")))</f>
        <v>0</v>
      </c>
      <c r="L52" s="8" t="str" cm="1">
        <f t="array" aca="1" ref="L52" ca="1">IFERROR(AVERAGE(--MID(SUBSTITUTE(","&amp;_xlfn.TEXTJOIN(",", TRUE, IF(Master!$I$2:$I$499=Player!$A52, Master!$T$2:$T$499, "")),",",REPT(" ",LEN(_xlfn.TEXTJOIN(",", TRUE, IF(Master!$I$2:$I$499=Player!$A52, Master!$T$2:$T$499, ""))))),
ROW(INDIRECT("1:"&amp;LEN(_xlfn.TEXTJOIN(",", TRUE, IF(Master!$I$2:$I$499=Player!$A52, Master!$T$2:$T$499, "")))-LEN(SUBSTITUTE(_xlfn.TEXTJOIN(",", TRUE, IF(Master!$I$2:$I$499=Player!$A52, Master!$T$2:$T$499, "")),",",""))+1))*LEN(_xlfn.TEXTJOIN(",", TRUE, IF(Master!$I$2:$I$499=Player!$A52, Master!$T$2:$T$499, ""))),LEN(_xlfn.TEXTJOIN(",", TRUE, IF(Master!$I$2:$I$499=Player!$A52, Master!$T$2:$T$499, ""))))),_xlfn.TEXTJOIN(",", TRUE, IF(Master!$I$2:$I$499=Player!$A52, Master!$T$2:$T$499, "")))</f>
        <v>0</v>
      </c>
      <c r="M52" s="8" t="str" cm="1">
        <f t="array" aca="1" ref="M52" ca="1">IFERROR(AVERAGE(--MID(SUBSTITUTE(","&amp;_xlfn.TEXTJOIN(",", TRUE, IF(Master!$I$2:$I$499=Player!$A52, Master!$U$2:$U$499, "")),",",REPT(" ",LEN(_xlfn.TEXTJOIN(",", TRUE, IF(Master!$I$2:$I$499=Player!$A52, Master!$U$2:$U$499, ""))))),
ROW(INDIRECT("1:"&amp;LEN(_xlfn.TEXTJOIN(",", TRUE, IF(Master!$I$2:$I$499=Player!$A52, Master!$U$2:$U$499, "")))-LEN(SUBSTITUTE(_xlfn.TEXTJOIN(",", TRUE, IF(Master!$I$2:$I$499=Player!$A52, Master!$U$2:$U$499, "")),",",""))+1))*LEN(_xlfn.TEXTJOIN(",", TRUE, IF(Master!$I$2:$I$499=Player!$A52, Master!$U$2:$U$499, ""))),LEN(_xlfn.TEXTJOIN(",", TRUE, IF(Master!$I$2:$I$499=Player!$A52, Master!$U$2:$U$499, ""))))),_xlfn.TEXTJOIN(",", TRUE, IF(Master!$I$2:$I$499=Player!$A52, Master!$U$2:$U$499, "")))</f>
        <v>0</v>
      </c>
      <c r="N52" s="8" t="str" cm="1">
        <f t="array" aca="1" ref="N52" ca="1">IFERROR(AVERAGE(--MID(SUBSTITUTE(","&amp;_xlfn.TEXTJOIN(",", TRUE, IF(Master!$I$2:$I$499=Player!$A52, Master!$V$2:$V$499, "")),",",REPT(" ",LEN(_xlfn.TEXTJOIN(",", TRUE, IF(Master!$I$2:$I$499=Player!$A52, Master!$V$2:$V$499, ""))))),
ROW(INDIRECT("1:"&amp;LEN(_xlfn.TEXTJOIN(",", TRUE, IF(Master!$I$2:$I$499=Player!$A52, Master!$V$2:$V$499, "")))-LEN(SUBSTITUTE(_xlfn.TEXTJOIN(",", TRUE, IF(Master!$I$2:$I$499=Player!$A52, Master!$V$2:$V$499, "")),",",""))+1))*LEN(_xlfn.TEXTJOIN(",", TRUE, IF(Master!$I$2:$I$499=Player!$A52, Master!$V$2:$V$499, ""))),LEN(_xlfn.TEXTJOIN(",", TRUE, IF(Master!$I$2:$I$499=Player!$A52, Master!$V$2:$V$499, ""))))),_xlfn.TEXTJOIN(",", TRUE, IF(Master!$I$2:$I$499=Player!$A52, Master!$V$2:$V$499, "")))</f>
        <v>0</v>
      </c>
      <c r="O52" s="8" t="str" cm="1">
        <f t="array" aca="1" ref="O52" ca="1">IFERROR(AVERAGE(--MID(SUBSTITUTE(","&amp;_xlfn.TEXTJOIN(",", TRUE, IF(Master!$I$2:$I$499=Player!$A52, Master!$W$2:$W$499, "")),",",REPT(" ",LEN(_xlfn.TEXTJOIN(",", TRUE, IF(Master!$I$2:$I$499=Player!$A52, Master!$W$2:$W$499, ""))))),
ROW(INDIRECT("1:"&amp;LEN(_xlfn.TEXTJOIN(",", TRUE, IF(Master!$I$2:$I$499=Player!$A52, Master!$W$2:$W$499, "")))-LEN(SUBSTITUTE(_xlfn.TEXTJOIN(",", TRUE, IF(Master!$I$2:$I$499=Player!$A52, Master!$W$2:$W$499, "")),",",""))+1))*LEN(_xlfn.TEXTJOIN(",", TRUE, IF(Master!$I$2:$I$499=Player!$A52, Master!$W$2:$W$499, ""))),LEN(_xlfn.TEXTJOIN(",", TRUE, IF(Master!$I$2:$I$499=Player!$A52, Master!$W$2:$W$499, ""))))),_xlfn.TEXTJOIN(",", TRUE, IF(Master!$I$2:$I$499=Player!$A52, Master!$W$2:$W$499, "")))</f>
        <v>0</v>
      </c>
      <c r="P52" s="8" t="str" cm="1">
        <f t="array" aca="1" ref="P52" ca="1">IFERROR(AVERAGE(--MID(SUBSTITUTE(","&amp;_xlfn.TEXTJOIN(",", TRUE, IF(Master!$I$2:$I$499=Player!$A52, Master!$X$2:$X$499, "")),",",REPT(" ",LEN(_xlfn.TEXTJOIN(",", TRUE, IF(Master!$I$2:$I$499=Player!$A52, Master!$X$2:$X$499, ""))))),
ROW(INDIRECT("1:"&amp;LEN(_xlfn.TEXTJOIN(",", TRUE, IF(Master!$I$2:$I$499=Player!$A52, Master!$X$2:$X$499, "")))-LEN(SUBSTITUTE(_xlfn.TEXTJOIN(",", TRUE, IF(Master!$I$2:$I$499=Player!$A52, Master!$X$2:$X$499, "")),",",""))+1))*LEN(_xlfn.TEXTJOIN(",", TRUE, IF(Master!$I$2:$I$499=Player!$A52, Master!$X$2:$X$499, ""))),LEN(_xlfn.TEXTJOIN(",", TRUE, IF(Master!$I$2:$I$499=Player!$A52, Master!$X$2:$X$499, ""))))),_xlfn.TEXTJOIN(",", TRUE, IF(Master!$I$2:$I$499=Player!$A52, Master!$X$2:$X$499, "")))</f>
        <v>0</v>
      </c>
      <c r="Q52" s="8" t="str" cm="1">
        <f t="array" aca="1" ref="Q52" ca="1">IFERROR(AVERAGE(--MID(SUBSTITUTE(","&amp;_xlfn.TEXTJOIN(",", TRUE, IF(Master!$I$2:$I$499=Player!$A52, Master!$Y$2:$Y$499, "")),",",REPT(" ",LEN(_xlfn.TEXTJOIN(",", TRUE, IF(Master!$I$2:$I$499=Player!$A52, Master!$Y$2:$Y$499, ""))))),
ROW(INDIRECT("1:"&amp;LEN(_xlfn.TEXTJOIN(",", TRUE, IF(Master!$I$2:$I$499=Player!$A52, Master!$Y$2:$Y$499, "")))-LEN(SUBSTITUTE(_xlfn.TEXTJOIN(",", TRUE, IF(Master!$I$2:$I$499=Player!$A52, Master!$Y$2:$Y$499, "")),",",""))+1))*LEN(_xlfn.TEXTJOIN(",", TRUE, IF(Master!$I$2:$I$499=Player!$A52, Master!$Y$2:$Y$499, ""))),LEN(_xlfn.TEXTJOIN(",", TRUE, IF(Master!$I$2:$I$499=Player!$A52, Master!$Y$2:$Y$499, ""))))),_xlfn.TEXTJOIN(",", TRUE, IF(Master!$I$2:$I$499=Player!$A52, Master!$Y$2:$Y$499, "")))</f>
        <v>5</v>
      </c>
      <c r="R52" s="8" t="str" cm="1">
        <f t="array" aca="1" ref="R52" ca="1">IFERROR(AVERAGE(--MID(SUBSTITUTE(","&amp;_xlfn.TEXTJOIN(",", TRUE, IF(Master!$I$2:$I$499=Player!$A52, Master!$Z$2:$Z$498, "")),",",REPT(" ",LEN(_xlfn.TEXTJOIN(",", TRUE, IF(Master!$I$2:$I$499=Player!$A52, Master!$Z$2:$Z$498, ""))))),
ROW(INDIRECT("1:"&amp;LEN(_xlfn.TEXTJOIN(",", TRUE, IF(Master!$I$2:$I$499=Player!$A52, Master!$Z$2:$Z$498, "")))-LEN(SUBSTITUTE(_xlfn.TEXTJOIN(",", TRUE, IF(Master!$I$2:$I$499=Player!$A52, Master!$Z$2:$Z$498, "")),",",""))+1))*LEN(_xlfn.TEXTJOIN(",", TRUE, IF(Master!$I$2:$I$499=Player!$A52, Master!$Z$2:$Z$498, ""))),LEN(_xlfn.TEXTJOIN(",", TRUE, IF(Master!$I$2:$I$499=Player!$A52, Master!$Z$2:$Z$498, ""))))),_xlfn.TEXTJOIN(",", TRUE, IF(Master!$I$2:$I$499=Player!$A52, Master!$Z$2:$Z$498, "")))</f>
        <v>1</v>
      </c>
      <c r="S52" s="8" t="str" cm="1">
        <f t="array" aca="1" ref="S52" ca="1">IFERROR(AVERAGE(--MID(SUBSTITUTE(","&amp;_xlfn.TEXTJOIN(",", TRUE, IF(Master!$I$2:$I$499=Player!$A52, Master!$AA$2:$AA$498, "")),",",REPT(" ",LEN(_xlfn.TEXTJOIN(",", TRUE, IF(Master!$I$2:$I$499=Player!$A52, Master!$AA$2:$AA$498, ""))))),
ROW(INDIRECT("1:"&amp;LEN(_xlfn.TEXTJOIN(",", TRUE, IF(Master!$I$2:$I$499=Player!$A52, Master!$AA$2:$AA$498, "")))-LEN(SUBSTITUTE(_xlfn.TEXTJOIN(",", TRUE, IF(Master!$I$2:$I$499=Player!$A52, Master!$AA$2:$AA$498, "")),",",""))+1))*LEN(_xlfn.TEXTJOIN(",", TRUE, IF(Master!$I$2:$I$499=Player!$A52, Master!$AA$2:$AA$498, ""))),LEN(_xlfn.TEXTJOIN(",", TRUE, IF(Master!$I$2:$I$499=Player!$A52, Master!$AA$2:$AA$498, ""))))),_xlfn.TEXTJOIN(",", TRUE, IF(Master!$I$2:$I$499=Player!$A52, Master!$AA$2:$AA$498, "")))</f>
        <v>0</v>
      </c>
      <c r="T52" s="8" t="str" cm="1">
        <f t="array" aca="1" ref="T52" ca="1">IFERROR(AVERAGE(--MID(SUBSTITUTE(","&amp;_xlfn.TEXTJOIN(",", TRUE, IF(Master!$I$2:$I$499=Player!$A52, Master!$AB$2:$AB$498, "")),",",REPT(" ",LEN(_xlfn.TEXTJOIN(",", TRUE, IF(Master!$I$2:$I$499=Player!$A52, Master!$AB$2:$AB$498, ""))))),
ROW(INDIRECT("1:"&amp;LEN(_xlfn.TEXTJOIN(",", TRUE, IF(Master!$I$2:$I$499=Player!$A52, Master!$AB$2:$AB$498, "")))-LEN(SUBSTITUTE(_xlfn.TEXTJOIN(",", TRUE, IF(Master!$I$2:$I$499=Player!$A52, Master!$AB$2:$AB$498, "")),",",""))+1))*LEN(_xlfn.TEXTJOIN(",", TRUE, IF(Master!$I$2:$I$499=Player!$A52, Master!$AB$2:$AB$498, ""))),LEN(_xlfn.TEXTJOIN(",", TRUE, IF(Master!$I$2:$I$499=Player!$A52, Master!$AB$2:$AB$498, ""))))),_xlfn.TEXTJOIN(",", TRUE, IF(Master!$I$2:$I$499=Player!$A52, Master!$AB$2:$AB$498, "")))</f>
        <v>0</v>
      </c>
      <c r="U52" s="8" t="str" cm="1">
        <f t="array" aca="1" ref="U52" ca="1">IFERROR(AVERAGE(--MID(SUBSTITUTE(","&amp;_xlfn.TEXTJOIN(",", TRUE, IF(Master!$I$2:$I$499=Player!$A52, Master!$AC$2:$AC$498, "")),",",REPT(" ",LEN(_xlfn.TEXTJOIN(",", TRUE, IF(Master!$I$2:$I$499=Player!$A52, Master!$AC$2:$AC$498, ""))))),
ROW(INDIRECT("1:"&amp;LEN(_xlfn.TEXTJOIN(",", TRUE, IF(Master!$I$2:$I$499=Player!$A52, Master!$AC$2:$AC$498, "")))-LEN(SUBSTITUTE(_xlfn.TEXTJOIN(",", TRUE, IF(Master!$I$2:$I$499=Player!$A52, Master!$AC$2:$AC$498, "")),",",""))+1))*LEN(_xlfn.TEXTJOIN(",", TRUE, IF(Master!$I$2:$I$499=Player!$A52, Master!$AC$2:$AC$498, ""))),LEN(_xlfn.TEXTJOIN(",", TRUE, IF(Master!$I$2:$I$499=Player!$A52, Master!$AC$2:$AC$498, ""))))),_xlfn.TEXTJOIN(",", TRUE, IF(Master!$I$2:$I$499=Player!$A52, Master!$AC$2:$AC$498, "")))</f>
        <v>0</v>
      </c>
      <c r="V52" s="8" t="str" cm="1">
        <f t="array" aca="1" ref="V52" ca="1">IFERROR(AVERAGE(--MID(SUBSTITUTE(","&amp;_xlfn.TEXTJOIN(",", TRUE, IF(Master!$I$2:$I$499=Player!$A52, Master!$AD$2:$AD$498, "")),",",REPT(" ",LEN(_xlfn.TEXTJOIN(",", TRUE, IF(Master!$I$2:$I$499=Player!$A52, Master!$AD$2:$AD$498, ""))))),
ROW(INDIRECT("1:"&amp;LEN(_xlfn.TEXTJOIN(",", TRUE, IF(Master!$I$2:$I$499=Player!$A52, Master!$AD$2:$AD$498, "")))-LEN(SUBSTITUTE(_xlfn.TEXTJOIN(",", TRUE, IF(Master!$I$2:$I$499=Player!$A52, Master!$AD$2:$AD$498, "")),",",""))+1))*LEN(_xlfn.TEXTJOIN(",", TRUE, IF(Master!$I$2:$I$499=Player!$A52, Master!$AD$2:$AD$498, ""))),LEN(_xlfn.TEXTJOIN(",", TRUE, IF(Master!$I$2:$I$499=Player!$A52, Master!$AD$2:$AD$498, ""))))),_xlfn.TEXTJOIN(",", TRUE, IF(Master!$I$2:$I$499=Player!$A52, Master!$AD$2:$AD$498, "")))</f>
        <v>0</v>
      </c>
    </row>
    <row r="53" spans="1:22" x14ac:dyDescent="0.2">
      <c r="A53" t="s">
        <v>307</v>
      </c>
      <c r="B53" t="str">
        <f>_xlfn.XLOOKUP($A53, Master!$I:$I, Master!J:J)</f>
        <v>Hunter</v>
      </c>
      <c r="C53" t="str">
        <f>_xlfn.XLOOKUP($A53, Master!$I:$I, Master!K:K)</f>
        <v>Humphries</v>
      </c>
      <c r="E53" t="str" cm="1">
        <f t="array" ref="E53">TRIM(RIGHT(SUBSTITUTE(_xlfn.TEXTJOIN(",", TRUE, IF(Master!$I$2:$I$499=Player!$A53, Master!$M$2:$M$499, "")),",",REPT(" ",LEN(_xlfn.TEXTJOIN(",", TRUE, IF(Master!$I$2:$I$499=Player!$A53, Master!$M$2:$M$499, ""))))),LEN(_xlfn.TEXTJOIN(",", TRUE, IF(Master!$I$2:$I$499=Player!$A53, Master!$M$2:$M$499, "")))))</f>
        <v>2</v>
      </c>
      <c r="F53" t="str" cm="1">
        <f t="array" ref="F53">TRIM(RIGHT(SUBSTITUTE(_xlfn.TEXTJOIN(",", TRUE, IF(Master!$I$2:$I$499=Player!$A53, Master!$N$2:$N$499, "")),",",REPT(" ",LEN(_xlfn.TEXTJOIN(",", TRUE, IF(Master!$I$2:$I$499=Player!$A53, Master!$N$2:$N$499, ""))))),LEN(_xlfn.TEXTJOIN(",", TRUE, IF(Master!$I$2:$I$499=Player!$A53, Master!$N$2:$N$499, "")))))</f>
        <v>0</v>
      </c>
      <c r="G53" s="7" cm="1">
        <f t="array" aca="1" ref="G53" ca="1">IFERROR(AVERAGE(--MID(SUBSTITUTE(","&amp;_xlfn.TEXTJOIN(",", TRUE, IF(Master!$I$2:$I$499=Player!$A53, Master!$O$2:$O$499, "")),",",REPT(" ",LEN(_xlfn.TEXTJOIN(",", TRUE, IF(Master!$I$2:$I$499=Player!$A53, Master!$O$2:$O$499, ""))))),
ROW(INDIRECT("1:"&amp;LEN(_xlfn.TEXTJOIN(",", TRUE, IF(Master!$I$2:$I$499=Player!$A53, Master!$O$2:$O$499, "")))-LEN(SUBSTITUTE(_xlfn.TEXTJOIN(",", TRUE, IF(Master!$I$2:$I$499=Player!$A53, Master!$O$2:$O$499, "")),",",""))+1))*LEN(_xlfn.TEXTJOIN(",", TRUE, IF(Master!$I$2:$I$499=Player!$A53, Master!$O$2:$O$499, ""))),LEN(_xlfn.TEXTJOIN(",", TRUE, IF(Master!$I$2:$I$499=Player!$A53, Master!$O$2:$O$499, ""))))),_xlfn.TEXTJOIN(",", TRUE, IF(Master!$I$2:$I$499=Player!$A53, Master!$O$2:$O$499, "")))</f>
        <v>0</v>
      </c>
      <c r="H53" s="8" cm="1">
        <f t="array" aca="1" ref="H53" ca="1">IFERROR(AVERAGE(--MID(SUBSTITUTE(","&amp;_xlfn.TEXTJOIN(",", TRUE, IF(Master!$I$2:$I$499=Player!$A53, Master!$P$2:$P$499, "")),",",REPT(" ",LEN(_xlfn.TEXTJOIN(",", TRUE, IF(Master!$I$2:$I$499=Player!$A53, Master!$P$2:$P$499, ""))))),
ROW(INDIRECT("1:"&amp;LEN(_xlfn.TEXTJOIN(",", TRUE, IF(Master!$I$2:$I$499=Player!$A53, Master!$P$2:$P$499, "")))-LEN(SUBSTITUTE(_xlfn.TEXTJOIN(",", TRUE, IF(Master!$I$2:$I$499=Player!$A53, Master!$P$2:$P$499, "")),",",""))+1))*LEN(_xlfn.TEXTJOIN(",", TRUE, IF(Master!$I$2:$I$499=Player!$A53, Master!$P$2:$P$499, ""))),LEN(_xlfn.TEXTJOIN(",", TRUE, IF(Master!$I$2:$I$499=Player!$A53, Master!$P$2:$P$499, ""))))),_xlfn.TEXTJOIN(",", TRUE, IF(Master!$I$2:$I$499=Player!$A53, Master!$P$2:$P$499, "")))</f>
        <v>7.5</v>
      </c>
      <c r="I53" s="8" cm="1">
        <f t="array" aca="1" ref="I53" ca="1">IFERROR(AVERAGE(--MID(SUBSTITUTE(","&amp;_xlfn.TEXTJOIN(",", TRUE, IF(Master!$I$2:$I$499=Player!$A53, Master!$Q$2:$Q$499, "")),",",REPT(" ",LEN(_xlfn.TEXTJOIN(",", TRUE, IF(Master!$I$2:$I$499=Player!$A53, Master!$Q$2:$Q$499, ""))))),
ROW(INDIRECT("1:"&amp;LEN(_xlfn.TEXTJOIN(",", TRUE, IF(Master!$I$2:$I$499=Player!$A53, Master!$Q$2:$Q$499, "")))-LEN(SUBSTITUTE(_xlfn.TEXTJOIN(",", TRUE, IF(Master!$I$2:$I$499=Player!$A53, Master!$Q$2:$Q$499, "")),",",""))+1))*LEN(_xlfn.TEXTJOIN(",", TRUE, IF(Master!$I$2:$I$499=Player!$A53, Master!$Q$2:$Q$499, ""))),LEN(_xlfn.TEXTJOIN(",", TRUE, IF(Master!$I$2:$I$499=Player!$A53, Master!$Q$2:$Q$499, ""))))),_xlfn.TEXTJOIN(",", TRUE, IF(Master!$I$2:$I$499=Player!$A53, Master!$Q$2:$Q$499, "")))</f>
        <v>3.5</v>
      </c>
      <c r="J53" s="8" cm="1">
        <f t="array" aca="1" ref="J53" ca="1">IFERROR(AVERAGE(--MID(SUBSTITUTE(","&amp;_xlfn.TEXTJOIN(",", TRUE, IF(Master!$I$2:$I$499=Player!$A53, Master!$R$2:$R$499, "")),",",REPT(" ",LEN(_xlfn.TEXTJOIN(",", TRUE, IF(Master!$I$2:$I$499=Player!$A53, Master!$R$2:$R$499, ""))))),
ROW(INDIRECT("1:"&amp;LEN(_xlfn.TEXTJOIN(",", TRUE, IF(Master!$I$2:$I$499=Player!$A53, Master!$R$2:$R$499, "")))-LEN(SUBSTITUTE(_xlfn.TEXTJOIN(",", TRUE, IF(Master!$I$2:$I$499=Player!$A53, Master!$R$2:$R$499, "")),",",""))+1))*LEN(_xlfn.TEXTJOIN(",", TRUE, IF(Master!$I$2:$I$499=Player!$A53, Master!$R$2:$R$499, ""))),LEN(_xlfn.TEXTJOIN(",", TRUE, IF(Master!$I$2:$I$499=Player!$A53, Master!$R$2:$R$499, ""))))),_xlfn.TEXTJOIN(",", TRUE, IF(Master!$I$2:$I$499=Player!$A53, Master!$R$2:$R$499, "")))</f>
        <v>1.5</v>
      </c>
      <c r="K53" s="8" cm="1">
        <f t="array" aca="1" ref="K53" ca="1">IFERROR(AVERAGE(--MID(SUBSTITUTE(","&amp;_xlfn.TEXTJOIN(",", TRUE, IF(Master!$I$2:$I$499=Player!$A53, Master!$S$2:$S$499, "")),",",REPT(" ",LEN(_xlfn.TEXTJOIN(",", TRUE, IF(Master!$I$2:$I$499=Player!$A53, Master!$S$2:$S$499, ""))))),
ROW(INDIRECT("1:"&amp;LEN(_xlfn.TEXTJOIN(",", TRUE, IF(Master!$I$2:$I$499=Player!$A53, Master!$S$2:$S$499, "")))-LEN(SUBSTITUTE(_xlfn.TEXTJOIN(",", TRUE, IF(Master!$I$2:$I$499=Player!$A53, Master!$S$2:$S$499, "")),",",""))+1))*LEN(_xlfn.TEXTJOIN(",", TRUE, IF(Master!$I$2:$I$499=Player!$A53, Master!$S$2:$S$499, ""))),LEN(_xlfn.TEXTJOIN(",", TRUE, IF(Master!$I$2:$I$499=Player!$A53, Master!$S$2:$S$499, ""))))),_xlfn.TEXTJOIN(",", TRUE, IF(Master!$I$2:$I$499=Player!$A53, Master!$S$2:$S$499, "")))</f>
        <v>0.5</v>
      </c>
      <c r="L53" s="8" cm="1">
        <f t="array" aca="1" ref="L53" ca="1">IFERROR(AVERAGE(--MID(SUBSTITUTE(","&amp;_xlfn.TEXTJOIN(",", TRUE, IF(Master!$I$2:$I$499=Player!$A53, Master!$T$2:$T$499, "")),",",REPT(" ",LEN(_xlfn.TEXTJOIN(",", TRUE, IF(Master!$I$2:$I$499=Player!$A53, Master!$T$2:$T$499, ""))))),
ROW(INDIRECT("1:"&amp;LEN(_xlfn.TEXTJOIN(",", TRUE, IF(Master!$I$2:$I$499=Player!$A53, Master!$T$2:$T$499, "")))-LEN(SUBSTITUTE(_xlfn.TEXTJOIN(",", TRUE, IF(Master!$I$2:$I$499=Player!$A53, Master!$T$2:$T$499, "")),",",""))+1))*LEN(_xlfn.TEXTJOIN(",", TRUE, IF(Master!$I$2:$I$499=Player!$A53, Master!$T$2:$T$499, ""))),LEN(_xlfn.TEXTJOIN(",", TRUE, IF(Master!$I$2:$I$499=Player!$A53, Master!$T$2:$T$499, ""))))),_xlfn.TEXTJOIN(",", TRUE, IF(Master!$I$2:$I$499=Player!$A53, Master!$T$2:$T$499, "")))</f>
        <v>0.5</v>
      </c>
      <c r="M53" s="8" cm="1">
        <f t="array" aca="1" ref="M53" ca="1">IFERROR(AVERAGE(--MID(SUBSTITUTE(","&amp;_xlfn.TEXTJOIN(",", TRUE, IF(Master!$I$2:$I$499=Player!$A53, Master!$U$2:$U$499, "")),",",REPT(" ",LEN(_xlfn.TEXTJOIN(",", TRUE, IF(Master!$I$2:$I$499=Player!$A53, Master!$U$2:$U$499, ""))))),
ROW(INDIRECT("1:"&amp;LEN(_xlfn.TEXTJOIN(",", TRUE, IF(Master!$I$2:$I$499=Player!$A53, Master!$U$2:$U$499, "")))-LEN(SUBSTITUTE(_xlfn.TEXTJOIN(",", TRUE, IF(Master!$I$2:$I$499=Player!$A53, Master!$U$2:$U$499, "")),",",""))+1))*LEN(_xlfn.TEXTJOIN(",", TRUE, IF(Master!$I$2:$I$499=Player!$A53, Master!$U$2:$U$499, ""))),LEN(_xlfn.TEXTJOIN(",", TRUE, IF(Master!$I$2:$I$499=Player!$A53, Master!$U$2:$U$499, ""))))),_xlfn.TEXTJOIN(",", TRUE, IF(Master!$I$2:$I$499=Player!$A53, Master!$U$2:$U$499, "")))</f>
        <v>0</v>
      </c>
      <c r="N53" s="8" cm="1">
        <f t="array" aca="1" ref="N53" ca="1">IFERROR(AVERAGE(--MID(SUBSTITUTE(","&amp;_xlfn.TEXTJOIN(",", TRUE, IF(Master!$I$2:$I$499=Player!$A53, Master!$V$2:$V$499, "")),",",REPT(" ",LEN(_xlfn.TEXTJOIN(",", TRUE, IF(Master!$I$2:$I$499=Player!$A53, Master!$V$2:$V$499, ""))))),
ROW(INDIRECT("1:"&amp;LEN(_xlfn.TEXTJOIN(",", TRUE, IF(Master!$I$2:$I$499=Player!$A53, Master!$V$2:$V$499, "")))-LEN(SUBSTITUTE(_xlfn.TEXTJOIN(",", TRUE, IF(Master!$I$2:$I$499=Player!$A53, Master!$V$2:$V$499, "")),",",""))+1))*LEN(_xlfn.TEXTJOIN(",", TRUE, IF(Master!$I$2:$I$499=Player!$A53, Master!$V$2:$V$499, ""))),LEN(_xlfn.TEXTJOIN(",", TRUE, IF(Master!$I$2:$I$499=Player!$A53, Master!$V$2:$V$499, ""))))),_xlfn.TEXTJOIN(",", TRUE, IF(Master!$I$2:$I$499=Player!$A53, Master!$V$2:$V$499, "")))</f>
        <v>0</v>
      </c>
      <c r="O53" s="8" cm="1">
        <f t="array" aca="1" ref="O53" ca="1">IFERROR(AVERAGE(--MID(SUBSTITUTE(","&amp;_xlfn.TEXTJOIN(",", TRUE, IF(Master!$I$2:$I$499=Player!$A53, Master!$W$2:$W$499, "")),",",REPT(" ",LEN(_xlfn.TEXTJOIN(",", TRUE, IF(Master!$I$2:$I$499=Player!$A53, Master!$W$2:$W$499, ""))))),
ROW(INDIRECT("1:"&amp;LEN(_xlfn.TEXTJOIN(",", TRUE, IF(Master!$I$2:$I$499=Player!$A53, Master!$W$2:$W$499, "")))-LEN(SUBSTITUTE(_xlfn.TEXTJOIN(",", TRUE, IF(Master!$I$2:$I$499=Player!$A53, Master!$W$2:$W$499, "")),",",""))+1))*LEN(_xlfn.TEXTJOIN(",", TRUE, IF(Master!$I$2:$I$499=Player!$A53, Master!$W$2:$W$499, ""))),LEN(_xlfn.TEXTJOIN(",", TRUE, IF(Master!$I$2:$I$499=Player!$A53, Master!$W$2:$W$499, ""))))),_xlfn.TEXTJOIN(",", TRUE, IF(Master!$I$2:$I$499=Player!$A53, Master!$W$2:$W$499, "")))</f>
        <v>0</v>
      </c>
      <c r="P53" s="8" cm="1">
        <f t="array" aca="1" ref="P53" ca="1">IFERROR(AVERAGE(--MID(SUBSTITUTE(","&amp;_xlfn.TEXTJOIN(",", TRUE, IF(Master!$I$2:$I$499=Player!$A53, Master!$X$2:$X$499, "")),",",REPT(" ",LEN(_xlfn.TEXTJOIN(",", TRUE, IF(Master!$I$2:$I$499=Player!$A53, Master!$X$2:$X$499, ""))))),
ROW(INDIRECT("1:"&amp;LEN(_xlfn.TEXTJOIN(",", TRUE, IF(Master!$I$2:$I$499=Player!$A53, Master!$X$2:$X$499, "")))-LEN(SUBSTITUTE(_xlfn.TEXTJOIN(",", TRUE, IF(Master!$I$2:$I$499=Player!$A53, Master!$X$2:$X$499, "")),",",""))+1))*LEN(_xlfn.TEXTJOIN(",", TRUE, IF(Master!$I$2:$I$499=Player!$A53, Master!$X$2:$X$499, ""))),LEN(_xlfn.TEXTJOIN(",", TRUE, IF(Master!$I$2:$I$499=Player!$A53, Master!$X$2:$X$499, ""))))),_xlfn.TEXTJOIN(",", TRUE, IF(Master!$I$2:$I$499=Player!$A53, Master!$X$2:$X$499, "")))</f>
        <v>1.5</v>
      </c>
      <c r="Q53" s="8" cm="1">
        <f t="array" aca="1" ref="Q53" ca="1">IFERROR(AVERAGE(--MID(SUBSTITUTE(","&amp;_xlfn.TEXTJOIN(",", TRUE, IF(Master!$I$2:$I$499=Player!$A53, Master!$Y$2:$Y$499, "")),",",REPT(" ",LEN(_xlfn.TEXTJOIN(",", TRUE, IF(Master!$I$2:$I$499=Player!$A53, Master!$Y$2:$Y$499, ""))))),
ROW(INDIRECT("1:"&amp;LEN(_xlfn.TEXTJOIN(",", TRUE, IF(Master!$I$2:$I$499=Player!$A53, Master!$Y$2:$Y$499, "")))-LEN(SUBSTITUTE(_xlfn.TEXTJOIN(",", TRUE, IF(Master!$I$2:$I$499=Player!$A53, Master!$Y$2:$Y$499, "")),",",""))+1))*LEN(_xlfn.TEXTJOIN(",", TRUE, IF(Master!$I$2:$I$499=Player!$A53, Master!$Y$2:$Y$499, ""))),LEN(_xlfn.TEXTJOIN(",", TRUE, IF(Master!$I$2:$I$499=Player!$A53, Master!$Y$2:$Y$499, ""))))),_xlfn.TEXTJOIN(",", TRUE, IF(Master!$I$2:$I$499=Player!$A53, Master!$Y$2:$Y$499, "")))</f>
        <v>3</v>
      </c>
      <c r="R53" s="8" cm="1">
        <f t="array" aca="1" ref="R53" ca="1">IFERROR(AVERAGE(--MID(SUBSTITUTE(","&amp;_xlfn.TEXTJOIN(",", TRUE, IF(Master!$I$2:$I$499=Player!$A53, Master!$Z$2:$Z$498, "")),",",REPT(" ",LEN(_xlfn.TEXTJOIN(",", TRUE, IF(Master!$I$2:$I$499=Player!$A53, Master!$Z$2:$Z$498, ""))))),
ROW(INDIRECT("1:"&amp;LEN(_xlfn.TEXTJOIN(",", TRUE, IF(Master!$I$2:$I$499=Player!$A53, Master!$Z$2:$Z$498, "")))-LEN(SUBSTITUTE(_xlfn.TEXTJOIN(",", TRUE, IF(Master!$I$2:$I$499=Player!$A53, Master!$Z$2:$Z$498, "")),",",""))+1))*LEN(_xlfn.TEXTJOIN(",", TRUE, IF(Master!$I$2:$I$499=Player!$A53, Master!$Z$2:$Z$498, ""))),LEN(_xlfn.TEXTJOIN(",", TRUE, IF(Master!$I$2:$I$499=Player!$A53, Master!$Z$2:$Z$498, ""))))),_xlfn.TEXTJOIN(",", TRUE, IF(Master!$I$2:$I$499=Player!$A53, Master!$Z$2:$Z$498, "")))</f>
        <v>3</v>
      </c>
      <c r="S53" s="8" cm="1">
        <f t="array" aca="1" ref="S53" ca="1">IFERROR(AVERAGE(--MID(SUBSTITUTE(","&amp;_xlfn.TEXTJOIN(",", TRUE, IF(Master!$I$2:$I$499=Player!$A53, Master!$AA$2:$AA$498, "")),",",REPT(" ",LEN(_xlfn.TEXTJOIN(",", TRUE, IF(Master!$I$2:$I$499=Player!$A53, Master!$AA$2:$AA$498, ""))))),
ROW(INDIRECT("1:"&amp;LEN(_xlfn.TEXTJOIN(",", TRUE, IF(Master!$I$2:$I$499=Player!$A53, Master!$AA$2:$AA$498, "")))-LEN(SUBSTITUTE(_xlfn.TEXTJOIN(",", TRUE, IF(Master!$I$2:$I$499=Player!$A53, Master!$AA$2:$AA$498, "")),",",""))+1))*LEN(_xlfn.TEXTJOIN(",", TRUE, IF(Master!$I$2:$I$499=Player!$A53, Master!$AA$2:$AA$498, ""))),LEN(_xlfn.TEXTJOIN(",", TRUE, IF(Master!$I$2:$I$499=Player!$A53, Master!$AA$2:$AA$498, ""))))),_xlfn.TEXTJOIN(",", TRUE, IF(Master!$I$2:$I$499=Player!$A53, Master!$AA$2:$AA$498, "")))</f>
        <v>0.5</v>
      </c>
      <c r="T53" s="8" cm="1">
        <f t="array" aca="1" ref="T53" ca="1">IFERROR(AVERAGE(--MID(SUBSTITUTE(","&amp;_xlfn.TEXTJOIN(",", TRUE, IF(Master!$I$2:$I$499=Player!$A53, Master!$AB$2:$AB$498, "")),",",REPT(" ",LEN(_xlfn.TEXTJOIN(",", TRUE, IF(Master!$I$2:$I$499=Player!$A53, Master!$AB$2:$AB$498, ""))))),
ROW(INDIRECT("1:"&amp;LEN(_xlfn.TEXTJOIN(",", TRUE, IF(Master!$I$2:$I$499=Player!$A53, Master!$AB$2:$AB$498, "")))-LEN(SUBSTITUTE(_xlfn.TEXTJOIN(",", TRUE, IF(Master!$I$2:$I$499=Player!$A53, Master!$AB$2:$AB$498, "")),",",""))+1))*LEN(_xlfn.TEXTJOIN(",", TRUE, IF(Master!$I$2:$I$499=Player!$A53, Master!$AB$2:$AB$498, ""))),LEN(_xlfn.TEXTJOIN(",", TRUE, IF(Master!$I$2:$I$499=Player!$A53, Master!$AB$2:$AB$498, ""))))),_xlfn.TEXTJOIN(",", TRUE, IF(Master!$I$2:$I$499=Player!$A53, Master!$AB$2:$AB$498, "")))</f>
        <v>0</v>
      </c>
      <c r="U53" s="8" cm="1">
        <f t="array" aca="1" ref="U53" ca="1">IFERROR(AVERAGE(--MID(SUBSTITUTE(","&amp;_xlfn.TEXTJOIN(",", TRUE, IF(Master!$I$2:$I$499=Player!$A53, Master!$AC$2:$AC$498, "")),",",REPT(" ",LEN(_xlfn.TEXTJOIN(",", TRUE, IF(Master!$I$2:$I$499=Player!$A53, Master!$AC$2:$AC$498, ""))))),
ROW(INDIRECT("1:"&amp;LEN(_xlfn.TEXTJOIN(",", TRUE, IF(Master!$I$2:$I$499=Player!$A53, Master!$AC$2:$AC$498, "")))-LEN(SUBSTITUTE(_xlfn.TEXTJOIN(",", TRUE, IF(Master!$I$2:$I$499=Player!$A53, Master!$AC$2:$AC$498, "")),",",""))+1))*LEN(_xlfn.TEXTJOIN(",", TRUE, IF(Master!$I$2:$I$499=Player!$A53, Master!$AC$2:$AC$498, ""))),LEN(_xlfn.TEXTJOIN(",", TRUE, IF(Master!$I$2:$I$499=Player!$A53, Master!$AC$2:$AC$498, ""))))),_xlfn.TEXTJOIN(",", TRUE, IF(Master!$I$2:$I$499=Player!$A53, Master!$AC$2:$AC$498, "")))</f>
        <v>0</v>
      </c>
      <c r="V53" s="8" cm="1">
        <f t="array" aca="1" ref="V53" ca="1">IFERROR(AVERAGE(--MID(SUBSTITUTE(","&amp;_xlfn.TEXTJOIN(",", TRUE, IF(Master!$I$2:$I$499=Player!$A53, Master!$AD$2:$AD$498, "")),",",REPT(" ",LEN(_xlfn.TEXTJOIN(",", TRUE, IF(Master!$I$2:$I$499=Player!$A53, Master!$AD$2:$AD$498, ""))))),
ROW(INDIRECT("1:"&amp;LEN(_xlfn.TEXTJOIN(",", TRUE, IF(Master!$I$2:$I$499=Player!$A53, Master!$AD$2:$AD$498, "")))-LEN(SUBSTITUTE(_xlfn.TEXTJOIN(",", TRUE, IF(Master!$I$2:$I$499=Player!$A53, Master!$AD$2:$AD$498, "")),",",""))+1))*LEN(_xlfn.TEXTJOIN(",", TRUE, IF(Master!$I$2:$I$499=Player!$A53, Master!$AD$2:$AD$498, ""))),LEN(_xlfn.TEXTJOIN(",", TRUE, IF(Master!$I$2:$I$499=Player!$A53, Master!$AD$2:$AD$498, ""))))),_xlfn.TEXTJOIN(",", TRUE, IF(Master!$I$2:$I$499=Player!$A53, Master!$AD$2:$AD$498, "")))</f>
        <v>1</v>
      </c>
    </row>
    <row r="54" spans="1:22" x14ac:dyDescent="0.2">
      <c r="A54" t="s">
        <v>308</v>
      </c>
      <c r="B54" t="str">
        <f>_xlfn.XLOOKUP($A54, Master!$I:$I, Master!J:J)</f>
        <v>Seena</v>
      </c>
      <c r="C54" t="str">
        <f>_xlfn.XLOOKUP($A54, Master!$I:$I, Master!K:K)</f>
        <v>Namdar</v>
      </c>
      <c r="E54" t="str" cm="1">
        <f t="array" ref="E54">TRIM(RIGHT(SUBSTITUTE(_xlfn.TEXTJOIN(",", TRUE, IF(Master!$I$2:$I$499=Player!$A54, Master!$M$2:$M$499, "")),",",REPT(" ",LEN(_xlfn.TEXTJOIN(",", TRUE, IF(Master!$I$2:$I$499=Player!$A54, Master!$M$2:$M$499, ""))))),LEN(_xlfn.TEXTJOIN(",", TRUE, IF(Master!$I$2:$I$499=Player!$A54, Master!$M$2:$M$499, "")))))</f>
        <v>2</v>
      </c>
      <c r="F54" t="str" cm="1">
        <f t="array" ref="F54">TRIM(RIGHT(SUBSTITUTE(_xlfn.TEXTJOIN(",", TRUE, IF(Master!$I$2:$I$499=Player!$A54, Master!$N$2:$N$499, "")),",",REPT(" ",LEN(_xlfn.TEXTJOIN(",", TRUE, IF(Master!$I$2:$I$499=Player!$A54, Master!$N$2:$N$499, ""))))),LEN(_xlfn.TEXTJOIN(",", TRUE, IF(Master!$I$2:$I$499=Player!$A54, Master!$N$2:$N$499, "")))))</f>
        <v>0</v>
      </c>
      <c r="G54" s="7" cm="1">
        <f t="array" aca="1" ref="G54" ca="1">IFERROR(AVERAGE(--MID(SUBSTITUTE(","&amp;_xlfn.TEXTJOIN(",", TRUE, IF(Master!$I$2:$I$499=Player!$A54, Master!$O$2:$O$499, "")),",",REPT(" ",LEN(_xlfn.TEXTJOIN(",", TRUE, IF(Master!$I$2:$I$499=Player!$A54, Master!$O$2:$O$499, ""))))),
ROW(INDIRECT("1:"&amp;LEN(_xlfn.TEXTJOIN(",", TRUE, IF(Master!$I$2:$I$499=Player!$A54, Master!$O$2:$O$499, "")))-LEN(SUBSTITUTE(_xlfn.TEXTJOIN(",", TRUE, IF(Master!$I$2:$I$499=Player!$A54, Master!$O$2:$O$499, "")),",",""))+1))*LEN(_xlfn.TEXTJOIN(",", TRUE, IF(Master!$I$2:$I$499=Player!$A54, Master!$O$2:$O$499, ""))),LEN(_xlfn.TEXTJOIN(",", TRUE, IF(Master!$I$2:$I$499=Player!$A54, Master!$O$2:$O$499, ""))))),_xlfn.TEXTJOIN(",", TRUE, IF(Master!$I$2:$I$499=Player!$A54, Master!$O$2:$O$499, "")))</f>
        <v>0</v>
      </c>
      <c r="H54" s="8" cm="1">
        <f t="array" aca="1" ref="H54" ca="1">IFERROR(AVERAGE(--MID(SUBSTITUTE(","&amp;_xlfn.TEXTJOIN(",", TRUE, IF(Master!$I$2:$I$499=Player!$A54, Master!$P$2:$P$499, "")),",",REPT(" ",LEN(_xlfn.TEXTJOIN(",", TRUE, IF(Master!$I$2:$I$499=Player!$A54, Master!$P$2:$P$499, ""))))),
ROW(INDIRECT("1:"&amp;LEN(_xlfn.TEXTJOIN(",", TRUE, IF(Master!$I$2:$I$499=Player!$A54, Master!$P$2:$P$499, "")))-LEN(SUBSTITUTE(_xlfn.TEXTJOIN(",", TRUE, IF(Master!$I$2:$I$499=Player!$A54, Master!$P$2:$P$499, "")),",",""))+1))*LEN(_xlfn.TEXTJOIN(",", TRUE, IF(Master!$I$2:$I$499=Player!$A54, Master!$P$2:$P$499, ""))),LEN(_xlfn.TEXTJOIN(",", TRUE, IF(Master!$I$2:$I$499=Player!$A54, Master!$P$2:$P$499, ""))))),_xlfn.TEXTJOIN(",", TRUE, IF(Master!$I$2:$I$499=Player!$A54, Master!$P$2:$P$499, "")))</f>
        <v>1.5</v>
      </c>
      <c r="I54" s="8" cm="1">
        <f t="array" aca="1" ref="I54" ca="1">IFERROR(AVERAGE(--MID(SUBSTITUTE(","&amp;_xlfn.TEXTJOIN(",", TRUE, IF(Master!$I$2:$I$499=Player!$A54, Master!$Q$2:$Q$499, "")),",",REPT(" ",LEN(_xlfn.TEXTJOIN(",", TRUE, IF(Master!$I$2:$I$499=Player!$A54, Master!$Q$2:$Q$499, ""))))),
ROW(INDIRECT("1:"&amp;LEN(_xlfn.TEXTJOIN(",", TRUE, IF(Master!$I$2:$I$499=Player!$A54, Master!$Q$2:$Q$499, "")))-LEN(SUBSTITUTE(_xlfn.TEXTJOIN(",", TRUE, IF(Master!$I$2:$I$499=Player!$A54, Master!$Q$2:$Q$499, "")),",",""))+1))*LEN(_xlfn.TEXTJOIN(",", TRUE, IF(Master!$I$2:$I$499=Player!$A54, Master!$Q$2:$Q$499, ""))),LEN(_xlfn.TEXTJOIN(",", TRUE, IF(Master!$I$2:$I$499=Player!$A54, Master!$Q$2:$Q$499, ""))))),_xlfn.TEXTJOIN(",", TRUE, IF(Master!$I$2:$I$499=Player!$A54, Master!$Q$2:$Q$499, "")))</f>
        <v>1.5</v>
      </c>
      <c r="J54" s="8" cm="1">
        <f t="array" aca="1" ref="J54" ca="1">IFERROR(AVERAGE(--MID(SUBSTITUTE(","&amp;_xlfn.TEXTJOIN(",", TRUE, IF(Master!$I$2:$I$499=Player!$A54, Master!$R$2:$R$499, "")),",",REPT(" ",LEN(_xlfn.TEXTJOIN(",", TRUE, IF(Master!$I$2:$I$499=Player!$A54, Master!$R$2:$R$499, ""))))),
ROW(INDIRECT("1:"&amp;LEN(_xlfn.TEXTJOIN(",", TRUE, IF(Master!$I$2:$I$499=Player!$A54, Master!$R$2:$R$499, "")))-LEN(SUBSTITUTE(_xlfn.TEXTJOIN(",", TRUE, IF(Master!$I$2:$I$499=Player!$A54, Master!$R$2:$R$499, "")),",",""))+1))*LEN(_xlfn.TEXTJOIN(",", TRUE, IF(Master!$I$2:$I$499=Player!$A54, Master!$R$2:$R$499, ""))),LEN(_xlfn.TEXTJOIN(",", TRUE, IF(Master!$I$2:$I$499=Player!$A54, Master!$R$2:$R$499, ""))))),_xlfn.TEXTJOIN(",", TRUE, IF(Master!$I$2:$I$499=Player!$A54, Master!$R$2:$R$499, "")))</f>
        <v>0</v>
      </c>
      <c r="K54" s="8" cm="1">
        <f t="array" aca="1" ref="K54" ca="1">IFERROR(AVERAGE(--MID(SUBSTITUTE(","&amp;_xlfn.TEXTJOIN(",", TRUE, IF(Master!$I$2:$I$499=Player!$A54, Master!$S$2:$S$499, "")),",",REPT(" ",LEN(_xlfn.TEXTJOIN(",", TRUE, IF(Master!$I$2:$I$499=Player!$A54, Master!$S$2:$S$499, ""))))),
ROW(INDIRECT("1:"&amp;LEN(_xlfn.TEXTJOIN(",", TRUE, IF(Master!$I$2:$I$499=Player!$A54, Master!$S$2:$S$499, "")))-LEN(SUBSTITUTE(_xlfn.TEXTJOIN(",", TRUE, IF(Master!$I$2:$I$499=Player!$A54, Master!$S$2:$S$499, "")),",",""))+1))*LEN(_xlfn.TEXTJOIN(",", TRUE, IF(Master!$I$2:$I$499=Player!$A54, Master!$S$2:$S$499, ""))),LEN(_xlfn.TEXTJOIN(",", TRUE, IF(Master!$I$2:$I$499=Player!$A54, Master!$S$2:$S$499, ""))))),_xlfn.TEXTJOIN(",", TRUE, IF(Master!$I$2:$I$499=Player!$A54, Master!$S$2:$S$499, "")))</f>
        <v>1.5</v>
      </c>
      <c r="L54" s="8" cm="1">
        <f t="array" aca="1" ref="L54" ca="1">IFERROR(AVERAGE(--MID(SUBSTITUTE(","&amp;_xlfn.TEXTJOIN(",", TRUE, IF(Master!$I$2:$I$499=Player!$A54, Master!$T$2:$T$499, "")),",",REPT(" ",LEN(_xlfn.TEXTJOIN(",", TRUE, IF(Master!$I$2:$I$499=Player!$A54, Master!$T$2:$T$499, ""))))),
ROW(INDIRECT("1:"&amp;LEN(_xlfn.TEXTJOIN(",", TRUE, IF(Master!$I$2:$I$499=Player!$A54, Master!$T$2:$T$499, "")))-LEN(SUBSTITUTE(_xlfn.TEXTJOIN(",", TRUE, IF(Master!$I$2:$I$499=Player!$A54, Master!$T$2:$T$499, "")),",",""))+1))*LEN(_xlfn.TEXTJOIN(",", TRUE, IF(Master!$I$2:$I$499=Player!$A54, Master!$T$2:$T$499, ""))),LEN(_xlfn.TEXTJOIN(",", TRUE, IF(Master!$I$2:$I$499=Player!$A54, Master!$T$2:$T$499, ""))))),_xlfn.TEXTJOIN(",", TRUE, IF(Master!$I$2:$I$499=Player!$A54, Master!$T$2:$T$499, "")))</f>
        <v>0</v>
      </c>
      <c r="M54" s="8" cm="1">
        <f t="array" aca="1" ref="M54" ca="1">IFERROR(AVERAGE(--MID(SUBSTITUTE(","&amp;_xlfn.TEXTJOIN(",", TRUE, IF(Master!$I$2:$I$499=Player!$A54, Master!$U$2:$U$499, "")),",",REPT(" ",LEN(_xlfn.TEXTJOIN(",", TRUE, IF(Master!$I$2:$I$499=Player!$A54, Master!$U$2:$U$499, ""))))),
ROW(INDIRECT("1:"&amp;LEN(_xlfn.TEXTJOIN(",", TRUE, IF(Master!$I$2:$I$499=Player!$A54, Master!$U$2:$U$499, "")))-LEN(SUBSTITUTE(_xlfn.TEXTJOIN(",", TRUE, IF(Master!$I$2:$I$499=Player!$A54, Master!$U$2:$U$499, "")),",",""))+1))*LEN(_xlfn.TEXTJOIN(",", TRUE, IF(Master!$I$2:$I$499=Player!$A54, Master!$U$2:$U$499, ""))),LEN(_xlfn.TEXTJOIN(",", TRUE, IF(Master!$I$2:$I$499=Player!$A54, Master!$U$2:$U$499, ""))))),_xlfn.TEXTJOIN(",", TRUE, IF(Master!$I$2:$I$499=Player!$A54, Master!$U$2:$U$499, "")))</f>
        <v>0</v>
      </c>
      <c r="N54" s="8" cm="1">
        <f t="array" aca="1" ref="N54" ca="1">IFERROR(AVERAGE(--MID(SUBSTITUTE(","&amp;_xlfn.TEXTJOIN(",", TRUE, IF(Master!$I$2:$I$499=Player!$A54, Master!$V$2:$V$499, "")),",",REPT(" ",LEN(_xlfn.TEXTJOIN(",", TRUE, IF(Master!$I$2:$I$499=Player!$A54, Master!$V$2:$V$499, ""))))),
ROW(INDIRECT("1:"&amp;LEN(_xlfn.TEXTJOIN(",", TRUE, IF(Master!$I$2:$I$499=Player!$A54, Master!$V$2:$V$499, "")))-LEN(SUBSTITUTE(_xlfn.TEXTJOIN(",", TRUE, IF(Master!$I$2:$I$499=Player!$A54, Master!$V$2:$V$499, "")),",",""))+1))*LEN(_xlfn.TEXTJOIN(",", TRUE, IF(Master!$I$2:$I$499=Player!$A54, Master!$V$2:$V$499, ""))),LEN(_xlfn.TEXTJOIN(",", TRUE, IF(Master!$I$2:$I$499=Player!$A54, Master!$V$2:$V$499, ""))))),_xlfn.TEXTJOIN(",", TRUE, IF(Master!$I$2:$I$499=Player!$A54, Master!$V$2:$V$499, "")))</f>
        <v>0</v>
      </c>
      <c r="O54" s="8" cm="1">
        <f t="array" aca="1" ref="O54" ca="1">IFERROR(AVERAGE(--MID(SUBSTITUTE(","&amp;_xlfn.TEXTJOIN(",", TRUE, IF(Master!$I$2:$I$499=Player!$A54, Master!$W$2:$W$499, "")),",",REPT(" ",LEN(_xlfn.TEXTJOIN(",", TRUE, IF(Master!$I$2:$I$499=Player!$A54, Master!$W$2:$W$499, ""))))),
ROW(INDIRECT("1:"&amp;LEN(_xlfn.TEXTJOIN(",", TRUE, IF(Master!$I$2:$I$499=Player!$A54, Master!$W$2:$W$499, "")))-LEN(SUBSTITUTE(_xlfn.TEXTJOIN(",", TRUE, IF(Master!$I$2:$I$499=Player!$A54, Master!$W$2:$W$499, "")),",",""))+1))*LEN(_xlfn.TEXTJOIN(",", TRUE, IF(Master!$I$2:$I$499=Player!$A54, Master!$W$2:$W$499, ""))),LEN(_xlfn.TEXTJOIN(",", TRUE, IF(Master!$I$2:$I$499=Player!$A54, Master!$W$2:$W$499, ""))))),_xlfn.TEXTJOIN(",", TRUE, IF(Master!$I$2:$I$499=Player!$A54, Master!$W$2:$W$499, "")))</f>
        <v>0.5</v>
      </c>
      <c r="P54" s="8" cm="1">
        <f t="array" aca="1" ref="P54" ca="1">IFERROR(AVERAGE(--MID(SUBSTITUTE(","&amp;_xlfn.TEXTJOIN(",", TRUE, IF(Master!$I$2:$I$499=Player!$A54, Master!$X$2:$X$499, "")),",",REPT(" ",LEN(_xlfn.TEXTJOIN(",", TRUE, IF(Master!$I$2:$I$499=Player!$A54, Master!$X$2:$X$499, ""))))),
ROW(INDIRECT("1:"&amp;LEN(_xlfn.TEXTJOIN(",", TRUE, IF(Master!$I$2:$I$499=Player!$A54, Master!$X$2:$X$499, "")))-LEN(SUBSTITUTE(_xlfn.TEXTJOIN(",", TRUE, IF(Master!$I$2:$I$499=Player!$A54, Master!$X$2:$X$499, "")),",",""))+1))*LEN(_xlfn.TEXTJOIN(",", TRUE, IF(Master!$I$2:$I$499=Player!$A54, Master!$X$2:$X$499, ""))),LEN(_xlfn.TEXTJOIN(",", TRUE, IF(Master!$I$2:$I$499=Player!$A54, Master!$X$2:$X$499, ""))))),_xlfn.TEXTJOIN(",", TRUE, IF(Master!$I$2:$I$499=Player!$A54, Master!$X$2:$X$499, "")))</f>
        <v>0</v>
      </c>
      <c r="Q54" s="8" cm="1">
        <f t="array" aca="1" ref="Q54" ca="1">IFERROR(AVERAGE(--MID(SUBSTITUTE(","&amp;_xlfn.TEXTJOIN(",", TRUE, IF(Master!$I$2:$I$499=Player!$A54, Master!$Y$2:$Y$499, "")),",",REPT(" ",LEN(_xlfn.TEXTJOIN(",", TRUE, IF(Master!$I$2:$I$499=Player!$A54, Master!$Y$2:$Y$499, ""))))),
ROW(INDIRECT("1:"&amp;LEN(_xlfn.TEXTJOIN(",", TRUE, IF(Master!$I$2:$I$499=Player!$A54, Master!$Y$2:$Y$499, "")))-LEN(SUBSTITUTE(_xlfn.TEXTJOIN(",", TRUE, IF(Master!$I$2:$I$499=Player!$A54, Master!$Y$2:$Y$499, "")),",",""))+1))*LEN(_xlfn.TEXTJOIN(",", TRUE, IF(Master!$I$2:$I$499=Player!$A54, Master!$Y$2:$Y$499, ""))),LEN(_xlfn.TEXTJOIN(",", TRUE, IF(Master!$I$2:$I$499=Player!$A54, Master!$Y$2:$Y$499, ""))))),_xlfn.TEXTJOIN(",", TRUE, IF(Master!$I$2:$I$499=Player!$A54, Master!$Y$2:$Y$499, "")))</f>
        <v>1</v>
      </c>
      <c r="R54" s="8" cm="1">
        <f t="array" aca="1" ref="R54" ca="1">IFERROR(AVERAGE(--MID(SUBSTITUTE(","&amp;_xlfn.TEXTJOIN(",", TRUE, IF(Master!$I$2:$I$499=Player!$A54, Master!$Z$2:$Z$498, "")),",",REPT(" ",LEN(_xlfn.TEXTJOIN(",", TRUE, IF(Master!$I$2:$I$499=Player!$A54, Master!$Z$2:$Z$498, ""))))),
ROW(INDIRECT("1:"&amp;LEN(_xlfn.TEXTJOIN(",", TRUE, IF(Master!$I$2:$I$499=Player!$A54, Master!$Z$2:$Z$498, "")))-LEN(SUBSTITUTE(_xlfn.TEXTJOIN(",", TRUE, IF(Master!$I$2:$I$499=Player!$A54, Master!$Z$2:$Z$498, "")),",",""))+1))*LEN(_xlfn.TEXTJOIN(",", TRUE, IF(Master!$I$2:$I$499=Player!$A54, Master!$Z$2:$Z$498, ""))),LEN(_xlfn.TEXTJOIN(",", TRUE, IF(Master!$I$2:$I$499=Player!$A54, Master!$Z$2:$Z$498, ""))))),_xlfn.TEXTJOIN(",", TRUE, IF(Master!$I$2:$I$499=Player!$A54, Master!$Z$2:$Z$498, "")))</f>
        <v>1.5</v>
      </c>
      <c r="S54" s="8" cm="1">
        <f t="array" aca="1" ref="S54" ca="1">IFERROR(AVERAGE(--MID(SUBSTITUTE(","&amp;_xlfn.TEXTJOIN(",", TRUE, IF(Master!$I$2:$I$499=Player!$A54, Master!$AA$2:$AA$498, "")),",",REPT(" ",LEN(_xlfn.TEXTJOIN(",", TRUE, IF(Master!$I$2:$I$499=Player!$A54, Master!$AA$2:$AA$498, ""))))),
ROW(INDIRECT("1:"&amp;LEN(_xlfn.TEXTJOIN(",", TRUE, IF(Master!$I$2:$I$499=Player!$A54, Master!$AA$2:$AA$498, "")))-LEN(SUBSTITUTE(_xlfn.TEXTJOIN(",", TRUE, IF(Master!$I$2:$I$499=Player!$A54, Master!$AA$2:$AA$498, "")),",",""))+1))*LEN(_xlfn.TEXTJOIN(",", TRUE, IF(Master!$I$2:$I$499=Player!$A54, Master!$AA$2:$AA$498, ""))),LEN(_xlfn.TEXTJOIN(",", TRUE, IF(Master!$I$2:$I$499=Player!$A54, Master!$AA$2:$AA$498, ""))))),_xlfn.TEXTJOIN(",", TRUE, IF(Master!$I$2:$I$499=Player!$A54, Master!$AA$2:$AA$498, "")))</f>
        <v>0.5</v>
      </c>
      <c r="T54" s="8" cm="1">
        <f t="array" aca="1" ref="T54" ca="1">IFERROR(AVERAGE(--MID(SUBSTITUTE(","&amp;_xlfn.TEXTJOIN(",", TRUE, IF(Master!$I$2:$I$499=Player!$A54, Master!$AB$2:$AB$498, "")),",",REPT(" ",LEN(_xlfn.TEXTJOIN(",", TRUE, IF(Master!$I$2:$I$499=Player!$A54, Master!$AB$2:$AB$498, ""))))),
ROW(INDIRECT("1:"&amp;LEN(_xlfn.TEXTJOIN(",", TRUE, IF(Master!$I$2:$I$499=Player!$A54, Master!$AB$2:$AB$498, "")))-LEN(SUBSTITUTE(_xlfn.TEXTJOIN(",", TRUE, IF(Master!$I$2:$I$499=Player!$A54, Master!$AB$2:$AB$498, "")),",",""))+1))*LEN(_xlfn.TEXTJOIN(",", TRUE, IF(Master!$I$2:$I$499=Player!$A54, Master!$AB$2:$AB$498, ""))),LEN(_xlfn.TEXTJOIN(",", TRUE, IF(Master!$I$2:$I$499=Player!$A54, Master!$AB$2:$AB$498, ""))))),_xlfn.TEXTJOIN(",", TRUE, IF(Master!$I$2:$I$499=Player!$A54, Master!$AB$2:$AB$498, "")))</f>
        <v>0</v>
      </c>
      <c r="U54" s="8" cm="1">
        <f t="array" aca="1" ref="U54" ca="1">IFERROR(AVERAGE(--MID(SUBSTITUTE(","&amp;_xlfn.TEXTJOIN(",", TRUE, IF(Master!$I$2:$I$499=Player!$A54, Master!$AC$2:$AC$498, "")),",",REPT(" ",LEN(_xlfn.TEXTJOIN(",", TRUE, IF(Master!$I$2:$I$499=Player!$A54, Master!$AC$2:$AC$498, ""))))),
ROW(INDIRECT("1:"&amp;LEN(_xlfn.TEXTJOIN(",", TRUE, IF(Master!$I$2:$I$499=Player!$A54, Master!$AC$2:$AC$498, "")))-LEN(SUBSTITUTE(_xlfn.TEXTJOIN(",", TRUE, IF(Master!$I$2:$I$499=Player!$A54, Master!$AC$2:$AC$498, "")),",",""))+1))*LEN(_xlfn.TEXTJOIN(",", TRUE, IF(Master!$I$2:$I$499=Player!$A54, Master!$AC$2:$AC$498, ""))),LEN(_xlfn.TEXTJOIN(",", TRUE, IF(Master!$I$2:$I$499=Player!$A54, Master!$AC$2:$AC$498, ""))))),_xlfn.TEXTJOIN(",", TRUE, IF(Master!$I$2:$I$499=Player!$A54, Master!$AC$2:$AC$498, "")))</f>
        <v>0</v>
      </c>
      <c r="V54" s="8" cm="1">
        <f t="array" aca="1" ref="V54" ca="1">IFERROR(AVERAGE(--MID(SUBSTITUTE(","&amp;_xlfn.TEXTJOIN(",", TRUE, IF(Master!$I$2:$I$499=Player!$A54, Master!$AD$2:$AD$498, "")),",",REPT(" ",LEN(_xlfn.TEXTJOIN(",", TRUE, IF(Master!$I$2:$I$499=Player!$A54, Master!$AD$2:$AD$498, ""))))),
ROW(INDIRECT("1:"&amp;LEN(_xlfn.TEXTJOIN(",", TRUE, IF(Master!$I$2:$I$499=Player!$A54, Master!$AD$2:$AD$498, "")))-LEN(SUBSTITUTE(_xlfn.TEXTJOIN(",", TRUE, IF(Master!$I$2:$I$499=Player!$A54, Master!$AD$2:$AD$498, "")),",",""))+1))*LEN(_xlfn.TEXTJOIN(",", TRUE, IF(Master!$I$2:$I$499=Player!$A54, Master!$AD$2:$AD$498, ""))),LEN(_xlfn.TEXTJOIN(",", TRUE, IF(Master!$I$2:$I$499=Player!$A54, Master!$AD$2:$AD$498, ""))))),_xlfn.TEXTJOIN(",", TRUE, IF(Master!$I$2:$I$499=Player!$A54, Master!$AD$2:$AD$498, "")))</f>
        <v>0</v>
      </c>
    </row>
    <row r="55" spans="1:22" x14ac:dyDescent="0.2">
      <c r="A55" t="s">
        <v>309</v>
      </c>
      <c r="B55" t="str">
        <f>_xlfn.XLOOKUP($A55, Master!$I:$I, Master!J:J)</f>
        <v>Luc</v>
      </c>
      <c r="C55" t="str">
        <f>_xlfn.XLOOKUP($A55, Master!$I:$I, Master!K:K)</f>
        <v>Krystowiak</v>
      </c>
      <c r="E55" t="str" cm="1">
        <f t="array" ref="E55">TRIM(RIGHT(SUBSTITUTE(_xlfn.TEXTJOIN(",", TRUE, IF(Master!$I$2:$I$499=Player!$A55, Master!$M$2:$M$499, "")),",",REPT(" ",LEN(_xlfn.TEXTJOIN(",", TRUE, IF(Master!$I$2:$I$499=Player!$A55, Master!$M$2:$M$499, ""))))),LEN(_xlfn.TEXTJOIN(",", TRUE, IF(Master!$I$2:$I$499=Player!$A55, Master!$M$2:$M$499, "")))))</f>
        <v>1</v>
      </c>
      <c r="F55" t="str" cm="1">
        <f t="array" ref="F55">TRIM(RIGHT(SUBSTITUTE(_xlfn.TEXTJOIN(",", TRUE, IF(Master!$I$2:$I$499=Player!$A55, Master!$N$2:$N$499, "")),",",REPT(" ",LEN(_xlfn.TEXTJOIN(",", TRUE, IF(Master!$I$2:$I$499=Player!$A55, Master!$N$2:$N$499, ""))))),LEN(_xlfn.TEXTJOIN(",", TRUE, IF(Master!$I$2:$I$499=Player!$A55, Master!$N$2:$N$499, "")))))</f>
        <v>0</v>
      </c>
      <c r="G55" s="7" t="str" cm="1">
        <f t="array" aca="1" ref="G55" ca="1">IFERROR(AVERAGE(--MID(SUBSTITUTE(","&amp;_xlfn.TEXTJOIN(",", TRUE, IF(Master!$I$2:$I$499=Player!$A55, Master!$O$2:$O$499, "")),",",REPT(" ",LEN(_xlfn.TEXTJOIN(",", TRUE, IF(Master!$I$2:$I$499=Player!$A55, Master!$O$2:$O$499, ""))))),
ROW(INDIRECT("1:"&amp;LEN(_xlfn.TEXTJOIN(",", TRUE, IF(Master!$I$2:$I$499=Player!$A55, Master!$O$2:$O$499, "")))-LEN(SUBSTITUTE(_xlfn.TEXTJOIN(",", TRUE, IF(Master!$I$2:$I$499=Player!$A55, Master!$O$2:$O$499, "")),",",""))+1))*LEN(_xlfn.TEXTJOIN(",", TRUE, IF(Master!$I$2:$I$499=Player!$A55, Master!$O$2:$O$499, ""))),LEN(_xlfn.TEXTJOIN(",", TRUE, IF(Master!$I$2:$I$499=Player!$A55, Master!$O$2:$O$499, ""))))),_xlfn.TEXTJOIN(",", TRUE, IF(Master!$I$2:$I$499=Player!$A55, Master!$O$2:$O$499, "")))</f>
        <v>0</v>
      </c>
      <c r="H55" s="8" cm="1">
        <f t="array" aca="1" ref="H55" ca="1">IFERROR(AVERAGE(--MID(SUBSTITUTE(","&amp;_xlfn.TEXTJOIN(",", TRUE, IF(Master!$I$2:$I$499=Player!$A55, Master!$P$2:$P$499, "")),",",REPT(" ",LEN(_xlfn.TEXTJOIN(",", TRUE, IF(Master!$I$2:$I$499=Player!$A55, Master!$P$2:$P$499, ""))))),
ROW(INDIRECT("1:"&amp;LEN(_xlfn.TEXTJOIN(",", TRUE, IF(Master!$I$2:$I$499=Player!$A55, Master!$P$2:$P$499, "")))-LEN(SUBSTITUTE(_xlfn.TEXTJOIN(",", TRUE, IF(Master!$I$2:$I$499=Player!$A55, Master!$P$2:$P$499, "")),",",""))+1))*LEN(_xlfn.TEXTJOIN(",", TRUE, IF(Master!$I$2:$I$499=Player!$A55, Master!$P$2:$P$499, ""))),LEN(_xlfn.TEXTJOIN(",", TRUE, IF(Master!$I$2:$I$499=Player!$A55, Master!$P$2:$P$499, ""))))),_xlfn.TEXTJOIN(",", TRUE, IF(Master!$I$2:$I$499=Player!$A55, Master!$P$2:$P$499, "")))</f>
        <v>1</v>
      </c>
      <c r="I55" s="8" t="str" cm="1">
        <f t="array" aca="1" ref="I55" ca="1">IFERROR(AVERAGE(--MID(SUBSTITUTE(","&amp;_xlfn.TEXTJOIN(",", TRUE, IF(Master!$I$2:$I$499=Player!$A55, Master!$Q$2:$Q$499, "")),",",REPT(" ",LEN(_xlfn.TEXTJOIN(",", TRUE, IF(Master!$I$2:$I$499=Player!$A55, Master!$Q$2:$Q$499, ""))))),
ROW(INDIRECT("1:"&amp;LEN(_xlfn.TEXTJOIN(",", TRUE, IF(Master!$I$2:$I$499=Player!$A55, Master!$Q$2:$Q$499, "")))-LEN(SUBSTITUTE(_xlfn.TEXTJOIN(",", TRUE, IF(Master!$I$2:$I$499=Player!$A55, Master!$Q$2:$Q$499, "")),",",""))+1))*LEN(_xlfn.TEXTJOIN(",", TRUE, IF(Master!$I$2:$I$499=Player!$A55, Master!$Q$2:$Q$499, ""))),LEN(_xlfn.TEXTJOIN(",", TRUE, IF(Master!$I$2:$I$499=Player!$A55, Master!$Q$2:$Q$499, ""))))),_xlfn.TEXTJOIN(",", TRUE, IF(Master!$I$2:$I$499=Player!$A55, Master!$Q$2:$Q$499, "")))</f>
        <v>0</v>
      </c>
      <c r="J55" s="8" t="str" cm="1">
        <f t="array" aca="1" ref="J55" ca="1">IFERROR(AVERAGE(--MID(SUBSTITUTE(","&amp;_xlfn.TEXTJOIN(",", TRUE, IF(Master!$I$2:$I$499=Player!$A55, Master!$R$2:$R$499, "")),",",REPT(" ",LEN(_xlfn.TEXTJOIN(",", TRUE, IF(Master!$I$2:$I$499=Player!$A55, Master!$R$2:$R$499, ""))))),
ROW(INDIRECT("1:"&amp;LEN(_xlfn.TEXTJOIN(",", TRUE, IF(Master!$I$2:$I$499=Player!$A55, Master!$R$2:$R$499, "")))-LEN(SUBSTITUTE(_xlfn.TEXTJOIN(",", TRUE, IF(Master!$I$2:$I$499=Player!$A55, Master!$R$2:$R$499, "")),",",""))+1))*LEN(_xlfn.TEXTJOIN(",", TRUE, IF(Master!$I$2:$I$499=Player!$A55, Master!$R$2:$R$499, ""))),LEN(_xlfn.TEXTJOIN(",", TRUE, IF(Master!$I$2:$I$499=Player!$A55, Master!$R$2:$R$499, ""))))),_xlfn.TEXTJOIN(",", TRUE, IF(Master!$I$2:$I$499=Player!$A55, Master!$R$2:$R$499, "")))</f>
        <v>0</v>
      </c>
      <c r="K55" s="8" t="str" cm="1">
        <f t="array" aca="1" ref="K55" ca="1">IFERROR(AVERAGE(--MID(SUBSTITUTE(","&amp;_xlfn.TEXTJOIN(",", TRUE, IF(Master!$I$2:$I$499=Player!$A55, Master!$S$2:$S$499, "")),",",REPT(" ",LEN(_xlfn.TEXTJOIN(",", TRUE, IF(Master!$I$2:$I$499=Player!$A55, Master!$S$2:$S$499, ""))))),
ROW(INDIRECT("1:"&amp;LEN(_xlfn.TEXTJOIN(",", TRUE, IF(Master!$I$2:$I$499=Player!$A55, Master!$S$2:$S$499, "")))-LEN(SUBSTITUTE(_xlfn.TEXTJOIN(",", TRUE, IF(Master!$I$2:$I$499=Player!$A55, Master!$S$2:$S$499, "")),",",""))+1))*LEN(_xlfn.TEXTJOIN(",", TRUE, IF(Master!$I$2:$I$499=Player!$A55, Master!$S$2:$S$499, ""))),LEN(_xlfn.TEXTJOIN(",", TRUE, IF(Master!$I$2:$I$499=Player!$A55, Master!$S$2:$S$499, ""))))),_xlfn.TEXTJOIN(",", TRUE, IF(Master!$I$2:$I$499=Player!$A55, Master!$S$2:$S$499, "")))</f>
        <v>0</v>
      </c>
      <c r="L55" s="8" t="str" cm="1">
        <f t="array" aca="1" ref="L55" ca="1">IFERROR(AVERAGE(--MID(SUBSTITUTE(","&amp;_xlfn.TEXTJOIN(",", TRUE, IF(Master!$I$2:$I$499=Player!$A55, Master!$T$2:$T$499, "")),",",REPT(" ",LEN(_xlfn.TEXTJOIN(",", TRUE, IF(Master!$I$2:$I$499=Player!$A55, Master!$T$2:$T$499, ""))))),
ROW(INDIRECT("1:"&amp;LEN(_xlfn.TEXTJOIN(",", TRUE, IF(Master!$I$2:$I$499=Player!$A55, Master!$T$2:$T$499, "")))-LEN(SUBSTITUTE(_xlfn.TEXTJOIN(",", TRUE, IF(Master!$I$2:$I$499=Player!$A55, Master!$T$2:$T$499, "")),",",""))+1))*LEN(_xlfn.TEXTJOIN(",", TRUE, IF(Master!$I$2:$I$499=Player!$A55, Master!$T$2:$T$499, ""))),LEN(_xlfn.TEXTJOIN(",", TRUE, IF(Master!$I$2:$I$499=Player!$A55, Master!$T$2:$T$499, ""))))),_xlfn.TEXTJOIN(",", TRUE, IF(Master!$I$2:$I$499=Player!$A55, Master!$T$2:$T$499, "")))</f>
        <v>0</v>
      </c>
      <c r="M55" s="8" t="str" cm="1">
        <f t="array" aca="1" ref="M55" ca="1">IFERROR(AVERAGE(--MID(SUBSTITUTE(","&amp;_xlfn.TEXTJOIN(",", TRUE, IF(Master!$I$2:$I$499=Player!$A55, Master!$U$2:$U$499, "")),",",REPT(" ",LEN(_xlfn.TEXTJOIN(",", TRUE, IF(Master!$I$2:$I$499=Player!$A55, Master!$U$2:$U$499, ""))))),
ROW(INDIRECT("1:"&amp;LEN(_xlfn.TEXTJOIN(",", TRUE, IF(Master!$I$2:$I$499=Player!$A55, Master!$U$2:$U$499, "")))-LEN(SUBSTITUTE(_xlfn.TEXTJOIN(",", TRUE, IF(Master!$I$2:$I$499=Player!$A55, Master!$U$2:$U$499, "")),",",""))+1))*LEN(_xlfn.TEXTJOIN(",", TRUE, IF(Master!$I$2:$I$499=Player!$A55, Master!$U$2:$U$499, ""))),LEN(_xlfn.TEXTJOIN(",", TRUE, IF(Master!$I$2:$I$499=Player!$A55, Master!$U$2:$U$499, ""))))),_xlfn.TEXTJOIN(",", TRUE, IF(Master!$I$2:$I$499=Player!$A55, Master!$U$2:$U$499, "")))</f>
        <v>0</v>
      </c>
      <c r="N55" s="8" t="str" cm="1">
        <f t="array" aca="1" ref="N55" ca="1">IFERROR(AVERAGE(--MID(SUBSTITUTE(","&amp;_xlfn.TEXTJOIN(",", TRUE, IF(Master!$I$2:$I$499=Player!$A55, Master!$V$2:$V$499, "")),",",REPT(" ",LEN(_xlfn.TEXTJOIN(",", TRUE, IF(Master!$I$2:$I$499=Player!$A55, Master!$V$2:$V$499, ""))))),
ROW(INDIRECT("1:"&amp;LEN(_xlfn.TEXTJOIN(",", TRUE, IF(Master!$I$2:$I$499=Player!$A55, Master!$V$2:$V$499, "")))-LEN(SUBSTITUTE(_xlfn.TEXTJOIN(",", TRUE, IF(Master!$I$2:$I$499=Player!$A55, Master!$V$2:$V$499, "")),",",""))+1))*LEN(_xlfn.TEXTJOIN(",", TRUE, IF(Master!$I$2:$I$499=Player!$A55, Master!$V$2:$V$499, ""))),LEN(_xlfn.TEXTJOIN(",", TRUE, IF(Master!$I$2:$I$499=Player!$A55, Master!$V$2:$V$499, ""))))),_xlfn.TEXTJOIN(",", TRUE, IF(Master!$I$2:$I$499=Player!$A55, Master!$V$2:$V$499, "")))</f>
        <v>0</v>
      </c>
      <c r="O55" s="8" t="str" cm="1">
        <f t="array" aca="1" ref="O55" ca="1">IFERROR(AVERAGE(--MID(SUBSTITUTE(","&amp;_xlfn.TEXTJOIN(",", TRUE, IF(Master!$I$2:$I$499=Player!$A55, Master!$W$2:$W$499, "")),",",REPT(" ",LEN(_xlfn.TEXTJOIN(",", TRUE, IF(Master!$I$2:$I$499=Player!$A55, Master!$W$2:$W$499, ""))))),
ROW(INDIRECT("1:"&amp;LEN(_xlfn.TEXTJOIN(",", TRUE, IF(Master!$I$2:$I$499=Player!$A55, Master!$W$2:$W$499, "")))-LEN(SUBSTITUTE(_xlfn.TEXTJOIN(",", TRUE, IF(Master!$I$2:$I$499=Player!$A55, Master!$W$2:$W$499, "")),",",""))+1))*LEN(_xlfn.TEXTJOIN(",", TRUE, IF(Master!$I$2:$I$499=Player!$A55, Master!$W$2:$W$499, ""))),LEN(_xlfn.TEXTJOIN(",", TRUE, IF(Master!$I$2:$I$499=Player!$A55, Master!$W$2:$W$499, ""))))),_xlfn.TEXTJOIN(",", TRUE, IF(Master!$I$2:$I$499=Player!$A55, Master!$W$2:$W$499, "")))</f>
        <v>0</v>
      </c>
      <c r="P55" s="8" t="str" cm="1">
        <f t="array" aca="1" ref="P55" ca="1">IFERROR(AVERAGE(--MID(SUBSTITUTE(","&amp;_xlfn.TEXTJOIN(",", TRUE, IF(Master!$I$2:$I$499=Player!$A55, Master!$X$2:$X$499, "")),",",REPT(" ",LEN(_xlfn.TEXTJOIN(",", TRUE, IF(Master!$I$2:$I$499=Player!$A55, Master!$X$2:$X$499, ""))))),
ROW(INDIRECT("1:"&amp;LEN(_xlfn.TEXTJOIN(",", TRUE, IF(Master!$I$2:$I$499=Player!$A55, Master!$X$2:$X$499, "")))-LEN(SUBSTITUTE(_xlfn.TEXTJOIN(",", TRUE, IF(Master!$I$2:$I$499=Player!$A55, Master!$X$2:$X$499, "")),",",""))+1))*LEN(_xlfn.TEXTJOIN(",", TRUE, IF(Master!$I$2:$I$499=Player!$A55, Master!$X$2:$X$499, ""))),LEN(_xlfn.TEXTJOIN(",", TRUE, IF(Master!$I$2:$I$499=Player!$A55, Master!$X$2:$X$499, ""))))),_xlfn.TEXTJOIN(",", TRUE, IF(Master!$I$2:$I$499=Player!$A55, Master!$X$2:$X$499, "")))</f>
        <v>0</v>
      </c>
      <c r="Q55" s="8" t="str" cm="1">
        <f t="array" aca="1" ref="Q55" ca="1">IFERROR(AVERAGE(--MID(SUBSTITUTE(","&amp;_xlfn.TEXTJOIN(",", TRUE, IF(Master!$I$2:$I$499=Player!$A55, Master!$Y$2:$Y$499, "")),",",REPT(" ",LEN(_xlfn.TEXTJOIN(",", TRUE, IF(Master!$I$2:$I$499=Player!$A55, Master!$Y$2:$Y$499, ""))))),
ROW(INDIRECT("1:"&amp;LEN(_xlfn.TEXTJOIN(",", TRUE, IF(Master!$I$2:$I$499=Player!$A55, Master!$Y$2:$Y$499, "")))-LEN(SUBSTITUTE(_xlfn.TEXTJOIN(",", TRUE, IF(Master!$I$2:$I$499=Player!$A55, Master!$Y$2:$Y$499, "")),",",""))+1))*LEN(_xlfn.TEXTJOIN(",", TRUE, IF(Master!$I$2:$I$499=Player!$A55, Master!$Y$2:$Y$499, ""))),LEN(_xlfn.TEXTJOIN(",", TRUE, IF(Master!$I$2:$I$499=Player!$A55, Master!$Y$2:$Y$499, ""))))),_xlfn.TEXTJOIN(",", TRUE, IF(Master!$I$2:$I$499=Player!$A55, Master!$Y$2:$Y$499, "")))</f>
        <v>5</v>
      </c>
      <c r="R55" s="8" t="str" cm="1">
        <f t="array" aca="1" ref="R55" ca="1">IFERROR(AVERAGE(--MID(SUBSTITUTE(","&amp;_xlfn.TEXTJOIN(",", TRUE, IF(Master!$I$2:$I$499=Player!$A55, Master!$Z$2:$Z$498, "")),",",REPT(" ",LEN(_xlfn.TEXTJOIN(",", TRUE, IF(Master!$I$2:$I$499=Player!$A55, Master!$Z$2:$Z$498, ""))))),
ROW(INDIRECT("1:"&amp;LEN(_xlfn.TEXTJOIN(",", TRUE, IF(Master!$I$2:$I$499=Player!$A55, Master!$Z$2:$Z$498, "")))-LEN(SUBSTITUTE(_xlfn.TEXTJOIN(",", TRUE, IF(Master!$I$2:$I$499=Player!$A55, Master!$Z$2:$Z$498, "")),",",""))+1))*LEN(_xlfn.TEXTJOIN(",", TRUE, IF(Master!$I$2:$I$499=Player!$A55, Master!$Z$2:$Z$498, ""))),LEN(_xlfn.TEXTJOIN(",", TRUE, IF(Master!$I$2:$I$499=Player!$A55, Master!$Z$2:$Z$498, ""))))),_xlfn.TEXTJOIN(",", TRUE, IF(Master!$I$2:$I$499=Player!$A55, Master!$Z$2:$Z$498, "")))</f>
        <v>0</v>
      </c>
      <c r="S55" s="8" t="str" cm="1">
        <f t="array" aca="1" ref="S55" ca="1">IFERROR(AVERAGE(--MID(SUBSTITUTE(","&amp;_xlfn.TEXTJOIN(",", TRUE, IF(Master!$I$2:$I$499=Player!$A55, Master!$AA$2:$AA$498, "")),",",REPT(" ",LEN(_xlfn.TEXTJOIN(",", TRUE, IF(Master!$I$2:$I$499=Player!$A55, Master!$AA$2:$AA$498, ""))))),
ROW(INDIRECT("1:"&amp;LEN(_xlfn.TEXTJOIN(",", TRUE, IF(Master!$I$2:$I$499=Player!$A55, Master!$AA$2:$AA$498, "")))-LEN(SUBSTITUTE(_xlfn.TEXTJOIN(",", TRUE, IF(Master!$I$2:$I$499=Player!$A55, Master!$AA$2:$AA$498, "")),",",""))+1))*LEN(_xlfn.TEXTJOIN(",", TRUE, IF(Master!$I$2:$I$499=Player!$A55, Master!$AA$2:$AA$498, ""))),LEN(_xlfn.TEXTJOIN(",", TRUE, IF(Master!$I$2:$I$499=Player!$A55, Master!$AA$2:$AA$498, ""))))),_xlfn.TEXTJOIN(",", TRUE, IF(Master!$I$2:$I$499=Player!$A55, Master!$AA$2:$AA$498, "")))</f>
        <v>0</v>
      </c>
      <c r="T55" s="8" t="str" cm="1">
        <f t="array" aca="1" ref="T55" ca="1">IFERROR(AVERAGE(--MID(SUBSTITUTE(","&amp;_xlfn.TEXTJOIN(",", TRUE, IF(Master!$I$2:$I$499=Player!$A55, Master!$AB$2:$AB$498, "")),",",REPT(" ",LEN(_xlfn.TEXTJOIN(",", TRUE, IF(Master!$I$2:$I$499=Player!$A55, Master!$AB$2:$AB$498, ""))))),
ROW(INDIRECT("1:"&amp;LEN(_xlfn.TEXTJOIN(",", TRUE, IF(Master!$I$2:$I$499=Player!$A55, Master!$AB$2:$AB$498, "")))-LEN(SUBSTITUTE(_xlfn.TEXTJOIN(",", TRUE, IF(Master!$I$2:$I$499=Player!$A55, Master!$AB$2:$AB$498, "")),",",""))+1))*LEN(_xlfn.TEXTJOIN(",", TRUE, IF(Master!$I$2:$I$499=Player!$A55, Master!$AB$2:$AB$498, ""))),LEN(_xlfn.TEXTJOIN(",", TRUE, IF(Master!$I$2:$I$499=Player!$A55, Master!$AB$2:$AB$498, ""))))),_xlfn.TEXTJOIN(",", TRUE, IF(Master!$I$2:$I$499=Player!$A55, Master!$AB$2:$AB$498, "")))</f>
        <v>0</v>
      </c>
      <c r="U55" s="8" t="str" cm="1">
        <f t="array" aca="1" ref="U55" ca="1">IFERROR(AVERAGE(--MID(SUBSTITUTE(","&amp;_xlfn.TEXTJOIN(",", TRUE, IF(Master!$I$2:$I$499=Player!$A55, Master!$AC$2:$AC$498, "")),",",REPT(" ",LEN(_xlfn.TEXTJOIN(",", TRUE, IF(Master!$I$2:$I$499=Player!$A55, Master!$AC$2:$AC$498, ""))))),
ROW(INDIRECT("1:"&amp;LEN(_xlfn.TEXTJOIN(",", TRUE, IF(Master!$I$2:$I$499=Player!$A55, Master!$AC$2:$AC$498, "")))-LEN(SUBSTITUTE(_xlfn.TEXTJOIN(",", TRUE, IF(Master!$I$2:$I$499=Player!$A55, Master!$AC$2:$AC$498, "")),",",""))+1))*LEN(_xlfn.TEXTJOIN(",", TRUE, IF(Master!$I$2:$I$499=Player!$A55, Master!$AC$2:$AC$498, ""))),LEN(_xlfn.TEXTJOIN(",", TRUE, IF(Master!$I$2:$I$499=Player!$A55, Master!$AC$2:$AC$498, ""))))),_xlfn.TEXTJOIN(",", TRUE, IF(Master!$I$2:$I$499=Player!$A55, Master!$AC$2:$AC$498, "")))</f>
        <v>0</v>
      </c>
      <c r="V55" s="8" t="str" cm="1">
        <f t="array" aca="1" ref="V55" ca="1">IFERROR(AVERAGE(--MID(SUBSTITUTE(","&amp;_xlfn.TEXTJOIN(",", TRUE, IF(Master!$I$2:$I$499=Player!$A55, Master!$AD$2:$AD$498, "")),",",REPT(" ",LEN(_xlfn.TEXTJOIN(",", TRUE, IF(Master!$I$2:$I$499=Player!$A55, Master!$AD$2:$AD$498, ""))))),
ROW(INDIRECT("1:"&amp;LEN(_xlfn.TEXTJOIN(",", TRUE, IF(Master!$I$2:$I$499=Player!$A55, Master!$AD$2:$AD$498, "")))-LEN(SUBSTITUTE(_xlfn.TEXTJOIN(",", TRUE, IF(Master!$I$2:$I$499=Player!$A55, Master!$AD$2:$AD$498, "")),",",""))+1))*LEN(_xlfn.TEXTJOIN(",", TRUE, IF(Master!$I$2:$I$499=Player!$A55, Master!$AD$2:$AD$498, ""))),LEN(_xlfn.TEXTJOIN(",", TRUE, IF(Master!$I$2:$I$499=Player!$A55, Master!$AD$2:$AD$498, ""))))),_xlfn.TEXTJOIN(",", TRUE, IF(Master!$I$2:$I$499=Player!$A55, Master!$AD$2:$AD$498, "")))</f>
        <v>0</v>
      </c>
    </row>
    <row r="56" spans="1:22" x14ac:dyDescent="0.2">
      <c r="A56" t="s">
        <v>310</v>
      </c>
      <c r="B56" t="str">
        <f>_xlfn.XLOOKUP($A56, Master!$I:$I, Master!J:J)</f>
        <v>Brandon</v>
      </c>
      <c r="C56" t="str">
        <f>_xlfn.XLOOKUP($A56, Master!$I:$I, Master!K:K)</f>
        <v>Randolph</v>
      </c>
      <c r="E56" t="str" cm="1">
        <f t="array" ref="E56">TRIM(RIGHT(SUBSTITUTE(_xlfn.TEXTJOIN(",", TRUE, IF(Master!$I$2:$I$499=Player!$A56, Master!$M$2:$M$499, "")),",",REPT(" ",LEN(_xlfn.TEXTJOIN(",", TRUE, IF(Master!$I$2:$I$499=Player!$A56, Master!$M$2:$M$499, ""))))),LEN(_xlfn.TEXTJOIN(",", TRUE, IF(Master!$I$2:$I$499=Player!$A56, Master!$M$2:$M$499, "")))))</f>
        <v>2</v>
      </c>
      <c r="F56" t="str" cm="1">
        <f t="array" ref="F56">TRIM(RIGHT(SUBSTITUTE(_xlfn.TEXTJOIN(",", TRUE, IF(Master!$I$2:$I$499=Player!$A56, Master!$N$2:$N$499, "")),",",REPT(" ",LEN(_xlfn.TEXTJOIN(",", TRUE, IF(Master!$I$2:$I$499=Player!$A56, Master!$N$2:$N$499, ""))))),LEN(_xlfn.TEXTJOIN(",", TRUE, IF(Master!$I$2:$I$499=Player!$A56, Master!$N$2:$N$499, "")))))</f>
        <v>0</v>
      </c>
      <c r="G56" s="7" cm="1">
        <f t="array" aca="1" ref="G56" ca="1">IFERROR(AVERAGE(--MID(SUBSTITUTE(","&amp;_xlfn.TEXTJOIN(",", TRUE, IF(Master!$I$2:$I$499=Player!$A56, Master!$O$2:$O$499, "")),",",REPT(" ",LEN(_xlfn.TEXTJOIN(",", TRUE, IF(Master!$I$2:$I$499=Player!$A56, Master!$O$2:$O$499, ""))))),
ROW(INDIRECT("1:"&amp;LEN(_xlfn.TEXTJOIN(",", TRUE, IF(Master!$I$2:$I$499=Player!$A56, Master!$O$2:$O$499, "")))-LEN(SUBSTITUTE(_xlfn.TEXTJOIN(",", TRUE, IF(Master!$I$2:$I$499=Player!$A56, Master!$O$2:$O$499, "")),",",""))+1))*LEN(_xlfn.TEXTJOIN(",", TRUE, IF(Master!$I$2:$I$499=Player!$A56, Master!$O$2:$O$499, ""))),LEN(_xlfn.TEXTJOIN(",", TRUE, IF(Master!$I$2:$I$499=Player!$A56, Master!$O$2:$O$499, ""))))),_xlfn.TEXTJOIN(",", TRUE, IF(Master!$I$2:$I$499=Player!$A56, Master!$O$2:$O$499, "")))</f>
        <v>0</v>
      </c>
      <c r="H56" s="8" cm="1">
        <f t="array" aca="1" ref="H56" ca="1">IFERROR(AVERAGE(--MID(SUBSTITUTE(","&amp;_xlfn.TEXTJOIN(",", TRUE, IF(Master!$I$2:$I$499=Player!$A56, Master!$P$2:$P$499, "")),",",REPT(" ",LEN(_xlfn.TEXTJOIN(",", TRUE, IF(Master!$I$2:$I$499=Player!$A56, Master!$P$2:$P$499, ""))))),
ROW(INDIRECT("1:"&amp;LEN(_xlfn.TEXTJOIN(",", TRUE, IF(Master!$I$2:$I$499=Player!$A56, Master!$P$2:$P$499, "")))-LEN(SUBSTITUTE(_xlfn.TEXTJOIN(",", TRUE, IF(Master!$I$2:$I$499=Player!$A56, Master!$P$2:$P$499, "")),",",""))+1))*LEN(_xlfn.TEXTJOIN(",", TRUE, IF(Master!$I$2:$I$499=Player!$A56, Master!$P$2:$P$499, ""))),LEN(_xlfn.TEXTJOIN(",", TRUE, IF(Master!$I$2:$I$499=Player!$A56, Master!$P$2:$P$499, ""))))),_xlfn.TEXTJOIN(",", TRUE, IF(Master!$I$2:$I$499=Player!$A56, Master!$P$2:$P$499, "")))</f>
        <v>12</v>
      </c>
      <c r="I56" s="8" cm="1">
        <f t="array" aca="1" ref="I56" ca="1">IFERROR(AVERAGE(--MID(SUBSTITUTE(","&amp;_xlfn.TEXTJOIN(",", TRUE, IF(Master!$I$2:$I$499=Player!$A56, Master!$Q$2:$Q$499, "")),",",REPT(" ",LEN(_xlfn.TEXTJOIN(",", TRUE, IF(Master!$I$2:$I$499=Player!$A56, Master!$Q$2:$Q$499, ""))))),
ROW(INDIRECT("1:"&amp;LEN(_xlfn.TEXTJOIN(",", TRUE, IF(Master!$I$2:$I$499=Player!$A56, Master!$Q$2:$Q$499, "")))-LEN(SUBSTITUTE(_xlfn.TEXTJOIN(",", TRUE, IF(Master!$I$2:$I$499=Player!$A56, Master!$Q$2:$Q$499, "")),",",""))+1))*LEN(_xlfn.TEXTJOIN(",", TRUE, IF(Master!$I$2:$I$499=Player!$A56, Master!$Q$2:$Q$499, ""))),LEN(_xlfn.TEXTJOIN(",", TRUE, IF(Master!$I$2:$I$499=Player!$A56, Master!$Q$2:$Q$499, ""))))),_xlfn.TEXTJOIN(",", TRUE, IF(Master!$I$2:$I$499=Player!$A56, Master!$Q$2:$Q$499, "")))</f>
        <v>5.5</v>
      </c>
      <c r="J56" s="8" cm="1">
        <f t="array" aca="1" ref="J56" ca="1">IFERROR(AVERAGE(--MID(SUBSTITUTE(","&amp;_xlfn.TEXTJOIN(",", TRUE, IF(Master!$I$2:$I$499=Player!$A56, Master!$R$2:$R$499, "")),",",REPT(" ",LEN(_xlfn.TEXTJOIN(",", TRUE, IF(Master!$I$2:$I$499=Player!$A56, Master!$R$2:$R$499, ""))))),
ROW(INDIRECT("1:"&amp;LEN(_xlfn.TEXTJOIN(",", TRUE, IF(Master!$I$2:$I$499=Player!$A56, Master!$R$2:$R$499, "")))-LEN(SUBSTITUTE(_xlfn.TEXTJOIN(",", TRUE, IF(Master!$I$2:$I$499=Player!$A56, Master!$R$2:$R$499, "")),",",""))+1))*LEN(_xlfn.TEXTJOIN(",", TRUE, IF(Master!$I$2:$I$499=Player!$A56, Master!$R$2:$R$499, ""))),LEN(_xlfn.TEXTJOIN(",", TRUE, IF(Master!$I$2:$I$499=Player!$A56, Master!$R$2:$R$499, ""))))),_xlfn.TEXTJOIN(",", TRUE, IF(Master!$I$2:$I$499=Player!$A56, Master!$R$2:$R$499, "")))</f>
        <v>3</v>
      </c>
      <c r="K56" s="8" cm="1">
        <f t="array" aca="1" ref="K56" ca="1">IFERROR(AVERAGE(--MID(SUBSTITUTE(","&amp;_xlfn.TEXTJOIN(",", TRUE, IF(Master!$I$2:$I$499=Player!$A56, Master!$S$2:$S$499, "")),",",REPT(" ",LEN(_xlfn.TEXTJOIN(",", TRUE, IF(Master!$I$2:$I$499=Player!$A56, Master!$S$2:$S$499, ""))))),
ROW(INDIRECT("1:"&amp;LEN(_xlfn.TEXTJOIN(",", TRUE, IF(Master!$I$2:$I$499=Player!$A56, Master!$S$2:$S$499, "")))-LEN(SUBSTITUTE(_xlfn.TEXTJOIN(",", TRUE, IF(Master!$I$2:$I$499=Player!$A56, Master!$S$2:$S$499, "")),",",""))+1))*LEN(_xlfn.TEXTJOIN(",", TRUE, IF(Master!$I$2:$I$499=Player!$A56, Master!$S$2:$S$499, ""))),LEN(_xlfn.TEXTJOIN(",", TRUE, IF(Master!$I$2:$I$499=Player!$A56, Master!$S$2:$S$499, ""))))),_xlfn.TEXTJOIN(",", TRUE, IF(Master!$I$2:$I$499=Player!$A56, Master!$S$2:$S$499, "")))</f>
        <v>3</v>
      </c>
      <c r="L56" s="8" cm="1">
        <f t="array" aca="1" ref="L56" ca="1">IFERROR(AVERAGE(--MID(SUBSTITUTE(","&amp;_xlfn.TEXTJOIN(",", TRUE, IF(Master!$I$2:$I$499=Player!$A56, Master!$T$2:$T$499, "")),",",REPT(" ",LEN(_xlfn.TEXTJOIN(",", TRUE, IF(Master!$I$2:$I$499=Player!$A56, Master!$T$2:$T$499, ""))))),
ROW(INDIRECT("1:"&amp;LEN(_xlfn.TEXTJOIN(",", TRUE, IF(Master!$I$2:$I$499=Player!$A56, Master!$T$2:$T$499, "")))-LEN(SUBSTITUTE(_xlfn.TEXTJOIN(",", TRUE, IF(Master!$I$2:$I$499=Player!$A56, Master!$T$2:$T$499, "")),",",""))+1))*LEN(_xlfn.TEXTJOIN(",", TRUE, IF(Master!$I$2:$I$499=Player!$A56, Master!$T$2:$T$499, ""))),LEN(_xlfn.TEXTJOIN(",", TRUE, IF(Master!$I$2:$I$499=Player!$A56, Master!$T$2:$T$499, ""))))),_xlfn.TEXTJOIN(",", TRUE, IF(Master!$I$2:$I$499=Player!$A56, Master!$T$2:$T$499, "")))</f>
        <v>1.5</v>
      </c>
      <c r="M56" s="8" cm="1">
        <f t="array" aca="1" ref="M56" ca="1">IFERROR(AVERAGE(--MID(SUBSTITUTE(","&amp;_xlfn.TEXTJOIN(",", TRUE, IF(Master!$I$2:$I$499=Player!$A56, Master!$U$2:$U$499, "")),",",REPT(" ",LEN(_xlfn.TEXTJOIN(",", TRUE, IF(Master!$I$2:$I$499=Player!$A56, Master!$U$2:$U$499, ""))))),
ROW(INDIRECT("1:"&amp;LEN(_xlfn.TEXTJOIN(",", TRUE, IF(Master!$I$2:$I$499=Player!$A56, Master!$U$2:$U$499, "")))-LEN(SUBSTITUTE(_xlfn.TEXTJOIN(",", TRUE, IF(Master!$I$2:$I$499=Player!$A56, Master!$U$2:$U$499, "")),",",""))+1))*LEN(_xlfn.TEXTJOIN(",", TRUE, IF(Master!$I$2:$I$499=Player!$A56, Master!$U$2:$U$499, ""))),LEN(_xlfn.TEXTJOIN(",", TRUE, IF(Master!$I$2:$I$499=Player!$A56, Master!$U$2:$U$499, ""))))),_xlfn.TEXTJOIN(",", TRUE, IF(Master!$I$2:$I$499=Player!$A56, Master!$U$2:$U$499, "")))</f>
        <v>0</v>
      </c>
      <c r="N56" s="8" cm="1">
        <f t="array" aca="1" ref="N56" ca="1">IFERROR(AVERAGE(--MID(SUBSTITUTE(","&amp;_xlfn.TEXTJOIN(",", TRUE, IF(Master!$I$2:$I$499=Player!$A56, Master!$V$2:$V$499, "")),",",REPT(" ",LEN(_xlfn.TEXTJOIN(",", TRUE, IF(Master!$I$2:$I$499=Player!$A56, Master!$V$2:$V$499, ""))))),
ROW(INDIRECT("1:"&amp;LEN(_xlfn.TEXTJOIN(",", TRUE, IF(Master!$I$2:$I$499=Player!$A56, Master!$V$2:$V$499, "")))-LEN(SUBSTITUTE(_xlfn.TEXTJOIN(",", TRUE, IF(Master!$I$2:$I$499=Player!$A56, Master!$V$2:$V$499, "")),",",""))+1))*LEN(_xlfn.TEXTJOIN(",", TRUE, IF(Master!$I$2:$I$499=Player!$A56, Master!$V$2:$V$499, ""))),LEN(_xlfn.TEXTJOIN(",", TRUE, IF(Master!$I$2:$I$499=Player!$A56, Master!$V$2:$V$499, ""))))),_xlfn.TEXTJOIN(",", TRUE, IF(Master!$I$2:$I$499=Player!$A56, Master!$V$2:$V$499, "")))</f>
        <v>0</v>
      </c>
      <c r="O56" s="8" cm="1">
        <f t="array" aca="1" ref="O56" ca="1">IFERROR(AVERAGE(--MID(SUBSTITUTE(","&amp;_xlfn.TEXTJOIN(",", TRUE, IF(Master!$I$2:$I$499=Player!$A56, Master!$W$2:$W$499, "")),",",REPT(" ",LEN(_xlfn.TEXTJOIN(",", TRUE, IF(Master!$I$2:$I$499=Player!$A56, Master!$W$2:$W$499, ""))))),
ROW(INDIRECT("1:"&amp;LEN(_xlfn.TEXTJOIN(",", TRUE, IF(Master!$I$2:$I$499=Player!$A56, Master!$W$2:$W$499, "")))-LEN(SUBSTITUTE(_xlfn.TEXTJOIN(",", TRUE, IF(Master!$I$2:$I$499=Player!$A56, Master!$W$2:$W$499, "")),",",""))+1))*LEN(_xlfn.TEXTJOIN(",", TRUE, IF(Master!$I$2:$I$499=Player!$A56, Master!$W$2:$W$499, ""))),LEN(_xlfn.TEXTJOIN(",", TRUE, IF(Master!$I$2:$I$499=Player!$A56, Master!$W$2:$W$499, ""))))),_xlfn.TEXTJOIN(",", TRUE, IF(Master!$I$2:$I$499=Player!$A56, Master!$W$2:$W$499, "")))</f>
        <v>0</v>
      </c>
      <c r="P56" s="8" cm="1">
        <f t="array" aca="1" ref="P56" ca="1">IFERROR(AVERAGE(--MID(SUBSTITUTE(","&amp;_xlfn.TEXTJOIN(",", TRUE, IF(Master!$I$2:$I$499=Player!$A56, Master!$X$2:$X$499, "")),",",REPT(" ",LEN(_xlfn.TEXTJOIN(",", TRUE, IF(Master!$I$2:$I$499=Player!$A56, Master!$X$2:$X$499, ""))))),
ROW(INDIRECT("1:"&amp;LEN(_xlfn.TEXTJOIN(",", TRUE, IF(Master!$I$2:$I$499=Player!$A56, Master!$X$2:$X$499, "")))-LEN(SUBSTITUTE(_xlfn.TEXTJOIN(",", TRUE, IF(Master!$I$2:$I$499=Player!$A56, Master!$X$2:$X$499, "")),",",""))+1))*LEN(_xlfn.TEXTJOIN(",", TRUE, IF(Master!$I$2:$I$499=Player!$A56, Master!$X$2:$X$499, ""))),LEN(_xlfn.TEXTJOIN(",", TRUE, IF(Master!$I$2:$I$499=Player!$A56, Master!$X$2:$X$499, ""))))),_xlfn.TEXTJOIN(",", TRUE, IF(Master!$I$2:$I$499=Player!$A56, Master!$X$2:$X$499, "")))</f>
        <v>1.5</v>
      </c>
      <c r="Q56" s="8" cm="1">
        <f t="array" aca="1" ref="Q56" ca="1">IFERROR(AVERAGE(--MID(SUBSTITUTE(","&amp;_xlfn.TEXTJOIN(",", TRUE, IF(Master!$I$2:$I$499=Player!$A56, Master!$Y$2:$Y$499, "")),",",REPT(" ",LEN(_xlfn.TEXTJOIN(",", TRUE, IF(Master!$I$2:$I$499=Player!$A56, Master!$Y$2:$Y$499, ""))))),
ROW(INDIRECT("1:"&amp;LEN(_xlfn.TEXTJOIN(",", TRUE, IF(Master!$I$2:$I$499=Player!$A56, Master!$Y$2:$Y$499, "")))-LEN(SUBSTITUTE(_xlfn.TEXTJOIN(",", TRUE, IF(Master!$I$2:$I$499=Player!$A56, Master!$Y$2:$Y$499, "")),",",""))+1))*LEN(_xlfn.TEXTJOIN(",", TRUE, IF(Master!$I$2:$I$499=Player!$A56, Master!$Y$2:$Y$499, ""))),LEN(_xlfn.TEXTJOIN(",", TRUE, IF(Master!$I$2:$I$499=Player!$A56, Master!$Y$2:$Y$499, ""))))),_xlfn.TEXTJOIN(",", TRUE, IF(Master!$I$2:$I$499=Player!$A56, Master!$Y$2:$Y$499, "")))</f>
        <v>3.5</v>
      </c>
      <c r="R56" s="8" cm="1">
        <f t="array" aca="1" ref="R56" ca="1">IFERROR(AVERAGE(--MID(SUBSTITUTE(","&amp;_xlfn.TEXTJOIN(",", TRUE, IF(Master!$I$2:$I$499=Player!$A56, Master!$Z$2:$Z$498, "")),",",REPT(" ",LEN(_xlfn.TEXTJOIN(",", TRUE, IF(Master!$I$2:$I$499=Player!$A56, Master!$Z$2:$Z$498, ""))))),
ROW(INDIRECT("1:"&amp;LEN(_xlfn.TEXTJOIN(",", TRUE, IF(Master!$I$2:$I$499=Player!$A56, Master!$Z$2:$Z$498, "")))-LEN(SUBSTITUTE(_xlfn.TEXTJOIN(",", TRUE, IF(Master!$I$2:$I$499=Player!$A56, Master!$Z$2:$Z$498, "")),",",""))+1))*LEN(_xlfn.TEXTJOIN(",", TRUE, IF(Master!$I$2:$I$499=Player!$A56, Master!$Z$2:$Z$498, ""))),LEN(_xlfn.TEXTJOIN(",", TRUE, IF(Master!$I$2:$I$499=Player!$A56, Master!$Z$2:$Z$498, ""))))),_xlfn.TEXTJOIN(",", TRUE, IF(Master!$I$2:$I$499=Player!$A56, Master!$Z$2:$Z$498, "")))</f>
        <v>0.5</v>
      </c>
      <c r="S56" s="8" cm="1">
        <f t="array" aca="1" ref="S56" ca="1">IFERROR(AVERAGE(--MID(SUBSTITUTE(","&amp;_xlfn.TEXTJOIN(",", TRUE, IF(Master!$I$2:$I$499=Player!$A56, Master!$AA$2:$AA$498, "")),",",REPT(" ",LEN(_xlfn.TEXTJOIN(",", TRUE, IF(Master!$I$2:$I$499=Player!$A56, Master!$AA$2:$AA$498, ""))))),
ROW(INDIRECT("1:"&amp;LEN(_xlfn.TEXTJOIN(",", TRUE, IF(Master!$I$2:$I$499=Player!$A56, Master!$AA$2:$AA$498, "")))-LEN(SUBSTITUTE(_xlfn.TEXTJOIN(",", TRUE, IF(Master!$I$2:$I$499=Player!$A56, Master!$AA$2:$AA$498, "")),",",""))+1))*LEN(_xlfn.TEXTJOIN(",", TRUE, IF(Master!$I$2:$I$499=Player!$A56, Master!$AA$2:$AA$498, ""))),LEN(_xlfn.TEXTJOIN(",", TRUE, IF(Master!$I$2:$I$499=Player!$A56, Master!$AA$2:$AA$498, ""))))),_xlfn.TEXTJOIN(",", TRUE, IF(Master!$I$2:$I$499=Player!$A56, Master!$AA$2:$AA$498, "")))</f>
        <v>1</v>
      </c>
      <c r="T56" s="8" cm="1">
        <f t="array" aca="1" ref="T56" ca="1">IFERROR(AVERAGE(--MID(SUBSTITUTE(","&amp;_xlfn.TEXTJOIN(",", TRUE, IF(Master!$I$2:$I$499=Player!$A56, Master!$AB$2:$AB$498, "")),",",REPT(" ",LEN(_xlfn.TEXTJOIN(",", TRUE, IF(Master!$I$2:$I$499=Player!$A56, Master!$AB$2:$AB$498, ""))))),
ROW(INDIRECT("1:"&amp;LEN(_xlfn.TEXTJOIN(",", TRUE, IF(Master!$I$2:$I$499=Player!$A56, Master!$AB$2:$AB$498, "")))-LEN(SUBSTITUTE(_xlfn.TEXTJOIN(",", TRUE, IF(Master!$I$2:$I$499=Player!$A56, Master!$AB$2:$AB$498, "")),",",""))+1))*LEN(_xlfn.TEXTJOIN(",", TRUE, IF(Master!$I$2:$I$499=Player!$A56, Master!$AB$2:$AB$498, ""))),LEN(_xlfn.TEXTJOIN(",", TRUE, IF(Master!$I$2:$I$499=Player!$A56, Master!$AB$2:$AB$498, ""))))),_xlfn.TEXTJOIN(",", TRUE, IF(Master!$I$2:$I$499=Player!$A56, Master!$AB$2:$AB$498, "")))</f>
        <v>0</v>
      </c>
      <c r="U56" s="8" cm="1">
        <f t="array" aca="1" ref="U56" ca="1">IFERROR(AVERAGE(--MID(SUBSTITUTE(","&amp;_xlfn.TEXTJOIN(",", TRUE, IF(Master!$I$2:$I$499=Player!$A56, Master!$AC$2:$AC$498, "")),",",REPT(" ",LEN(_xlfn.TEXTJOIN(",", TRUE, IF(Master!$I$2:$I$499=Player!$A56, Master!$AC$2:$AC$498, ""))))),
ROW(INDIRECT("1:"&amp;LEN(_xlfn.TEXTJOIN(",", TRUE, IF(Master!$I$2:$I$499=Player!$A56, Master!$AC$2:$AC$498, "")))-LEN(SUBSTITUTE(_xlfn.TEXTJOIN(",", TRUE, IF(Master!$I$2:$I$499=Player!$A56, Master!$AC$2:$AC$498, "")),",",""))+1))*LEN(_xlfn.TEXTJOIN(",", TRUE, IF(Master!$I$2:$I$499=Player!$A56, Master!$AC$2:$AC$498, ""))),LEN(_xlfn.TEXTJOIN(",", TRUE, IF(Master!$I$2:$I$499=Player!$A56, Master!$AC$2:$AC$498, ""))))),_xlfn.TEXTJOIN(",", TRUE, IF(Master!$I$2:$I$499=Player!$A56, Master!$AC$2:$AC$498, "")))</f>
        <v>0</v>
      </c>
      <c r="V56" s="8" cm="1">
        <f t="array" aca="1" ref="V56" ca="1">IFERROR(AVERAGE(--MID(SUBSTITUTE(","&amp;_xlfn.TEXTJOIN(",", TRUE, IF(Master!$I$2:$I$499=Player!$A56, Master!$AD$2:$AD$498, "")),",",REPT(" ",LEN(_xlfn.TEXTJOIN(",", TRUE, IF(Master!$I$2:$I$499=Player!$A56, Master!$AD$2:$AD$498, ""))))),
ROW(INDIRECT("1:"&amp;LEN(_xlfn.TEXTJOIN(",", TRUE, IF(Master!$I$2:$I$499=Player!$A56, Master!$AD$2:$AD$498, "")))-LEN(SUBSTITUTE(_xlfn.TEXTJOIN(",", TRUE, IF(Master!$I$2:$I$499=Player!$A56, Master!$AD$2:$AD$498, "")),",",""))+1))*LEN(_xlfn.TEXTJOIN(",", TRUE, IF(Master!$I$2:$I$499=Player!$A56, Master!$AD$2:$AD$498, ""))),LEN(_xlfn.TEXTJOIN(",", TRUE, IF(Master!$I$2:$I$499=Player!$A56, Master!$AD$2:$AD$498, ""))))),_xlfn.TEXTJOIN(",", TRUE, IF(Master!$I$2:$I$499=Player!$A56, Master!$AD$2:$AD$498, "")))</f>
        <v>0</v>
      </c>
    </row>
    <row r="57" spans="1:22" x14ac:dyDescent="0.2">
      <c r="A57" t="s">
        <v>311</v>
      </c>
      <c r="B57" t="str">
        <f>_xlfn.XLOOKUP($A57, Master!$I:$I, Master!J:J)</f>
        <v>Dyson</v>
      </c>
      <c r="C57" t="str">
        <f>_xlfn.XLOOKUP($A57, Master!$I:$I, Master!K:K)</f>
        <v>Franks</v>
      </c>
      <c r="E57" t="str" cm="1">
        <f t="array" ref="E57">TRIM(RIGHT(SUBSTITUTE(_xlfn.TEXTJOIN(",", TRUE, IF(Master!$I$2:$I$499=Player!$A57, Master!$M$2:$M$499, "")),",",REPT(" ",LEN(_xlfn.TEXTJOIN(",", TRUE, IF(Master!$I$2:$I$499=Player!$A57, Master!$M$2:$M$499, ""))))),LEN(_xlfn.TEXTJOIN(",", TRUE, IF(Master!$I$2:$I$499=Player!$A57, Master!$M$2:$M$499, "")))))</f>
        <v>1</v>
      </c>
      <c r="F57" t="str" cm="1">
        <f t="array" ref="F57">TRIM(RIGHT(SUBSTITUTE(_xlfn.TEXTJOIN(",", TRUE, IF(Master!$I$2:$I$499=Player!$A57, Master!$N$2:$N$499, "")),",",REPT(" ",LEN(_xlfn.TEXTJOIN(",", TRUE, IF(Master!$I$2:$I$499=Player!$A57, Master!$N$2:$N$499, ""))))),LEN(_xlfn.TEXTJOIN(",", TRUE, IF(Master!$I$2:$I$499=Player!$A57, Master!$N$2:$N$499, "")))))</f>
        <v>0</v>
      </c>
      <c r="G57" s="7" t="str" cm="1">
        <f t="array" aca="1" ref="G57" ca="1">IFERROR(AVERAGE(--MID(SUBSTITUTE(","&amp;_xlfn.TEXTJOIN(",", TRUE, IF(Master!$I$2:$I$499=Player!$A57, Master!$O$2:$O$499, "")),",",REPT(" ",LEN(_xlfn.TEXTJOIN(",", TRUE, IF(Master!$I$2:$I$499=Player!$A57, Master!$O$2:$O$499, ""))))),
ROW(INDIRECT("1:"&amp;LEN(_xlfn.TEXTJOIN(",", TRUE, IF(Master!$I$2:$I$499=Player!$A57, Master!$O$2:$O$499, "")))-LEN(SUBSTITUTE(_xlfn.TEXTJOIN(",", TRUE, IF(Master!$I$2:$I$499=Player!$A57, Master!$O$2:$O$499, "")),",",""))+1))*LEN(_xlfn.TEXTJOIN(",", TRUE, IF(Master!$I$2:$I$499=Player!$A57, Master!$O$2:$O$499, ""))),LEN(_xlfn.TEXTJOIN(",", TRUE, IF(Master!$I$2:$I$499=Player!$A57, Master!$O$2:$O$499, ""))))),_xlfn.TEXTJOIN(",", TRUE, IF(Master!$I$2:$I$499=Player!$A57, Master!$O$2:$O$499, "")))</f>
        <v>0</v>
      </c>
      <c r="H57" s="8" cm="1">
        <f t="array" aca="1" ref="H57" ca="1">IFERROR(AVERAGE(--MID(SUBSTITUTE(","&amp;_xlfn.TEXTJOIN(",", TRUE, IF(Master!$I$2:$I$499=Player!$A57, Master!$P$2:$P$499, "")),",",REPT(" ",LEN(_xlfn.TEXTJOIN(",", TRUE, IF(Master!$I$2:$I$499=Player!$A57, Master!$P$2:$P$499, ""))))),
ROW(INDIRECT("1:"&amp;LEN(_xlfn.TEXTJOIN(",", TRUE, IF(Master!$I$2:$I$499=Player!$A57, Master!$P$2:$P$499, "")))-LEN(SUBSTITUTE(_xlfn.TEXTJOIN(",", TRUE, IF(Master!$I$2:$I$499=Player!$A57, Master!$P$2:$P$499, "")),",",""))+1))*LEN(_xlfn.TEXTJOIN(",", TRUE, IF(Master!$I$2:$I$499=Player!$A57, Master!$P$2:$P$499, ""))),LEN(_xlfn.TEXTJOIN(",", TRUE, IF(Master!$I$2:$I$499=Player!$A57, Master!$P$2:$P$499, ""))))),_xlfn.TEXTJOIN(",", TRUE, IF(Master!$I$2:$I$499=Player!$A57, Master!$P$2:$P$499, "")))</f>
        <v>1</v>
      </c>
      <c r="I57" s="8" t="str" cm="1">
        <f t="array" aca="1" ref="I57" ca="1">IFERROR(AVERAGE(--MID(SUBSTITUTE(","&amp;_xlfn.TEXTJOIN(",", TRUE, IF(Master!$I$2:$I$499=Player!$A57, Master!$Q$2:$Q$499, "")),",",REPT(" ",LEN(_xlfn.TEXTJOIN(",", TRUE, IF(Master!$I$2:$I$499=Player!$A57, Master!$Q$2:$Q$499, ""))))),
ROW(INDIRECT("1:"&amp;LEN(_xlfn.TEXTJOIN(",", TRUE, IF(Master!$I$2:$I$499=Player!$A57, Master!$Q$2:$Q$499, "")))-LEN(SUBSTITUTE(_xlfn.TEXTJOIN(",", TRUE, IF(Master!$I$2:$I$499=Player!$A57, Master!$Q$2:$Q$499, "")),",",""))+1))*LEN(_xlfn.TEXTJOIN(",", TRUE, IF(Master!$I$2:$I$499=Player!$A57, Master!$Q$2:$Q$499, ""))),LEN(_xlfn.TEXTJOIN(",", TRUE, IF(Master!$I$2:$I$499=Player!$A57, Master!$Q$2:$Q$499, ""))))),_xlfn.TEXTJOIN(",", TRUE, IF(Master!$I$2:$I$499=Player!$A57, Master!$Q$2:$Q$499, "")))</f>
        <v>0</v>
      </c>
      <c r="J57" s="8" t="str" cm="1">
        <f t="array" aca="1" ref="J57" ca="1">IFERROR(AVERAGE(--MID(SUBSTITUTE(","&amp;_xlfn.TEXTJOIN(",", TRUE, IF(Master!$I$2:$I$499=Player!$A57, Master!$R$2:$R$499, "")),",",REPT(" ",LEN(_xlfn.TEXTJOIN(",", TRUE, IF(Master!$I$2:$I$499=Player!$A57, Master!$R$2:$R$499, ""))))),
ROW(INDIRECT("1:"&amp;LEN(_xlfn.TEXTJOIN(",", TRUE, IF(Master!$I$2:$I$499=Player!$A57, Master!$R$2:$R$499, "")))-LEN(SUBSTITUTE(_xlfn.TEXTJOIN(",", TRUE, IF(Master!$I$2:$I$499=Player!$A57, Master!$R$2:$R$499, "")),",",""))+1))*LEN(_xlfn.TEXTJOIN(",", TRUE, IF(Master!$I$2:$I$499=Player!$A57, Master!$R$2:$R$499, ""))),LEN(_xlfn.TEXTJOIN(",", TRUE, IF(Master!$I$2:$I$499=Player!$A57, Master!$R$2:$R$499, ""))))),_xlfn.TEXTJOIN(",", TRUE, IF(Master!$I$2:$I$499=Player!$A57, Master!$R$2:$R$499, "")))</f>
        <v>0</v>
      </c>
      <c r="K57" s="8" t="str" cm="1">
        <f t="array" aca="1" ref="K57" ca="1">IFERROR(AVERAGE(--MID(SUBSTITUTE(","&amp;_xlfn.TEXTJOIN(",", TRUE, IF(Master!$I$2:$I$499=Player!$A57, Master!$S$2:$S$499, "")),",",REPT(" ",LEN(_xlfn.TEXTJOIN(",", TRUE, IF(Master!$I$2:$I$499=Player!$A57, Master!$S$2:$S$499, ""))))),
ROW(INDIRECT("1:"&amp;LEN(_xlfn.TEXTJOIN(",", TRUE, IF(Master!$I$2:$I$499=Player!$A57, Master!$S$2:$S$499, "")))-LEN(SUBSTITUTE(_xlfn.TEXTJOIN(",", TRUE, IF(Master!$I$2:$I$499=Player!$A57, Master!$S$2:$S$499, "")),",",""))+1))*LEN(_xlfn.TEXTJOIN(",", TRUE, IF(Master!$I$2:$I$499=Player!$A57, Master!$S$2:$S$499, ""))),LEN(_xlfn.TEXTJOIN(",", TRUE, IF(Master!$I$2:$I$499=Player!$A57, Master!$S$2:$S$499, ""))))),_xlfn.TEXTJOIN(",", TRUE, IF(Master!$I$2:$I$499=Player!$A57, Master!$S$2:$S$499, "")))</f>
        <v>0</v>
      </c>
      <c r="L57" s="8" t="str" cm="1">
        <f t="array" aca="1" ref="L57" ca="1">IFERROR(AVERAGE(--MID(SUBSTITUTE(","&amp;_xlfn.TEXTJOIN(",", TRUE, IF(Master!$I$2:$I$499=Player!$A57, Master!$T$2:$T$499, "")),",",REPT(" ",LEN(_xlfn.TEXTJOIN(",", TRUE, IF(Master!$I$2:$I$499=Player!$A57, Master!$T$2:$T$499, ""))))),
ROW(INDIRECT("1:"&amp;LEN(_xlfn.TEXTJOIN(",", TRUE, IF(Master!$I$2:$I$499=Player!$A57, Master!$T$2:$T$499, "")))-LEN(SUBSTITUTE(_xlfn.TEXTJOIN(",", TRUE, IF(Master!$I$2:$I$499=Player!$A57, Master!$T$2:$T$499, "")),",",""))+1))*LEN(_xlfn.TEXTJOIN(",", TRUE, IF(Master!$I$2:$I$499=Player!$A57, Master!$T$2:$T$499, ""))),LEN(_xlfn.TEXTJOIN(",", TRUE, IF(Master!$I$2:$I$499=Player!$A57, Master!$T$2:$T$499, ""))))),_xlfn.TEXTJOIN(",", TRUE, IF(Master!$I$2:$I$499=Player!$A57, Master!$T$2:$T$499, "")))</f>
        <v>0</v>
      </c>
      <c r="M57" s="8" t="str" cm="1">
        <f t="array" aca="1" ref="M57" ca="1">IFERROR(AVERAGE(--MID(SUBSTITUTE(","&amp;_xlfn.TEXTJOIN(",", TRUE, IF(Master!$I$2:$I$499=Player!$A57, Master!$U$2:$U$499, "")),",",REPT(" ",LEN(_xlfn.TEXTJOIN(",", TRUE, IF(Master!$I$2:$I$499=Player!$A57, Master!$U$2:$U$499, ""))))),
ROW(INDIRECT("1:"&amp;LEN(_xlfn.TEXTJOIN(",", TRUE, IF(Master!$I$2:$I$499=Player!$A57, Master!$U$2:$U$499, "")))-LEN(SUBSTITUTE(_xlfn.TEXTJOIN(",", TRUE, IF(Master!$I$2:$I$499=Player!$A57, Master!$U$2:$U$499, "")),",",""))+1))*LEN(_xlfn.TEXTJOIN(",", TRUE, IF(Master!$I$2:$I$499=Player!$A57, Master!$U$2:$U$499, ""))),LEN(_xlfn.TEXTJOIN(",", TRUE, IF(Master!$I$2:$I$499=Player!$A57, Master!$U$2:$U$499, ""))))),_xlfn.TEXTJOIN(",", TRUE, IF(Master!$I$2:$I$499=Player!$A57, Master!$U$2:$U$499, "")))</f>
        <v>0</v>
      </c>
      <c r="N57" s="8" t="str" cm="1">
        <f t="array" aca="1" ref="N57" ca="1">IFERROR(AVERAGE(--MID(SUBSTITUTE(","&amp;_xlfn.TEXTJOIN(",", TRUE, IF(Master!$I$2:$I$499=Player!$A57, Master!$V$2:$V$499, "")),",",REPT(" ",LEN(_xlfn.TEXTJOIN(",", TRUE, IF(Master!$I$2:$I$499=Player!$A57, Master!$V$2:$V$499, ""))))),
ROW(INDIRECT("1:"&amp;LEN(_xlfn.TEXTJOIN(",", TRUE, IF(Master!$I$2:$I$499=Player!$A57, Master!$V$2:$V$499, "")))-LEN(SUBSTITUTE(_xlfn.TEXTJOIN(",", TRUE, IF(Master!$I$2:$I$499=Player!$A57, Master!$V$2:$V$499, "")),",",""))+1))*LEN(_xlfn.TEXTJOIN(",", TRUE, IF(Master!$I$2:$I$499=Player!$A57, Master!$V$2:$V$499, ""))),LEN(_xlfn.TEXTJOIN(",", TRUE, IF(Master!$I$2:$I$499=Player!$A57, Master!$V$2:$V$499, ""))))),_xlfn.TEXTJOIN(",", TRUE, IF(Master!$I$2:$I$499=Player!$A57, Master!$V$2:$V$499, "")))</f>
        <v>0</v>
      </c>
      <c r="O57" s="8" t="str" cm="1">
        <f t="array" aca="1" ref="O57" ca="1">IFERROR(AVERAGE(--MID(SUBSTITUTE(","&amp;_xlfn.TEXTJOIN(",", TRUE, IF(Master!$I$2:$I$499=Player!$A57, Master!$W$2:$W$499, "")),",",REPT(" ",LEN(_xlfn.TEXTJOIN(",", TRUE, IF(Master!$I$2:$I$499=Player!$A57, Master!$W$2:$W$499, ""))))),
ROW(INDIRECT("1:"&amp;LEN(_xlfn.TEXTJOIN(",", TRUE, IF(Master!$I$2:$I$499=Player!$A57, Master!$W$2:$W$499, "")))-LEN(SUBSTITUTE(_xlfn.TEXTJOIN(",", TRUE, IF(Master!$I$2:$I$499=Player!$A57, Master!$W$2:$W$499, "")),",",""))+1))*LEN(_xlfn.TEXTJOIN(",", TRUE, IF(Master!$I$2:$I$499=Player!$A57, Master!$W$2:$W$499, ""))),LEN(_xlfn.TEXTJOIN(",", TRUE, IF(Master!$I$2:$I$499=Player!$A57, Master!$W$2:$W$499, ""))))),_xlfn.TEXTJOIN(",", TRUE, IF(Master!$I$2:$I$499=Player!$A57, Master!$W$2:$W$499, "")))</f>
        <v>0</v>
      </c>
      <c r="P57" s="8" t="str" cm="1">
        <f t="array" aca="1" ref="P57" ca="1">IFERROR(AVERAGE(--MID(SUBSTITUTE(","&amp;_xlfn.TEXTJOIN(",", TRUE, IF(Master!$I$2:$I$499=Player!$A57, Master!$X$2:$X$499, "")),",",REPT(" ",LEN(_xlfn.TEXTJOIN(",", TRUE, IF(Master!$I$2:$I$499=Player!$A57, Master!$X$2:$X$499, ""))))),
ROW(INDIRECT("1:"&amp;LEN(_xlfn.TEXTJOIN(",", TRUE, IF(Master!$I$2:$I$499=Player!$A57, Master!$X$2:$X$499, "")))-LEN(SUBSTITUTE(_xlfn.TEXTJOIN(",", TRUE, IF(Master!$I$2:$I$499=Player!$A57, Master!$X$2:$X$499, "")),",",""))+1))*LEN(_xlfn.TEXTJOIN(",", TRUE, IF(Master!$I$2:$I$499=Player!$A57, Master!$X$2:$X$499, ""))),LEN(_xlfn.TEXTJOIN(",", TRUE, IF(Master!$I$2:$I$499=Player!$A57, Master!$X$2:$X$499, ""))))),_xlfn.TEXTJOIN(",", TRUE, IF(Master!$I$2:$I$499=Player!$A57, Master!$X$2:$X$499, "")))</f>
        <v>0</v>
      </c>
      <c r="Q57" s="8" t="str" cm="1">
        <f t="array" aca="1" ref="Q57" ca="1">IFERROR(AVERAGE(--MID(SUBSTITUTE(","&amp;_xlfn.TEXTJOIN(",", TRUE, IF(Master!$I$2:$I$499=Player!$A57, Master!$Y$2:$Y$499, "")),",",REPT(" ",LEN(_xlfn.TEXTJOIN(",", TRUE, IF(Master!$I$2:$I$499=Player!$A57, Master!$Y$2:$Y$499, ""))))),
ROW(INDIRECT("1:"&amp;LEN(_xlfn.TEXTJOIN(",", TRUE, IF(Master!$I$2:$I$499=Player!$A57, Master!$Y$2:$Y$499, "")))-LEN(SUBSTITUTE(_xlfn.TEXTJOIN(",", TRUE, IF(Master!$I$2:$I$499=Player!$A57, Master!$Y$2:$Y$499, "")),",",""))+1))*LEN(_xlfn.TEXTJOIN(",", TRUE, IF(Master!$I$2:$I$499=Player!$A57, Master!$Y$2:$Y$499, ""))),LEN(_xlfn.TEXTJOIN(",", TRUE, IF(Master!$I$2:$I$499=Player!$A57, Master!$Y$2:$Y$499, ""))))),_xlfn.TEXTJOIN(",", TRUE, IF(Master!$I$2:$I$499=Player!$A57, Master!$Y$2:$Y$499, "")))</f>
        <v>5</v>
      </c>
      <c r="R57" s="8" t="str" cm="1">
        <f t="array" aca="1" ref="R57" ca="1">IFERROR(AVERAGE(--MID(SUBSTITUTE(","&amp;_xlfn.TEXTJOIN(",", TRUE, IF(Master!$I$2:$I$499=Player!$A57, Master!$Z$2:$Z$498, "")),",",REPT(" ",LEN(_xlfn.TEXTJOIN(",", TRUE, IF(Master!$I$2:$I$499=Player!$A57, Master!$Z$2:$Z$498, ""))))),
ROW(INDIRECT("1:"&amp;LEN(_xlfn.TEXTJOIN(",", TRUE, IF(Master!$I$2:$I$499=Player!$A57, Master!$Z$2:$Z$498, "")))-LEN(SUBSTITUTE(_xlfn.TEXTJOIN(",", TRUE, IF(Master!$I$2:$I$499=Player!$A57, Master!$Z$2:$Z$498, "")),",",""))+1))*LEN(_xlfn.TEXTJOIN(",", TRUE, IF(Master!$I$2:$I$499=Player!$A57, Master!$Z$2:$Z$498, ""))),LEN(_xlfn.TEXTJOIN(",", TRUE, IF(Master!$I$2:$I$499=Player!$A57, Master!$Z$2:$Z$498, ""))))),_xlfn.TEXTJOIN(",", TRUE, IF(Master!$I$2:$I$499=Player!$A57, Master!$Z$2:$Z$498, "")))</f>
        <v>0</v>
      </c>
      <c r="S57" s="8" t="str" cm="1">
        <f t="array" aca="1" ref="S57" ca="1">IFERROR(AVERAGE(--MID(SUBSTITUTE(","&amp;_xlfn.TEXTJOIN(",", TRUE, IF(Master!$I$2:$I$499=Player!$A57, Master!$AA$2:$AA$498, "")),",",REPT(" ",LEN(_xlfn.TEXTJOIN(",", TRUE, IF(Master!$I$2:$I$499=Player!$A57, Master!$AA$2:$AA$498, ""))))),
ROW(INDIRECT("1:"&amp;LEN(_xlfn.TEXTJOIN(",", TRUE, IF(Master!$I$2:$I$499=Player!$A57, Master!$AA$2:$AA$498, "")))-LEN(SUBSTITUTE(_xlfn.TEXTJOIN(",", TRUE, IF(Master!$I$2:$I$499=Player!$A57, Master!$AA$2:$AA$498, "")),",",""))+1))*LEN(_xlfn.TEXTJOIN(",", TRUE, IF(Master!$I$2:$I$499=Player!$A57, Master!$AA$2:$AA$498, ""))),LEN(_xlfn.TEXTJOIN(",", TRUE, IF(Master!$I$2:$I$499=Player!$A57, Master!$AA$2:$AA$498, ""))))),_xlfn.TEXTJOIN(",", TRUE, IF(Master!$I$2:$I$499=Player!$A57, Master!$AA$2:$AA$498, "")))</f>
        <v>0</v>
      </c>
      <c r="T57" s="8" t="str" cm="1">
        <f t="array" aca="1" ref="T57" ca="1">IFERROR(AVERAGE(--MID(SUBSTITUTE(","&amp;_xlfn.TEXTJOIN(",", TRUE, IF(Master!$I$2:$I$499=Player!$A57, Master!$AB$2:$AB$498, "")),",",REPT(" ",LEN(_xlfn.TEXTJOIN(",", TRUE, IF(Master!$I$2:$I$499=Player!$A57, Master!$AB$2:$AB$498, ""))))),
ROW(INDIRECT("1:"&amp;LEN(_xlfn.TEXTJOIN(",", TRUE, IF(Master!$I$2:$I$499=Player!$A57, Master!$AB$2:$AB$498, "")))-LEN(SUBSTITUTE(_xlfn.TEXTJOIN(",", TRUE, IF(Master!$I$2:$I$499=Player!$A57, Master!$AB$2:$AB$498, "")),",",""))+1))*LEN(_xlfn.TEXTJOIN(",", TRUE, IF(Master!$I$2:$I$499=Player!$A57, Master!$AB$2:$AB$498, ""))),LEN(_xlfn.TEXTJOIN(",", TRUE, IF(Master!$I$2:$I$499=Player!$A57, Master!$AB$2:$AB$498, ""))))),_xlfn.TEXTJOIN(",", TRUE, IF(Master!$I$2:$I$499=Player!$A57, Master!$AB$2:$AB$498, "")))</f>
        <v>0</v>
      </c>
      <c r="U57" s="8" t="str" cm="1">
        <f t="array" aca="1" ref="U57" ca="1">IFERROR(AVERAGE(--MID(SUBSTITUTE(","&amp;_xlfn.TEXTJOIN(",", TRUE, IF(Master!$I$2:$I$499=Player!$A57, Master!$AC$2:$AC$498, "")),",",REPT(" ",LEN(_xlfn.TEXTJOIN(",", TRUE, IF(Master!$I$2:$I$499=Player!$A57, Master!$AC$2:$AC$498, ""))))),
ROW(INDIRECT("1:"&amp;LEN(_xlfn.TEXTJOIN(",", TRUE, IF(Master!$I$2:$I$499=Player!$A57, Master!$AC$2:$AC$498, "")))-LEN(SUBSTITUTE(_xlfn.TEXTJOIN(",", TRUE, IF(Master!$I$2:$I$499=Player!$A57, Master!$AC$2:$AC$498, "")),",",""))+1))*LEN(_xlfn.TEXTJOIN(",", TRUE, IF(Master!$I$2:$I$499=Player!$A57, Master!$AC$2:$AC$498, ""))),LEN(_xlfn.TEXTJOIN(",", TRUE, IF(Master!$I$2:$I$499=Player!$A57, Master!$AC$2:$AC$498, ""))))),_xlfn.TEXTJOIN(",", TRUE, IF(Master!$I$2:$I$499=Player!$A57, Master!$AC$2:$AC$498, "")))</f>
        <v>0</v>
      </c>
      <c r="V57" s="8" t="str" cm="1">
        <f t="array" aca="1" ref="V57" ca="1">IFERROR(AVERAGE(--MID(SUBSTITUTE(","&amp;_xlfn.TEXTJOIN(",", TRUE, IF(Master!$I$2:$I$499=Player!$A57, Master!$AD$2:$AD$498, "")),",",REPT(" ",LEN(_xlfn.TEXTJOIN(",", TRUE, IF(Master!$I$2:$I$499=Player!$A57, Master!$AD$2:$AD$498, ""))))),
ROW(INDIRECT("1:"&amp;LEN(_xlfn.TEXTJOIN(",", TRUE, IF(Master!$I$2:$I$499=Player!$A57, Master!$AD$2:$AD$498, "")))-LEN(SUBSTITUTE(_xlfn.TEXTJOIN(",", TRUE, IF(Master!$I$2:$I$499=Player!$A57, Master!$AD$2:$AD$498, "")),",",""))+1))*LEN(_xlfn.TEXTJOIN(",", TRUE, IF(Master!$I$2:$I$499=Player!$A57, Master!$AD$2:$AD$498, ""))),LEN(_xlfn.TEXTJOIN(",", TRUE, IF(Master!$I$2:$I$499=Player!$A57, Master!$AD$2:$AD$498, ""))))),_xlfn.TEXTJOIN(",", TRUE, IF(Master!$I$2:$I$499=Player!$A57, Master!$AD$2:$AD$498, "")))</f>
        <v>0</v>
      </c>
    </row>
    <row r="58" spans="1:22" x14ac:dyDescent="0.2">
      <c r="A58" t="s">
        <v>312</v>
      </c>
      <c r="B58" t="str">
        <f>_xlfn.XLOOKUP($A58, Master!$I:$I, Master!J:J)</f>
        <v>Donatas</v>
      </c>
      <c r="C58" t="str">
        <f>_xlfn.XLOOKUP($A58, Master!$I:$I, Master!K:K)</f>
        <v>Kupsas</v>
      </c>
      <c r="E58" t="str" cm="1">
        <f t="array" ref="E58">TRIM(RIGHT(SUBSTITUTE(_xlfn.TEXTJOIN(",", TRUE, IF(Master!$I$2:$I$499=Player!$A58, Master!$M$2:$M$499, "")),",",REPT(" ",LEN(_xlfn.TEXTJOIN(",", TRUE, IF(Master!$I$2:$I$499=Player!$A58, Master!$M$2:$M$499, ""))))),LEN(_xlfn.TEXTJOIN(",", TRUE, IF(Master!$I$2:$I$499=Player!$A58, Master!$M$2:$M$499, "")))))</f>
        <v>1</v>
      </c>
      <c r="F58" t="str" cm="1">
        <f t="array" ref="F58">TRIM(RIGHT(SUBSTITUTE(_xlfn.TEXTJOIN(",", TRUE, IF(Master!$I$2:$I$499=Player!$A58, Master!$N$2:$N$499, "")),",",REPT(" ",LEN(_xlfn.TEXTJOIN(",", TRUE, IF(Master!$I$2:$I$499=Player!$A58, Master!$N$2:$N$499, ""))))),LEN(_xlfn.TEXTJOIN(",", TRUE, IF(Master!$I$2:$I$499=Player!$A58, Master!$N$2:$N$499, "")))))</f>
        <v>0</v>
      </c>
      <c r="G58" s="7" t="str" cm="1">
        <f t="array" aca="1" ref="G58" ca="1">IFERROR(AVERAGE(--MID(SUBSTITUTE(","&amp;_xlfn.TEXTJOIN(",", TRUE, IF(Master!$I$2:$I$499=Player!$A58, Master!$O$2:$O$499, "")),",",REPT(" ",LEN(_xlfn.TEXTJOIN(",", TRUE, IF(Master!$I$2:$I$499=Player!$A58, Master!$O$2:$O$499, ""))))),
ROW(INDIRECT("1:"&amp;LEN(_xlfn.TEXTJOIN(",", TRUE, IF(Master!$I$2:$I$499=Player!$A58, Master!$O$2:$O$499, "")))-LEN(SUBSTITUTE(_xlfn.TEXTJOIN(",", TRUE, IF(Master!$I$2:$I$499=Player!$A58, Master!$O$2:$O$499, "")),",",""))+1))*LEN(_xlfn.TEXTJOIN(",", TRUE, IF(Master!$I$2:$I$499=Player!$A58, Master!$O$2:$O$499, ""))),LEN(_xlfn.TEXTJOIN(",", TRUE, IF(Master!$I$2:$I$499=Player!$A58, Master!$O$2:$O$499, ""))))),_xlfn.TEXTJOIN(",", TRUE, IF(Master!$I$2:$I$499=Player!$A58, Master!$O$2:$O$499, "")))</f>
        <v>0</v>
      </c>
      <c r="H58" s="8" t="str" cm="1">
        <f t="array" aca="1" ref="H58" ca="1">IFERROR(AVERAGE(--MID(SUBSTITUTE(","&amp;_xlfn.TEXTJOIN(",", TRUE, IF(Master!$I$2:$I$499=Player!$A58, Master!$P$2:$P$499, "")),",",REPT(" ",LEN(_xlfn.TEXTJOIN(",", TRUE, IF(Master!$I$2:$I$499=Player!$A58, Master!$P$2:$P$499, ""))))),
ROW(INDIRECT("1:"&amp;LEN(_xlfn.TEXTJOIN(",", TRUE, IF(Master!$I$2:$I$499=Player!$A58, Master!$P$2:$P$499, "")))-LEN(SUBSTITUTE(_xlfn.TEXTJOIN(",", TRUE, IF(Master!$I$2:$I$499=Player!$A58, Master!$P$2:$P$499, "")),",",""))+1))*LEN(_xlfn.TEXTJOIN(",", TRUE, IF(Master!$I$2:$I$499=Player!$A58, Master!$P$2:$P$499, ""))),LEN(_xlfn.TEXTJOIN(",", TRUE, IF(Master!$I$2:$I$499=Player!$A58, Master!$P$2:$P$499, ""))))),_xlfn.TEXTJOIN(",", TRUE, IF(Master!$I$2:$I$499=Player!$A58, Master!$P$2:$P$499, "")))</f>
        <v>8</v>
      </c>
      <c r="I58" s="8" t="str" cm="1">
        <f t="array" aca="1" ref="I58" ca="1">IFERROR(AVERAGE(--MID(SUBSTITUTE(","&amp;_xlfn.TEXTJOIN(",", TRUE, IF(Master!$I$2:$I$499=Player!$A58, Master!$Q$2:$Q$499, "")),",",REPT(" ",LEN(_xlfn.TEXTJOIN(",", TRUE, IF(Master!$I$2:$I$499=Player!$A58, Master!$Q$2:$Q$499, ""))))),
ROW(INDIRECT("1:"&amp;LEN(_xlfn.TEXTJOIN(",", TRUE, IF(Master!$I$2:$I$499=Player!$A58, Master!$Q$2:$Q$499, "")))-LEN(SUBSTITUTE(_xlfn.TEXTJOIN(",", TRUE, IF(Master!$I$2:$I$499=Player!$A58, Master!$Q$2:$Q$499, "")),",",""))+1))*LEN(_xlfn.TEXTJOIN(",", TRUE, IF(Master!$I$2:$I$499=Player!$A58, Master!$Q$2:$Q$499, ""))),LEN(_xlfn.TEXTJOIN(",", TRUE, IF(Master!$I$2:$I$499=Player!$A58, Master!$Q$2:$Q$499, ""))))),_xlfn.TEXTJOIN(",", TRUE, IF(Master!$I$2:$I$499=Player!$A58, Master!$Q$2:$Q$499, "")))</f>
        <v>0</v>
      </c>
      <c r="J58" s="8" t="str" cm="1">
        <f t="array" aca="1" ref="J58" ca="1">IFERROR(AVERAGE(--MID(SUBSTITUTE(","&amp;_xlfn.TEXTJOIN(",", TRUE, IF(Master!$I$2:$I$499=Player!$A58, Master!$R$2:$R$499, "")),",",REPT(" ",LEN(_xlfn.TEXTJOIN(",", TRUE, IF(Master!$I$2:$I$499=Player!$A58, Master!$R$2:$R$499, ""))))),
ROW(INDIRECT("1:"&amp;LEN(_xlfn.TEXTJOIN(",", TRUE, IF(Master!$I$2:$I$499=Player!$A58, Master!$R$2:$R$499, "")))-LEN(SUBSTITUTE(_xlfn.TEXTJOIN(",", TRUE, IF(Master!$I$2:$I$499=Player!$A58, Master!$R$2:$R$499, "")),",",""))+1))*LEN(_xlfn.TEXTJOIN(",", TRUE, IF(Master!$I$2:$I$499=Player!$A58, Master!$R$2:$R$499, ""))),LEN(_xlfn.TEXTJOIN(",", TRUE, IF(Master!$I$2:$I$499=Player!$A58, Master!$R$2:$R$499, ""))))),_xlfn.TEXTJOIN(",", TRUE, IF(Master!$I$2:$I$499=Player!$A58, Master!$R$2:$R$499, "")))</f>
        <v>0</v>
      </c>
      <c r="K58" s="8" t="str" cm="1">
        <f t="array" aca="1" ref="K58" ca="1">IFERROR(AVERAGE(--MID(SUBSTITUTE(","&amp;_xlfn.TEXTJOIN(",", TRUE, IF(Master!$I$2:$I$499=Player!$A58, Master!$S$2:$S$499, "")),",",REPT(" ",LEN(_xlfn.TEXTJOIN(",", TRUE, IF(Master!$I$2:$I$499=Player!$A58, Master!$S$2:$S$499, ""))))),
ROW(INDIRECT("1:"&amp;LEN(_xlfn.TEXTJOIN(",", TRUE, IF(Master!$I$2:$I$499=Player!$A58, Master!$S$2:$S$499, "")))-LEN(SUBSTITUTE(_xlfn.TEXTJOIN(",", TRUE, IF(Master!$I$2:$I$499=Player!$A58, Master!$S$2:$S$499, "")),",",""))+1))*LEN(_xlfn.TEXTJOIN(",", TRUE, IF(Master!$I$2:$I$499=Player!$A58, Master!$S$2:$S$499, ""))),LEN(_xlfn.TEXTJOIN(",", TRUE, IF(Master!$I$2:$I$499=Player!$A58, Master!$S$2:$S$499, ""))))),_xlfn.TEXTJOIN(",", TRUE, IF(Master!$I$2:$I$499=Player!$A58, Master!$S$2:$S$499, "")))</f>
        <v>0</v>
      </c>
      <c r="L58" s="8" t="str" cm="1">
        <f t="array" aca="1" ref="L58" ca="1">IFERROR(AVERAGE(--MID(SUBSTITUTE(","&amp;_xlfn.TEXTJOIN(",", TRUE, IF(Master!$I$2:$I$499=Player!$A58, Master!$T$2:$T$499, "")),",",REPT(" ",LEN(_xlfn.TEXTJOIN(",", TRUE, IF(Master!$I$2:$I$499=Player!$A58, Master!$T$2:$T$499, ""))))),
ROW(INDIRECT("1:"&amp;LEN(_xlfn.TEXTJOIN(",", TRUE, IF(Master!$I$2:$I$499=Player!$A58, Master!$T$2:$T$499, "")))-LEN(SUBSTITUTE(_xlfn.TEXTJOIN(",", TRUE, IF(Master!$I$2:$I$499=Player!$A58, Master!$T$2:$T$499, "")),",",""))+1))*LEN(_xlfn.TEXTJOIN(",", TRUE, IF(Master!$I$2:$I$499=Player!$A58, Master!$T$2:$T$499, ""))),LEN(_xlfn.TEXTJOIN(",", TRUE, IF(Master!$I$2:$I$499=Player!$A58, Master!$T$2:$T$499, ""))))),_xlfn.TEXTJOIN(",", TRUE, IF(Master!$I$2:$I$499=Player!$A58, Master!$T$2:$T$499, "")))</f>
        <v>0</v>
      </c>
      <c r="M58" s="8" t="str" cm="1">
        <f t="array" aca="1" ref="M58" ca="1">IFERROR(AVERAGE(--MID(SUBSTITUTE(","&amp;_xlfn.TEXTJOIN(",", TRUE, IF(Master!$I$2:$I$499=Player!$A58, Master!$U$2:$U$499, "")),",",REPT(" ",LEN(_xlfn.TEXTJOIN(",", TRUE, IF(Master!$I$2:$I$499=Player!$A58, Master!$U$2:$U$499, ""))))),
ROW(INDIRECT("1:"&amp;LEN(_xlfn.TEXTJOIN(",", TRUE, IF(Master!$I$2:$I$499=Player!$A58, Master!$U$2:$U$499, "")))-LEN(SUBSTITUTE(_xlfn.TEXTJOIN(",", TRUE, IF(Master!$I$2:$I$499=Player!$A58, Master!$U$2:$U$499, "")),",",""))+1))*LEN(_xlfn.TEXTJOIN(",", TRUE, IF(Master!$I$2:$I$499=Player!$A58, Master!$U$2:$U$499, ""))),LEN(_xlfn.TEXTJOIN(",", TRUE, IF(Master!$I$2:$I$499=Player!$A58, Master!$U$2:$U$499, ""))))),_xlfn.TEXTJOIN(",", TRUE, IF(Master!$I$2:$I$499=Player!$A58, Master!$U$2:$U$499, "")))</f>
        <v>0</v>
      </c>
      <c r="N58" s="8" t="str" cm="1">
        <f t="array" aca="1" ref="N58" ca="1">IFERROR(AVERAGE(--MID(SUBSTITUTE(","&amp;_xlfn.TEXTJOIN(",", TRUE, IF(Master!$I$2:$I$499=Player!$A58, Master!$V$2:$V$499, "")),",",REPT(" ",LEN(_xlfn.TEXTJOIN(",", TRUE, IF(Master!$I$2:$I$499=Player!$A58, Master!$V$2:$V$499, ""))))),
ROW(INDIRECT("1:"&amp;LEN(_xlfn.TEXTJOIN(",", TRUE, IF(Master!$I$2:$I$499=Player!$A58, Master!$V$2:$V$499, "")))-LEN(SUBSTITUTE(_xlfn.TEXTJOIN(",", TRUE, IF(Master!$I$2:$I$499=Player!$A58, Master!$V$2:$V$499, "")),",",""))+1))*LEN(_xlfn.TEXTJOIN(",", TRUE, IF(Master!$I$2:$I$499=Player!$A58, Master!$V$2:$V$499, ""))),LEN(_xlfn.TEXTJOIN(",", TRUE, IF(Master!$I$2:$I$499=Player!$A58, Master!$V$2:$V$499, ""))))),_xlfn.TEXTJOIN(",", TRUE, IF(Master!$I$2:$I$499=Player!$A58, Master!$V$2:$V$499, "")))</f>
        <v>0</v>
      </c>
      <c r="O58" s="8" t="str" cm="1">
        <f t="array" aca="1" ref="O58" ca="1">IFERROR(AVERAGE(--MID(SUBSTITUTE(","&amp;_xlfn.TEXTJOIN(",", TRUE, IF(Master!$I$2:$I$499=Player!$A58, Master!$W$2:$W$499, "")),",",REPT(" ",LEN(_xlfn.TEXTJOIN(",", TRUE, IF(Master!$I$2:$I$499=Player!$A58, Master!$W$2:$W$499, ""))))),
ROW(INDIRECT("1:"&amp;LEN(_xlfn.TEXTJOIN(",", TRUE, IF(Master!$I$2:$I$499=Player!$A58, Master!$W$2:$W$499, "")))-LEN(SUBSTITUTE(_xlfn.TEXTJOIN(",", TRUE, IF(Master!$I$2:$I$499=Player!$A58, Master!$W$2:$W$499, "")),",",""))+1))*LEN(_xlfn.TEXTJOIN(",", TRUE, IF(Master!$I$2:$I$499=Player!$A58, Master!$W$2:$W$499, ""))),LEN(_xlfn.TEXTJOIN(",", TRUE, IF(Master!$I$2:$I$499=Player!$A58, Master!$W$2:$W$499, ""))))),_xlfn.TEXTJOIN(",", TRUE, IF(Master!$I$2:$I$499=Player!$A58, Master!$W$2:$W$499, "")))</f>
        <v>0</v>
      </c>
      <c r="P58" s="8" t="str" cm="1">
        <f t="array" aca="1" ref="P58" ca="1">IFERROR(AVERAGE(--MID(SUBSTITUTE(","&amp;_xlfn.TEXTJOIN(",", TRUE, IF(Master!$I$2:$I$499=Player!$A58, Master!$X$2:$X$499, "")),",",REPT(" ",LEN(_xlfn.TEXTJOIN(",", TRUE, IF(Master!$I$2:$I$499=Player!$A58, Master!$X$2:$X$499, ""))))),
ROW(INDIRECT("1:"&amp;LEN(_xlfn.TEXTJOIN(",", TRUE, IF(Master!$I$2:$I$499=Player!$A58, Master!$X$2:$X$499, "")))-LEN(SUBSTITUTE(_xlfn.TEXTJOIN(",", TRUE, IF(Master!$I$2:$I$499=Player!$A58, Master!$X$2:$X$499, "")),",",""))+1))*LEN(_xlfn.TEXTJOIN(",", TRUE, IF(Master!$I$2:$I$499=Player!$A58, Master!$X$2:$X$499, ""))),LEN(_xlfn.TEXTJOIN(",", TRUE, IF(Master!$I$2:$I$499=Player!$A58, Master!$X$2:$X$499, ""))))),_xlfn.TEXTJOIN(",", TRUE, IF(Master!$I$2:$I$499=Player!$A58, Master!$X$2:$X$499, "")))</f>
        <v>0</v>
      </c>
      <c r="Q58" s="8" cm="1">
        <f t="array" aca="1" ref="Q58" ca="1">IFERROR(AVERAGE(--MID(SUBSTITUTE(","&amp;_xlfn.TEXTJOIN(",", TRUE, IF(Master!$I$2:$I$499=Player!$A58, Master!$Y$2:$Y$499, "")),",",REPT(" ",LEN(_xlfn.TEXTJOIN(",", TRUE, IF(Master!$I$2:$I$499=Player!$A58, Master!$Y$2:$Y$499, ""))))),
ROW(INDIRECT("1:"&amp;LEN(_xlfn.TEXTJOIN(",", TRUE, IF(Master!$I$2:$I$499=Player!$A58, Master!$Y$2:$Y$499, "")))-LEN(SUBSTITUTE(_xlfn.TEXTJOIN(",", TRUE, IF(Master!$I$2:$I$499=Player!$A58, Master!$Y$2:$Y$499, "")),",",""))+1))*LEN(_xlfn.TEXTJOIN(",", TRUE, IF(Master!$I$2:$I$499=Player!$A58, Master!$Y$2:$Y$499, ""))),LEN(_xlfn.TEXTJOIN(",", TRUE, IF(Master!$I$2:$I$499=Player!$A58, Master!$Y$2:$Y$499, ""))))),_xlfn.TEXTJOIN(",", TRUE, IF(Master!$I$2:$I$499=Player!$A58, Master!$Y$2:$Y$499, "")))</f>
        <v>1</v>
      </c>
      <c r="R58" s="8" t="str" cm="1">
        <f t="array" aca="1" ref="R58" ca="1">IFERROR(AVERAGE(--MID(SUBSTITUTE(","&amp;_xlfn.TEXTJOIN(",", TRUE, IF(Master!$I$2:$I$499=Player!$A58, Master!$Z$2:$Z$498, "")),",",REPT(" ",LEN(_xlfn.TEXTJOIN(",", TRUE, IF(Master!$I$2:$I$499=Player!$A58, Master!$Z$2:$Z$498, ""))))),
ROW(INDIRECT("1:"&amp;LEN(_xlfn.TEXTJOIN(",", TRUE, IF(Master!$I$2:$I$499=Player!$A58, Master!$Z$2:$Z$498, "")))-LEN(SUBSTITUTE(_xlfn.TEXTJOIN(",", TRUE, IF(Master!$I$2:$I$499=Player!$A58, Master!$Z$2:$Z$498, "")),",",""))+1))*LEN(_xlfn.TEXTJOIN(",", TRUE, IF(Master!$I$2:$I$499=Player!$A58, Master!$Z$2:$Z$498, ""))),LEN(_xlfn.TEXTJOIN(",", TRUE, IF(Master!$I$2:$I$499=Player!$A58, Master!$Z$2:$Z$498, ""))))),_xlfn.TEXTJOIN(",", TRUE, IF(Master!$I$2:$I$499=Player!$A58, Master!$Z$2:$Z$498, "")))</f>
        <v>2</v>
      </c>
      <c r="S58" s="8" t="str" cm="1">
        <f t="array" aca="1" ref="S58" ca="1">IFERROR(AVERAGE(--MID(SUBSTITUTE(","&amp;_xlfn.TEXTJOIN(",", TRUE, IF(Master!$I$2:$I$499=Player!$A58, Master!$AA$2:$AA$498, "")),",",REPT(" ",LEN(_xlfn.TEXTJOIN(",", TRUE, IF(Master!$I$2:$I$499=Player!$A58, Master!$AA$2:$AA$498, ""))))),
ROW(INDIRECT("1:"&amp;LEN(_xlfn.TEXTJOIN(",", TRUE, IF(Master!$I$2:$I$499=Player!$A58, Master!$AA$2:$AA$498, "")))-LEN(SUBSTITUTE(_xlfn.TEXTJOIN(",", TRUE, IF(Master!$I$2:$I$499=Player!$A58, Master!$AA$2:$AA$498, "")),",",""))+1))*LEN(_xlfn.TEXTJOIN(",", TRUE, IF(Master!$I$2:$I$499=Player!$A58, Master!$AA$2:$AA$498, ""))),LEN(_xlfn.TEXTJOIN(",", TRUE, IF(Master!$I$2:$I$499=Player!$A58, Master!$AA$2:$AA$498, ""))))),_xlfn.TEXTJOIN(",", TRUE, IF(Master!$I$2:$I$499=Player!$A58, Master!$AA$2:$AA$498, "")))</f>
        <v>0</v>
      </c>
      <c r="T58" s="8" t="str" cm="1">
        <f t="array" aca="1" ref="T58" ca="1">IFERROR(AVERAGE(--MID(SUBSTITUTE(","&amp;_xlfn.TEXTJOIN(",", TRUE, IF(Master!$I$2:$I$499=Player!$A58, Master!$AB$2:$AB$498, "")),",",REPT(" ",LEN(_xlfn.TEXTJOIN(",", TRUE, IF(Master!$I$2:$I$499=Player!$A58, Master!$AB$2:$AB$498, ""))))),
ROW(INDIRECT("1:"&amp;LEN(_xlfn.TEXTJOIN(",", TRUE, IF(Master!$I$2:$I$499=Player!$A58, Master!$AB$2:$AB$498, "")))-LEN(SUBSTITUTE(_xlfn.TEXTJOIN(",", TRUE, IF(Master!$I$2:$I$499=Player!$A58, Master!$AB$2:$AB$498, "")),",",""))+1))*LEN(_xlfn.TEXTJOIN(",", TRUE, IF(Master!$I$2:$I$499=Player!$A58, Master!$AB$2:$AB$498, ""))),LEN(_xlfn.TEXTJOIN(",", TRUE, IF(Master!$I$2:$I$499=Player!$A58, Master!$AB$2:$AB$498, ""))))),_xlfn.TEXTJOIN(",", TRUE, IF(Master!$I$2:$I$499=Player!$A58, Master!$AB$2:$AB$498, "")))</f>
        <v>0</v>
      </c>
      <c r="U58" s="8" t="str" cm="1">
        <f t="array" aca="1" ref="U58" ca="1">IFERROR(AVERAGE(--MID(SUBSTITUTE(","&amp;_xlfn.TEXTJOIN(",", TRUE, IF(Master!$I$2:$I$499=Player!$A58, Master!$AC$2:$AC$498, "")),",",REPT(" ",LEN(_xlfn.TEXTJOIN(",", TRUE, IF(Master!$I$2:$I$499=Player!$A58, Master!$AC$2:$AC$498, ""))))),
ROW(INDIRECT("1:"&amp;LEN(_xlfn.TEXTJOIN(",", TRUE, IF(Master!$I$2:$I$499=Player!$A58, Master!$AC$2:$AC$498, "")))-LEN(SUBSTITUTE(_xlfn.TEXTJOIN(",", TRUE, IF(Master!$I$2:$I$499=Player!$A58, Master!$AC$2:$AC$498, "")),",",""))+1))*LEN(_xlfn.TEXTJOIN(",", TRUE, IF(Master!$I$2:$I$499=Player!$A58, Master!$AC$2:$AC$498, ""))),LEN(_xlfn.TEXTJOIN(",", TRUE, IF(Master!$I$2:$I$499=Player!$A58, Master!$AC$2:$AC$498, ""))))),_xlfn.TEXTJOIN(",", TRUE, IF(Master!$I$2:$I$499=Player!$A58, Master!$AC$2:$AC$498, "")))</f>
        <v>0</v>
      </c>
      <c r="V58" s="8" t="str" cm="1">
        <f t="array" aca="1" ref="V58" ca="1">IFERROR(AVERAGE(--MID(SUBSTITUTE(","&amp;_xlfn.TEXTJOIN(",", TRUE, IF(Master!$I$2:$I$499=Player!$A58, Master!$AD$2:$AD$498, "")),",",REPT(" ",LEN(_xlfn.TEXTJOIN(",", TRUE, IF(Master!$I$2:$I$499=Player!$A58, Master!$AD$2:$AD$498, ""))))),
ROW(INDIRECT("1:"&amp;LEN(_xlfn.TEXTJOIN(",", TRUE, IF(Master!$I$2:$I$499=Player!$A58, Master!$AD$2:$AD$498, "")))-LEN(SUBSTITUTE(_xlfn.TEXTJOIN(",", TRUE, IF(Master!$I$2:$I$499=Player!$A58, Master!$AD$2:$AD$498, "")),",",""))+1))*LEN(_xlfn.TEXTJOIN(",", TRUE, IF(Master!$I$2:$I$499=Player!$A58, Master!$AD$2:$AD$498, ""))),LEN(_xlfn.TEXTJOIN(",", TRUE, IF(Master!$I$2:$I$499=Player!$A58, Master!$AD$2:$AD$498, ""))))),_xlfn.TEXTJOIN(",", TRUE, IF(Master!$I$2:$I$499=Player!$A58, Master!$AD$2:$AD$498, "")))</f>
        <v>0</v>
      </c>
    </row>
    <row r="59" spans="1:22" x14ac:dyDescent="0.2">
      <c r="A59" t="s">
        <v>313</v>
      </c>
      <c r="B59" t="str">
        <f>_xlfn.XLOOKUP($A59, Master!$I:$I, Master!J:J)</f>
        <v>Decardo</v>
      </c>
      <c r="C59" t="str">
        <f>_xlfn.XLOOKUP($A59, Master!$I:$I, Master!K:K)</f>
        <v>Day</v>
      </c>
      <c r="E59" t="str" cm="1">
        <f t="array" ref="E59">TRIM(RIGHT(SUBSTITUTE(_xlfn.TEXTJOIN(",", TRUE, IF(Master!$I$2:$I$499=Player!$A59, Master!$M$2:$M$499, "")),",",REPT(" ",LEN(_xlfn.TEXTJOIN(",", TRUE, IF(Master!$I$2:$I$499=Player!$A59, Master!$M$2:$M$499, ""))))),LEN(_xlfn.TEXTJOIN(",", TRUE, IF(Master!$I$2:$I$499=Player!$A59, Master!$M$2:$M$499, "")))))</f>
        <v>1</v>
      </c>
      <c r="F59" t="str" cm="1">
        <f t="array" ref="F59">TRIM(RIGHT(SUBSTITUTE(_xlfn.TEXTJOIN(",", TRUE, IF(Master!$I$2:$I$499=Player!$A59, Master!$N$2:$N$499, "")),",",REPT(" ",LEN(_xlfn.TEXTJOIN(",", TRUE, IF(Master!$I$2:$I$499=Player!$A59, Master!$N$2:$N$499, ""))))),LEN(_xlfn.TEXTJOIN(",", TRUE, IF(Master!$I$2:$I$499=Player!$A59, Master!$N$2:$N$499, "")))))</f>
        <v>0</v>
      </c>
      <c r="G59" s="7" t="str" cm="1">
        <f t="array" aca="1" ref="G59" ca="1">IFERROR(AVERAGE(--MID(SUBSTITUTE(","&amp;_xlfn.TEXTJOIN(",", TRUE, IF(Master!$I$2:$I$499=Player!$A59, Master!$O$2:$O$499, "")),",",REPT(" ",LEN(_xlfn.TEXTJOIN(",", TRUE, IF(Master!$I$2:$I$499=Player!$A59, Master!$O$2:$O$499, ""))))),
ROW(INDIRECT("1:"&amp;LEN(_xlfn.TEXTJOIN(",", TRUE, IF(Master!$I$2:$I$499=Player!$A59, Master!$O$2:$O$499, "")))-LEN(SUBSTITUTE(_xlfn.TEXTJOIN(",", TRUE, IF(Master!$I$2:$I$499=Player!$A59, Master!$O$2:$O$499, "")),",",""))+1))*LEN(_xlfn.TEXTJOIN(",", TRUE, IF(Master!$I$2:$I$499=Player!$A59, Master!$O$2:$O$499, ""))),LEN(_xlfn.TEXTJOIN(",", TRUE, IF(Master!$I$2:$I$499=Player!$A59, Master!$O$2:$O$499, ""))))),_xlfn.TEXTJOIN(",", TRUE, IF(Master!$I$2:$I$499=Player!$A59, Master!$O$2:$O$499, "")))</f>
        <v>0</v>
      </c>
      <c r="H59" s="8" t="str" cm="1">
        <f t="array" aca="1" ref="H59" ca="1">IFERROR(AVERAGE(--MID(SUBSTITUTE(","&amp;_xlfn.TEXTJOIN(",", TRUE, IF(Master!$I$2:$I$499=Player!$A59, Master!$P$2:$P$499, "")),",",REPT(" ",LEN(_xlfn.TEXTJOIN(",", TRUE, IF(Master!$I$2:$I$499=Player!$A59, Master!$P$2:$P$499, ""))))),
ROW(INDIRECT("1:"&amp;LEN(_xlfn.TEXTJOIN(",", TRUE, IF(Master!$I$2:$I$499=Player!$A59, Master!$P$2:$P$499, "")))-LEN(SUBSTITUTE(_xlfn.TEXTJOIN(",", TRUE, IF(Master!$I$2:$I$499=Player!$A59, Master!$P$2:$P$499, "")),",",""))+1))*LEN(_xlfn.TEXTJOIN(",", TRUE, IF(Master!$I$2:$I$499=Player!$A59, Master!$P$2:$P$499, ""))),LEN(_xlfn.TEXTJOIN(",", TRUE, IF(Master!$I$2:$I$499=Player!$A59, Master!$P$2:$P$499, ""))))),_xlfn.TEXTJOIN(",", TRUE, IF(Master!$I$2:$I$499=Player!$A59, Master!$P$2:$P$499, "")))</f>
        <v>7</v>
      </c>
      <c r="I59" s="8" t="str" cm="1">
        <f t="array" aca="1" ref="I59" ca="1">IFERROR(AVERAGE(--MID(SUBSTITUTE(","&amp;_xlfn.TEXTJOIN(",", TRUE, IF(Master!$I$2:$I$499=Player!$A59, Master!$Q$2:$Q$499, "")),",",REPT(" ",LEN(_xlfn.TEXTJOIN(",", TRUE, IF(Master!$I$2:$I$499=Player!$A59, Master!$Q$2:$Q$499, ""))))),
ROW(INDIRECT("1:"&amp;LEN(_xlfn.TEXTJOIN(",", TRUE, IF(Master!$I$2:$I$499=Player!$A59, Master!$Q$2:$Q$499, "")))-LEN(SUBSTITUTE(_xlfn.TEXTJOIN(",", TRUE, IF(Master!$I$2:$I$499=Player!$A59, Master!$Q$2:$Q$499, "")),",",""))+1))*LEN(_xlfn.TEXTJOIN(",", TRUE, IF(Master!$I$2:$I$499=Player!$A59, Master!$Q$2:$Q$499, ""))),LEN(_xlfn.TEXTJOIN(",", TRUE, IF(Master!$I$2:$I$499=Player!$A59, Master!$Q$2:$Q$499, ""))))),_xlfn.TEXTJOIN(",", TRUE, IF(Master!$I$2:$I$499=Player!$A59, Master!$Q$2:$Q$499, "")))</f>
        <v>0</v>
      </c>
      <c r="J59" s="8" t="str" cm="1">
        <f t="array" aca="1" ref="J59" ca="1">IFERROR(AVERAGE(--MID(SUBSTITUTE(","&amp;_xlfn.TEXTJOIN(",", TRUE, IF(Master!$I$2:$I$499=Player!$A59, Master!$R$2:$R$499, "")),",",REPT(" ",LEN(_xlfn.TEXTJOIN(",", TRUE, IF(Master!$I$2:$I$499=Player!$A59, Master!$R$2:$R$499, ""))))),
ROW(INDIRECT("1:"&amp;LEN(_xlfn.TEXTJOIN(",", TRUE, IF(Master!$I$2:$I$499=Player!$A59, Master!$R$2:$R$499, "")))-LEN(SUBSTITUTE(_xlfn.TEXTJOIN(",", TRUE, IF(Master!$I$2:$I$499=Player!$A59, Master!$R$2:$R$499, "")),",",""))+1))*LEN(_xlfn.TEXTJOIN(",", TRUE, IF(Master!$I$2:$I$499=Player!$A59, Master!$R$2:$R$499, ""))),LEN(_xlfn.TEXTJOIN(",", TRUE, IF(Master!$I$2:$I$499=Player!$A59, Master!$R$2:$R$499, ""))))),_xlfn.TEXTJOIN(",", TRUE, IF(Master!$I$2:$I$499=Player!$A59, Master!$R$2:$R$499, "")))</f>
        <v>0</v>
      </c>
      <c r="K59" s="8" t="str" cm="1">
        <f t="array" aca="1" ref="K59" ca="1">IFERROR(AVERAGE(--MID(SUBSTITUTE(","&amp;_xlfn.TEXTJOIN(",", TRUE, IF(Master!$I$2:$I$499=Player!$A59, Master!$S$2:$S$499, "")),",",REPT(" ",LEN(_xlfn.TEXTJOIN(",", TRUE, IF(Master!$I$2:$I$499=Player!$A59, Master!$S$2:$S$499, ""))))),
ROW(INDIRECT("1:"&amp;LEN(_xlfn.TEXTJOIN(",", TRUE, IF(Master!$I$2:$I$499=Player!$A59, Master!$S$2:$S$499, "")))-LEN(SUBSTITUTE(_xlfn.TEXTJOIN(",", TRUE, IF(Master!$I$2:$I$499=Player!$A59, Master!$S$2:$S$499, "")),",",""))+1))*LEN(_xlfn.TEXTJOIN(",", TRUE, IF(Master!$I$2:$I$499=Player!$A59, Master!$S$2:$S$499, ""))),LEN(_xlfn.TEXTJOIN(",", TRUE, IF(Master!$I$2:$I$499=Player!$A59, Master!$S$2:$S$499, ""))))),_xlfn.TEXTJOIN(",", TRUE, IF(Master!$I$2:$I$499=Player!$A59, Master!$S$2:$S$499, "")))</f>
        <v>0</v>
      </c>
      <c r="L59" s="8" t="str" cm="1">
        <f t="array" aca="1" ref="L59" ca="1">IFERROR(AVERAGE(--MID(SUBSTITUTE(","&amp;_xlfn.TEXTJOIN(",", TRUE, IF(Master!$I$2:$I$499=Player!$A59, Master!$T$2:$T$499, "")),",",REPT(" ",LEN(_xlfn.TEXTJOIN(",", TRUE, IF(Master!$I$2:$I$499=Player!$A59, Master!$T$2:$T$499, ""))))),
ROW(INDIRECT("1:"&amp;LEN(_xlfn.TEXTJOIN(",", TRUE, IF(Master!$I$2:$I$499=Player!$A59, Master!$T$2:$T$499, "")))-LEN(SUBSTITUTE(_xlfn.TEXTJOIN(",", TRUE, IF(Master!$I$2:$I$499=Player!$A59, Master!$T$2:$T$499, "")),",",""))+1))*LEN(_xlfn.TEXTJOIN(",", TRUE, IF(Master!$I$2:$I$499=Player!$A59, Master!$T$2:$T$499, ""))),LEN(_xlfn.TEXTJOIN(",", TRUE, IF(Master!$I$2:$I$499=Player!$A59, Master!$T$2:$T$499, ""))))),_xlfn.TEXTJOIN(",", TRUE, IF(Master!$I$2:$I$499=Player!$A59, Master!$T$2:$T$499, "")))</f>
        <v>0</v>
      </c>
      <c r="M59" s="8" t="str" cm="1">
        <f t="array" aca="1" ref="M59" ca="1">IFERROR(AVERAGE(--MID(SUBSTITUTE(","&amp;_xlfn.TEXTJOIN(",", TRUE, IF(Master!$I$2:$I$499=Player!$A59, Master!$U$2:$U$499, "")),",",REPT(" ",LEN(_xlfn.TEXTJOIN(",", TRUE, IF(Master!$I$2:$I$499=Player!$A59, Master!$U$2:$U$499, ""))))),
ROW(INDIRECT("1:"&amp;LEN(_xlfn.TEXTJOIN(",", TRUE, IF(Master!$I$2:$I$499=Player!$A59, Master!$U$2:$U$499, "")))-LEN(SUBSTITUTE(_xlfn.TEXTJOIN(",", TRUE, IF(Master!$I$2:$I$499=Player!$A59, Master!$U$2:$U$499, "")),",",""))+1))*LEN(_xlfn.TEXTJOIN(",", TRUE, IF(Master!$I$2:$I$499=Player!$A59, Master!$U$2:$U$499, ""))),LEN(_xlfn.TEXTJOIN(",", TRUE, IF(Master!$I$2:$I$499=Player!$A59, Master!$U$2:$U$499, ""))))),_xlfn.TEXTJOIN(",", TRUE, IF(Master!$I$2:$I$499=Player!$A59, Master!$U$2:$U$499, "")))</f>
        <v>0</v>
      </c>
      <c r="N59" s="8" t="str" cm="1">
        <f t="array" aca="1" ref="N59" ca="1">IFERROR(AVERAGE(--MID(SUBSTITUTE(","&amp;_xlfn.TEXTJOIN(",", TRUE, IF(Master!$I$2:$I$499=Player!$A59, Master!$V$2:$V$499, "")),",",REPT(" ",LEN(_xlfn.TEXTJOIN(",", TRUE, IF(Master!$I$2:$I$499=Player!$A59, Master!$V$2:$V$499, ""))))),
ROW(INDIRECT("1:"&amp;LEN(_xlfn.TEXTJOIN(",", TRUE, IF(Master!$I$2:$I$499=Player!$A59, Master!$V$2:$V$499, "")))-LEN(SUBSTITUTE(_xlfn.TEXTJOIN(",", TRUE, IF(Master!$I$2:$I$499=Player!$A59, Master!$V$2:$V$499, "")),",",""))+1))*LEN(_xlfn.TEXTJOIN(",", TRUE, IF(Master!$I$2:$I$499=Player!$A59, Master!$V$2:$V$499, ""))),LEN(_xlfn.TEXTJOIN(",", TRUE, IF(Master!$I$2:$I$499=Player!$A59, Master!$V$2:$V$499, ""))))),_xlfn.TEXTJOIN(",", TRUE, IF(Master!$I$2:$I$499=Player!$A59, Master!$V$2:$V$499, "")))</f>
        <v>0</v>
      </c>
      <c r="O59" s="8" t="str" cm="1">
        <f t="array" aca="1" ref="O59" ca="1">IFERROR(AVERAGE(--MID(SUBSTITUTE(","&amp;_xlfn.TEXTJOIN(",", TRUE, IF(Master!$I$2:$I$499=Player!$A59, Master!$W$2:$W$499, "")),",",REPT(" ",LEN(_xlfn.TEXTJOIN(",", TRUE, IF(Master!$I$2:$I$499=Player!$A59, Master!$W$2:$W$499, ""))))),
ROW(INDIRECT("1:"&amp;LEN(_xlfn.TEXTJOIN(",", TRUE, IF(Master!$I$2:$I$499=Player!$A59, Master!$W$2:$W$499, "")))-LEN(SUBSTITUTE(_xlfn.TEXTJOIN(",", TRUE, IF(Master!$I$2:$I$499=Player!$A59, Master!$W$2:$W$499, "")),",",""))+1))*LEN(_xlfn.TEXTJOIN(",", TRUE, IF(Master!$I$2:$I$499=Player!$A59, Master!$W$2:$W$499, ""))),LEN(_xlfn.TEXTJOIN(",", TRUE, IF(Master!$I$2:$I$499=Player!$A59, Master!$W$2:$W$499, ""))))),_xlfn.TEXTJOIN(",", TRUE, IF(Master!$I$2:$I$499=Player!$A59, Master!$W$2:$W$499, "")))</f>
        <v>0</v>
      </c>
      <c r="P59" s="8" t="str" cm="1">
        <f t="array" aca="1" ref="P59" ca="1">IFERROR(AVERAGE(--MID(SUBSTITUTE(","&amp;_xlfn.TEXTJOIN(",", TRUE, IF(Master!$I$2:$I$499=Player!$A59, Master!$X$2:$X$499, "")),",",REPT(" ",LEN(_xlfn.TEXTJOIN(",", TRUE, IF(Master!$I$2:$I$499=Player!$A59, Master!$X$2:$X$499, ""))))),
ROW(INDIRECT("1:"&amp;LEN(_xlfn.TEXTJOIN(",", TRUE, IF(Master!$I$2:$I$499=Player!$A59, Master!$X$2:$X$499, "")))-LEN(SUBSTITUTE(_xlfn.TEXTJOIN(",", TRUE, IF(Master!$I$2:$I$499=Player!$A59, Master!$X$2:$X$499, "")),",",""))+1))*LEN(_xlfn.TEXTJOIN(",", TRUE, IF(Master!$I$2:$I$499=Player!$A59, Master!$X$2:$X$499, ""))),LEN(_xlfn.TEXTJOIN(",", TRUE, IF(Master!$I$2:$I$499=Player!$A59, Master!$X$2:$X$499, ""))))),_xlfn.TEXTJOIN(",", TRUE, IF(Master!$I$2:$I$499=Player!$A59, Master!$X$2:$X$499, "")))</f>
        <v>0</v>
      </c>
      <c r="Q59" s="8" t="str" cm="1">
        <f t="array" aca="1" ref="Q59" ca="1">IFERROR(AVERAGE(--MID(SUBSTITUTE(","&amp;_xlfn.TEXTJOIN(",", TRUE, IF(Master!$I$2:$I$499=Player!$A59, Master!$Y$2:$Y$499, "")),",",REPT(" ",LEN(_xlfn.TEXTJOIN(",", TRUE, IF(Master!$I$2:$I$499=Player!$A59, Master!$Y$2:$Y$499, ""))))),
ROW(INDIRECT("1:"&amp;LEN(_xlfn.TEXTJOIN(",", TRUE, IF(Master!$I$2:$I$499=Player!$A59, Master!$Y$2:$Y$499, "")))-LEN(SUBSTITUTE(_xlfn.TEXTJOIN(",", TRUE, IF(Master!$I$2:$I$499=Player!$A59, Master!$Y$2:$Y$499, "")),",",""))+1))*LEN(_xlfn.TEXTJOIN(",", TRUE, IF(Master!$I$2:$I$499=Player!$A59, Master!$Y$2:$Y$499, ""))),LEN(_xlfn.TEXTJOIN(",", TRUE, IF(Master!$I$2:$I$499=Player!$A59, Master!$Y$2:$Y$499, ""))))),_xlfn.TEXTJOIN(",", TRUE, IF(Master!$I$2:$I$499=Player!$A59, Master!$Y$2:$Y$499, "")))</f>
        <v>4</v>
      </c>
      <c r="R59" s="8" t="str" cm="1">
        <f t="array" aca="1" ref="R59" ca="1">IFERROR(AVERAGE(--MID(SUBSTITUTE(","&amp;_xlfn.TEXTJOIN(",", TRUE, IF(Master!$I$2:$I$499=Player!$A59, Master!$Z$2:$Z$498, "")),",",REPT(" ",LEN(_xlfn.TEXTJOIN(",", TRUE, IF(Master!$I$2:$I$499=Player!$A59, Master!$Z$2:$Z$498, ""))))),
ROW(INDIRECT("1:"&amp;LEN(_xlfn.TEXTJOIN(",", TRUE, IF(Master!$I$2:$I$499=Player!$A59, Master!$Z$2:$Z$498, "")))-LEN(SUBSTITUTE(_xlfn.TEXTJOIN(",", TRUE, IF(Master!$I$2:$I$499=Player!$A59, Master!$Z$2:$Z$498, "")),",",""))+1))*LEN(_xlfn.TEXTJOIN(",", TRUE, IF(Master!$I$2:$I$499=Player!$A59, Master!$Z$2:$Z$498, ""))),LEN(_xlfn.TEXTJOIN(",", TRUE, IF(Master!$I$2:$I$499=Player!$A59, Master!$Z$2:$Z$498, ""))))),_xlfn.TEXTJOIN(",", TRUE, IF(Master!$I$2:$I$499=Player!$A59, Master!$Z$2:$Z$498, "")))</f>
        <v>1</v>
      </c>
      <c r="S59" s="8" t="str" cm="1">
        <f t="array" aca="1" ref="S59" ca="1">IFERROR(AVERAGE(--MID(SUBSTITUTE(","&amp;_xlfn.TEXTJOIN(",", TRUE, IF(Master!$I$2:$I$499=Player!$A59, Master!$AA$2:$AA$498, "")),",",REPT(" ",LEN(_xlfn.TEXTJOIN(",", TRUE, IF(Master!$I$2:$I$499=Player!$A59, Master!$AA$2:$AA$498, ""))))),
ROW(INDIRECT("1:"&amp;LEN(_xlfn.TEXTJOIN(",", TRUE, IF(Master!$I$2:$I$499=Player!$A59, Master!$AA$2:$AA$498, "")))-LEN(SUBSTITUTE(_xlfn.TEXTJOIN(",", TRUE, IF(Master!$I$2:$I$499=Player!$A59, Master!$AA$2:$AA$498, "")),",",""))+1))*LEN(_xlfn.TEXTJOIN(",", TRUE, IF(Master!$I$2:$I$499=Player!$A59, Master!$AA$2:$AA$498, ""))),LEN(_xlfn.TEXTJOIN(",", TRUE, IF(Master!$I$2:$I$499=Player!$A59, Master!$AA$2:$AA$498, ""))))),_xlfn.TEXTJOIN(",", TRUE, IF(Master!$I$2:$I$499=Player!$A59, Master!$AA$2:$AA$498, "")))</f>
        <v>0</v>
      </c>
      <c r="T59" s="8" t="str" cm="1">
        <f t="array" aca="1" ref="T59" ca="1">IFERROR(AVERAGE(--MID(SUBSTITUTE(","&amp;_xlfn.TEXTJOIN(",", TRUE, IF(Master!$I$2:$I$499=Player!$A59, Master!$AB$2:$AB$498, "")),",",REPT(" ",LEN(_xlfn.TEXTJOIN(",", TRUE, IF(Master!$I$2:$I$499=Player!$A59, Master!$AB$2:$AB$498, ""))))),
ROW(INDIRECT("1:"&amp;LEN(_xlfn.TEXTJOIN(",", TRUE, IF(Master!$I$2:$I$499=Player!$A59, Master!$AB$2:$AB$498, "")))-LEN(SUBSTITUTE(_xlfn.TEXTJOIN(",", TRUE, IF(Master!$I$2:$I$499=Player!$A59, Master!$AB$2:$AB$498, "")),",",""))+1))*LEN(_xlfn.TEXTJOIN(",", TRUE, IF(Master!$I$2:$I$499=Player!$A59, Master!$AB$2:$AB$498, ""))),LEN(_xlfn.TEXTJOIN(",", TRUE, IF(Master!$I$2:$I$499=Player!$A59, Master!$AB$2:$AB$498, ""))))),_xlfn.TEXTJOIN(",", TRUE, IF(Master!$I$2:$I$499=Player!$A59, Master!$AB$2:$AB$498, "")))</f>
        <v>0</v>
      </c>
      <c r="U59" s="8" t="str" cm="1">
        <f t="array" aca="1" ref="U59" ca="1">IFERROR(AVERAGE(--MID(SUBSTITUTE(","&amp;_xlfn.TEXTJOIN(",", TRUE, IF(Master!$I$2:$I$499=Player!$A59, Master!$AC$2:$AC$498, "")),",",REPT(" ",LEN(_xlfn.TEXTJOIN(",", TRUE, IF(Master!$I$2:$I$499=Player!$A59, Master!$AC$2:$AC$498, ""))))),
ROW(INDIRECT("1:"&amp;LEN(_xlfn.TEXTJOIN(",", TRUE, IF(Master!$I$2:$I$499=Player!$A59, Master!$AC$2:$AC$498, "")))-LEN(SUBSTITUTE(_xlfn.TEXTJOIN(",", TRUE, IF(Master!$I$2:$I$499=Player!$A59, Master!$AC$2:$AC$498, "")),",",""))+1))*LEN(_xlfn.TEXTJOIN(",", TRUE, IF(Master!$I$2:$I$499=Player!$A59, Master!$AC$2:$AC$498, ""))),LEN(_xlfn.TEXTJOIN(",", TRUE, IF(Master!$I$2:$I$499=Player!$A59, Master!$AC$2:$AC$498, ""))))),_xlfn.TEXTJOIN(",", TRUE, IF(Master!$I$2:$I$499=Player!$A59, Master!$AC$2:$AC$498, "")))</f>
        <v>0</v>
      </c>
      <c r="V59" s="8" t="str" cm="1">
        <f t="array" aca="1" ref="V59" ca="1">IFERROR(AVERAGE(--MID(SUBSTITUTE(","&amp;_xlfn.TEXTJOIN(",", TRUE, IF(Master!$I$2:$I$499=Player!$A59, Master!$AD$2:$AD$498, "")),",",REPT(" ",LEN(_xlfn.TEXTJOIN(",", TRUE, IF(Master!$I$2:$I$499=Player!$A59, Master!$AD$2:$AD$498, ""))))),
ROW(INDIRECT("1:"&amp;LEN(_xlfn.TEXTJOIN(",", TRUE, IF(Master!$I$2:$I$499=Player!$A59, Master!$AD$2:$AD$498, "")))-LEN(SUBSTITUTE(_xlfn.TEXTJOIN(",", TRUE, IF(Master!$I$2:$I$499=Player!$A59, Master!$AD$2:$AD$498, "")),",",""))+1))*LEN(_xlfn.TEXTJOIN(",", TRUE, IF(Master!$I$2:$I$499=Player!$A59, Master!$AD$2:$AD$498, ""))),LEN(_xlfn.TEXTJOIN(",", TRUE, IF(Master!$I$2:$I$499=Player!$A59, Master!$AD$2:$AD$498, ""))))),_xlfn.TEXTJOIN(",", TRUE, IF(Master!$I$2:$I$499=Player!$A59, Master!$AD$2:$AD$498, "")))</f>
        <v>0</v>
      </c>
    </row>
    <row r="60" spans="1:22" x14ac:dyDescent="0.2">
      <c r="A60" t="s">
        <v>314</v>
      </c>
      <c r="B60" t="str">
        <f>_xlfn.XLOOKUP($A60, Master!$I:$I, Master!J:J)</f>
        <v>Zahir</v>
      </c>
      <c r="C60" t="str">
        <f>_xlfn.XLOOKUP($A60, Master!$I:$I, Master!K:K)</f>
        <v>Porter</v>
      </c>
      <c r="E60" t="str" cm="1">
        <f t="array" ref="E60">TRIM(RIGHT(SUBSTITUTE(_xlfn.TEXTJOIN(",", TRUE, IF(Master!$I$2:$I$499=Player!$A60, Master!$M$2:$M$499, "")),",",REPT(" ",LEN(_xlfn.TEXTJOIN(",", TRUE, IF(Master!$I$2:$I$499=Player!$A60, Master!$M$2:$M$499, ""))))),LEN(_xlfn.TEXTJOIN(",", TRUE, IF(Master!$I$2:$I$499=Player!$A60, Master!$M$2:$M$499, "")))))</f>
        <v>2</v>
      </c>
      <c r="F60" t="str" cm="1">
        <f t="array" ref="F60">TRIM(RIGHT(SUBSTITUTE(_xlfn.TEXTJOIN(",", TRUE, IF(Master!$I$2:$I$499=Player!$A60, Master!$N$2:$N$499, "")),",",REPT(" ",LEN(_xlfn.TEXTJOIN(",", TRUE, IF(Master!$I$2:$I$499=Player!$A60, Master!$N$2:$N$499, ""))))),LEN(_xlfn.TEXTJOIN(",", TRUE, IF(Master!$I$2:$I$499=Player!$A60, Master!$N$2:$N$499, "")))))</f>
        <v>0</v>
      </c>
      <c r="G60" s="7" cm="1">
        <f t="array" aca="1" ref="G60" ca="1">IFERROR(AVERAGE(--MID(SUBSTITUTE(","&amp;_xlfn.TEXTJOIN(",", TRUE, IF(Master!$I$2:$I$499=Player!$A60, Master!$O$2:$O$499, "")),",",REPT(" ",LEN(_xlfn.TEXTJOIN(",", TRUE, IF(Master!$I$2:$I$499=Player!$A60, Master!$O$2:$O$499, ""))))),
ROW(INDIRECT("1:"&amp;LEN(_xlfn.TEXTJOIN(",", TRUE, IF(Master!$I$2:$I$499=Player!$A60, Master!$O$2:$O$499, "")))-LEN(SUBSTITUTE(_xlfn.TEXTJOIN(",", TRUE, IF(Master!$I$2:$I$499=Player!$A60, Master!$O$2:$O$499, "")),",",""))+1))*LEN(_xlfn.TEXTJOIN(",", TRUE, IF(Master!$I$2:$I$499=Player!$A60, Master!$O$2:$O$499, ""))),LEN(_xlfn.TEXTJOIN(",", TRUE, IF(Master!$I$2:$I$499=Player!$A60, Master!$O$2:$O$499, ""))))),_xlfn.TEXTJOIN(",", TRUE, IF(Master!$I$2:$I$499=Player!$A60, Master!$O$2:$O$499, "")))</f>
        <v>0</v>
      </c>
      <c r="H60" s="8" cm="1">
        <f t="array" aca="1" ref="H60" ca="1">IFERROR(AVERAGE(--MID(SUBSTITUTE(","&amp;_xlfn.TEXTJOIN(",", TRUE, IF(Master!$I$2:$I$499=Player!$A60, Master!$P$2:$P$499, "")),",",REPT(" ",LEN(_xlfn.TEXTJOIN(",", TRUE, IF(Master!$I$2:$I$499=Player!$A60, Master!$P$2:$P$499, ""))))),
ROW(INDIRECT("1:"&amp;LEN(_xlfn.TEXTJOIN(",", TRUE, IF(Master!$I$2:$I$499=Player!$A60, Master!$P$2:$P$499, "")))-LEN(SUBSTITUTE(_xlfn.TEXTJOIN(",", TRUE, IF(Master!$I$2:$I$499=Player!$A60, Master!$P$2:$P$499, "")),",",""))+1))*LEN(_xlfn.TEXTJOIN(",", TRUE, IF(Master!$I$2:$I$499=Player!$A60, Master!$P$2:$P$499, ""))),LEN(_xlfn.TEXTJOIN(",", TRUE, IF(Master!$I$2:$I$499=Player!$A60, Master!$P$2:$P$499, ""))))),_xlfn.TEXTJOIN(",", TRUE, IF(Master!$I$2:$I$499=Player!$A60, Master!$P$2:$P$499, "")))</f>
        <v>24</v>
      </c>
      <c r="I60" s="8" cm="1">
        <f t="array" aca="1" ref="I60" ca="1">IFERROR(AVERAGE(--MID(SUBSTITUTE(","&amp;_xlfn.TEXTJOIN(",", TRUE, IF(Master!$I$2:$I$499=Player!$A60, Master!$Q$2:$Q$499, "")),",",REPT(" ",LEN(_xlfn.TEXTJOIN(",", TRUE, IF(Master!$I$2:$I$499=Player!$A60, Master!$Q$2:$Q$499, ""))))),
ROW(INDIRECT("1:"&amp;LEN(_xlfn.TEXTJOIN(",", TRUE, IF(Master!$I$2:$I$499=Player!$A60, Master!$Q$2:$Q$499, "")))-LEN(SUBSTITUTE(_xlfn.TEXTJOIN(",", TRUE, IF(Master!$I$2:$I$499=Player!$A60, Master!$Q$2:$Q$499, "")),",",""))+1))*LEN(_xlfn.TEXTJOIN(",", TRUE, IF(Master!$I$2:$I$499=Player!$A60, Master!$Q$2:$Q$499, ""))),LEN(_xlfn.TEXTJOIN(",", TRUE, IF(Master!$I$2:$I$499=Player!$A60, Master!$Q$2:$Q$499, ""))))),_xlfn.TEXTJOIN(",", TRUE, IF(Master!$I$2:$I$499=Player!$A60, Master!$Q$2:$Q$499, "")))</f>
        <v>15.5</v>
      </c>
      <c r="J60" s="8" cm="1">
        <f t="array" aca="1" ref="J60" ca="1">IFERROR(AVERAGE(--MID(SUBSTITUTE(","&amp;_xlfn.TEXTJOIN(",", TRUE, IF(Master!$I$2:$I$499=Player!$A60, Master!$R$2:$R$499, "")),",",REPT(" ",LEN(_xlfn.TEXTJOIN(",", TRUE, IF(Master!$I$2:$I$499=Player!$A60, Master!$R$2:$R$499, ""))))),
ROW(INDIRECT("1:"&amp;LEN(_xlfn.TEXTJOIN(",", TRUE, IF(Master!$I$2:$I$499=Player!$A60, Master!$R$2:$R$499, "")))-LEN(SUBSTITUTE(_xlfn.TEXTJOIN(",", TRUE, IF(Master!$I$2:$I$499=Player!$A60, Master!$R$2:$R$499, "")),",",""))+1))*LEN(_xlfn.TEXTJOIN(",", TRUE, IF(Master!$I$2:$I$499=Player!$A60, Master!$R$2:$R$499, ""))),LEN(_xlfn.TEXTJOIN(",", TRUE, IF(Master!$I$2:$I$499=Player!$A60, Master!$R$2:$R$499, ""))))),_xlfn.TEXTJOIN(",", TRUE, IF(Master!$I$2:$I$499=Player!$A60, Master!$R$2:$R$499, "")))</f>
        <v>5.5</v>
      </c>
      <c r="K60" s="8" cm="1">
        <f t="array" aca="1" ref="K60" ca="1">IFERROR(AVERAGE(--MID(SUBSTITUTE(","&amp;_xlfn.TEXTJOIN(",", TRUE, IF(Master!$I$2:$I$499=Player!$A60, Master!$S$2:$S$499, "")),",",REPT(" ",LEN(_xlfn.TEXTJOIN(",", TRUE, IF(Master!$I$2:$I$499=Player!$A60, Master!$S$2:$S$499, ""))))),
ROW(INDIRECT("1:"&amp;LEN(_xlfn.TEXTJOIN(",", TRUE, IF(Master!$I$2:$I$499=Player!$A60, Master!$S$2:$S$499, "")))-LEN(SUBSTITUTE(_xlfn.TEXTJOIN(",", TRUE, IF(Master!$I$2:$I$499=Player!$A60, Master!$S$2:$S$499, "")),",",""))+1))*LEN(_xlfn.TEXTJOIN(",", TRUE, IF(Master!$I$2:$I$499=Player!$A60, Master!$S$2:$S$499, ""))),LEN(_xlfn.TEXTJOIN(",", TRUE, IF(Master!$I$2:$I$499=Player!$A60, Master!$S$2:$S$499, ""))))),_xlfn.TEXTJOIN(",", TRUE, IF(Master!$I$2:$I$499=Player!$A60, Master!$S$2:$S$499, "")))</f>
        <v>7</v>
      </c>
      <c r="L60" s="8" cm="1">
        <f t="array" aca="1" ref="L60" ca="1">IFERROR(AVERAGE(--MID(SUBSTITUTE(","&amp;_xlfn.TEXTJOIN(",", TRUE, IF(Master!$I$2:$I$499=Player!$A60, Master!$T$2:$T$499, "")),",",REPT(" ",LEN(_xlfn.TEXTJOIN(",", TRUE, IF(Master!$I$2:$I$499=Player!$A60, Master!$T$2:$T$499, ""))))),
ROW(INDIRECT("1:"&amp;LEN(_xlfn.TEXTJOIN(",", TRUE, IF(Master!$I$2:$I$499=Player!$A60, Master!$T$2:$T$499, "")))-LEN(SUBSTITUTE(_xlfn.TEXTJOIN(",", TRUE, IF(Master!$I$2:$I$499=Player!$A60, Master!$T$2:$T$499, "")),",",""))+1))*LEN(_xlfn.TEXTJOIN(",", TRUE, IF(Master!$I$2:$I$499=Player!$A60, Master!$T$2:$T$499, ""))),LEN(_xlfn.TEXTJOIN(",", TRUE, IF(Master!$I$2:$I$499=Player!$A60, Master!$T$2:$T$499, ""))))),_xlfn.TEXTJOIN(",", TRUE, IF(Master!$I$2:$I$499=Player!$A60, Master!$T$2:$T$499, "")))</f>
        <v>1</v>
      </c>
      <c r="M60" s="8" cm="1">
        <f t="array" aca="1" ref="M60" ca="1">IFERROR(AVERAGE(--MID(SUBSTITUTE(","&amp;_xlfn.TEXTJOIN(",", TRUE, IF(Master!$I$2:$I$499=Player!$A60, Master!$U$2:$U$499, "")),",",REPT(" ",LEN(_xlfn.TEXTJOIN(",", TRUE, IF(Master!$I$2:$I$499=Player!$A60, Master!$U$2:$U$499, ""))))),
ROW(INDIRECT("1:"&amp;LEN(_xlfn.TEXTJOIN(",", TRUE, IF(Master!$I$2:$I$499=Player!$A60, Master!$U$2:$U$499, "")))-LEN(SUBSTITUTE(_xlfn.TEXTJOIN(",", TRUE, IF(Master!$I$2:$I$499=Player!$A60, Master!$U$2:$U$499, "")),",",""))+1))*LEN(_xlfn.TEXTJOIN(",", TRUE, IF(Master!$I$2:$I$499=Player!$A60, Master!$U$2:$U$499, ""))),LEN(_xlfn.TEXTJOIN(",", TRUE, IF(Master!$I$2:$I$499=Player!$A60, Master!$U$2:$U$499, ""))))),_xlfn.TEXTJOIN(",", TRUE, IF(Master!$I$2:$I$499=Player!$A60, Master!$U$2:$U$499, "")))</f>
        <v>1</v>
      </c>
      <c r="N60" s="8" cm="1">
        <f t="array" aca="1" ref="N60" ca="1">IFERROR(AVERAGE(--MID(SUBSTITUTE(","&amp;_xlfn.TEXTJOIN(",", TRUE, IF(Master!$I$2:$I$499=Player!$A60, Master!$V$2:$V$499, "")),",",REPT(" ",LEN(_xlfn.TEXTJOIN(",", TRUE, IF(Master!$I$2:$I$499=Player!$A60, Master!$V$2:$V$499, ""))))),
ROW(INDIRECT("1:"&amp;LEN(_xlfn.TEXTJOIN(",", TRUE, IF(Master!$I$2:$I$499=Player!$A60, Master!$V$2:$V$499, "")))-LEN(SUBSTITUTE(_xlfn.TEXTJOIN(",", TRUE, IF(Master!$I$2:$I$499=Player!$A60, Master!$V$2:$V$499, "")),",",""))+1))*LEN(_xlfn.TEXTJOIN(",", TRUE, IF(Master!$I$2:$I$499=Player!$A60, Master!$V$2:$V$499, ""))),LEN(_xlfn.TEXTJOIN(",", TRUE, IF(Master!$I$2:$I$499=Player!$A60, Master!$V$2:$V$499, ""))))),_xlfn.TEXTJOIN(",", TRUE, IF(Master!$I$2:$I$499=Player!$A60, Master!$V$2:$V$499, "")))</f>
        <v>0.5</v>
      </c>
      <c r="O60" s="8" cm="1">
        <f t="array" aca="1" ref="O60" ca="1">IFERROR(AVERAGE(--MID(SUBSTITUTE(","&amp;_xlfn.TEXTJOIN(",", TRUE, IF(Master!$I$2:$I$499=Player!$A60, Master!$W$2:$W$499, "")),",",REPT(" ",LEN(_xlfn.TEXTJOIN(",", TRUE, IF(Master!$I$2:$I$499=Player!$A60, Master!$W$2:$W$499, ""))))),
ROW(INDIRECT("1:"&amp;LEN(_xlfn.TEXTJOIN(",", TRUE, IF(Master!$I$2:$I$499=Player!$A60, Master!$W$2:$W$499, "")))-LEN(SUBSTITUTE(_xlfn.TEXTJOIN(",", TRUE, IF(Master!$I$2:$I$499=Player!$A60, Master!$W$2:$W$499, "")),",",""))+1))*LEN(_xlfn.TEXTJOIN(",", TRUE, IF(Master!$I$2:$I$499=Player!$A60, Master!$W$2:$W$499, ""))),LEN(_xlfn.TEXTJOIN(",", TRUE, IF(Master!$I$2:$I$499=Player!$A60, Master!$W$2:$W$499, ""))))),_xlfn.TEXTJOIN(",", TRUE, IF(Master!$I$2:$I$499=Player!$A60, Master!$W$2:$W$499, "")))</f>
        <v>0</v>
      </c>
      <c r="P60" s="8" cm="1">
        <f t="array" aca="1" ref="P60" ca="1">IFERROR(AVERAGE(--MID(SUBSTITUTE(","&amp;_xlfn.TEXTJOIN(",", TRUE, IF(Master!$I$2:$I$499=Player!$A60, Master!$X$2:$X$499, "")),",",REPT(" ",LEN(_xlfn.TEXTJOIN(",", TRUE, IF(Master!$I$2:$I$499=Player!$A60, Master!$X$2:$X$499, ""))))),
ROW(INDIRECT("1:"&amp;LEN(_xlfn.TEXTJOIN(",", TRUE, IF(Master!$I$2:$I$499=Player!$A60, Master!$X$2:$X$499, "")))-LEN(SUBSTITUTE(_xlfn.TEXTJOIN(",", TRUE, IF(Master!$I$2:$I$499=Player!$A60, Master!$X$2:$X$499, "")),",",""))+1))*LEN(_xlfn.TEXTJOIN(",", TRUE, IF(Master!$I$2:$I$499=Player!$A60, Master!$X$2:$X$499, ""))),LEN(_xlfn.TEXTJOIN(",", TRUE, IF(Master!$I$2:$I$499=Player!$A60, Master!$X$2:$X$499, ""))))),_xlfn.TEXTJOIN(",", TRUE, IF(Master!$I$2:$I$499=Player!$A60, Master!$X$2:$X$499, "")))</f>
        <v>0.5</v>
      </c>
      <c r="Q60" s="8" cm="1">
        <f t="array" aca="1" ref="Q60" ca="1">IFERROR(AVERAGE(--MID(SUBSTITUTE(","&amp;_xlfn.TEXTJOIN(",", TRUE, IF(Master!$I$2:$I$499=Player!$A60, Master!$Y$2:$Y$499, "")),",",REPT(" ",LEN(_xlfn.TEXTJOIN(",", TRUE, IF(Master!$I$2:$I$499=Player!$A60, Master!$Y$2:$Y$499, ""))))),
ROW(INDIRECT("1:"&amp;LEN(_xlfn.TEXTJOIN(",", TRUE, IF(Master!$I$2:$I$499=Player!$A60, Master!$Y$2:$Y$499, "")))-LEN(SUBSTITUTE(_xlfn.TEXTJOIN(",", TRUE, IF(Master!$I$2:$I$499=Player!$A60, Master!$Y$2:$Y$499, "")),",",""))+1))*LEN(_xlfn.TEXTJOIN(",", TRUE, IF(Master!$I$2:$I$499=Player!$A60, Master!$Y$2:$Y$499, ""))),LEN(_xlfn.TEXTJOIN(",", TRUE, IF(Master!$I$2:$I$499=Player!$A60, Master!$Y$2:$Y$499, ""))))),_xlfn.TEXTJOIN(",", TRUE, IF(Master!$I$2:$I$499=Player!$A60, Master!$Y$2:$Y$499, "")))</f>
        <v>2</v>
      </c>
      <c r="R60" s="8" cm="1">
        <f t="array" aca="1" ref="R60" ca="1">IFERROR(AVERAGE(--MID(SUBSTITUTE(","&amp;_xlfn.TEXTJOIN(",", TRUE, IF(Master!$I$2:$I$499=Player!$A60, Master!$Z$2:$Z$498, "")),",",REPT(" ",LEN(_xlfn.TEXTJOIN(",", TRUE, IF(Master!$I$2:$I$499=Player!$A60, Master!$Z$2:$Z$498, ""))))),
ROW(INDIRECT("1:"&amp;LEN(_xlfn.TEXTJOIN(",", TRUE, IF(Master!$I$2:$I$499=Player!$A60, Master!$Z$2:$Z$498, "")))-LEN(SUBSTITUTE(_xlfn.TEXTJOIN(",", TRUE, IF(Master!$I$2:$I$499=Player!$A60, Master!$Z$2:$Z$498, "")),",",""))+1))*LEN(_xlfn.TEXTJOIN(",", TRUE, IF(Master!$I$2:$I$499=Player!$A60, Master!$Z$2:$Z$498, ""))),LEN(_xlfn.TEXTJOIN(",", TRUE, IF(Master!$I$2:$I$499=Player!$A60, Master!$Z$2:$Z$498, ""))))),_xlfn.TEXTJOIN(",", TRUE, IF(Master!$I$2:$I$499=Player!$A60, Master!$Z$2:$Z$498, "")))</f>
        <v>3</v>
      </c>
      <c r="S60" s="8" cm="1">
        <f t="array" aca="1" ref="S60" ca="1">IFERROR(AVERAGE(--MID(SUBSTITUTE(","&amp;_xlfn.TEXTJOIN(",", TRUE, IF(Master!$I$2:$I$499=Player!$A60, Master!$AA$2:$AA$498, "")),",",REPT(" ",LEN(_xlfn.TEXTJOIN(",", TRUE, IF(Master!$I$2:$I$499=Player!$A60, Master!$AA$2:$AA$498, ""))))),
ROW(INDIRECT("1:"&amp;LEN(_xlfn.TEXTJOIN(",", TRUE, IF(Master!$I$2:$I$499=Player!$A60, Master!$AA$2:$AA$498, "")))-LEN(SUBSTITUTE(_xlfn.TEXTJOIN(",", TRUE, IF(Master!$I$2:$I$499=Player!$A60, Master!$AA$2:$AA$498, "")),",",""))+1))*LEN(_xlfn.TEXTJOIN(",", TRUE, IF(Master!$I$2:$I$499=Player!$A60, Master!$AA$2:$AA$498, ""))),LEN(_xlfn.TEXTJOIN(",", TRUE, IF(Master!$I$2:$I$499=Player!$A60, Master!$AA$2:$AA$498, ""))))),_xlfn.TEXTJOIN(",", TRUE, IF(Master!$I$2:$I$499=Player!$A60, Master!$AA$2:$AA$498, "")))</f>
        <v>0.5</v>
      </c>
      <c r="T60" s="8" cm="1">
        <f t="array" aca="1" ref="T60" ca="1">IFERROR(AVERAGE(--MID(SUBSTITUTE(","&amp;_xlfn.TEXTJOIN(",", TRUE, IF(Master!$I$2:$I$499=Player!$A60, Master!$AB$2:$AB$498, "")),",",REPT(" ",LEN(_xlfn.TEXTJOIN(",", TRUE, IF(Master!$I$2:$I$499=Player!$A60, Master!$AB$2:$AB$498, ""))))),
ROW(INDIRECT("1:"&amp;LEN(_xlfn.TEXTJOIN(",", TRUE, IF(Master!$I$2:$I$499=Player!$A60, Master!$AB$2:$AB$498, "")))-LEN(SUBSTITUTE(_xlfn.TEXTJOIN(",", TRUE, IF(Master!$I$2:$I$499=Player!$A60, Master!$AB$2:$AB$498, "")),",",""))+1))*LEN(_xlfn.TEXTJOIN(",", TRUE, IF(Master!$I$2:$I$499=Player!$A60, Master!$AB$2:$AB$498, ""))),LEN(_xlfn.TEXTJOIN(",", TRUE, IF(Master!$I$2:$I$499=Player!$A60, Master!$AB$2:$AB$498, ""))))),_xlfn.TEXTJOIN(",", TRUE, IF(Master!$I$2:$I$499=Player!$A60, Master!$AB$2:$AB$498, "")))</f>
        <v>0</v>
      </c>
      <c r="U60" s="8" cm="1">
        <f t="array" aca="1" ref="U60" ca="1">IFERROR(AVERAGE(--MID(SUBSTITUTE(","&amp;_xlfn.TEXTJOIN(",", TRUE, IF(Master!$I$2:$I$499=Player!$A60, Master!$AC$2:$AC$498, "")),",",REPT(" ",LEN(_xlfn.TEXTJOIN(",", TRUE, IF(Master!$I$2:$I$499=Player!$A60, Master!$AC$2:$AC$498, ""))))),
ROW(INDIRECT("1:"&amp;LEN(_xlfn.TEXTJOIN(",", TRUE, IF(Master!$I$2:$I$499=Player!$A60, Master!$AC$2:$AC$498, "")))-LEN(SUBSTITUTE(_xlfn.TEXTJOIN(",", TRUE, IF(Master!$I$2:$I$499=Player!$A60, Master!$AC$2:$AC$498, "")),",",""))+1))*LEN(_xlfn.TEXTJOIN(",", TRUE, IF(Master!$I$2:$I$499=Player!$A60, Master!$AC$2:$AC$498, ""))),LEN(_xlfn.TEXTJOIN(",", TRUE, IF(Master!$I$2:$I$499=Player!$A60, Master!$AC$2:$AC$498, ""))))),_xlfn.TEXTJOIN(",", TRUE, IF(Master!$I$2:$I$499=Player!$A60, Master!$AC$2:$AC$498, "")))</f>
        <v>1</v>
      </c>
      <c r="V60" s="8" cm="1">
        <f t="array" aca="1" ref="V60" ca="1">IFERROR(AVERAGE(--MID(SUBSTITUTE(","&amp;_xlfn.TEXTJOIN(",", TRUE, IF(Master!$I$2:$I$499=Player!$A60, Master!$AD$2:$AD$498, "")),",",REPT(" ",LEN(_xlfn.TEXTJOIN(",", TRUE, IF(Master!$I$2:$I$499=Player!$A60, Master!$AD$2:$AD$498, ""))))),
ROW(INDIRECT("1:"&amp;LEN(_xlfn.TEXTJOIN(",", TRUE, IF(Master!$I$2:$I$499=Player!$A60, Master!$AD$2:$AD$498, "")))-LEN(SUBSTITUTE(_xlfn.TEXTJOIN(",", TRUE, IF(Master!$I$2:$I$499=Player!$A60, Master!$AD$2:$AD$498, "")),",",""))+1))*LEN(_xlfn.TEXTJOIN(",", TRUE, IF(Master!$I$2:$I$499=Player!$A60, Master!$AD$2:$AD$498, ""))),LEN(_xlfn.TEXTJOIN(",", TRUE, IF(Master!$I$2:$I$499=Player!$A60, Master!$AD$2:$AD$498, ""))))),_xlfn.TEXTJOIN(",", TRUE, IF(Master!$I$2:$I$499=Player!$A60, Master!$AD$2:$AD$498, "")))</f>
        <v>1</v>
      </c>
    </row>
    <row r="61" spans="1:22" x14ac:dyDescent="0.2">
      <c r="A61" t="s">
        <v>315</v>
      </c>
      <c r="B61" t="str">
        <f>_xlfn.XLOOKUP($A61, Master!$I:$I, Master!J:J)</f>
        <v xml:space="preserve">Zach </v>
      </c>
      <c r="C61" t="str">
        <f>_xlfn.XLOOKUP($A61, Master!$I:$I, Master!K:K)</f>
        <v>Mogbo</v>
      </c>
      <c r="E61" t="str" cm="1">
        <f t="array" ref="E61">TRIM(RIGHT(SUBSTITUTE(_xlfn.TEXTJOIN(",", TRUE, IF(Master!$I$2:$I$499=Player!$A61, Master!$M$2:$M$499, "")),",",REPT(" ",LEN(_xlfn.TEXTJOIN(",", TRUE, IF(Master!$I$2:$I$499=Player!$A61, Master!$M$2:$M$499, ""))))),LEN(_xlfn.TEXTJOIN(",", TRUE, IF(Master!$I$2:$I$499=Player!$A61, Master!$M$2:$M$499, "")))))</f>
        <v>1</v>
      </c>
      <c r="F61" t="str" cm="1">
        <f t="array" ref="F61">TRIM(RIGHT(SUBSTITUTE(_xlfn.TEXTJOIN(",", TRUE, IF(Master!$I$2:$I$499=Player!$A61, Master!$N$2:$N$499, "")),",",REPT(" ",LEN(_xlfn.TEXTJOIN(",", TRUE, IF(Master!$I$2:$I$499=Player!$A61, Master!$N$2:$N$499, ""))))),LEN(_xlfn.TEXTJOIN(",", TRUE, IF(Master!$I$2:$I$499=Player!$A61, Master!$N$2:$N$499, "")))))</f>
        <v>0</v>
      </c>
      <c r="G61" s="7" t="str" cm="1">
        <f t="array" aca="1" ref="G61" ca="1">IFERROR(AVERAGE(--MID(SUBSTITUTE(","&amp;_xlfn.TEXTJOIN(",", TRUE, IF(Master!$I$2:$I$499=Player!$A61, Master!$O$2:$O$499, "")),",",REPT(" ",LEN(_xlfn.TEXTJOIN(",", TRUE, IF(Master!$I$2:$I$499=Player!$A61, Master!$O$2:$O$499, ""))))),
ROW(INDIRECT("1:"&amp;LEN(_xlfn.TEXTJOIN(",", TRUE, IF(Master!$I$2:$I$499=Player!$A61, Master!$O$2:$O$499, "")))-LEN(SUBSTITUTE(_xlfn.TEXTJOIN(",", TRUE, IF(Master!$I$2:$I$499=Player!$A61, Master!$O$2:$O$499, "")),",",""))+1))*LEN(_xlfn.TEXTJOIN(",", TRUE, IF(Master!$I$2:$I$499=Player!$A61, Master!$O$2:$O$499, ""))),LEN(_xlfn.TEXTJOIN(",", TRUE, IF(Master!$I$2:$I$499=Player!$A61, Master!$O$2:$O$499, ""))))),_xlfn.TEXTJOIN(",", TRUE, IF(Master!$I$2:$I$499=Player!$A61, Master!$O$2:$O$499, "")))</f>
        <v>0</v>
      </c>
      <c r="H61" s="8" t="str" cm="1">
        <f t="array" aca="1" ref="H61" ca="1">IFERROR(AVERAGE(--MID(SUBSTITUTE(","&amp;_xlfn.TEXTJOIN(",", TRUE, IF(Master!$I$2:$I$499=Player!$A61, Master!$P$2:$P$499, "")),",",REPT(" ",LEN(_xlfn.TEXTJOIN(",", TRUE, IF(Master!$I$2:$I$499=Player!$A61, Master!$P$2:$P$499, ""))))),
ROW(INDIRECT("1:"&amp;LEN(_xlfn.TEXTJOIN(",", TRUE, IF(Master!$I$2:$I$499=Player!$A61, Master!$P$2:$P$499, "")))-LEN(SUBSTITUTE(_xlfn.TEXTJOIN(",", TRUE, IF(Master!$I$2:$I$499=Player!$A61, Master!$P$2:$P$499, "")),",",""))+1))*LEN(_xlfn.TEXTJOIN(",", TRUE, IF(Master!$I$2:$I$499=Player!$A61, Master!$P$2:$P$499, ""))),LEN(_xlfn.TEXTJOIN(",", TRUE, IF(Master!$I$2:$I$499=Player!$A61, Master!$P$2:$P$499, ""))))),_xlfn.TEXTJOIN(",", TRUE, IF(Master!$I$2:$I$499=Player!$A61, Master!$P$2:$P$499, "")))</f>
        <v>6</v>
      </c>
      <c r="I61" s="8" t="str" cm="1">
        <f t="array" aca="1" ref="I61" ca="1">IFERROR(AVERAGE(--MID(SUBSTITUTE(","&amp;_xlfn.TEXTJOIN(",", TRUE, IF(Master!$I$2:$I$499=Player!$A61, Master!$Q$2:$Q$499, "")),",",REPT(" ",LEN(_xlfn.TEXTJOIN(",", TRUE, IF(Master!$I$2:$I$499=Player!$A61, Master!$Q$2:$Q$499, ""))))),
ROW(INDIRECT("1:"&amp;LEN(_xlfn.TEXTJOIN(",", TRUE, IF(Master!$I$2:$I$499=Player!$A61, Master!$Q$2:$Q$499, "")))-LEN(SUBSTITUTE(_xlfn.TEXTJOIN(",", TRUE, IF(Master!$I$2:$I$499=Player!$A61, Master!$Q$2:$Q$499, "")),",",""))+1))*LEN(_xlfn.TEXTJOIN(",", TRUE, IF(Master!$I$2:$I$499=Player!$A61, Master!$Q$2:$Q$499, ""))),LEN(_xlfn.TEXTJOIN(",", TRUE, IF(Master!$I$2:$I$499=Player!$A61, Master!$Q$2:$Q$499, ""))))),_xlfn.TEXTJOIN(",", TRUE, IF(Master!$I$2:$I$499=Player!$A61, Master!$Q$2:$Q$499, "")))</f>
        <v>0</v>
      </c>
      <c r="J61" s="8" t="str" cm="1">
        <f t="array" aca="1" ref="J61" ca="1">IFERROR(AVERAGE(--MID(SUBSTITUTE(","&amp;_xlfn.TEXTJOIN(",", TRUE, IF(Master!$I$2:$I$499=Player!$A61, Master!$R$2:$R$499, "")),",",REPT(" ",LEN(_xlfn.TEXTJOIN(",", TRUE, IF(Master!$I$2:$I$499=Player!$A61, Master!$R$2:$R$499, ""))))),
ROW(INDIRECT("1:"&amp;LEN(_xlfn.TEXTJOIN(",", TRUE, IF(Master!$I$2:$I$499=Player!$A61, Master!$R$2:$R$499, "")))-LEN(SUBSTITUTE(_xlfn.TEXTJOIN(",", TRUE, IF(Master!$I$2:$I$499=Player!$A61, Master!$R$2:$R$499, "")),",",""))+1))*LEN(_xlfn.TEXTJOIN(",", TRUE, IF(Master!$I$2:$I$499=Player!$A61, Master!$R$2:$R$499, ""))),LEN(_xlfn.TEXTJOIN(",", TRUE, IF(Master!$I$2:$I$499=Player!$A61, Master!$R$2:$R$499, ""))))),_xlfn.TEXTJOIN(",", TRUE, IF(Master!$I$2:$I$499=Player!$A61, Master!$R$2:$R$499, "")))</f>
        <v>0</v>
      </c>
      <c r="K61" s="8" t="str" cm="1">
        <f t="array" aca="1" ref="K61" ca="1">IFERROR(AVERAGE(--MID(SUBSTITUTE(","&amp;_xlfn.TEXTJOIN(",", TRUE, IF(Master!$I$2:$I$499=Player!$A61, Master!$S$2:$S$499, "")),",",REPT(" ",LEN(_xlfn.TEXTJOIN(",", TRUE, IF(Master!$I$2:$I$499=Player!$A61, Master!$S$2:$S$499, ""))))),
ROW(INDIRECT("1:"&amp;LEN(_xlfn.TEXTJOIN(",", TRUE, IF(Master!$I$2:$I$499=Player!$A61, Master!$S$2:$S$499, "")))-LEN(SUBSTITUTE(_xlfn.TEXTJOIN(",", TRUE, IF(Master!$I$2:$I$499=Player!$A61, Master!$S$2:$S$499, "")),",",""))+1))*LEN(_xlfn.TEXTJOIN(",", TRUE, IF(Master!$I$2:$I$499=Player!$A61, Master!$S$2:$S$499, ""))),LEN(_xlfn.TEXTJOIN(",", TRUE, IF(Master!$I$2:$I$499=Player!$A61, Master!$S$2:$S$499, ""))))),_xlfn.TEXTJOIN(",", TRUE, IF(Master!$I$2:$I$499=Player!$A61, Master!$S$2:$S$499, "")))</f>
        <v>0</v>
      </c>
      <c r="L61" s="8" t="str" cm="1">
        <f t="array" aca="1" ref="L61" ca="1">IFERROR(AVERAGE(--MID(SUBSTITUTE(","&amp;_xlfn.TEXTJOIN(",", TRUE, IF(Master!$I$2:$I$499=Player!$A61, Master!$T$2:$T$499, "")),",",REPT(" ",LEN(_xlfn.TEXTJOIN(",", TRUE, IF(Master!$I$2:$I$499=Player!$A61, Master!$T$2:$T$499, ""))))),
ROW(INDIRECT("1:"&amp;LEN(_xlfn.TEXTJOIN(",", TRUE, IF(Master!$I$2:$I$499=Player!$A61, Master!$T$2:$T$499, "")))-LEN(SUBSTITUTE(_xlfn.TEXTJOIN(",", TRUE, IF(Master!$I$2:$I$499=Player!$A61, Master!$T$2:$T$499, "")),",",""))+1))*LEN(_xlfn.TEXTJOIN(",", TRUE, IF(Master!$I$2:$I$499=Player!$A61, Master!$T$2:$T$499, ""))),LEN(_xlfn.TEXTJOIN(",", TRUE, IF(Master!$I$2:$I$499=Player!$A61, Master!$T$2:$T$499, ""))))),_xlfn.TEXTJOIN(",", TRUE, IF(Master!$I$2:$I$499=Player!$A61, Master!$T$2:$T$499, "")))</f>
        <v>0</v>
      </c>
      <c r="M61" s="8" t="str" cm="1">
        <f t="array" aca="1" ref="M61" ca="1">IFERROR(AVERAGE(--MID(SUBSTITUTE(","&amp;_xlfn.TEXTJOIN(",", TRUE, IF(Master!$I$2:$I$499=Player!$A61, Master!$U$2:$U$499, "")),",",REPT(" ",LEN(_xlfn.TEXTJOIN(",", TRUE, IF(Master!$I$2:$I$499=Player!$A61, Master!$U$2:$U$499, ""))))),
ROW(INDIRECT("1:"&amp;LEN(_xlfn.TEXTJOIN(",", TRUE, IF(Master!$I$2:$I$499=Player!$A61, Master!$U$2:$U$499, "")))-LEN(SUBSTITUTE(_xlfn.TEXTJOIN(",", TRUE, IF(Master!$I$2:$I$499=Player!$A61, Master!$U$2:$U$499, "")),",",""))+1))*LEN(_xlfn.TEXTJOIN(",", TRUE, IF(Master!$I$2:$I$499=Player!$A61, Master!$U$2:$U$499, ""))),LEN(_xlfn.TEXTJOIN(",", TRUE, IF(Master!$I$2:$I$499=Player!$A61, Master!$U$2:$U$499, ""))))),_xlfn.TEXTJOIN(",", TRUE, IF(Master!$I$2:$I$499=Player!$A61, Master!$U$2:$U$499, "")))</f>
        <v>0</v>
      </c>
      <c r="N61" s="8" t="str" cm="1">
        <f t="array" aca="1" ref="N61" ca="1">IFERROR(AVERAGE(--MID(SUBSTITUTE(","&amp;_xlfn.TEXTJOIN(",", TRUE, IF(Master!$I$2:$I$499=Player!$A61, Master!$V$2:$V$499, "")),",",REPT(" ",LEN(_xlfn.TEXTJOIN(",", TRUE, IF(Master!$I$2:$I$499=Player!$A61, Master!$V$2:$V$499, ""))))),
ROW(INDIRECT("1:"&amp;LEN(_xlfn.TEXTJOIN(",", TRUE, IF(Master!$I$2:$I$499=Player!$A61, Master!$V$2:$V$499, "")))-LEN(SUBSTITUTE(_xlfn.TEXTJOIN(",", TRUE, IF(Master!$I$2:$I$499=Player!$A61, Master!$V$2:$V$499, "")),",",""))+1))*LEN(_xlfn.TEXTJOIN(",", TRUE, IF(Master!$I$2:$I$499=Player!$A61, Master!$V$2:$V$499, ""))),LEN(_xlfn.TEXTJOIN(",", TRUE, IF(Master!$I$2:$I$499=Player!$A61, Master!$V$2:$V$499, ""))))),_xlfn.TEXTJOIN(",", TRUE, IF(Master!$I$2:$I$499=Player!$A61, Master!$V$2:$V$499, "")))</f>
        <v>0</v>
      </c>
      <c r="O61" s="8" t="str" cm="1">
        <f t="array" aca="1" ref="O61" ca="1">IFERROR(AVERAGE(--MID(SUBSTITUTE(","&amp;_xlfn.TEXTJOIN(",", TRUE, IF(Master!$I$2:$I$499=Player!$A61, Master!$W$2:$W$499, "")),",",REPT(" ",LEN(_xlfn.TEXTJOIN(",", TRUE, IF(Master!$I$2:$I$499=Player!$A61, Master!$W$2:$W$499, ""))))),
ROW(INDIRECT("1:"&amp;LEN(_xlfn.TEXTJOIN(",", TRUE, IF(Master!$I$2:$I$499=Player!$A61, Master!$W$2:$W$499, "")))-LEN(SUBSTITUTE(_xlfn.TEXTJOIN(",", TRUE, IF(Master!$I$2:$I$499=Player!$A61, Master!$W$2:$W$499, "")),",",""))+1))*LEN(_xlfn.TEXTJOIN(",", TRUE, IF(Master!$I$2:$I$499=Player!$A61, Master!$W$2:$W$499, ""))),LEN(_xlfn.TEXTJOIN(",", TRUE, IF(Master!$I$2:$I$499=Player!$A61, Master!$W$2:$W$499, ""))))),_xlfn.TEXTJOIN(",", TRUE, IF(Master!$I$2:$I$499=Player!$A61, Master!$W$2:$W$499, "")))</f>
        <v>0</v>
      </c>
      <c r="P61" s="8" t="str" cm="1">
        <f t="array" aca="1" ref="P61" ca="1">IFERROR(AVERAGE(--MID(SUBSTITUTE(","&amp;_xlfn.TEXTJOIN(",", TRUE, IF(Master!$I$2:$I$499=Player!$A61, Master!$X$2:$X$499, "")),",",REPT(" ",LEN(_xlfn.TEXTJOIN(",", TRUE, IF(Master!$I$2:$I$499=Player!$A61, Master!$X$2:$X$499, ""))))),
ROW(INDIRECT("1:"&amp;LEN(_xlfn.TEXTJOIN(",", TRUE, IF(Master!$I$2:$I$499=Player!$A61, Master!$X$2:$X$499, "")))-LEN(SUBSTITUTE(_xlfn.TEXTJOIN(",", TRUE, IF(Master!$I$2:$I$499=Player!$A61, Master!$X$2:$X$499, "")),",",""))+1))*LEN(_xlfn.TEXTJOIN(",", TRUE, IF(Master!$I$2:$I$499=Player!$A61, Master!$X$2:$X$499, ""))),LEN(_xlfn.TEXTJOIN(",", TRUE, IF(Master!$I$2:$I$499=Player!$A61, Master!$X$2:$X$499, ""))))),_xlfn.TEXTJOIN(",", TRUE, IF(Master!$I$2:$I$499=Player!$A61, Master!$X$2:$X$499, "")))</f>
        <v>0</v>
      </c>
      <c r="Q61" s="8" t="str" cm="1">
        <f t="array" aca="1" ref="Q61" ca="1">IFERROR(AVERAGE(--MID(SUBSTITUTE(","&amp;_xlfn.TEXTJOIN(",", TRUE, IF(Master!$I$2:$I$499=Player!$A61, Master!$Y$2:$Y$499, "")),",",REPT(" ",LEN(_xlfn.TEXTJOIN(",", TRUE, IF(Master!$I$2:$I$499=Player!$A61, Master!$Y$2:$Y$499, ""))))),
ROW(INDIRECT("1:"&amp;LEN(_xlfn.TEXTJOIN(",", TRUE, IF(Master!$I$2:$I$499=Player!$A61, Master!$Y$2:$Y$499, "")))-LEN(SUBSTITUTE(_xlfn.TEXTJOIN(",", TRUE, IF(Master!$I$2:$I$499=Player!$A61, Master!$Y$2:$Y$499, "")),",",""))+1))*LEN(_xlfn.TEXTJOIN(",", TRUE, IF(Master!$I$2:$I$499=Player!$A61, Master!$Y$2:$Y$499, ""))),LEN(_xlfn.TEXTJOIN(",", TRUE, IF(Master!$I$2:$I$499=Player!$A61, Master!$Y$2:$Y$499, ""))))),_xlfn.TEXTJOIN(",", TRUE, IF(Master!$I$2:$I$499=Player!$A61, Master!$Y$2:$Y$499, "")))</f>
        <v>5</v>
      </c>
      <c r="R61" s="8" t="str" cm="1">
        <f t="array" aca="1" ref="R61" ca="1">IFERROR(AVERAGE(--MID(SUBSTITUTE(","&amp;_xlfn.TEXTJOIN(",", TRUE, IF(Master!$I$2:$I$499=Player!$A61, Master!$Z$2:$Z$498, "")),",",REPT(" ",LEN(_xlfn.TEXTJOIN(",", TRUE, IF(Master!$I$2:$I$499=Player!$A61, Master!$Z$2:$Z$498, ""))))),
ROW(INDIRECT("1:"&amp;LEN(_xlfn.TEXTJOIN(",", TRUE, IF(Master!$I$2:$I$499=Player!$A61, Master!$Z$2:$Z$498, "")))-LEN(SUBSTITUTE(_xlfn.TEXTJOIN(",", TRUE, IF(Master!$I$2:$I$499=Player!$A61, Master!$Z$2:$Z$498, "")),",",""))+1))*LEN(_xlfn.TEXTJOIN(",", TRUE, IF(Master!$I$2:$I$499=Player!$A61, Master!$Z$2:$Z$498, ""))),LEN(_xlfn.TEXTJOIN(",", TRUE, IF(Master!$I$2:$I$499=Player!$A61, Master!$Z$2:$Z$498, ""))))),_xlfn.TEXTJOIN(",", TRUE, IF(Master!$I$2:$I$499=Player!$A61, Master!$Z$2:$Z$498, "")))</f>
        <v>0</v>
      </c>
      <c r="S61" s="8" t="str" cm="1">
        <f t="array" aca="1" ref="S61" ca="1">IFERROR(AVERAGE(--MID(SUBSTITUTE(","&amp;_xlfn.TEXTJOIN(",", TRUE, IF(Master!$I$2:$I$499=Player!$A61, Master!$AA$2:$AA$498, "")),",",REPT(" ",LEN(_xlfn.TEXTJOIN(",", TRUE, IF(Master!$I$2:$I$499=Player!$A61, Master!$AA$2:$AA$498, ""))))),
ROW(INDIRECT("1:"&amp;LEN(_xlfn.TEXTJOIN(",", TRUE, IF(Master!$I$2:$I$499=Player!$A61, Master!$AA$2:$AA$498, "")))-LEN(SUBSTITUTE(_xlfn.TEXTJOIN(",", TRUE, IF(Master!$I$2:$I$499=Player!$A61, Master!$AA$2:$AA$498, "")),",",""))+1))*LEN(_xlfn.TEXTJOIN(",", TRUE, IF(Master!$I$2:$I$499=Player!$A61, Master!$AA$2:$AA$498, ""))),LEN(_xlfn.TEXTJOIN(",", TRUE, IF(Master!$I$2:$I$499=Player!$A61, Master!$AA$2:$AA$498, ""))))),_xlfn.TEXTJOIN(",", TRUE, IF(Master!$I$2:$I$499=Player!$A61, Master!$AA$2:$AA$498, "")))</f>
        <v>0</v>
      </c>
      <c r="T61" s="8" t="str" cm="1">
        <f t="array" aca="1" ref="T61" ca="1">IFERROR(AVERAGE(--MID(SUBSTITUTE(","&amp;_xlfn.TEXTJOIN(",", TRUE, IF(Master!$I$2:$I$499=Player!$A61, Master!$AB$2:$AB$498, "")),",",REPT(" ",LEN(_xlfn.TEXTJOIN(",", TRUE, IF(Master!$I$2:$I$499=Player!$A61, Master!$AB$2:$AB$498, ""))))),
ROW(INDIRECT("1:"&amp;LEN(_xlfn.TEXTJOIN(",", TRUE, IF(Master!$I$2:$I$499=Player!$A61, Master!$AB$2:$AB$498, "")))-LEN(SUBSTITUTE(_xlfn.TEXTJOIN(",", TRUE, IF(Master!$I$2:$I$499=Player!$A61, Master!$AB$2:$AB$498, "")),",",""))+1))*LEN(_xlfn.TEXTJOIN(",", TRUE, IF(Master!$I$2:$I$499=Player!$A61, Master!$AB$2:$AB$498, ""))),LEN(_xlfn.TEXTJOIN(",", TRUE, IF(Master!$I$2:$I$499=Player!$A61, Master!$AB$2:$AB$498, ""))))),_xlfn.TEXTJOIN(",", TRUE, IF(Master!$I$2:$I$499=Player!$A61, Master!$AB$2:$AB$498, "")))</f>
        <v>0</v>
      </c>
      <c r="U61" s="8" t="str" cm="1">
        <f t="array" aca="1" ref="U61" ca="1">IFERROR(AVERAGE(--MID(SUBSTITUTE(","&amp;_xlfn.TEXTJOIN(",", TRUE, IF(Master!$I$2:$I$499=Player!$A61, Master!$AC$2:$AC$498, "")),",",REPT(" ",LEN(_xlfn.TEXTJOIN(",", TRUE, IF(Master!$I$2:$I$499=Player!$A61, Master!$AC$2:$AC$498, ""))))),
ROW(INDIRECT("1:"&amp;LEN(_xlfn.TEXTJOIN(",", TRUE, IF(Master!$I$2:$I$499=Player!$A61, Master!$AC$2:$AC$498, "")))-LEN(SUBSTITUTE(_xlfn.TEXTJOIN(",", TRUE, IF(Master!$I$2:$I$499=Player!$A61, Master!$AC$2:$AC$498, "")),",",""))+1))*LEN(_xlfn.TEXTJOIN(",", TRUE, IF(Master!$I$2:$I$499=Player!$A61, Master!$AC$2:$AC$498, ""))),LEN(_xlfn.TEXTJOIN(",", TRUE, IF(Master!$I$2:$I$499=Player!$A61, Master!$AC$2:$AC$498, ""))))),_xlfn.TEXTJOIN(",", TRUE, IF(Master!$I$2:$I$499=Player!$A61, Master!$AC$2:$AC$498, "")))</f>
        <v>0</v>
      </c>
      <c r="V61" s="8" t="str" cm="1">
        <f t="array" aca="1" ref="V61" ca="1">IFERROR(AVERAGE(--MID(SUBSTITUTE(","&amp;_xlfn.TEXTJOIN(",", TRUE, IF(Master!$I$2:$I$499=Player!$A61, Master!$AD$2:$AD$498, "")),",",REPT(" ",LEN(_xlfn.TEXTJOIN(",", TRUE, IF(Master!$I$2:$I$499=Player!$A61, Master!$AD$2:$AD$498, ""))))),
ROW(INDIRECT("1:"&amp;LEN(_xlfn.TEXTJOIN(",", TRUE, IF(Master!$I$2:$I$499=Player!$A61, Master!$AD$2:$AD$498, "")))-LEN(SUBSTITUTE(_xlfn.TEXTJOIN(",", TRUE, IF(Master!$I$2:$I$499=Player!$A61, Master!$AD$2:$AD$498, "")),",",""))+1))*LEN(_xlfn.TEXTJOIN(",", TRUE, IF(Master!$I$2:$I$499=Player!$A61, Master!$AD$2:$AD$498, ""))),LEN(_xlfn.TEXTJOIN(",", TRUE, IF(Master!$I$2:$I$499=Player!$A61, Master!$AD$2:$AD$498, ""))))),_xlfn.TEXTJOIN(",", TRUE, IF(Master!$I$2:$I$499=Player!$A61, Master!$AD$2:$AD$498, "")))</f>
        <v>0</v>
      </c>
    </row>
    <row r="62" spans="1:22" x14ac:dyDescent="0.2">
      <c r="A62" t="s">
        <v>316</v>
      </c>
      <c r="B62" t="str">
        <f>_xlfn.XLOOKUP($A62, Master!$I:$I, Master!J:J)</f>
        <v>Quae</v>
      </c>
      <c r="C62" t="str">
        <f>_xlfn.XLOOKUP($A62, Master!$I:$I, Master!K:K)</f>
        <v>Furlow</v>
      </c>
      <c r="E62" t="str" cm="1">
        <f t="array" ref="E62">TRIM(RIGHT(SUBSTITUTE(_xlfn.TEXTJOIN(",", TRUE, IF(Master!$I$2:$I$499=Player!$A62, Master!$M$2:$M$499, "")),",",REPT(" ",LEN(_xlfn.TEXTJOIN(",", TRUE, IF(Master!$I$2:$I$499=Player!$A62, Master!$M$2:$M$499, ""))))),LEN(_xlfn.TEXTJOIN(",", TRUE, IF(Master!$I$2:$I$499=Player!$A62, Master!$M$2:$M$499, "")))))</f>
        <v>2</v>
      </c>
      <c r="F62" t="str" cm="1">
        <f t="array" ref="F62">TRIM(RIGHT(SUBSTITUTE(_xlfn.TEXTJOIN(",", TRUE, IF(Master!$I$2:$I$499=Player!$A62, Master!$N$2:$N$499, "")),",",REPT(" ",LEN(_xlfn.TEXTJOIN(",", TRUE, IF(Master!$I$2:$I$499=Player!$A62, Master!$N$2:$N$499, ""))))),LEN(_xlfn.TEXTJOIN(",", TRUE, IF(Master!$I$2:$I$499=Player!$A62, Master!$N$2:$N$499, "")))))</f>
        <v>0</v>
      </c>
      <c r="G62" s="7" cm="1">
        <f t="array" aca="1" ref="G62" ca="1">IFERROR(AVERAGE(--MID(SUBSTITUTE(","&amp;_xlfn.TEXTJOIN(",", TRUE, IF(Master!$I$2:$I$499=Player!$A62, Master!$O$2:$O$499, "")),",",REPT(" ",LEN(_xlfn.TEXTJOIN(",", TRUE, IF(Master!$I$2:$I$499=Player!$A62, Master!$O$2:$O$499, ""))))),
ROW(INDIRECT("1:"&amp;LEN(_xlfn.TEXTJOIN(",", TRUE, IF(Master!$I$2:$I$499=Player!$A62, Master!$O$2:$O$499, "")))-LEN(SUBSTITUTE(_xlfn.TEXTJOIN(",", TRUE, IF(Master!$I$2:$I$499=Player!$A62, Master!$O$2:$O$499, "")),",",""))+1))*LEN(_xlfn.TEXTJOIN(",", TRUE, IF(Master!$I$2:$I$499=Player!$A62, Master!$O$2:$O$499, ""))),LEN(_xlfn.TEXTJOIN(",", TRUE, IF(Master!$I$2:$I$499=Player!$A62, Master!$O$2:$O$499, ""))))),_xlfn.TEXTJOIN(",", TRUE, IF(Master!$I$2:$I$499=Player!$A62, Master!$O$2:$O$499, "")))</f>
        <v>0</v>
      </c>
      <c r="H62" s="8" cm="1">
        <f t="array" aca="1" ref="H62" ca="1">IFERROR(AVERAGE(--MID(SUBSTITUTE(","&amp;_xlfn.TEXTJOIN(",", TRUE, IF(Master!$I$2:$I$499=Player!$A62, Master!$P$2:$P$499, "")),",",REPT(" ",LEN(_xlfn.TEXTJOIN(",", TRUE, IF(Master!$I$2:$I$499=Player!$A62, Master!$P$2:$P$499, ""))))),
ROW(INDIRECT("1:"&amp;LEN(_xlfn.TEXTJOIN(",", TRUE, IF(Master!$I$2:$I$499=Player!$A62, Master!$P$2:$P$499, "")))-LEN(SUBSTITUTE(_xlfn.TEXTJOIN(",", TRUE, IF(Master!$I$2:$I$499=Player!$A62, Master!$P$2:$P$499, "")),",",""))+1))*LEN(_xlfn.TEXTJOIN(",", TRUE, IF(Master!$I$2:$I$499=Player!$A62, Master!$P$2:$P$499, ""))),LEN(_xlfn.TEXTJOIN(",", TRUE, IF(Master!$I$2:$I$499=Player!$A62, Master!$P$2:$P$499, ""))))),_xlfn.TEXTJOIN(",", TRUE, IF(Master!$I$2:$I$499=Player!$A62, Master!$P$2:$P$499, "")))</f>
        <v>30</v>
      </c>
      <c r="I62" s="8" cm="1">
        <f t="array" aca="1" ref="I62" ca="1">IFERROR(AVERAGE(--MID(SUBSTITUTE(","&amp;_xlfn.TEXTJOIN(",", TRUE, IF(Master!$I$2:$I$499=Player!$A62, Master!$Q$2:$Q$499, "")),",",REPT(" ",LEN(_xlfn.TEXTJOIN(",", TRUE, IF(Master!$I$2:$I$499=Player!$A62, Master!$Q$2:$Q$499, ""))))),
ROW(INDIRECT("1:"&amp;LEN(_xlfn.TEXTJOIN(",", TRUE, IF(Master!$I$2:$I$499=Player!$A62, Master!$Q$2:$Q$499, "")))-LEN(SUBSTITUTE(_xlfn.TEXTJOIN(",", TRUE, IF(Master!$I$2:$I$499=Player!$A62, Master!$Q$2:$Q$499, "")),",",""))+1))*LEN(_xlfn.TEXTJOIN(",", TRUE, IF(Master!$I$2:$I$499=Player!$A62, Master!$Q$2:$Q$499, ""))),LEN(_xlfn.TEXTJOIN(",", TRUE, IF(Master!$I$2:$I$499=Player!$A62, Master!$Q$2:$Q$499, ""))))),_xlfn.TEXTJOIN(",", TRUE, IF(Master!$I$2:$I$499=Player!$A62, Master!$Q$2:$Q$499, "")))</f>
        <v>14</v>
      </c>
      <c r="J62" s="8" cm="1">
        <f t="array" aca="1" ref="J62" ca="1">IFERROR(AVERAGE(--MID(SUBSTITUTE(","&amp;_xlfn.TEXTJOIN(",", TRUE, IF(Master!$I$2:$I$499=Player!$A62, Master!$R$2:$R$499, "")),",",REPT(" ",LEN(_xlfn.TEXTJOIN(",", TRUE, IF(Master!$I$2:$I$499=Player!$A62, Master!$R$2:$R$499, ""))))),
ROW(INDIRECT("1:"&amp;LEN(_xlfn.TEXTJOIN(",", TRUE, IF(Master!$I$2:$I$499=Player!$A62, Master!$R$2:$R$499, "")))-LEN(SUBSTITUTE(_xlfn.TEXTJOIN(",", TRUE, IF(Master!$I$2:$I$499=Player!$A62, Master!$R$2:$R$499, "")),",",""))+1))*LEN(_xlfn.TEXTJOIN(",", TRUE, IF(Master!$I$2:$I$499=Player!$A62, Master!$R$2:$R$499, ""))),LEN(_xlfn.TEXTJOIN(",", TRUE, IF(Master!$I$2:$I$499=Player!$A62, Master!$R$2:$R$499, ""))))),_xlfn.TEXTJOIN(",", TRUE, IF(Master!$I$2:$I$499=Player!$A62, Master!$R$2:$R$499, "")))</f>
        <v>5</v>
      </c>
      <c r="K62" s="8" cm="1">
        <f t="array" aca="1" ref="K62" ca="1">IFERROR(AVERAGE(--MID(SUBSTITUTE(","&amp;_xlfn.TEXTJOIN(",", TRUE, IF(Master!$I$2:$I$499=Player!$A62, Master!$S$2:$S$499, "")),",",REPT(" ",LEN(_xlfn.TEXTJOIN(",", TRUE, IF(Master!$I$2:$I$499=Player!$A62, Master!$S$2:$S$499, ""))))),
ROW(INDIRECT("1:"&amp;LEN(_xlfn.TEXTJOIN(",", TRUE, IF(Master!$I$2:$I$499=Player!$A62, Master!$S$2:$S$499, "")))-LEN(SUBSTITUTE(_xlfn.TEXTJOIN(",", TRUE, IF(Master!$I$2:$I$499=Player!$A62, Master!$S$2:$S$499, "")),",",""))+1))*LEN(_xlfn.TEXTJOIN(",", TRUE, IF(Master!$I$2:$I$499=Player!$A62, Master!$S$2:$S$499, ""))),LEN(_xlfn.TEXTJOIN(",", TRUE, IF(Master!$I$2:$I$499=Player!$A62, Master!$S$2:$S$499, ""))))),_xlfn.TEXTJOIN(",", TRUE, IF(Master!$I$2:$I$499=Player!$A62, Master!$S$2:$S$499, "")))</f>
        <v>1</v>
      </c>
      <c r="L62" s="8" cm="1">
        <f t="array" aca="1" ref="L62" ca="1">IFERROR(AVERAGE(--MID(SUBSTITUTE(","&amp;_xlfn.TEXTJOIN(",", TRUE, IF(Master!$I$2:$I$499=Player!$A62, Master!$T$2:$T$499, "")),",",REPT(" ",LEN(_xlfn.TEXTJOIN(",", TRUE, IF(Master!$I$2:$I$499=Player!$A62, Master!$T$2:$T$499, ""))))),
ROW(INDIRECT("1:"&amp;LEN(_xlfn.TEXTJOIN(",", TRUE, IF(Master!$I$2:$I$499=Player!$A62, Master!$T$2:$T$499, "")))-LEN(SUBSTITUTE(_xlfn.TEXTJOIN(",", TRUE, IF(Master!$I$2:$I$499=Player!$A62, Master!$T$2:$T$499, "")),",",""))+1))*LEN(_xlfn.TEXTJOIN(",", TRUE, IF(Master!$I$2:$I$499=Player!$A62, Master!$T$2:$T$499, ""))),LEN(_xlfn.TEXTJOIN(",", TRUE, IF(Master!$I$2:$I$499=Player!$A62, Master!$T$2:$T$499, ""))))),_xlfn.TEXTJOIN(",", TRUE, IF(Master!$I$2:$I$499=Player!$A62, Master!$T$2:$T$499, "")))</f>
        <v>2</v>
      </c>
      <c r="M62" s="8" cm="1">
        <f t="array" aca="1" ref="M62" ca="1">IFERROR(AVERAGE(--MID(SUBSTITUTE(","&amp;_xlfn.TEXTJOIN(",", TRUE, IF(Master!$I$2:$I$499=Player!$A62, Master!$U$2:$U$499, "")),",",REPT(" ",LEN(_xlfn.TEXTJOIN(",", TRUE, IF(Master!$I$2:$I$499=Player!$A62, Master!$U$2:$U$499, ""))))),
ROW(INDIRECT("1:"&amp;LEN(_xlfn.TEXTJOIN(",", TRUE, IF(Master!$I$2:$I$499=Player!$A62, Master!$U$2:$U$499, "")))-LEN(SUBSTITUTE(_xlfn.TEXTJOIN(",", TRUE, IF(Master!$I$2:$I$499=Player!$A62, Master!$U$2:$U$499, "")),",",""))+1))*LEN(_xlfn.TEXTJOIN(",", TRUE, IF(Master!$I$2:$I$499=Player!$A62, Master!$U$2:$U$499, ""))),LEN(_xlfn.TEXTJOIN(",", TRUE, IF(Master!$I$2:$I$499=Player!$A62, Master!$U$2:$U$499, ""))))),_xlfn.TEXTJOIN(",", TRUE, IF(Master!$I$2:$I$499=Player!$A62, Master!$U$2:$U$499, "")))</f>
        <v>2.5</v>
      </c>
      <c r="N62" s="8" cm="1">
        <f t="array" aca="1" ref="N62" ca="1">IFERROR(AVERAGE(--MID(SUBSTITUTE(","&amp;_xlfn.TEXTJOIN(",", TRUE, IF(Master!$I$2:$I$499=Player!$A62, Master!$V$2:$V$499, "")),",",REPT(" ",LEN(_xlfn.TEXTJOIN(",", TRUE, IF(Master!$I$2:$I$499=Player!$A62, Master!$V$2:$V$499, ""))))),
ROW(INDIRECT("1:"&amp;LEN(_xlfn.TEXTJOIN(",", TRUE, IF(Master!$I$2:$I$499=Player!$A62, Master!$V$2:$V$499, "")))-LEN(SUBSTITUTE(_xlfn.TEXTJOIN(",", TRUE, IF(Master!$I$2:$I$499=Player!$A62, Master!$V$2:$V$499, "")),",",""))+1))*LEN(_xlfn.TEXTJOIN(",", TRUE, IF(Master!$I$2:$I$499=Player!$A62, Master!$V$2:$V$499, ""))),LEN(_xlfn.TEXTJOIN(",", TRUE, IF(Master!$I$2:$I$499=Player!$A62, Master!$V$2:$V$499, ""))))),_xlfn.TEXTJOIN(",", TRUE, IF(Master!$I$2:$I$499=Player!$A62, Master!$V$2:$V$499, "")))</f>
        <v>3</v>
      </c>
      <c r="O62" s="8" cm="1">
        <f t="array" aca="1" ref="O62" ca="1">IFERROR(AVERAGE(--MID(SUBSTITUTE(","&amp;_xlfn.TEXTJOIN(",", TRUE, IF(Master!$I$2:$I$499=Player!$A62, Master!$W$2:$W$499, "")),",",REPT(" ",LEN(_xlfn.TEXTJOIN(",", TRUE, IF(Master!$I$2:$I$499=Player!$A62, Master!$W$2:$W$499, ""))))),
ROW(INDIRECT("1:"&amp;LEN(_xlfn.TEXTJOIN(",", TRUE, IF(Master!$I$2:$I$499=Player!$A62, Master!$W$2:$W$499, "")))-LEN(SUBSTITUTE(_xlfn.TEXTJOIN(",", TRUE, IF(Master!$I$2:$I$499=Player!$A62, Master!$W$2:$W$499, "")),",",""))+1))*LEN(_xlfn.TEXTJOIN(",", TRUE, IF(Master!$I$2:$I$499=Player!$A62, Master!$W$2:$W$499, ""))),LEN(_xlfn.TEXTJOIN(",", TRUE, IF(Master!$I$2:$I$499=Player!$A62, Master!$W$2:$W$499, ""))))),_xlfn.TEXTJOIN(",", TRUE, IF(Master!$I$2:$I$499=Player!$A62, Master!$W$2:$W$499, "")))</f>
        <v>2</v>
      </c>
      <c r="P62" s="8" cm="1">
        <f t="array" aca="1" ref="P62" ca="1">IFERROR(AVERAGE(--MID(SUBSTITUTE(","&amp;_xlfn.TEXTJOIN(",", TRUE, IF(Master!$I$2:$I$499=Player!$A62, Master!$X$2:$X$499, "")),",",REPT(" ",LEN(_xlfn.TEXTJOIN(",", TRUE, IF(Master!$I$2:$I$499=Player!$A62, Master!$X$2:$X$499, ""))))),
ROW(INDIRECT("1:"&amp;LEN(_xlfn.TEXTJOIN(",", TRUE, IF(Master!$I$2:$I$499=Player!$A62, Master!$X$2:$X$499, "")))-LEN(SUBSTITUTE(_xlfn.TEXTJOIN(",", TRUE, IF(Master!$I$2:$I$499=Player!$A62, Master!$X$2:$X$499, "")),",",""))+1))*LEN(_xlfn.TEXTJOIN(",", TRUE, IF(Master!$I$2:$I$499=Player!$A62, Master!$X$2:$X$499, ""))),LEN(_xlfn.TEXTJOIN(",", TRUE, IF(Master!$I$2:$I$499=Player!$A62, Master!$X$2:$X$499, ""))))),_xlfn.TEXTJOIN(",", TRUE, IF(Master!$I$2:$I$499=Player!$A62, Master!$X$2:$X$499, "")))</f>
        <v>2.5</v>
      </c>
      <c r="Q62" s="8" cm="1">
        <f t="array" aca="1" ref="Q62" ca="1">IFERROR(AVERAGE(--MID(SUBSTITUTE(","&amp;_xlfn.TEXTJOIN(",", TRUE, IF(Master!$I$2:$I$499=Player!$A62, Master!$Y$2:$Y$499, "")),",",REPT(" ",LEN(_xlfn.TEXTJOIN(",", TRUE, IF(Master!$I$2:$I$499=Player!$A62, Master!$Y$2:$Y$499, ""))))),
ROW(INDIRECT("1:"&amp;LEN(_xlfn.TEXTJOIN(",", TRUE, IF(Master!$I$2:$I$499=Player!$A62, Master!$Y$2:$Y$499, "")))-LEN(SUBSTITUTE(_xlfn.TEXTJOIN(",", TRUE, IF(Master!$I$2:$I$499=Player!$A62, Master!$Y$2:$Y$499, "")),",",""))+1))*LEN(_xlfn.TEXTJOIN(",", TRUE, IF(Master!$I$2:$I$499=Player!$A62, Master!$Y$2:$Y$499, ""))),LEN(_xlfn.TEXTJOIN(",", TRUE, IF(Master!$I$2:$I$499=Player!$A62, Master!$Y$2:$Y$499, ""))))),_xlfn.TEXTJOIN(",", TRUE, IF(Master!$I$2:$I$499=Player!$A62, Master!$Y$2:$Y$499, "")))</f>
        <v>10.5</v>
      </c>
      <c r="R62" s="8" cm="1">
        <f t="array" aca="1" ref="R62" ca="1">IFERROR(AVERAGE(--MID(SUBSTITUTE(","&amp;_xlfn.TEXTJOIN(",", TRUE, IF(Master!$I$2:$I$499=Player!$A62, Master!$Z$2:$Z$498, "")),",",REPT(" ",LEN(_xlfn.TEXTJOIN(",", TRUE, IF(Master!$I$2:$I$499=Player!$A62, Master!$Z$2:$Z$498, ""))))),
ROW(INDIRECT("1:"&amp;LEN(_xlfn.TEXTJOIN(",", TRUE, IF(Master!$I$2:$I$499=Player!$A62, Master!$Z$2:$Z$498, "")))-LEN(SUBSTITUTE(_xlfn.TEXTJOIN(",", TRUE, IF(Master!$I$2:$I$499=Player!$A62, Master!$Z$2:$Z$498, "")),",",""))+1))*LEN(_xlfn.TEXTJOIN(",", TRUE, IF(Master!$I$2:$I$499=Player!$A62, Master!$Z$2:$Z$498, ""))),LEN(_xlfn.TEXTJOIN(",", TRUE, IF(Master!$I$2:$I$499=Player!$A62, Master!$Z$2:$Z$498, ""))))),_xlfn.TEXTJOIN(",", TRUE, IF(Master!$I$2:$I$499=Player!$A62, Master!$Z$2:$Z$498, "")))</f>
        <v>0.5</v>
      </c>
      <c r="S62" s="8" cm="1">
        <f t="array" aca="1" ref="S62" ca="1">IFERROR(AVERAGE(--MID(SUBSTITUTE(","&amp;_xlfn.TEXTJOIN(",", TRUE, IF(Master!$I$2:$I$499=Player!$A62, Master!$AA$2:$AA$498, "")),",",REPT(" ",LEN(_xlfn.TEXTJOIN(",", TRUE, IF(Master!$I$2:$I$499=Player!$A62, Master!$AA$2:$AA$498, ""))))),
ROW(INDIRECT("1:"&amp;LEN(_xlfn.TEXTJOIN(",", TRUE, IF(Master!$I$2:$I$499=Player!$A62, Master!$AA$2:$AA$498, "")))-LEN(SUBSTITUTE(_xlfn.TEXTJOIN(",", TRUE, IF(Master!$I$2:$I$499=Player!$A62, Master!$AA$2:$AA$498, "")),",",""))+1))*LEN(_xlfn.TEXTJOIN(",", TRUE, IF(Master!$I$2:$I$499=Player!$A62, Master!$AA$2:$AA$498, ""))),LEN(_xlfn.TEXTJOIN(",", TRUE, IF(Master!$I$2:$I$499=Player!$A62, Master!$AA$2:$AA$498, ""))))),_xlfn.TEXTJOIN(",", TRUE, IF(Master!$I$2:$I$499=Player!$A62, Master!$AA$2:$AA$498, "")))</f>
        <v>0</v>
      </c>
      <c r="T62" s="8" cm="1">
        <f t="array" aca="1" ref="T62" ca="1">IFERROR(AVERAGE(--MID(SUBSTITUTE(","&amp;_xlfn.TEXTJOIN(",", TRUE, IF(Master!$I$2:$I$499=Player!$A62, Master!$AB$2:$AB$498, "")),",",REPT(" ",LEN(_xlfn.TEXTJOIN(",", TRUE, IF(Master!$I$2:$I$499=Player!$A62, Master!$AB$2:$AB$498, ""))))),
ROW(INDIRECT("1:"&amp;LEN(_xlfn.TEXTJOIN(",", TRUE, IF(Master!$I$2:$I$499=Player!$A62, Master!$AB$2:$AB$498, "")))-LEN(SUBSTITUTE(_xlfn.TEXTJOIN(",", TRUE, IF(Master!$I$2:$I$499=Player!$A62, Master!$AB$2:$AB$498, "")),",",""))+1))*LEN(_xlfn.TEXTJOIN(",", TRUE, IF(Master!$I$2:$I$499=Player!$A62, Master!$AB$2:$AB$498, ""))),LEN(_xlfn.TEXTJOIN(",", TRUE, IF(Master!$I$2:$I$499=Player!$A62, Master!$AB$2:$AB$498, ""))))),_xlfn.TEXTJOIN(",", TRUE, IF(Master!$I$2:$I$499=Player!$A62, Master!$AB$2:$AB$498, "")))</f>
        <v>0</v>
      </c>
      <c r="U62" s="8" cm="1">
        <f t="array" aca="1" ref="U62" ca="1">IFERROR(AVERAGE(--MID(SUBSTITUTE(","&amp;_xlfn.TEXTJOIN(",", TRUE, IF(Master!$I$2:$I$499=Player!$A62, Master!$AC$2:$AC$498, "")),",",REPT(" ",LEN(_xlfn.TEXTJOIN(",", TRUE, IF(Master!$I$2:$I$499=Player!$A62, Master!$AC$2:$AC$498, ""))))),
ROW(INDIRECT("1:"&amp;LEN(_xlfn.TEXTJOIN(",", TRUE, IF(Master!$I$2:$I$499=Player!$A62, Master!$AC$2:$AC$498, "")))-LEN(SUBSTITUTE(_xlfn.TEXTJOIN(",", TRUE, IF(Master!$I$2:$I$499=Player!$A62, Master!$AC$2:$AC$498, "")),",",""))+1))*LEN(_xlfn.TEXTJOIN(",", TRUE, IF(Master!$I$2:$I$499=Player!$A62, Master!$AC$2:$AC$498, ""))),LEN(_xlfn.TEXTJOIN(",", TRUE, IF(Master!$I$2:$I$499=Player!$A62, Master!$AC$2:$AC$498, ""))))),_xlfn.TEXTJOIN(",", TRUE, IF(Master!$I$2:$I$499=Player!$A62, Master!$AC$2:$AC$498, "")))</f>
        <v>1</v>
      </c>
      <c r="V62" s="8" cm="1">
        <f t="array" aca="1" ref="V62" ca="1">IFERROR(AVERAGE(--MID(SUBSTITUTE(","&amp;_xlfn.TEXTJOIN(",", TRUE, IF(Master!$I$2:$I$499=Player!$A62, Master!$AD$2:$AD$498, "")),",",REPT(" ",LEN(_xlfn.TEXTJOIN(",", TRUE, IF(Master!$I$2:$I$499=Player!$A62, Master!$AD$2:$AD$498, ""))))),
ROW(INDIRECT("1:"&amp;LEN(_xlfn.TEXTJOIN(",", TRUE, IF(Master!$I$2:$I$499=Player!$A62, Master!$AD$2:$AD$498, "")))-LEN(SUBSTITUTE(_xlfn.TEXTJOIN(",", TRUE, IF(Master!$I$2:$I$499=Player!$A62, Master!$AD$2:$AD$498, "")),",",""))+1))*LEN(_xlfn.TEXTJOIN(",", TRUE, IF(Master!$I$2:$I$499=Player!$A62, Master!$AD$2:$AD$498, ""))),LEN(_xlfn.TEXTJOIN(",", TRUE, IF(Master!$I$2:$I$499=Player!$A62, Master!$AD$2:$AD$498, ""))))),_xlfn.TEXTJOIN(",", TRUE, IF(Master!$I$2:$I$499=Player!$A62, Master!$AD$2:$AD$498, "")))</f>
        <v>0</v>
      </c>
    </row>
    <row r="63" spans="1:22" x14ac:dyDescent="0.2">
      <c r="A63" t="s">
        <v>317</v>
      </c>
      <c r="B63" t="str">
        <f>_xlfn.XLOOKUP($A63, Master!$I:$I, Master!J:J)</f>
        <v>Jordan</v>
      </c>
      <c r="C63" t="str">
        <f>_xlfn.XLOOKUP($A63, Master!$I:$I, Master!K:K)</f>
        <v>Gazdik</v>
      </c>
      <c r="E63" t="str" cm="1">
        <f t="array" ref="E63">TRIM(RIGHT(SUBSTITUTE(_xlfn.TEXTJOIN(",", TRUE, IF(Master!$I$2:$I$499=Player!$A63, Master!$M$2:$M$499, "")),",",REPT(" ",LEN(_xlfn.TEXTJOIN(",", TRUE, IF(Master!$I$2:$I$499=Player!$A63, Master!$M$2:$M$499, ""))))),LEN(_xlfn.TEXTJOIN(",", TRUE, IF(Master!$I$2:$I$499=Player!$A63, Master!$M$2:$M$499, "")))))</f>
        <v>2</v>
      </c>
      <c r="F63" t="str" cm="1">
        <f t="array" ref="F63">TRIM(RIGHT(SUBSTITUTE(_xlfn.TEXTJOIN(",", TRUE, IF(Master!$I$2:$I$499=Player!$A63, Master!$N$2:$N$499, "")),",",REPT(" ",LEN(_xlfn.TEXTJOIN(",", TRUE, IF(Master!$I$2:$I$499=Player!$A63, Master!$N$2:$N$499, ""))))),LEN(_xlfn.TEXTJOIN(",", TRUE, IF(Master!$I$2:$I$499=Player!$A63, Master!$N$2:$N$499, "")))))</f>
        <v>0</v>
      </c>
      <c r="G63" s="7" cm="1">
        <f t="array" aca="1" ref="G63" ca="1">IFERROR(AVERAGE(--MID(SUBSTITUTE(","&amp;_xlfn.TEXTJOIN(",", TRUE, IF(Master!$I$2:$I$499=Player!$A63, Master!$O$2:$O$499, "")),",",REPT(" ",LEN(_xlfn.TEXTJOIN(",", TRUE, IF(Master!$I$2:$I$499=Player!$A63, Master!$O$2:$O$499, ""))))),
ROW(INDIRECT("1:"&amp;LEN(_xlfn.TEXTJOIN(",", TRUE, IF(Master!$I$2:$I$499=Player!$A63, Master!$O$2:$O$499, "")))-LEN(SUBSTITUTE(_xlfn.TEXTJOIN(",", TRUE, IF(Master!$I$2:$I$499=Player!$A63, Master!$O$2:$O$499, "")),",",""))+1))*LEN(_xlfn.TEXTJOIN(",", TRUE, IF(Master!$I$2:$I$499=Player!$A63, Master!$O$2:$O$499, ""))),LEN(_xlfn.TEXTJOIN(",", TRUE, IF(Master!$I$2:$I$499=Player!$A63, Master!$O$2:$O$499, ""))))),_xlfn.TEXTJOIN(",", TRUE, IF(Master!$I$2:$I$499=Player!$A63, Master!$O$2:$O$499, "")))</f>
        <v>0</v>
      </c>
      <c r="H63" s="8" cm="1">
        <f t="array" aca="1" ref="H63" ca="1">IFERROR(AVERAGE(--MID(SUBSTITUTE(","&amp;_xlfn.TEXTJOIN(",", TRUE, IF(Master!$I$2:$I$499=Player!$A63, Master!$P$2:$P$499, "")),",",REPT(" ",LEN(_xlfn.TEXTJOIN(",", TRUE, IF(Master!$I$2:$I$499=Player!$A63, Master!$P$2:$P$499, ""))))),
ROW(INDIRECT("1:"&amp;LEN(_xlfn.TEXTJOIN(",", TRUE, IF(Master!$I$2:$I$499=Player!$A63, Master!$P$2:$P$499, "")))-LEN(SUBSTITUTE(_xlfn.TEXTJOIN(",", TRUE, IF(Master!$I$2:$I$499=Player!$A63, Master!$P$2:$P$499, "")),",",""))+1))*LEN(_xlfn.TEXTJOIN(",", TRUE, IF(Master!$I$2:$I$499=Player!$A63, Master!$P$2:$P$499, ""))),LEN(_xlfn.TEXTJOIN(",", TRUE, IF(Master!$I$2:$I$499=Player!$A63, Master!$P$2:$P$499, ""))))),_xlfn.TEXTJOIN(",", TRUE, IF(Master!$I$2:$I$499=Player!$A63, Master!$P$2:$P$499, "")))</f>
        <v>11.5</v>
      </c>
      <c r="I63" s="8" cm="1">
        <f t="array" aca="1" ref="I63" ca="1">IFERROR(AVERAGE(--MID(SUBSTITUTE(","&amp;_xlfn.TEXTJOIN(",", TRUE, IF(Master!$I$2:$I$499=Player!$A63, Master!$Q$2:$Q$499, "")),",",REPT(" ",LEN(_xlfn.TEXTJOIN(",", TRUE, IF(Master!$I$2:$I$499=Player!$A63, Master!$Q$2:$Q$499, ""))))),
ROW(INDIRECT("1:"&amp;LEN(_xlfn.TEXTJOIN(",", TRUE, IF(Master!$I$2:$I$499=Player!$A63, Master!$Q$2:$Q$499, "")))-LEN(SUBSTITUTE(_xlfn.TEXTJOIN(",", TRUE, IF(Master!$I$2:$I$499=Player!$A63, Master!$Q$2:$Q$499, "")),",",""))+1))*LEN(_xlfn.TEXTJOIN(",", TRUE, IF(Master!$I$2:$I$499=Player!$A63, Master!$Q$2:$Q$499, ""))),LEN(_xlfn.TEXTJOIN(",", TRUE, IF(Master!$I$2:$I$499=Player!$A63, Master!$Q$2:$Q$499, ""))))),_xlfn.TEXTJOIN(",", TRUE, IF(Master!$I$2:$I$499=Player!$A63, Master!$Q$2:$Q$499, "")))</f>
        <v>4.5</v>
      </c>
      <c r="J63" s="8" cm="1">
        <f t="array" aca="1" ref="J63" ca="1">IFERROR(AVERAGE(--MID(SUBSTITUTE(","&amp;_xlfn.TEXTJOIN(",", TRUE, IF(Master!$I$2:$I$499=Player!$A63, Master!$R$2:$R$499, "")),",",REPT(" ",LEN(_xlfn.TEXTJOIN(",", TRUE, IF(Master!$I$2:$I$499=Player!$A63, Master!$R$2:$R$499, ""))))),
ROW(INDIRECT("1:"&amp;LEN(_xlfn.TEXTJOIN(",", TRUE, IF(Master!$I$2:$I$499=Player!$A63, Master!$R$2:$R$499, "")))-LEN(SUBSTITUTE(_xlfn.TEXTJOIN(",", TRUE, IF(Master!$I$2:$I$499=Player!$A63, Master!$R$2:$R$499, "")),",",""))+1))*LEN(_xlfn.TEXTJOIN(",", TRUE, IF(Master!$I$2:$I$499=Player!$A63, Master!$R$2:$R$499, ""))),LEN(_xlfn.TEXTJOIN(",", TRUE, IF(Master!$I$2:$I$499=Player!$A63, Master!$R$2:$R$499, ""))))),_xlfn.TEXTJOIN(",", TRUE, IF(Master!$I$2:$I$499=Player!$A63, Master!$R$2:$R$499, "")))</f>
        <v>1.5</v>
      </c>
      <c r="K63" s="8" cm="1">
        <f t="array" aca="1" ref="K63" ca="1">IFERROR(AVERAGE(--MID(SUBSTITUTE(","&amp;_xlfn.TEXTJOIN(",", TRUE, IF(Master!$I$2:$I$499=Player!$A63, Master!$S$2:$S$499, "")),",",REPT(" ",LEN(_xlfn.TEXTJOIN(",", TRUE, IF(Master!$I$2:$I$499=Player!$A63, Master!$S$2:$S$499, ""))))),
ROW(INDIRECT("1:"&amp;LEN(_xlfn.TEXTJOIN(",", TRUE, IF(Master!$I$2:$I$499=Player!$A63, Master!$S$2:$S$499, "")))-LEN(SUBSTITUTE(_xlfn.TEXTJOIN(",", TRUE, IF(Master!$I$2:$I$499=Player!$A63, Master!$S$2:$S$499, "")),",",""))+1))*LEN(_xlfn.TEXTJOIN(",", TRUE, IF(Master!$I$2:$I$499=Player!$A63, Master!$S$2:$S$499, ""))),LEN(_xlfn.TEXTJOIN(",", TRUE, IF(Master!$I$2:$I$499=Player!$A63, Master!$S$2:$S$499, ""))))),_xlfn.TEXTJOIN(",", TRUE, IF(Master!$I$2:$I$499=Player!$A63, Master!$S$2:$S$499, "")))</f>
        <v>0.5</v>
      </c>
      <c r="L63" s="8" cm="1">
        <f t="array" aca="1" ref="L63" ca="1">IFERROR(AVERAGE(--MID(SUBSTITUTE(","&amp;_xlfn.TEXTJOIN(",", TRUE, IF(Master!$I$2:$I$499=Player!$A63, Master!$T$2:$T$499, "")),",",REPT(" ",LEN(_xlfn.TEXTJOIN(",", TRUE, IF(Master!$I$2:$I$499=Player!$A63, Master!$T$2:$T$499, ""))))),
ROW(INDIRECT("1:"&amp;LEN(_xlfn.TEXTJOIN(",", TRUE, IF(Master!$I$2:$I$499=Player!$A63, Master!$T$2:$T$499, "")))-LEN(SUBSTITUTE(_xlfn.TEXTJOIN(",", TRUE, IF(Master!$I$2:$I$499=Player!$A63, Master!$T$2:$T$499, "")),",",""))+1))*LEN(_xlfn.TEXTJOIN(",", TRUE, IF(Master!$I$2:$I$499=Player!$A63, Master!$T$2:$T$499, ""))),LEN(_xlfn.TEXTJOIN(",", TRUE, IF(Master!$I$2:$I$499=Player!$A63, Master!$T$2:$T$499, ""))))),_xlfn.TEXTJOIN(",", TRUE, IF(Master!$I$2:$I$499=Player!$A63, Master!$T$2:$T$499, "")))</f>
        <v>2</v>
      </c>
      <c r="M63" s="8" cm="1">
        <f t="array" aca="1" ref="M63" ca="1">IFERROR(AVERAGE(--MID(SUBSTITUTE(","&amp;_xlfn.TEXTJOIN(",", TRUE, IF(Master!$I$2:$I$499=Player!$A63, Master!$U$2:$U$499, "")),",",REPT(" ",LEN(_xlfn.TEXTJOIN(",", TRUE, IF(Master!$I$2:$I$499=Player!$A63, Master!$U$2:$U$499, ""))))),
ROW(INDIRECT("1:"&amp;LEN(_xlfn.TEXTJOIN(",", TRUE, IF(Master!$I$2:$I$499=Player!$A63, Master!$U$2:$U$499, "")))-LEN(SUBSTITUTE(_xlfn.TEXTJOIN(",", TRUE, IF(Master!$I$2:$I$499=Player!$A63, Master!$U$2:$U$499, "")),",",""))+1))*LEN(_xlfn.TEXTJOIN(",", TRUE, IF(Master!$I$2:$I$499=Player!$A63, Master!$U$2:$U$499, ""))),LEN(_xlfn.TEXTJOIN(",", TRUE, IF(Master!$I$2:$I$499=Player!$A63, Master!$U$2:$U$499, ""))))),_xlfn.TEXTJOIN(",", TRUE, IF(Master!$I$2:$I$499=Player!$A63, Master!$U$2:$U$499, "")))</f>
        <v>1.5</v>
      </c>
      <c r="N63" s="8" cm="1">
        <f t="array" aca="1" ref="N63" ca="1">IFERROR(AVERAGE(--MID(SUBSTITUTE(","&amp;_xlfn.TEXTJOIN(",", TRUE, IF(Master!$I$2:$I$499=Player!$A63, Master!$V$2:$V$499, "")),",",REPT(" ",LEN(_xlfn.TEXTJOIN(",", TRUE, IF(Master!$I$2:$I$499=Player!$A63, Master!$V$2:$V$499, ""))))),
ROW(INDIRECT("1:"&amp;LEN(_xlfn.TEXTJOIN(",", TRUE, IF(Master!$I$2:$I$499=Player!$A63, Master!$V$2:$V$499, "")))-LEN(SUBSTITUTE(_xlfn.TEXTJOIN(",", TRUE, IF(Master!$I$2:$I$499=Player!$A63, Master!$V$2:$V$499, "")),",",""))+1))*LEN(_xlfn.TEXTJOIN(",", TRUE, IF(Master!$I$2:$I$499=Player!$A63, Master!$V$2:$V$499, ""))),LEN(_xlfn.TEXTJOIN(",", TRUE, IF(Master!$I$2:$I$499=Player!$A63, Master!$V$2:$V$499, ""))))),_xlfn.TEXTJOIN(",", TRUE, IF(Master!$I$2:$I$499=Player!$A63, Master!$V$2:$V$499, "")))</f>
        <v>1.5</v>
      </c>
      <c r="O63" s="8" cm="1">
        <f t="array" aca="1" ref="O63" ca="1">IFERROR(AVERAGE(--MID(SUBSTITUTE(","&amp;_xlfn.TEXTJOIN(",", TRUE, IF(Master!$I$2:$I$499=Player!$A63, Master!$W$2:$W$499, "")),",",REPT(" ",LEN(_xlfn.TEXTJOIN(",", TRUE, IF(Master!$I$2:$I$499=Player!$A63, Master!$W$2:$W$499, ""))))),
ROW(INDIRECT("1:"&amp;LEN(_xlfn.TEXTJOIN(",", TRUE, IF(Master!$I$2:$I$499=Player!$A63, Master!$W$2:$W$499, "")))-LEN(SUBSTITUTE(_xlfn.TEXTJOIN(",", TRUE, IF(Master!$I$2:$I$499=Player!$A63, Master!$W$2:$W$499, "")),",",""))+1))*LEN(_xlfn.TEXTJOIN(",", TRUE, IF(Master!$I$2:$I$499=Player!$A63, Master!$W$2:$W$499, ""))),LEN(_xlfn.TEXTJOIN(",", TRUE, IF(Master!$I$2:$I$499=Player!$A63, Master!$W$2:$W$499, ""))))),_xlfn.TEXTJOIN(",", TRUE, IF(Master!$I$2:$I$499=Player!$A63, Master!$W$2:$W$499, "")))</f>
        <v>0</v>
      </c>
      <c r="P63" s="8" cm="1">
        <f t="array" aca="1" ref="P63" ca="1">IFERROR(AVERAGE(--MID(SUBSTITUTE(","&amp;_xlfn.TEXTJOIN(",", TRUE, IF(Master!$I$2:$I$499=Player!$A63, Master!$X$2:$X$499, "")),",",REPT(" ",LEN(_xlfn.TEXTJOIN(",", TRUE, IF(Master!$I$2:$I$499=Player!$A63, Master!$X$2:$X$499, ""))))),
ROW(INDIRECT("1:"&amp;LEN(_xlfn.TEXTJOIN(",", TRUE, IF(Master!$I$2:$I$499=Player!$A63, Master!$X$2:$X$499, "")))-LEN(SUBSTITUTE(_xlfn.TEXTJOIN(",", TRUE, IF(Master!$I$2:$I$499=Player!$A63, Master!$X$2:$X$499, "")),",",""))+1))*LEN(_xlfn.TEXTJOIN(",", TRUE, IF(Master!$I$2:$I$499=Player!$A63, Master!$X$2:$X$499, ""))),LEN(_xlfn.TEXTJOIN(",", TRUE, IF(Master!$I$2:$I$499=Player!$A63, Master!$X$2:$X$499, ""))))),_xlfn.TEXTJOIN(",", TRUE, IF(Master!$I$2:$I$499=Player!$A63, Master!$X$2:$X$499, "")))</f>
        <v>1</v>
      </c>
      <c r="Q63" s="8" cm="1">
        <f t="array" aca="1" ref="Q63" ca="1">IFERROR(AVERAGE(--MID(SUBSTITUTE(","&amp;_xlfn.TEXTJOIN(",", TRUE, IF(Master!$I$2:$I$499=Player!$A63, Master!$Y$2:$Y$499, "")),",",REPT(" ",LEN(_xlfn.TEXTJOIN(",", TRUE, IF(Master!$I$2:$I$499=Player!$A63, Master!$Y$2:$Y$499, ""))))),
ROW(INDIRECT("1:"&amp;LEN(_xlfn.TEXTJOIN(",", TRUE, IF(Master!$I$2:$I$499=Player!$A63, Master!$Y$2:$Y$499, "")))-LEN(SUBSTITUTE(_xlfn.TEXTJOIN(",", TRUE, IF(Master!$I$2:$I$499=Player!$A63, Master!$Y$2:$Y$499, "")),",",""))+1))*LEN(_xlfn.TEXTJOIN(",", TRUE, IF(Master!$I$2:$I$499=Player!$A63, Master!$Y$2:$Y$499, ""))),LEN(_xlfn.TEXTJOIN(",", TRUE, IF(Master!$I$2:$I$499=Player!$A63, Master!$Y$2:$Y$499, ""))))),_xlfn.TEXTJOIN(",", TRUE, IF(Master!$I$2:$I$499=Player!$A63, Master!$Y$2:$Y$499, "")))</f>
        <v>5</v>
      </c>
      <c r="R63" s="8" cm="1">
        <f t="array" aca="1" ref="R63" ca="1">IFERROR(AVERAGE(--MID(SUBSTITUTE(","&amp;_xlfn.TEXTJOIN(",", TRUE, IF(Master!$I$2:$I$499=Player!$A63, Master!$Z$2:$Z$498, "")),",",REPT(" ",LEN(_xlfn.TEXTJOIN(",", TRUE, IF(Master!$I$2:$I$499=Player!$A63, Master!$Z$2:$Z$498, ""))))),
ROW(INDIRECT("1:"&amp;LEN(_xlfn.TEXTJOIN(",", TRUE, IF(Master!$I$2:$I$499=Player!$A63, Master!$Z$2:$Z$498, "")))-LEN(SUBSTITUTE(_xlfn.TEXTJOIN(",", TRUE, IF(Master!$I$2:$I$499=Player!$A63, Master!$Z$2:$Z$498, "")),",",""))+1))*LEN(_xlfn.TEXTJOIN(",", TRUE, IF(Master!$I$2:$I$499=Player!$A63, Master!$Z$2:$Z$498, ""))),LEN(_xlfn.TEXTJOIN(",", TRUE, IF(Master!$I$2:$I$499=Player!$A63, Master!$Z$2:$Z$498, ""))))),_xlfn.TEXTJOIN(",", TRUE, IF(Master!$I$2:$I$499=Player!$A63, Master!$Z$2:$Z$498, "")))</f>
        <v>2.5</v>
      </c>
      <c r="S63" s="8" cm="1">
        <f t="array" aca="1" ref="S63" ca="1">IFERROR(AVERAGE(--MID(SUBSTITUTE(","&amp;_xlfn.TEXTJOIN(",", TRUE, IF(Master!$I$2:$I$499=Player!$A63, Master!$AA$2:$AA$498, "")),",",REPT(" ",LEN(_xlfn.TEXTJOIN(",", TRUE, IF(Master!$I$2:$I$499=Player!$A63, Master!$AA$2:$AA$498, ""))))),
ROW(INDIRECT("1:"&amp;LEN(_xlfn.TEXTJOIN(",", TRUE, IF(Master!$I$2:$I$499=Player!$A63, Master!$AA$2:$AA$498, "")))-LEN(SUBSTITUTE(_xlfn.TEXTJOIN(",", TRUE, IF(Master!$I$2:$I$499=Player!$A63, Master!$AA$2:$AA$498, "")),",",""))+1))*LEN(_xlfn.TEXTJOIN(",", TRUE, IF(Master!$I$2:$I$499=Player!$A63, Master!$AA$2:$AA$498, ""))),LEN(_xlfn.TEXTJOIN(",", TRUE, IF(Master!$I$2:$I$499=Player!$A63, Master!$AA$2:$AA$498, ""))))),_xlfn.TEXTJOIN(",", TRUE, IF(Master!$I$2:$I$499=Player!$A63, Master!$AA$2:$AA$498, "")))</f>
        <v>0.5</v>
      </c>
      <c r="T63" s="8" cm="1">
        <f t="array" aca="1" ref="T63" ca="1">IFERROR(AVERAGE(--MID(SUBSTITUTE(","&amp;_xlfn.TEXTJOIN(",", TRUE, IF(Master!$I$2:$I$499=Player!$A63, Master!$AB$2:$AB$498, "")),",",REPT(" ",LEN(_xlfn.TEXTJOIN(",", TRUE, IF(Master!$I$2:$I$499=Player!$A63, Master!$AB$2:$AB$498, ""))))),
ROW(INDIRECT("1:"&amp;LEN(_xlfn.TEXTJOIN(",", TRUE, IF(Master!$I$2:$I$499=Player!$A63, Master!$AB$2:$AB$498, "")))-LEN(SUBSTITUTE(_xlfn.TEXTJOIN(",", TRUE, IF(Master!$I$2:$I$499=Player!$A63, Master!$AB$2:$AB$498, "")),",",""))+1))*LEN(_xlfn.TEXTJOIN(",", TRUE, IF(Master!$I$2:$I$499=Player!$A63, Master!$AB$2:$AB$498, ""))),LEN(_xlfn.TEXTJOIN(",", TRUE, IF(Master!$I$2:$I$499=Player!$A63, Master!$AB$2:$AB$498, ""))))),_xlfn.TEXTJOIN(",", TRUE, IF(Master!$I$2:$I$499=Player!$A63, Master!$AB$2:$AB$498, "")))</f>
        <v>0</v>
      </c>
      <c r="U63" s="8" cm="1">
        <f t="array" aca="1" ref="U63" ca="1">IFERROR(AVERAGE(--MID(SUBSTITUTE(","&amp;_xlfn.TEXTJOIN(",", TRUE, IF(Master!$I$2:$I$499=Player!$A63, Master!$AC$2:$AC$498, "")),",",REPT(" ",LEN(_xlfn.TEXTJOIN(",", TRUE, IF(Master!$I$2:$I$499=Player!$A63, Master!$AC$2:$AC$498, ""))))),
ROW(INDIRECT("1:"&amp;LEN(_xlfn.TEXTJOIN(",", TRUE, IF(Master!$I$2:$I$499=Player!$A63, Master!$AC$2:$AC$498, "")))-LEN(SUBSTITUTE(_xlfn.TEXTJOIN(",", TRUE, IF(Master!$I$2:$I$499=Player!$A63, Master!$AC$2:$AC$498, "")),",",""))+1))*LEN(_xlfn.TEXTJOIN(",", TRUE, IF(Master!$I$2:$I$499=Player!$A63, Master!$AC$2:$AC$498, ""))),LEN(_xlfn.TEXTJOIN(",", TRUE, IF(Master!$I$2:$I$499=Player!$A63, Master!$AC$2:$AC$498, ""))))),_xlfn.TEXTJOIN(",", TRUE, IF(Master!$I$2:$I$499=Player!$A63, Master!$AC$2:$AC$498, "")))</f>
        <v>1.5</v>
      </c>
      <c r="V63" s="8" cm="1">
        <f t="array" aca="1" ref="V63" ca="1">IFERROR(AVERAGE(--MID(SUBSTITUTE(","&amp;_xlfn.TEXTJOIN(",", TRUE, IF(Master!$I$2:$I$499=Player!$A63, Master!$AD$2:$AD$498, "")),",",REPT(" ",LEN(_xlfn.TEXTJOIN(",", TRUE, IF(Master!$I$2:$I$499=Player!$A63, Master!$AD$2:$AD$498, ""))))),
ROW(INDIRECT("1:"&amp;LEN(_xlfn.TEXTJOIN(",", TRUE, IF(Master!$I$2:$I$499=Player!$A63, Master!$AD$2:$AD$498, "")))-LEN(SUBSTITUTE(_xlfn.TEXTJOIN(",", TRUE, IF(Master!$I$2:$I$499=Player!$A63, Master!$AD$2:$AD$498, "")),",",""))+1))*LEN(_xlfn.TEXTJOIN(",", TRUE, IF(Master!$I$2:$I$499=Player!$A63, Master!$AD$2:$AD$498, ""))),LEN(_xlfn.TEXTJOIN(",", TRUE, IF(Master!$I$2:$I$499=Player!$A63, Master!$AD$2:$AD$498, ""))))),_xlfn.TEXTJOIN(",", TRUE, IF(Master!$I$2:$I$499=Player!$A63, Master!$AD$2:$AD$498, "")))</f>
        <v>0.5</v>
      </c>
    </row>
    <row r="64" spans="1:22" x14ac:dyDescent="0.2">
      <c r="A64" t="s">
        <v>318</v>
      </c>
      <c r="B64" t="str">
        <f>_xlfn.XLOOKUP($A64, Master!$I:$I, Master!J:J)</f>
        <v>Cory</v>
      </c>
      <c r="C64" t="str">
        <f>_xlfn.XLOOKUP($A64, Master!$I:$I, Master!K:K)</f>
        <v>Calvert</v>
      </c>
      <c r="E64" t="str" cm="1">
        <f t="array" ref="E64">TRIM(RIGHT(SUBSTITUTE(_xlfn.TEXTJOIN(",", TRUE, IF(Master!$I$2:$I$499=Player!$A64, Master!$M$2:$M$499, "")),",",REPT(" ",LEN(_xlfn.TEXTJOIN(",", TRUE, IF(Master!$I$2:$I$499=Player!$A64, Master!$M$2:$M$499, ""))))),LEN(_xlfn.TEXTJOIN(",", TRUE, IF(Master!$I$2:$I$499=Player!$A64, Master!$M$2:$M$499, "")))))</f>
        <v>1</v>
      </c>
      <c r="F64" t="str" cm="1">
        <f t="array" ref="F64">TRIM(RIGHT(SUBSTITUTE(_xlfn.TEXTJOIN(",", TRUE, IF(Master!$I$2:$I$499=Player!$A64, Master!$N$2:$N$499, "")),",",REPT(" ",LEN(_xlfn.TEXTJOIN(",", TRUE, IF(Master!$I$2:$I$499=Player!$A64, Master!$N$2:$N$499, ""))))),LEN(_xlfn.TEXTJOIN(",", TRUE, IF(Master!$I$2:$I$499=Player!$A64, Master!$N$2:$N$499, "")))))</f>
        <v>0</v>
      </c>
      <c r="G64" s="7" t="str" cm="1">
        <f t="array" aca="1" ref="G64" ca="1">IFERROR(AVERAGE(--MID(SUBSTITUTE(","&amp;_xlfn.TEXTJOIN(",", TRUE, IF(Master!$I$2:$I$499=Player!$A64, Master!$O$2:$O$499, "")),",",REPT(" ",LEN(_xlfn.TEXTJOIN(",", TRUE, IF(Master!$I$2:$I$499=Player!$A64, Master!$O$2:$O$499, ""))))),
ROW(INDIRECT("1:"&amp;LEN(_xlfn.TEXTJOIN(",", TRUE, IF(Master!$I$2:$I$499=Player!$A64, Master!$O$2:$O$499, "")))-LEN(SUBSTITUTE(_xlfn.TEXTJOIN(",", TRUE, IF(Master!$I$2:$I$499=Player!$A64, Master!$O$2:$O$499, "")),",",""))+1))*LEN(_xlfn.TEXTJOIN(",", TRUE, IF(Master!$I$2:$I$499=Player!$A64, Master!$O$2:$O$499, ""))),LEN(_xlfn.TEXTJOIN(",", TRUE, IF(Master!$I$2:$I$499=Player!$A64, Master!$O$2:$O$499, ""))))),_xlfn.TEXTJOIN(",", TRUE, IF(Master!$I$2:$I$499=Player!$A64, Master!$O$2:$O$499, "")))</f>
        <v>0</v>
      </c>
      <c r="H64" s="8" t="str" cm="1">
        <f t="array" aca="1" ref="H64" ca="1">IFERROR(AVERAGE(--MID(SUBSTITUTE(","&amp;_xlfn.TEXTJOIN(",", TRUE, IF(Master!$I$2:$I$499=Player!$A64, Master!$P$2:$P$499, "")),",",REPT(" ",LEN(_xlfn.TEXTJOIN(",", TRUE, IF(Master!$I$2:$I$499=Player!$A64, Master!$P$2:$P$499, ""))))),
ROW(INDIRECT("1:"&amp;LEN(_xlfn.TEXTJOIN(",", TRUE, IF(Master!$I$2:$I$499=Player!$A64, Master!$P$2:$P$499, "")))-LEN(SUBSTITUTE(_xlfn.TEXTJOIN(",", TRUE, IF(Master!$I$2:$I$499=Player!$A64, Master!$P$2:$P$499, "")),",",""))+1))*LEN(_xlfn.TEXTJOIN(",", TRUE, IF(Master!$I$2:$I$499=Player!$A64, Master!$P$2:$P$499, ""))),LEN(_xlfn.TEXTJOIN(",", TRUE, IF(Master!$I$2:$I$499=Player!$A64, Master!$P$2:$P$499, ""))))),_xlfn.TEXTJOIN(",", TRUE, IF(Master!$I$2:$I$499=Player!$A64, Master!$P$2:$P$499, "")))</f>
        <v>5</v>
      </c>
      <c r="I64" s="8" t="str" cm="1">
        <f t="array" aca="1" ref="I64" ca="1">IFERROR(AVERAGE(--MID(SUBSTITUTE(","&amp;_xlfn.TEXTJOIN(",", TRUE, IF(Master!$I$2:$I$499=Player!$A64, Master!$Q$2:$Q$499, "")),",",REPT(" ",LEN(_xlfn.TEXTJOIN(",", TRUE, IF(Master!$I$2:$I$499=Player!$A64, Master!$Q$2:$Q$499, ""))))),
ROW(INDIRECT("1:"&amp;LEN(_xlfn.TEXTJOIN(",", TRUE, IF(Master!$I$2:$I$499=Player!$A64, Master!$Q$2:$Q$499, "")))-LEN(SUBSTITUTE(_xlfn.TEXTJOIN(",", TRUE, IF(Master!$I$2:$I$499=Player!$A64, Master!$Q$2:$Q$499, "")),",",""))+1))*LEN(_xlfn.TEXTJOIN(",", TRUE, IF(Master!$I$2:$I$499=Player!$A64, Master!$Q$2:$Q$499, ""))),LEN(_xlfn.TEXTJOIN(",", TRUE, IF(Master!$I$2:$I$499=Player!$A64, Master!$Q$2:$Q$499, ""))))),_xlfn.TEXTJOIN(",", TRUE, IF(Master!$I$2:$I$499=Player!$A64, Master!$Q$2:$Q$499, "")))</f>
        <v>0</v>
      </c>
      <c r="J64" s="8" t="str" cm="1">
        <f t="array" aca="1" ref="J64" ca="1">IFERROR(AVERAGE(--MID(SUBSTITUTE(","&amp;_xlfn.TEXTJOIN(",", TRUE, IF(Master!$I$2:$I$499=Player!$A64, Master!$R$2:$R$499, "")),",",REPT(" ",LEN(_xlfn.TEXTJOIN(",", TRUE, IF(Master!$I$2:$I$499=Player!$A64, Master!$R$2:$R$499, ""))))),
ROW(INDIRECT("1:"&amp;LEN(_xlfn.TEXTJOIN(",", TRUE, IF(Master!$I$2:$I$499=Player!$A64, Master!$R$2:$R$499, "")))-LEN(SUBSTITUTE(_xlfn.TEXTJOIN(",", TRUE, IF(Master!$I$2:$I$499=Player!$A64, Master!$R$2:$R$499, "")),",",""))+1))*LEN(_xlfn.TEXTJOIN(",", TRUE, IF(Master!$I$2:$I$499=Player!$A64, Master!$R$2:$R$499, ""))),LEN(_xlfn.TEXTJOIN(",", TRUE, IF(Master!$I$2:$I$499=Player!$A64, Master!$R$2:$R$499, ""))))),_xlfn.TEXTJOIN(",", TRUE, IF(Master!$I$2:$I$499=Player!$A64, Master!$R$2:$R$499, "")))</f>
        <v>0</v>
      </c>
      <c r="K64" s="8" t="str" cm="1">
        <f t="array" aca="1" ref="K64" ca="1">IFERROR(AVERAGE(--MID(SUBSTITUTE(","&amp;_xlfn.TEXTJOIN(",", TRUE, IF(Master!$I$2:$I$499=Player!$A64, Master!$S$2:$S$499, "")),",",REPT(" ",LEN(_xlfn.TEXTJOIN(",", TRUE, IF(Master!$I$2:$I$499=Player!$A64, Master!$S$2:$S$499, ""))))),
ROW(INDIRECT("1:"&amp;LEN(_xlfn.TEXTJOIN(",", TRUE, IF(Master!$I$2:$I$499=Player!$A64, Master!$S$2:$S$499, "")))-LEN(SUBSTITUTE(_xlfn.TEXTJOIN(",", TRUE, IF(Master!$I$2:$I$499=Player!$A64, Master!$S$2:$S$499, "")),",",""))+1))*LEN(_xlfn.TEXTJOIN(",", TRUE, IF(Master!$I$2:$I$499=Player!$A64, Master!$S$2:$S$499, ""))),LEN(_xlfn.TEXTJOIN(",", TRUE, IF(Master!$I$2:$I$499=Player!$A64, Master!$S$2:$S$499, ""))))),_xlfn.TEXTJOIN(",", TRUE, IF(Master!$I$2:$I$499=Player!$A64, Master!$S$2:$S$499, "")))</f>
        <v>0</v>
      </c>
      <c r="L64" s="8" t="str" cm="1">
        <f t="array" aca="1" ref="L64" ca="1">IFERROR(AVERAGE(--MID(SUBSTITUTE(","&amp;_xlfn.TEXTJOIN(",", TRUE, IF(Master!$I$2:$I$499=Player!$A64, Master!$T$2:$T$499, "")),",",REPT(" ",LEN(_xlfn.TEXTJOIN(",", TRUE, IF(Master!$I$2:$I$499=Player!$A64, Master!$T$2:$T$499, ""))))),
ROW(INDIRECT("1:"&amp;LEN(_xlfn.TEXTJOIN(",", TRUE, IF(Master!$I$2:$I$499=Player!$A64, Master!$T$2:$T$499, "")))-LEN(SUBSTITUTE(_xlfn.TEXTJOIN(",", TRUE, IF(Master!$I$2:$I$499=Player!$A64, Master!$T$2:$T$499, "")),",",""))+1))*LEN(_xlfn.TEXTJOIN(",", TRUE, IF(Master!$I$2:$I$499=Player!$A64, Master!$T$2:$T$499, ""))),LEN(_xlfn.TEXTJOIN(",", TRUE, IF(Master!$I$2:$I$499=Player!$A64, Master!$T$2:$T$499, ""))))),_xlfn.TEXTJOIN(",", TRUE, IF(Master!$I$2:$I$499=Player!$A64, Master!$T$2:$T$499, "")))</f>
        <v>0</v>
      </c>
      <c r="M64" s="8" t="str" cm="1">
        <f t="array" aca="1" ref="M64" ca="1">IFERROR(AVERAGE(--MID(SUBSTITUTE(","&amp;_xlfn.TEXTJOIN(",", TRUE, IF(Master!$I$2:$I$499=Player!$A64, Master!$U$2:$U$499, "")),",",REPT(" ",LEN(_xlfn.TEXTJOIN(",", TRUE, IF(Master!$I$2:$I$499=Player!$A64, Master!$U$2:$U$499, ""))))),
ROW(INDIRECT("1:"&amp;LEN(_xlfn.TEXTJOIN(",", TRUE, IF(Master!$I$2:$I$499=Player!$A64, Master!$U$2:$U$499, "")))-LEN(SUBSTITUTE(_xlfn.TEXTJOIN(",", TRUE, IF(Master!$I$2:$I$499=Player!$A64, Master!$U$2:$U$499, "")),",",""))+1))*LEN(_xlfn.TEXTJOIN(",", TRUE, IF(Master!$I$2:$I$499=Player!$A64, Master!$U$2:$U$499, ""))),LEN(_xlfn.TEXTJOIN(",", TRUE, IF(Master!$I$2:$I$499=Player!$A64, Master!$U$2:$U$499, ""))))),_xlfn.TEXTJOIN(",", TRUE, IF(Master!$I$2:$I$499=Player!$A64, Master!$U$2:$U$499, "")))</f>
        <v>0</v>
      </c>
      <c r="N64" s="8" t="str" cm="1">
        <f t="array" aca="1" ref="N64" ca="1">IFERROR(AVERAGE(--MID(SUBSTITUTE(","&amp;_xlfn.TEXTJOIN(",", TRUE, IF(Master!$I$2:$I$499=Player!$A64, Master!$V$2:$V$499, "")),",",REPT(" ",LEN(_xlfn.TEXTJOIN(",", TRUE, IF(Master!$I$2:$I$499=Player!$A64, Master!$V$2:$V$499, ""))))),
ROW(INDIRECT("1:"&amp;LEN(_xlfn.TEXTJOIN(",", TRUE, IF(Master!$I$2:$I$499=Player!$A64, Master!$V$2:$V$499, "")))-LEN(SUBSTITUTE(_xlfn.TEXTJOIN(",", TRUE, IF(Master!$I$2:$I$499=Player!$A64, Master!$V$2:$V$499, "")),",",""))+1))*LEN(_xlfn.TEXTJOIN(",", TRUE, IF(Master!$I$2:$I$499=Player!$A64, Master!$V$2:$V$499, ""))),LEN(_xlfn.TEXTJOIN(",", TRUE, IF(Master!$I$2:$I$499=Player!$A64, Master!$V$2:$V$499, ""))))),_xlfn.TEXTJOIN(",", TRUE, IF(Master!$I$2:$I$499=Player!$A64, Master!$V$2:$V$499, "")))</f>
        <v>0</v>
      </c>
      <c r="O64" s="8" t="str" cm="1">
        <f t="array" aca="1" ref="O64" ca="1">IFERROR(AVERAGE(--MID(SUBSTITUTE(","&amp;_xlfn.TEXTJOIN(",", TRUE, IF(Master!$I$2:$I$499=Player!$A64, Master!$W$2:$W$499, "")),",",REPT(" ",LEN(_xlfn.TEXTJOIN(",", TRUE, IF(Master!$I$2:$I$499=Player!$A64, Master!$W$2:$W$499, ""))))),
ROW(INDIRECT("1:"&amp;LEN(_xlfn.TEXTJOIN(",", TRUE, IF(Master!$I$2:$I$499=Player!$A64, Master!$W$2:$W$499, "")))-LEN(SUBSTITUTE(_xlfn.TEXTJOIN(",", TRUE, IF(Master!$I$2:$I$499=Player!$A64, Master!$W$2:$W$499, "")),",",""))+1))*LEN(_xlfn.TEXTJOIN(",", TRUE, IF(Master!$I$2:$I$499=Player!$A64, Master!$W$2:$W$499, ""))),LEN(_xlfn.TEXTJOIN(",", TRUE, IF(Master!$I$2:$I$499=Player!$A64, Master!$W$2:$W$499, ""))))),_xlfn.TEXTJOIN(",", TRUE, IF(Master!$I$2:$I$499=Player!$A64, Master!$W$2:$W$499, "")))</f>
        <v>0</v>
      </c>
      <c r="P64" s="8" t="str" cm="1">
        <f t="array" aca="1" ref="P64" ca="1">IFERROR(AVERAGE(--MID(SUBSTITUTE(","&amp;_xlfn.TEXTJOIN(",", TRUE, IF(Master!$I$2:$I$499=Player!$A64, Master!$X$2:$X$499, "")),",",REPT(" ",LEN(_xlfn.TEXTJOIN(",", TRUE, IF(Master!$I$2:$I$499=Player!$A64, Master!$X$2:$X$499, ""))))),
ROW(INDIRECT("1:"&amp;LEN(_xlfn.TEXTJOIN(",", TRUE, IF(Master!$I$2:$I$499=Player!$A64, Master!$X$2:$X$499, "")))-LEN(SUBSTITUTE(_xlfn.TEXTJOIN(",", TRUE, IF(Master!$I$2:$I$499=Player!$A64, Master!$X$2:$X$499, "")),",",""))+1))*LEN(_xlfn.TEXTJOIN(",", TRUE, IF(Master!$I$2:$I$499=Player!$A64, Master!$X$2:$X$499, ""))),LEN(_xlfn.TEXTJOIN(",", TRUE, IF(Master!$I$2:$I$499=Player!$A64, Master!$X$2:$X$499, ""))))),_xlfn.TEXTJOIN(",", TRUE, IF(Master!$I$2:$I$499=Player!$A64, Master!$X$2:$X$499, "")))</f>
        <v>0</v>
      </c>
      <c r="Q64" s="8" t="str" cm="1">
        <f t="array" aca="1" ref="Q64" ca="1">IFERROR(AVERAGE(--MID(SUBSTITUTE(","&amp;_xlfn.TEXTJOIN(",", TRUE, IF(Master!$I$2:$I$499=Player!$A64, Master!$Y$2:$Y$499, "")),",",REPT(" ",LEN(_xlfn.TEXTJOIN(",", TRUE, IF(Master!$I$2:$I$499=Player!$A64, Master!$Y$2:$Y$499, ""))))),
ROW(INDIRECT("1:"&amp;LEN(_xlfn.TEXTJOIN(",", TRUE, IF(Master!$I$2:$I$499=Player!$A64, Master!$Y$2:$Y$499, "")))-LEN(SUBSTITUTE(_xlfn.TEXTJOIN(",", TRUE, IF(Master!$I$2:$I$499=Player!$A64, Master!$Y$2:$Y$499, "")),",",""))+1))*LEN(_xlfn.TEXTJOIN(",", TRUE, IF(Master!$I$2:$I$499=Player!$A64, Master!$Y$2:$Y$499, ""))),LEN(_xlfn.TEXTJOIN(",", TRUE, IF(Master!$I$2:$I$499=Player!$A64, Master!$Y$2:$Y$499, ""))))),_xlfn.TEXTJOIN(",", TRUE, IF(Master!$I$2:$I$499=Player!$A64, Master!$Y$2:$Y$499, "")))</f>
        <v>1</v>
      </c>
      <c r="R64" s="8" t="str" cm="1">
        <f t="array" aca="1" ref="R64" ca="1">IFERROR(AVERAGE(--MID(SUBSTITUTE(","&amp;_xlfn.TEXTJOIN(",", TRUE, IF(Master!$I$2:$I$499=Player!$A64, Master!$Z$2:$Z$498, "")),",",REPT(" ",LEN(_xlfn.TEXTJOIN(",", TRUE, IF(Master!$I$2:$I$499=Player!$A64, Master!$Z$2:$Z$498, ""))))),
ROW(INDIRECT("1:"&amp;LEN(_xlfn.TEXTJOIN(",", TRUE, IF(Master!$I$2:$I$499=Player!$A64, Master!$Z$2:$Z$498, "")))-LEN(SUBSTITUTE(_xlfn.TEXTJOIN(",", TRUE, IF(Master!$I$2:$I$499=Player!$A64, Master!$Z$2:$Z$498, "")),",",""))+1))*LEN(_xlfn.TEXTJOIN(",", TRUE, IF(Master!$I$2:$I$499=Player!$A64, Master!$Z$2:$Z$498, ""))),LEN(_xlfn.TEXTJOIN(",", TRUE, IF(Master!$I$2:$I$499=Player!$A64, Master!$Z$2:$Z$498, ""))))),_xlfn.TEXTJOIN(",", TRUE, IF(Master!$I$2:$I$499=Player!$A64, Master!$Z$2:$Z$498, "")))</f>
        <v>0</v>
      </c>
      <c r="S64" s="8" t="str" cm="1">
        <f t="array" aca="1" ref="S64" ca="1">IFERROR(AVERAGE(--MID(SUBSTITUTE(","&amp;_xlfn.TEXTJOIN(",", TRUE, IF(Master!$I$2:$I$499=Player!$A64, Master!$AA$2:$AA$498, "")),",",REPT(" ",LEN(_xlfn.TEXTJOIN(",", TRUE, IF(Master!$I$2:$I$499=Player!$A64, Master!$AA$2:$AA$498, ""))))),
ROW(INDIRECT("1:"&amp;LEN(_xlfn.TEXTJOIN(",", TRUE, IF(Master!$I$2:$I$499=Player!$A64, Master!$AA$2:$AA$498, "")))-LEN(SUBSTITUTE(_xlfn.TEXTJOIN(",", TRUE, IF(Master!$I$2:$I$499=Player!$A64, Master!$AA$2:$AA$498, "")),",",""))+1))*LEN(_xlfn.TEXTJOIN(",", TRUE, IF(Master!$I$2:$I$499=Player!$A64, Master!$AA$2:$AA$498, ""))),LEN(_xlfn.TEXTJOIN(",", TRUE, IF(Master!$I$2:$I$499=Player!$A64, Master!$AA$2:$AA$498, ""))))),_xlfn.TEXTJOIN(",", TRUE, IF(Master!$I$2:$I$499=Player!$A64, Master!$AA$2:$AA$498, "")))</f>
        <v>0</v>
      </c>
      <c r="T64" s="8" t="str" cm="1">
        <f t="array" aca="1" ref="T64" ca="1">IFERROR(AVERAGE(--MID(SUBSTITUTE(","&amp;_xlfn.TEXTJOIN(",", TRUE, IF(Master!$I$2:$I$499=Player!$A64, Master!$AB$2:$AB$498, "")),",",REPT(" ",LEN(_xlfn.TEXTJOIN(",", TRUE, IF(Master!$I$2:$I$499=Player!$A64, Master!$AB$2:$AB$498, ""))))),
ROW(INDIRECT("1:"&amp;LEN(_xlfn.TEXTJOIN(",", TRUE, IF(Master!$I$2:$I$499=Player!$A64, Master!$AB$2:$AB$498, "")))-LEN(SUBSTITUTE(_xlfn.TEXTJOIN(",", TRUE, IF(Master!$I$2:$I$499=Player!$A64, Master!$AB$2:$AB$498, "")),",",""))+1))*LEN(_xlfn.TEXTJOIN(",", TRUE, IF(Master!$I$2:$I$499=Player!$A64, Master!$AB$2:$AB$498, ""))),LEN(_xlfn.TEXTJOIN(",", TRUE, IF(Master!$I$2:$I$499=Player!$A64, Master!$AB$2:$AB$498, ""))))),_xlfn.TEXTJOIN(",", TRUE, IF(Master!$I$2:$I$499=Player!$A64, Master!$AB$2:$AB$498, "")))</f>
        <v>0</v>
      </c>
      <c r="U64" s="8" t="str" cm="1">
        <f t="array" aca="1" ref="U64" ca="1">IFERROR(AVERAGE(--MID(SUBSTITUTE(","&amp;_xlfn.TEXTJOIN(",", TRUE, IF(Master!$I$2:$I$499=Player!$A64, Master!$AC$2:$AC$498, "")),",",REPT(" ",LEN(_xlfn.TEXTJOIN(",", TRUE, IF(Master!$I$2:$I$499=Player!$A64, Master!$AC$2:$AC$498, ""))))),
ROW(INDIRECT("1:"&amp;LEN(_xlfn.TEXTJOIN(",", TRUE, IF(Master!$I$2:$I$499=Player!$A64, Master!$AC$2:$AC$498, "")))-LEN(SUBSTITUTE(_xlfn.TEXTJOIN(",", TRUE, IF(Master!$I$2:$I$499=Player!$A64, Master!$AC$2:$AC$498, "")),",",""))+1))*LEN(_xlfn.TEXTJOIN(",", TRUE, IF(Master!$I$2:$I$499=Player!$A64, Master!$AC$2:$AC$498, ""))),LEN(_xlfn.TEXTJOIN(",", TRUE, IF(Master!$I$2:$I$499=Player!$A64, Master!$AC$2:$AC$498, ""))))),_xlfn.TEXTJOIN(",", TRUE, IF(Master!$I$2:$I$499=Player!$A64, Master!$AC$2:$AC$498, "")))</f>
        <v>0</v>
      </c>
      <c r="V64" s="8" t="str" cm="1">
        <f t="array" aca="1" ref="V64" ca="1">IFERROR(AVERAGE(--MID(SUBSTITUTE(","&amp;_xlfn.TEXTJOIN(",", TRUE, IF(Master!$I$2:$I$499=Player!$A64, Master!$AD$2:$AD$498, "")),",",REPT(" ",LEN(_xlfn.TEXTJOIN(",", TRUE, IF(Master!$I$2:$I$499=Player!$A64, Master!$AD$2:$AD$498, ""))))),
ROW(INDIRECT("1:"&amp;LEN(_xlfn.TEXTJOIN(",", TRUE, IF(Master!$I$2:$I$499=Player!$A64, Master!$AD$2:$AD$498, "")))-LEN(SUBSTITUTE(_xlfn.TEXTJOIN(",", TRUE, IF(Master!$I$2:$I$499=Player!$A64, Master!$AD$2:$AD$498, "")),",",""))+1))*LEN(_xlfn.TEXTJOIN(",", TRUE, IF(Master!$I$2:$I$499=Player!$A64, Master!$AD$2:$AD$498, ""))),LEN(_xlfn.TEXTJOIN(",", TRUE, IF(Master!$I$2:$I$499=Player!$A64, Master!$AD$2:$AD$498, ""))))),_xlfn.TEXTJOIN(",", TRUE, IF(Master!$I$2:$I$499=Player!$A64, Master!$AD$2:$AD$498, "")))</f>
        <v>0</v>
      </c>
    </row>
    <row r="65" spans="1:22" x14ac:dyDescent="0.2">
      <c r="A65" t="s">
        <v>319</v>
      </c>
      <c r="B65" t="str">
        <f>_xlfn.XLOOKUP($A65, Master!$I:$I, Master!J:J)</f>
        <v>Kylor</v>
      </c>
      <c r="C65" t="str">
        <f>_xlfn.XLOOKUP($A65, Master!$I:$I, Master!K:K)</f>
        <v>Kelley</v>
      </c>
      <c r="E65" t="str" cm="1">
        <f t="array" ref="E65">TRIM(RIGHT(SUBSTITUTE(_xlfn.TEXTJOIN(",", TRUE, IF(Master!$I$2:$I$499=Player!$A65, Master!$M$2:$M$499, "")),",",REPT(" ",LEN(_xlfn.TEXTJOIN(",", TRUE, IF(Master!$I$2:$I$499=Player!$A65, Master!$M$2:$M$499, ""))))),LEN(_xlfn.TEXTJOIN(",", TRUE, IF(Master!$I$2:$I$499=Player!$A65, Master!$M$2:$M$499, "")))))</f>
        <v>2</v>
      </c>
      <c r="F65" t="str" cm="1">
        <f t="array" ref="F65">TRIM(RIGHT(SUBSTITUTE(_xlfn.TEXTJOIN(",", TRUE, IF(Master!$I$2:$I$499=Player!$A65, Master!$N$2:$N$499, "")),",",REPT(" ",LEN(_xlfn.TEXTJOIN(",", TRUE, IF(Master!$I$2:$I$499=Player!$A65, Master!$N$2:$N$499, ""))))),LEN(_xlfn.TEXTJOIN(",", TRUE, IF(Master!$I$2:$I$499=Player!$A65, Master!$N$2:$N$499, "")))))</f>
        <v>0</v>
      </c>
      <c r="G65" s="7" cm="1">
        <f t="array" aca="1" ref="G65" ca="1">IFERROR(AVERAGE(--MID(SUBSTITUTE(","&amp;_xlfn.TEXTJOIN(",", TRUE, IF(Master!$I$2:$I$499=Player!$A65, Master!$O$2:$O$499, "")),",",REPT(" ",LEN(_xlfn.TEXTJOIN(",", TRUE, IF(Master!$I$2:$I$499=Player!$A65, Master!$O$2:$O$499, ""))))),
ROW(INDIRECT("1:"&amp;LEN(_xlfn.TEXTJOIN(",", TRUE, IF(Master!$I$2:$I$499=Player!$A65, Master!$O$2:$O$499, "")))-LEN(SUBSTITUTE(_xlfn.TEXTJOIN(",", TRUE, IF(Master!$I$2:$I$499=Player!$A65, Master!$O$2:$O$499, "")),",",""))+1))*LEN(_xlfn.TEXTJOIN(",", TRUE, IF(Master!$I$2:$I$499=Player!$A65, Master!$O$2:$O$499, ""))),LEN(_xlfn.TEXTJOIN(",", TRUE, IF(Master!$I$2:$I$499=Player!$A65, Master!$O$2:$O$499, ""))))),_xlfn.TEXTJOIN(",", TRUE, IF(Master!$I$2:$I$499=Player!$A65, Master!$O$2:$O$499, "")))</f>
        <v>0</v>
      </c>
      <c r="H65" s="8" cm="1">
        <f t="array" aca="1" ref="H65" ca="1">IFERROR(AVERAGE(--MID(SUBSTITUTE(","&amp;_xlfn.TEXTJOIN(",", TRUE, IF(Master!$I$2:$I$499=Player!$A65, Master!$P$2:$P$499, "")),",",REPT(" ",LEN(_xlfn.TEXTJOIN(",", TRUE, IF(Master!$I$2:$I$499=Player!$A65, Master!$P$2:$P$499, ""))))),
ROW(INDIRECT("1:"&amp;LEN(_xlfn.TEXTJOIN(",", TRUE, IF(Master!$I$2:$I$499=Player!$A65, Master!$P$2:$P$499, "")))-LEN(SUBSTITUTE(_xlfn.TEXTJOIN(",", TRUE, IF(Master!$I$2:$I$499=Player!$A65, Master!$P$2:$P$499, "")),",",""))+1))*LEN(_xlfn.TEXTJOIN(",", TRUE, IF(Master!$I$2:$I$499=Player!$A65, Master!$P$2:$P$499, ""))),LEN(_xlfn.TEXTJOIN(",", TRUE, IF(Master!$I$2:$I$499=Player!$A65, Master!$P$2:$P$499, ""))))),_xlfn.TEXTJOIN(",", TRUE, IF(Master!$I$2:$I$499=Player!$A65, Master!$P$2:$P$499, "")))</f>
        <v>13.5</v>
      </c>
      <c r="I65" s="8" cm="1">
        <f t="array" aca="1" ref="I65" ca="1">IFERROR(AVERAGE(--MID(SUBSTITUTE(","&amp;_xlfn.TEXTJOIN(",", TRUE, IF(Master!$I$2:$I$499=Player!$A65, Master!$Q$2:$Q$499, "")),",",REPT(" ",LEN(_xlfn.TEXTJOIN(",", TRUE, IF(Master!$I$2:$I$499=Player!$A65, Master!$Q$2:$Q$499, ""))))),
ROW(INDIRECT("1:"&amp;LEN(_xlfn.TEXTJOIN(",", TRUE, IF(Master!$I$2:$I$499=Player!$A65, Master!$Q$2:$Q$499, "")))-LEN(SUBSTITUTE(_xlfn.TEXTJOIN(",", TRUE, IF(Master!$I$2:$I$499=Player!$A65, Master!$Q$2:$Q$499, "")),",",""))+1))*LEN(_xlfn.TEXTJOIN(",", TRUE, IF(Master!$I$2:$I$499=Player!$A65, Master!$Q$2:$Q$499, ""))),LEN(_xlfn.TEXTJOIN(",", TRUE, IF(Master!$I$2:$I$499=Player!$A65, Master!$Q$2:$Q$499, ""))))),_xlfn.TEXTJOIN(",", TRUE, IF(Master!$I$2:$I$499=Player!$A65, Master!$Q$2:$Q$499, "")))</f>
        <v>6.5</v>
      </c>
      <c r="J65" s="8" cm="1">
        <f t="array" aca="1" ref="J65" ca="1">IFERROR(AVERAGE(--MID(SUBSTITUTE(","&amp;_xlfn.TEXTJOIN(",", TRUE, IF(Master!$I$2:$I$499=Player!$A65, Master!$R$2:$R$499, "")),",",REPT(" ",LEN(_xlfn.TEXTJOIN(",", TRUE, IF(Master!$I$2:$I$499=Player!$A65, Master!$R$2:$R$499, ""))))),
ROW(INDIRECT("1:"&amp;LEN(_xlfn.TEXTJOIN(",", TRUE, IF(Master!$I$2:$I$499=Player!$A65, Master!$R$2:$R$499, "")))-LEN(SUBSTITUTE(_xlfn.TEXTJOIN(",", TRUE, IF(Master!$I$2:$I$499=Player!$A65, Master!$R$2:$R$499, "")),",",""))+1))*LEN(_xlfn.TEXTJOIN(",", TRUE, IF(Master!$I$2:$I$499=Player!$A65, Master!$R$2:$R$499, ""))),LEN(_xlfn.TEXTJOIN(",", TRUE, IF(Master!$I$2:$I$499=Player!$A65, Master!$R$2:$R$499, ""))))),_xlfn.TEXTJOIN(",", TRUE, IF(Master!$I$2:$I$499=Player!$A65, Master!$R$2:$R$499, "")))</f>
        <v>2</v>
      </c>
      <c r="K65" s="8" cm="1">
        <f t="array" aca="1" ref="K65" ca="1">IFERROR(AVERAGE(--MID(SUBSTITUTE(","&amp;_xlfn.TEXTJOIN(",", TRUE, IF(Master!$I$2:$I$499=Player!$A65, Master!$S$2:$S$499, "")),",",REPT(" ",LEN(_xlfn.TEXTJOIN(",", TRUE, IF(Master!$I$2:$I$499=Player!$A65, Master!$S$2:$S$499, ""))))),
ROW(INDIRECT("1:"&amp;LEN(_xlfn.TEXTJOIN(",", TRUE, IF(Master!$I$2:$I$499=Player!$A65, Master!$S$2:$S$499, "")))-LEN(SUBSTITUTE(_xlfn.TEXTJOIN(",", TRUE, IF(Master!$I$2:$I$499=Player!$A65, Master!$S$2:$S$499, "")),",",""))+1))*LEN(_xlfn.TEXTJOIN(",", TRUE, IF(Master!$I$2:$I$499=Player!$A65, Master!$S$2:$S$499, ""))),LEN(_xlfn.TEXTJOIN(",", TRUE, IF(Master!$I$2:$I$499=Player!$A65, Master!$S$2:$S$499, ""))))),_xlfn.TEXTJOIN(",", TRUE, IF(Master!$I$2:$I$499=Player!$A65, Master!$S$2:$S$499, "")))</f>
        <v>0</v>
      </c>
      <c r="L65" s="8" cm="1">
        <f t="array" aca="1" ref="L65" ca="1">IFERROR(AVERAGE(--MID(SUBSTITUTE(","&amp;_xlfn.TEXTJOIN(",", TRUE, IF(Master!$I$2:$I$499=Player!$A65, Master!$T$2:$T$499, "")),",",REPT(" ",LEN(_xlfn.TEXTJOIN(",", TRUE, IF(Master!$I$2:$I$499=Player!$A65, Master!$T$2:$T$499, ""))))),
ROW(INDIRECT("1:"&amp;LEN(_xlfn.TEXTJOIN(",", TRUE, IF(Master!$I$2:$I$499=Player!$A65, Master!$T$2:$T$499, "")))-LEN(SUBSTITUTE(_xlfn.TEXTJOIN(",", TRUE, IF(Master!$I$2:$I$499=Player!$A65, Master!$T$2:$T$499, "")),",",""))+1))*LEN(_xlfn.TEXTJOIN(",", TRUE, IF(Master!$I$2:$I$499=Player!$A65, Master!$T$2:$T$499, ""))),LEN(_xlfn.TEXTJOIN(",", TRUE, IF(Master!$I$2:$I$499=Player!$A65, Master!$T$2:$T$499, ""))))),_xlfn.TEXTJOIN(",", TRUE, IF(Master!$I$2:$I$499=Player!$A65, Master!$T$2:$T$499, "")))</f>
        <v>1.5</v>
      </c>
      <c r="M65" s="8" cm="1">
        <f t="array" aca="1" ref="M65" ca="1">IFERROR(AVERAGE(--MID(SUBSTITUTE(","&amp;_xlfn.TEXTJOIN(",", TRUE, IF(Master!$I$2:$I$499=Player!$A65, Master!$U$2:$U$499, "")),",",REPT(" ",LEN(_xlfn.TEXTJOIN(",", TRUE, IF(Master!$I$2:$I$499=Player!$A65, Master!$U$2:$U$499, ""))))),
ROW(INDIRECT("1:"&amp;LEN(_xlfn.TEXTJOIN(",", TRUE, IF(Master!$I$2:$I$499=Player!$A65, Master!$U$2:$U$499, "")))-LEN(SUBSTITUTE(_xlfn.TEXTJOIN(",", TRUE, IF(Master!$I$2:$I$499=Player!$A65, Master!$U$2:$U$499, "")),",",""))+1))*LEN(_xlfn.TEXTJOIN(",", TRUE, IF(Master!$I$2:$I$499=Player!$A65, Master!$U$2:$U$499, ""))),LEN(_xlfn.TEXTJOIN(",", TRUE, IF(Master!$I$2:$I$499=Player!$A65, Master!$U$2:$U$499, ""))))),_xlfn.TEXTJOIN(",", TRUE, IF(Master!$I$2:$I$499=Player!$A65, Master!$U$2:$U$499, "")))</f>
        <v>2</v>
      </c>
      <c r="N65" s="8" cm="1">
        <f t="array" aca="1" ref="N65" ca="1">IFERROR(AVERAGE(--MID(SUBSTITUTE(","&amp;_xlfn.TEXTJOIN(",", TRUE, IF(Master!$I$2:$I$499=Player!$A65, Master!$V$2:$V$499, "")),",",REPT(" ",LEN(_xlfn.TEXTJOIN(",", TRUE, IF(Master!$I$2:$I$499=Player!$A65, Master!$V$2:$V$499, ""))))),
ROW(INDIRECT("1:"&amp;LEN(_xlfn.TEXTJOIN(",", TRUE, IF(Master!$I$2:$I$499=Player!$A65, Master!$V$2:$V$499, "")))-LEN(SUBSTITUTE(_xlfn.TEXTJOIN(",", TRUE, IF(Master!$I$2:$I$499=Player!$A65, Master!$V$2:$V$499, "")),",",""))+1))*LEN(_xlfn.TEXTJOIN(",", TRUE, IF(Master!$I$2:$I$499=Player!$A65, Master!$V$2:$V$499, ""))),LEN(_xlfn.TEXTJOIN(",", TRUE, IF(Master!$I$2:$I$499=Player!$A65, Master!$V$2:$V$499, ""))))),_xlfn.TEXTJOIN(",", TRUE, IF(Master!$I$2:$I$499=Player!$A65, Master!$V$2:$V$499, "")))</f>
        <v>2</v>
      </c>
      <c r="O65" s="8" cm="1">
        <f t="array" aca="1" ref="O65" ca="1">IFERROR(AVERAGE(--MID(SUBSTITUTE(","&amp;_xlfn.TEXTJOIN(",", TRUE, IF(Master!$I$2:$I$499=Player!$A65, Master!$W$2:$W$499, "")),",",REPT(" ",LEN(_xlfn.TEXTJOIN(",", TRUE, IF(Master!$I$2:$I$499=Player!$A65, Master!$W$2:$W$499, ""))))),
ROW(INDIRECT("1:"&amp;LEN(_xlfn.TEXTJOIN(",", TRUE, IF(Master!$I$2:$I$499=Player!$A65, Master!$W$2:$W$499, "")))-LEN(SUBSTITUTE(_xlfn.TEXTJOIN(",", TRUE, IF(Master!$I$2:$I$499=Player!$A65, Master!$W$2:$W$499, "")),",",""))+1))*LEN(_xlfn.TEXTJOIN(",", TRUE, IF(Master!$I$2:$I$499=Player!$A65, Master!$W$2:$W$499, ""))),LEN(_xlfn.TEXTJOIN(",", TRUE, IF(Master!$I$2:$I$499=Player!$A65, Master!$W$2:$W$499, ""))))),_xlfn.TEXTJOIN(",", TRUE, IF(Master!$I$2:$I$499=Player!$A65, Master!$W$2:$W$499, "")))</f>
        <v>0.5</v>
      </c>
      <c r="P65" s="8" cm="1">
        <f t="array" aca="1" ref="P65" ca="1">IFERROR(AVERAGE(--MID(SUBSTITUTE(","&amp;_xlfn.TEXTJOIN(",", TRUE, IF(Master!$I$2:$I$499=Player!$A65, Master!$X$2:$X$499, "")),",",REPT(" ",LEN(_xlfn.TEXTJOIN(",", TRUE, IF(Master!$I$2:$I$499=Player!$A65, Master!$X$2:$X$499, ""))))),
ROW(INDIRECT("1:"&amp;LEN(_xlfn.TEXTJOIN(",", TRUE, IF(Master!$I$2:$I$499=Player!$A65, Master!$X$2:$X$499, "")))-LEN(SUBSTITUTE(_xlfn.TEXTJOIN(",", TRUE, IF(Master!$I$2:$I$499=Player!$A65, Master!$X$2:$X$499, "")),",",""))+1))*LEN(_xlfn.TEXTJOIN(",", TRUE, IF(Master!$I$2:$I$499=Player!$A65, Master!$X$2:$X$499, ""))),LEN(_xlfn.TEXTJOIN(",", TRUE, IF(Master!$I$2:$I$499=Player!$A65, Master!$X$2:$X$499, ""))))),_xlfn.TEXTJOIN(",", TRUE, IF(Master!$I$2:$I$499=Player!$A65, Master!$X$2:$X$499, "")))</f>
        <v>2.5</v>
      </c>
      <c r="Q65" s="8" cm="1">
        <f t="array" aca="1" ref="Q65" ca="1">IFERROR(AVERAGE(--MID(SUBSTITUTE(","&amp;_xlfn.TEXTJOIN(",", TRUE, IF(Master!$I$2:$I$499=Player!$A65, Master!$Y$2:$Y$499, "")),",",REPT(" ",LEN(_xlfn.TEXTJOIN(",", TRUE, IF(Master!$I$2:$I$499=Player!$A65, Master!$Y$2:$Y$499, ""))))),
ROW(INDIRECT("1:"&amp;LEN(_xlfn.TEXTJOIN(",", TRUE, IF(Master!$I$2:$I$499=Player!$A65, Master!$Y$2:$Y$499, "")))-LEN(SUBSTITUTE(_xlfn.TEXTJOIN(",", TRUE, IF(Master!$I$2:$I$499=Player!$A65, Master!$Y$2:$Y$499, "")),",",""))+1))*LEN(_xlfn.TEXTJOIN(",", TRUE, IF(Master!$I$2:$I$499=Player!$A65, Master!$Y$2:$Y$499, ""))),LEN(_xlfn.TEXTJOIN(",", TRUE, IF(Master!$I$2:$I$499=Player!$A65, Master!$Y$2:$Y$499, ""))))),_xlfn.TEXTJOIN(",", TRUE, IF(Master!$I$2:$I$499=Player!$A65, Master!$Y$2:$Y$499, "")))</f>
        <v>5.5</v>
      </c>
      <c r="R65" s="8" cm="1">
        <f t="array" aca="1" ref="R65" ca="1">IFERROR(AVERAGE(--MID(SUBSTITUTE(","&amp;_xlfn.TEXTJOIN(",", TRUE, IF(Master!$I$2:$I$499=Player!$A65, Master!$Z$2:$Z$498, "")),",",REPT(" ",LEN(_xlfn.TEXTJOIN(",", TRUE, IF(Master!$I$2:$I$499=Player!$A65, Master!$Z$2:$Z$498, ""))))),
ROW(INDIRECT("1:"&amp;LEN(_xlfn.TEXTJOIN(",", TRUE, IF(Master!$I$2:$I$499=Player!$A65, Master!$Z$2:$Z$498, "")))-LEN(SUBSTITUTE(_xlfn.TEXTJOIN(",", TRUE, IF(Master!$I$2:$I$499=Player!$A65, Master!$Z$2:$Z$498, "")),",",""))+1))*LEN(_xlfn.TEXTJOIN(",", TRUE, IF(Master!$I$2:$I$499=Player!$A65, Master!$Z$2:$Z$498, ""))),LEN(_xlfn.TEXTJOIN(",", TRUE, IF(Master!$I$2:$I$499=Player!$A65, Master!$Z$2:$Z$498, ""))))),_xlfn.TEXTJOIN(",", TRUE, IF(Master!$I$2:$I$499=Player!$A65, Master!$Z$2:$Z$498, "")))</f>
        <v>1</v>
      </c>
      <c r="S65" s="8" cm="1">
        <f t="array" aca="1" ref="S65" ca="1">IFERROR(AVERAGE(--MID(SUBSTITUTE(","&amp;_xlfn.TEXTJOIN(",", TRUE, IF(Master!$I$2:$I$499=Player!$A65, Master!$AA$2:$AA$498, "")),",",REPT(" ",LEN(_xlfn.TEXTJOIN(",", TRUE, IF(Master!$I$2:$I$499=Player!$A65, Master!$AA$2:$AA$498, ""))))),
ROW(INDIRECT("1:"&amp;LEN(_xlfn.TEXTJOIN(",", TRUE, IF(Master!$I$2:$I$499=Player!$A65, Master!$AA$2:$AA$498, "")))-LEN(SUBSTITUTE(_xlfn.TEXTJOIN(",", TRUE, IF(Master!$I$2:$I$499=Player!$A65, Master!$AA$2:$AA$498, "")),",",""))+1))*LEN(_xlfn.TEXTJOIN(",", TRUE, IF(Master!$I$2:$I$499=Player!$A65, Master!$AA$2:$AA$498, ""))),LEN(_xlfn.TEXTJOIN(",", TRUE, IF(Master!$I$2:$I$499=Player!$A65, Master!$AA$2:$AA$498, ""))))),_xlfn.TEXTJOIN(",", TRUE, IF(Master!$I$2:$I$499=Player!$A65, Master!$AA$2:$AA$498, "")))</f>
        <v>0.5</v>
      </c>
      <c r="T65" s="8" cm="1">
        <f t="array" aca="1" ref="T65" ca="1">IFERROR(AVERAGE(--MID(SUBSTITUTE(","&amp;_xlfn.TEXTJOIN(",", TRUE, IF(Master!$I$2:$I$499=Player!$A65, Master!$AB$2:$AB$498, "")),",",REPT(" ",LEN(_xlfn.TEXTJOIN(",", TRUE, IF(Master!$I$2:$I$499=Player!$A65, Master!$AB$2:$AB$498, ""))))),
ROW(INDIRECT("1:"&amp;LEN(_xlfn.TEXTJOIN(",", TRUE, IF(Master!$I$2:$I$499=Player!$A65, Master!$AB$2:$AB$498, "")))-LEN(SUBSTITUTE(_xlfn.TEXTJOIN(",", TRUE, IF(Master!$I$2:$I$499=Player!$A65, Master!$AB$2:$AB$498, "")),",",""))+1))*LEN(_xlfn.TEXTJOIN(",", TRUE, IF(Master!$I$2:$I$499=Player!$A65, Master!$AB$2:$AB$498, ""))),LEN(_xlfn.TEXTJOIN(",", TRUE, IF(Master!$I$2:$I$499=Player!$A65, Master!$AB$2:$AB$498, ""))))),_xlfn.TEXTJOIN(",", TRUE, IF(Master!$I$2:$I$499=Player!$A65, Master!$AB$2:$AB$498, "")))</f>
        <v>2.5</v>
      </c>
      <c r="U65" s="8" cm="1">
        <f t="array" aca="1" ref="U65" ca="1">IFERROR(AVERAGE(--MID(SUBSTITUTE(","&amp;_xlfn.TEXTJOIN(",", TRUE, IF(Master!$I$2:$I$499=Player!$A65, Master!$AC$2:$AC$498, "")),",",REPT(" ",LEN(_xlfn.TEXTJOIN(",", TRUE, IF(Master!$I$2:$I$499=Player!$A65, Master!$AC$2:$AC$498, ""))))),
ROW(INDIRECT("1:"&amp;LEN(_xlfn.TEXTJOIN(",", TRUE, IF(Master!$I$2:$I$499=Player!$A65, Master!$AC$2:$AC$498, "")))-LEN(SUBSTITUTE(_xlfn.TEXTJOIN(",", TRUE, IF(Master!$I$2:$I$499=Player!$A65, Master!$AC$2:$AC$498, "")),",",""))+1))*LEN(_xlfn.TEXTJOIN(",", TRUE, IF(Master!$I$2:$I$499=Player!$A65, Master!$AC$2:$AC$498, ""))),LEN(_xlfn.TEXTJOIN(",", TRUE, IF(Master!$I$2:$I$499=Player!$A65, Master!$AC$2:$AC$498, ""))))),_xlfn.TEXTJOIN(",", TRUE, IF(Master!$I$2:$I$499=Player!$A65, Master!$AC$2:$AC$498, "")))</f>
        <v>0.5</v>
      </c>
      <c r="V65" s="8" cm="1">
        <f t="array" aca="1" ref="V65" ca="1">IFERROR(AVERAGE(--MID(SUBSTITUTE(","&amp;_xlfn.TEXTJOIN(",", TRUE, IF(Master!$I$2:$I$499=Player!$A65, Master!$AD$2:$AD$498, "")),",",REPT(" ",LEN(_xlfn.TEXTJOIN(",", TRUE, IF(Master!$I$2:$I$499=Player!$A65, Master!$AD$2:$AD$498, ""))))),
ROW(INDIRECT("1:"&amp;LEN(_xlfn.TEXTJOIN(",", TRUE, IF(Master!$I$2:$I$499=Player!$A65, Master!$AD$2:$AD$498, "")))-LEN(SUBSTITUTE(_xlfn.TEXTJOIN(",", TRUE, IF(Master!$I$2:$I$499=Player!$A65, Master!$AD$2:$AD$498, "")),",",""))+1))*LEN(_xlfn.TEXTJOIN(",", TRUE, IF(Master!$I$2:$I$499=Player!$A65, Master!$AD$2:$AD$498, ""))),LEN(_xlfn.TEXTJOIN(",", TRUE, IF(Master!$I$2:$I$499=Player!$A65, Master!$AD$2:$AD$498, ""))))),_xlfn.TEXTJOIN(",", TRUE, IF(Master!$I$2:$I$499=Player!$A65, Master!$AD$2:$AD$498, "")))</f>
        <v>0.5</v>
      </c>
    </row>
    <row r="66" spans="1:22" x14ac:dyDescent="0.2">
      <c r="A66" t="s">
        <v>320</v>
      </c>
      <c r="B66" t="str">
        <f>_xlfn.XLOOKUP($A66, Master!$I:$I, Master!J:J)</f>
        <v>Hunter</v>
      </c>
      <c r="C66" t="str">
        <f>_xlfn.XLOOKUP($A66, Master!$I:$I, Master!K:K)</f>
        <v>Erickson</v>
      </c>
      <c r="E66" t="str" cm="1">
        <f t="array" ref="E66">TRIM(RIGHT(SUBSTITUTE(_xlfn.TEXTJOIN(",", TRUE, IF(Master!$I$2:$I$499=Player!$A66, Master!$M$2:$M$499, "")),",",REPT(" ",LEN(_xlfn.TEXTJOIN(",", TRUE, IF(Master!$I$2:$I$499=Player!$A66, Master!$M$2:$M$499, ""))))),LEN(_xlfn.TEXTJOIN(",", TRUE, IF(Master!$I$2:$I$499=Player!$A66, Master!$M$2:$M$499, "")))))</f>
        <v>2</v>
      </c>
      <c r="F66" t="str" cm="1">
        <f t="array" ref="F66">TRIM(RIGHT(SUBSTITUTE(_xlfn.TEXTJOIN(",", TRUE, IF(Master!$I$2:$I$499=Player!$A66, Master!$N$2:$N$499, "")),",",REPT(" ",LEN(_xlfn.TEXTJOIN(",", TRUE, IF(Master!$I$2:$I$499=Player!$A66, Master!$N$2:$N$499, ""))))),LEN(_xlfn.TEXTJOIN(",", TRUE, IF(Master!$I$2:$I$499=Player!$A66, Master!$N$2:$N$499, "")))))</f>
        <v>0</v>
      </c>
      <c r="G66" s="7" cm="1">
        <f t="array" aca="1" ref="G66" ca="1">IFERROR(AVERAGE(--MID(SUBSTITUTE(","&amp;_xlfn.TEXTJOIN(",", TRUE, IF(Master!$I$2:$I$499=Player!$A66, Master!$O$2:$O$499, "")),",",REPT(" ",LEN(_xlfn.TEXTJOIN(",", TRUE, IF(Master!$I$2:$I$499=Player!$A66, Master!$O$2:$O$499, ""))))),
ROW(INDIRECT("1:"&amp;LEN(_xlfn.TEXTJOIN(",", TRUE, IF(Master!$I$2:$I$499=Player!$A66, Master!$O$2:$O$499, "")))-LEN(SUBSTITUTE(_xlfn.TEXTJOIN(",", TRUE, IF(Master!$I$2:$I$499=Player!$A66, Master!$O$2:$O$499, "")),",",""))+1))*LEN(_xlfn.TEXTJOIN(",", TRUE, IF(Master!$I$2:$I$499=Player!$A66, Master!$O$2:$O$499, ""))),LEN(_xlfn.TEXTJOIN(",", TRUE, IF(Master!$I$2:$I$499=Player!$A66, Master!$O$2:$O$499, ""))))),_xlfn.TEXTJOIN(",", TRUE, IF(Master!$I$2:$I$499=Player!$A66, Master!$O$2:$O$499, "")))</f>
        <v>0</v>
      </c>
      <c r="H66" s="8" cm="1">
        <f t="array" aca="1" ref="H66" ca="1">IFERROR(AVERAGE(--MID(SUBSTITUTE(","&amp;_xlfn.TEXTJOIN(",", TRUE, IF(Master!$I$2:$I$499=Player!$A66, Master!$P$2:$P$499, "")),",",REPT(" ",LEN(_xlfn.TEXTJOIN(",", TRUE, IF(Master!$I$2:$I$499=Player!$A66, Master!$P$2:$P$499, ""))))),
ROW(INDIRECT("1:"&amp;LEN(_xlfn.TEXTJOIN(",", TRUE, IF(Master!$I$2:$I$499=Player!$A66, Master!$P$2:$P$499, "")))-LEN(SUBSTITUTE(_xlfn.TEXTJOIN(",", TRUE, IF(Master!$I$2:$I$499=Player!$A66, Master!$P$2:$P$499, "")),",",""))+1))*LEN(_xlfn.TEXTJOIN(",", TRUE, IF(Master!$I$2:$I$499=Player!$A66, Master!$P$2:$P$499, ""))),LEN(_xlfn.TEXTJOIN(",", TRUE, IF(Master!$I$2:$I$499=Player!$A66, Master!$P$2:$P$499, ""))))),_xlfn.TEXTJOIN(",", TRUE, IF(Master!$I$2:$I$499=Player!$A66, Master!$P$2:$P$499, "")))</f>
        <v>13.5</v>
      </c>
      <c r="I66" s="8" cm="1">
        <f t="array" aca="1" ref="I66" ca="1">IFERROR(AVERAGE(--MID(SUBSTITUTE(","&amp;_xlfn.TEXTJOIN(",", TRUE, IF(Master!$I$2:$I$499=Player!$A66, Master!$Q$2:$Q$499, "")),",",REPT(" ",LEN(_xlfn.TEXTJOIN(",", TRUE, IF(Master!$I$2:$I$499=Player!$A66, Master!$Q$2:$Q$499, ""))))),
ROW(INDIRECT("1:"&amp;LEN(_xlfn.TEXTJOIN(",", TRUE, IF(Master!$I$2:$I$499=Player!$A66, Master!$Q$2:$Q$499, "")))-LEN(SUBSTITUTE(_xlfn.TEXTJOIN(",", TRUE, IF(Master!$I$2:$I$499=Player!$A66, Master!$Q$2:$Q$499, "")),",",""))+1))*LEN(_xlfn.TEXTJOIN(",", TRUE, IF(Master!$I$2:$I$499=Player!$A66, Master!$Q$2:$Q$499, ""))),LEN(_xlfn.TEXTJOIN(",", TRUE, IF(Master!$I$2:$I$499=Player!$A66, Master!$Q$2:$Q$499, ""))))),_xlfn.TEXTJOIN(",", TRUE, IF(Master!$I$2:$I$499=Player!$A66, Master!$Q$2:$Q$499, "")))</f>
        <v>4.5</v>
      </c>
      <c r="J66" s="8" cm="1">
        <f t="array" aca="1" ref="J66" ca="1">IFERROR(AVERAGE(--MID(SUBSTITUTE(","&amp;_xlfn.TEXTJOIN(",", TRUE, IF(Master!$I$2:$I$499=Player!$A66, Master!$R$2:$R$499, "")),",",REPT(" ",LEN(_xlfn.TEXTJOIN(",", TRUE, IF(Master!$I$2:$I$499=Player!$A66, Master!$R$2:$R$499, ""))))),
ROW(INDIRECT("1:"&amp;LEN(_xlfn.TEXTJOIN(",", TRUE, IF(Master!$I$2:$I$499=Player!$A66, Master!$R$2:$R$499, "")))-LEN(SUBSTITUTE(_xlfn.TEXTJOIN(",", TRUE, IF(Master!$I$2:$I$499=Player!$A66, Master!$R$2:$R$499, "")),",",""))+1))*LEN(_xlfn.TEXTJOIN(",", TRUE, IF(Master!$I$2:$I$499=Player!$A66, Master!$R$2:$R$499, ""))),LEN(_xlfn.TEXTJOIN(",", TRUE, IF(Master!$I$2:$I$499=Player!$A66, Master!$R$2:$R$499, ""))))),_xlfn.TEXTJOIN(",", TRUE, IF(Master!$I$2:$I$499=Player!$A66, Master!$R$2:$R$499, "")))</f>
        <v>2.5</v>
      </c>
      <c r="K66" s="8" cm="1">
        <f t="array" aca="1" ref="K66" ca="1">IFERROR(AVERAGE(--MID(SUBSTITUTE(","&amp;_xlfn.TEXTJOIN(",", TRUE, IF(Master!$I$2:$I$499=Player!$A66, Master!$S$2:$S$499, "")),",",REPT(" ",LEN(_xlfn.TEXTJOIN(",", TRUE, IF(Master!$I$2:$I$499=Player!$A66, Master!$S$2:$S$499, ""))))),
ROW(INDIRECT("1:"&amp;LEN(_xlfn.TEXTJOIN(",", TRUE, IF(Master!$I$2:$I$499=Player!$A66, Master!$S$2:$S$499, "")))-LEN(SUBSTITUTE(_xlfn.TEXTJOIN(",", TRUE, IF(Master!$I$2:$I$499=Player!$A66, Master!$S$2:$S$499, "")),",",""))+1))*LEN(_xlfn.TEXTJOIN(",", TRUE, IF(Master!$I$2:$I$499=Player!$A66, Master!$S$2:$S$499, ""))),LEN(_xlfn.TEXTJOIN(",", TRUE, IF(Master!$I$2:$I$499=Player!$A66, Master!$S$2:$S$499, ""))))),_xlfn.TEXTJOIN(",", TRUE, IF(Master!$I$2:$I$499=Player!$A66, Master!$S$2:$S$499, "")))</f>
        <v>1</v>
      </c>
      <c r="L66" s="8" cm="1">
        <f t="array" aca="1" ref="L66" ca="1">IFERROR(AVERAGE(--MID(SUBSTITUTE(","&amp;_xlfn.TEXTJOIN(",", TRUE, IF(Master!$I$2:$I$499=Player!$A66, Master!$T$2:$T$499, "")),",",REPT(" ",LEN(_xlfn.TEXTJOIN(",", TRUE, IF(Master!$I$2:$I$499=Player!$A66, Master!$T$2:$T$499, ""))))),
ROW(INDIRECT("1:"&amp;LEN(_xlfn.TEXTJOIN(",", TRUE, IF(Master!$I$2:$I$499=Player!$A66, Master!$T$2:$T$499, "")))-LEN(SUBSTITUTE(_xlfn.TEXTJOIN(",", TRUE, IF(Master!$I$2:$I$499=Player!$A66, Master!$T$2:$T$499, "")),",",""))+1))*LEN(_xlfn.TEXTJOIN(",", TRUE, IF(Master!$I$2:$I$499=Player!$A66, Master!$T$2:$T$499, ""))),LEN(_xlfn.TEXTJOIN(",", TRUE, IF(Master!$I$2:$I$499=Player!$A66, Master!$T$2:$T$499, ""))))),_xlfn.TEXTJOIN(",", TRUE, IF(Master!$I$2:$I$499=Player!$A66, Master!$T$2:$T$499, "")))</f>
        <v>1.5</v>
      </c>
      <c r="M66" s="8" cm="1">
        <f t="array" aca="1" ref="M66" ca="1">IFERROR(AVERAGE(--MID(SUBSTITUTE(","&amp;_xlfn.TEXTJOIN(",", TRUE, IF(Master!$I$2:$I$499=Player!$A66, Master!$U$2:$U$499, "")),",",REPT(" ",LEN(_xlfn.TEXTJOIN(",", TRUE, IF(Master!$I$2:$I$499=Player!$A66, Master!$U$2:$U$499, ""))))),
ROW(INDIRECT("1:"&amp;LEN(_xlfn.TEXTJOIN(",", TRUE, IF(Master!$I$2:$I$499=Player!$A66, Master!$U$2:$U$499, "")))-LEN(SUBSTITUTE(_xlfn.TEXTJOIN(",", TRUE, IF(Master!$I$2:$I$499=Player!$A66, Master!$U$2:$U$499, "")),",",""))+1))*LEN(_xlfn.TEXTJOIN(",", TRUE, IF(Master!$I$2:$I$499=Player!$A66, Master!$U$2:$U$499, ""))),LEN(_xlfn.TEXTJOIN(",", TRUE, IF(Master!$I$2:$I$499=Player!$A66, Master!$U$2:$U$499, ""))))),_xlfn.TEXTJOIN(",", TRUE, IF(Master!$I$2:$I$499=Player!$A66, Master!$U$2:$U$499, "")))</f>
        <v>0</v>
      </c>
      <c r="N66" s="8" cm="1">
        <f t="array" aca="1" ref="N66" ca="1">IFERROR(AVERAGE(--MID(SUBSTITUTE(","&amp;_xlfn.TEXTJOIN(",", TRUE, IF(Master!$I$2:$I$499=Player!$A66, Master!$V$2:$V$499, "")),",",REPT(" ",LEN(_xlfn.TEXTJOIN(",", TRUE, IF(Master!$I$2:$I$499=Player!$A66, Master!$V$2:$V$499, ""))))),
ROW(INDIRECT("1:"&amp;LEN(_xlfn.TEXTJOIN(",", TRUE, IF(Master!$I$2:$I$499=Player!$A66, Master!$V$2:$V$499, "")))-LEN(SUBSTITUTE(_xlfn.TEXTJOIN(",", TRUE, IF(Master!$I$2:$I$499=Player!$A66, Master!$V$2:$V$499, "")),",",""))+1))*LEN(_xlfn.TEXTJOIN(",", TRUE, IF(Master!$I$2:$I$499=Player!$A66, Master!$V$2:$V$499, ""))),LEN(_xlfn.TEXTJOIN(",", TRUE, IF(Master!$I$2:$I$499=Player!$A66, Master!$V$2:$V$499, ""))))),_xlfn.TEXTJOIN(",", TRUE, IF(Master!$I$2:$I$499=Player!$A66, Master!$V$2:$V$499, "")))</f>
        <v>0</v>
      </c>
      <c r="O66" s="8" cm="1">
        <f t="array" aca="1" ref="O66" ca="1">IFERROR(AVERAGE(--MID(SUBSTITUTE(","&amp;_xlfn.TEXTJOIN(",", TRUE, IF(Master!$I$2:$I$499=Player!$A66, Master!$W$2:$W$499, "")),",",REPT(" ",LEN(_xlfn.TEXTJOIN(",", TRUE, IF(Master!$I$2:$I$499=Player!$A66, Master!$W$2:$W$499, ""))))),
ROW(INDIRECT("1:"&amp;LEN(_xlfn.TEXTJOIN(",", TRUE, IF(Master!$I$2:$I$499=Player!$A66, Master!$W$2:$W$499, "")))-LEN(SUBSTITUTE(_xlfn.TEXTJOIN(",", TRUE, IF(Master!$I$2:$I$499=Player!$A66, Master!$W$2:$W$499, "")),",",""))+1))*LEN(_xlfn.TEXTJOIN(",", TRUE, IF(Master!$I$2:$I$499=Player!$A66, Master!$W$2:$W$499, ""))),LEN(_xlfn.TEXTJOIN(",", TRUE, IF(Master!$I$2:$I$499=Player!$A66, Master!$W$2:$W$499, ""))))),_xlfn.TEXTJOIN(",", TRUE, IF(Master!$I$2:$I$499=Player!$A66, Master!$W$2:$W$499, "")))</f>
        <v>0.5</v>
      </c>
      <c r="P66" s="8" cm="1">
        <f t="array" aca="1" ref="P66" ca="1">IFERROR(AVERAGE(--MID(SUBSTITUTE(","&amp;_xlfn.TEXTJOIN(",", TRUE, IF(Master!$I$2:$I$499=Player!$A66, Master!$X$2:$X$499, "")),",",REPT(" ",LEN(_xlfn.TEXTJOIN(",", TRUE, IF(Master!$I$2:$I$499=Player!$A66, Master!$X$2:$X$499, ""))))),
ROW(INDIRECT("1:"&amp;LEN(_xlfn.TEXTJOIN(",", TRUE, IF(Master!$I$2:$I$499=Player!$A66, Master!$X$2:$X$499, "")))-LEN(SUBSTITUTE(_xlfn.TEXTJOIN(",", TRUE, IF(Master!$I$2:$I$499=Player!$A66, Master!$X$2:$X$499, "")),",",""))+1))*LEN(_xlfn.TEXTJOIN(",", TRUE, IF(Master!$I$2:$I$499=Player!$A66, Master!$X$2:$X$499, ""))),LEN(_xlfn.TEXTJOIN(",", TRUE, IF(Master!$I$2:$I$499=Player!$A66, Master!$X$2:$X$499, ""))))),_xlfn.TEXTJOIN(",", TRUE, IF(Master!$I$2:$I$499=Player!$A66, Master!$X$2:$X$499, "")))</f>
        <v>0.5</v>
      </c>
      <c r="Q66" s="8" cm="1">
        <f t="array" aca="1" ref="Q66" ca="1">IFERROR(AVERAGE(--MID(SUBSTITUTE(","&amp;_xlfn.TEXTJOIN(",", TRUE, IF(Master!$I$2:$I$499=Player!$A66, Master!$Y$2:$Y$499, "")),",",REPT(" ",LEN(_xlfn.TEXTJOIN(",", TRUE, IF(Master!$I$2:$I$499=Player!$A66, Master!$Y$2:$Y$499, ""))))),
ROW(INDIRECT("1:"&amp;LEN(_xlfn.TEXTJOIN(",", TRUE, IF(Master!$I$2:$I$499=Player!$A66, Master!$Y$2:$Y$499, "")))-LEN(SUBSTITUTE(_xlfn.TEXTJOIN(",", TRUE, IF(Master!$I$2:$I$499=Player!$A66, Master!$Y$2:$Y$499, "")),",",""))+1))*LEN(_xlfn.TEXTJOIN(",", TRUE, IF(Master!$I$2:$I$499=Player!$A66, Master!$Y$2:$Y$499, ""))),LEN(_xlfn.TEXTJOIN(",", TRUE, IF(Master!$I$2:$I$499=Player!$A66, Master!$Y$2:$Y$499, ""))))),_xlfn.TEXTJOIN(",", TRUE, IF(Master!$I$2:$I$499=Player!$A66, Master!$Y$2:$Y$499, "")))</f>
        <v>2</v>
      </c>
      <c r="R66" s="8" cm="1">
        <f t="array" aca="1" ref="R66" ca="1">IFERROR(AVERAGE(--MID(SUBSTITUTE(","&amp;_xlfn.TEXTJOIN(",", TRUE, IF(Master!$I$2:$I$499=Player!$A66, Master!$Z$2:$Z$498, "")),",",REPT(" ",LEN(_xlfn.TEXTJOIN(",", TRUE, IF(Master!$I$2:$I$499=Player!$A66, Master!$Z$2:$Z$498, ""))))),
ROW(INDIRECT("1:"&amp;LEN(_xlfn.TEXTJOIN(",", TRUE, IF(Master!$I$2:$I$499=Player!$A66, Master!$Z$2:$Z$498, "")))-LEN(SUBSTITUTE(_xlfn.TEXTJOIN(",", TRUE, IF(Master!$I$2:$I$499=Player!$A66, Master!$Z$2:$Z$498, "")),",",""))+1))*LEN(_xlfn.TEXTJOIN(",", TRUE, IF(Master!$I$2:$I$499=Player!$A66, Master!$Z$2:$Z$498, ""))),LEN(_xlfn.TEXTJOIN(",", TRUE, IF(Master!$I$2:$I$499=Player!$A66, Master!$Z$2:$Z$498, ""))))),_xlfn.TEXTJOIN(",", TRUE, IF(Master!$I$2:$I$499=Player!$A66, Master!$Z$2:$Z$498, "")))</f>
        <v>2</v>
      </c>
      <c r="S66" s="8" cm="1">
        <f t="array" aca="1" ref="S66" ca="1">IFERROR(AVERAGE(--MID(SUBSTITUTE(","&amp;_xlfn.TEXTJOIN(",", TRUE, IF(Master!$I$2:$I$499=Player!$A66, Master!$AA$2:$AA$498, "")),",",REPT(" ",LEN(_xlfn.TEXTJOIN(",", TRUE, IF(Master!$I$2:$I$499=Player!$A66, Master!$AA$2:$AA$498, ""))))),
ROW(INDIRECT("1:"&amp;LEN(_xlfn.TEXTJOIN(",", TRUE, IF(Master!$I$2:$I$499=Player!$A66, Master!$AA$2:$AA$498, "")))-LEN(SUBSTITUTE(_xlfn.TEXTJOIN(",", TRUE, IF(Master!$I$2:$I$499=Player!$A66, Master!$AA$2:$AA$498, "")),",",""))+1))*LEN(_xlfn.TEXTJOIN(",", TRUE, IF(Master!$I$2:$I$499=Player!$A66, Master!$AA$2:$AA$498, ""))),LEN(_xlfn.TEXTJOIN(",", TRUE, IF(Master!$I$2:$I$499=Player!$A66, Master!$AA$2:$AA$498, ""))))),_xlfn.TEXTJOIN(",", TRUE, IF(Master!$I$2:$I$499=Player!$A66, Master!$AA$2:$AA$498, "")))</f>
        <v>0.5</v>
      </c>
      <c r="T66" s="8" cm="1">
        <f t="array" aca="1" ref="T66" ca="1">IFERROR(AVERAGE(--MID(SUBSTITUTE(","&amp;_xlfn.TEXTJOIN(",", TRUE, IF(Master!$I$2:$I$499=Player!$A66, Master!$AB$2:$AB$498, "")),",",REPT(" ",LEN(_xlfn.TEXTJOIN(",", TRUE, IF(Master!$I$2:$I$499=Player!$A66, Master!$AB$2:$AB$498, ""))))),
ROW(INDIRECT("1:"&amp;LEN(_xlfn.TEXTJOIN(",", TRUE, IF(Master!$I$2:$I$499=Player!$A66, Master!$AB$2:$AB$498, "")))-LEN(SUBSTITUTE(_xlfn.TEXTJOIN(",", TRUE, IF(Master!$I$2:$I$499=Player!$A66, Master!$AB$2:$AB$498, "")),",",""))+1))*LEN(_xlfn.TEXTJOIN(",", TRUE, IF(Master!$I$2:$I$499=Player!$A66, Master!$AB$2:$AB$498, ""))),LEN(_xlfn.TEXTJOIN(",", TRUE, IF(Master!$I$2:$I$499=Player!$A66, Master!$AB$2:$AB$498, ""))))),_xlfn.TEXTJOIN(",", TRUE, IF(Master!$I$2:$I$499=Player!$A66, Master!$AB$2:$AB$498, "")))</f>
        <v>0</v>
      </c>
      <c r="U66" s="8" cm="1">
        <f t="array" aca="1" ref="U66" ca="1">IFERROR(AVERAGE(--MID(SUBSTITUTE(","&amp;_xlfn.TEXTJOIN(",", TRUE, IF(Master!$I$2:$I$499=Player!$A66, Master!$AC$2:$AC$498, "")),",",REPT(" ",LEN(_xlfn.TEXTJOIN(",", TRUE, IF(Master!$I$2:$I$499=Player!$A66, Master!$AC$2:$AC$498, ""))))),
ROW(INDIRECT("1:"&amp;LEN(_xlfn.TEXTJOIN(",", TRUE, IF(Master!$I$2:$I$499=Player!$A66, Master!$AC$2:$AC$498, "")))-LEN(SUBSTITUTE(_xlfn.TEXTJOIN(",", TRUE, IF(Master!$I$2:$I$499=Player!$A66, Master!$AC$2:$AC$498, "")),",",""))+1))*LEN(_xlfn.TEXTJOIN(",", TRUE, IF(Master!$I$2:$I$499=Player!$A66, Master!$AC$2:$AC$498, ""))),LEN(_xlfn.TEXTJOIN(",", TRUE, IF(Master!$I$2:$I$499=Player!$A66, Master!$AC$2:$AC$498, ""))))),_xlfn.TEXTJOIN(",", TRUE, IF(Master!$I$2:$I$499=Player!$A66, Master!$AC$2:$AC$498, "")))</f>
        <v>0</v>
      </c>
      <c r="V66" s="8" cm="1">
        <f t="array" aca="1" ref="V66" ca="1">IFERROR(AVERAGE(--MID(SUBSTITUTE(","&amp;_xlfn.TEXTJOIN(",", TRUE, IF(Master!$I$2:$I$499=Player!$A66, Master!$AD$2:$AD$498, "")),",",REPT(" ",LEN(_xlfn.TEXTJOIN(",", TRUE, IF(Master!$I$2:$I$499=Player!$A66, Master!$AD$2:$AD$498, ""))))),
ROW(INDIRECT("1:"&amp;LEN(_xlfn.TEXTJOIN(",", TRUE, IF(Master!$I$2:$I$499=Player!$A66, Master!$AD$2:$AD$498, "")))-LEN(SUBSTITUTE(_xlfn.TEXTJOIN(",", TRUE, IF(Master!$I$2:$I$499=Player!$A66, Master!$AD$2:$AD$498, "")),",",""))+1))*LEN(_xlfn.TEXTJOIN(",", TRUE, IF(Master!$I$2:$I$499=Player!$A66, Master!$AD$2:$AD$498, ""))),LEN(_xlfn.TEXTJOIN(",", TRUE, IF(Master!$I$2:$I$499=Player!$A66, Master!$AD$2:$AD$498, ""))))),_xlfn.TEXTJOIN(",", TRUE, IF(Master!$I$2:$I$499=Player!$A66, Master!$AD$2:$AD$498, "")))</f>
        <v>0.5</v>
      </c>
    </row>
    <row r="67" spans="1:22" x14ac:dyDescent="0.2">
      <c r="A67" t="s">
        <v>321</v>
      </c>
      <c r="B67" t="str">
        <f>_xlfn.XLOOKUP($A67, Master!$I:$I, Master!J:J)</f>
        <v>Mckay</v>
      </c>
      <c r="C67" t="str">
        <f>_xlfn.XLOOKUP($A67, Master!$I:$I, Master!K:K)</f>
        <v>Johnson</v>
      </c>
      <c r="E67" t="str" cm="1">
        <f t="array" ref="E67">TRIM(RIGHT(SUBSTITUTE(_xlfn.TEXTJOIN(",", TRUE, IF(Master!$I$2:$I$499=Player!$A67, Master!$M$2:$M$499, "")),",",REPT(" ",LEN(_xlfn.TEXTJOIN(",", TRUE, IF(Master!$I$2:$I$499=Player!$A67, Master!$M$2:$M$499, ""))))),LEN(_xlfn.TEXTJOIN(",", TRUE, IF(Master!$I$2:$I$499=Player!$A67, Master!$M$2:$M$499, "")))))</f>
        <v>1</v>
      </c>
      <c r="F67" t="str" cm="1">
        <f t="array" ref="F67">TRIM(RIGHT(SUBSTITUTE(_xlfn.TEXTJOIN(",", TRUE, IF(Master!$I$2:$I$499=Player!$A67, Master!$N$2:$N$499, "")),",",REPT(" ",LEN(_xlfn.TEXTJOIN(",", TRUE, IF(Master!$I$2:$I$499=Player!$A67, Master!$N$2:$N$499, ""))))),LEN(_xlfn.TEXTJOIN(",", TRUE, IF(Master!$I$2:$I$499=Player!$A67, Master!$N$2:$N$499, "")))))</f>
        <v>0</v>
      </c>
      <c r="G67" s="7" t="str" cm="1">
        <f t="array" aca="1" ref="G67" ca="1">IFERROR(AVERAGE(--MID(SUBSTITUTE(","&amp;_xlfn.TEXTJOIN(",", TRUE, IF(Master!$I$2:$I$499=Player!$A67, Master!$O$2:$O$499, "")),",",REPT(" ",LEN(_xlfn.TEXTJOIN(",", TRUE, IF(Master!$I$2:$I$499=Player!$A67, Master!$O$2:$O$499, ""))))),
ROW(INDIRECT("1:"&amp;LEN(_xlfn.TEXTJOIN(",", TRUE, IF(Master!$I$2:$I$499=Player!$A67, Master!$O$2:$O$499, "")))-LEN(SUBSTITUTE(_xlfn.TEXTJOIN(",", TRUE, IF(Master!$I$2:$I$499=Player!$A67, Master!$O$2:$O$499, "")),",",""))+1))*LEN(_xlfn.TEXTJOIN(",", TRUE, IF(Master!$I$2:$I$499=Player!$A67, Master!$O$2:$O$499, ""))),LEN(_xlfn.TEXTJOIN(",", TRUE, IF(Master!$I$2:$I$499=Player!$A67, Master!$O$2:$O$499, ""))))),_xlfn.TEXTJOIN(",", TRUE, IF(Master!$I$2:$I$499=Player!$A67, Master!$O$2:$O$499, "")))</f>
        <v>0</v>
      </c>
      <c r="H67" s="8" t="str" cm="1">
        <f t="array" aca="1" ref="H67" ca="1">IFERROR(AVERAGE(--MID(SUBSTITUTE(","&amp;_xlfn.TEXTJOIN(",", TRUE, IF(Master!$I$2:$I$499=Player!$A67, Master!$P$2:$P$499, "")),",",REPT(" ",LEN(_xlfn.TEXTJOIN(",", TRUE, IF(Master!$I$2:$I$499=Player!$A67, Master!$P$2:$P$499, ""))))),
ROW(INDIRECT("1:"&amp;LEN(_xlfn.TEXTJOIN(",", TRUE, IF(Master!$I$2:$I$499=Player!$A67, Master!$P$2:$P$499, "")))-LEN(SUBSTITUTE(_xlfn.TEXTJOIN(",", TRUE, IF(Master!$I$2:$I$499=Player!$A67, Master!$P$2:$P$499, "")),",",""))+1))*LEN(_xlfn.TEXTJOIN(",", TRUE, IF(Master!$I$2:$I$499=Player!$A67, Master!$P$2:$P$499, ""))),LEN(_xlfn.TEXTJOIN(",", TRUE, IF(Master!$I$2:$I$499=Player!$A67, Master!$P$2:$P$499, ""))))),_xlfn.TEXTJOIN(",", TRUE, IF(Master!$I$2:$I$499=Player!$A67, Master!$P$2:$P$499, "")))</f>
        <v>0</v>
      </c>
      <c r="I67" s="8" t="str" cm="1">
        <f t="array" aca="1" ref="I67" ca="1">IFERROR(AVERAGE(--MID(SUBSTITUTE(","&amp;_xlfn.TEXTJOIN(",", TRUE, IF(Master!$I$2:$I$499=Player!$A67, Master!$Q$2:$Q$499, "")),",",REPT(" ",LEN(_xlfn.TEXTJOIN(",", TRUE, IF(Master!$I$2:$I$499=Player!$A67, Master!$Q$2:$Q$499, ""))))),
ROW(INDIRECT("1:"&amp;LEN(_xlfn.TEXTJOIN(",", TRUE, IF(Master!$I$2:$I$499=Player!$A67, Master!$Q$2:$Q$499, "")))-LEN(SUBSTITUTE(_xlfn.TEXTJOIN(",", TRUE, IF(Master!$I$2:$I$499=Player!$A67, Master!$Q$2:$Q$499, "")),",",""))+1))*LEN(_xlfn.TEXTJOIN(",", TRUE, IF(Master!$I$2:$I$499=Player!$A67, Master!$Q$2:$Q$499, ""))),LEN(_xlfn.TEXTJOIN(",", TRUE, IF(Master!$I$2:$I$499=Player!$A67, Master!$Q$2:$Q$499, ""))))),_xlfn.TEXTJOIN(",", TRUE, IF(Master!$I$2:$I$499=Player!$A67, Master!$Q$2:$Q$499, "")))</f>
        <v>0</v>
      </c>
      <c r="J67" s="8" t="str" cm="1">
        <f t="array" aca="1" ref="J67" ca="1">IFERROR(AVERAGE(--MID(SUBSTITUTE(","&amp;_xlfn.TEXTJOIN(",", TRUE, IF(Master!$I$2:$I$499=Player!$A67, Master!$R$2:$R$499, "")),",",REPT(" ",LEN(_xlfn.TEXTJOIN(",", TRUE, IF(Master!$I$2:$I$499=Player!$A67, Master!$R$2:$R$499, ""))))),
ROW(INDIRECT("1:"&amp;LEN(_xlfn.TEXTJOIN(",", TRUE, IF(Master!$I$2:$I$499=Player!$A67, Master!$R$2:$R$499, "")))-LEN(SUBSTITUTE(_xlfn.TEXTJOIN(",", TRUE, IF(Master!$I$2:$I$499=Player!$A67, Master!$R$2:$R$499, "")),",",""))+1))*LEN(_xlfn.TEXTJOIN(",", TRUE, IF(Master!$I$2:$I$499=Player!$A67, Master!$R$2:$R$499, ""))),LEN(_xlfn.TEXTJOIN(",", TRUE, IF(Master!$I$2:$I$499=Player!$A67, Master!$R$2:$R$499, ""))))),_xlfn.TEXTJOIN(",", TRUE, IF(Master!$I$2:$I$499=Player!$A67, Master!$R$2:$R$499, "")))</f>
        <v>0</v>
      </c>
      <c r="K67" s="8" t="str" cm="1">
        <f t="array" aca="1" ref="K67" ca="1">IFERROR(AVERAGE(--MID(SUBSTITUTE(","&amp;_xlfn.TEXTJOIN(",", TRUE, IF(Master!$I$2:$I$499=Player!$A67, Master!$S$2:$S$499, "")),",",REPT(" ",LEN(_xlfn.TEXTJOIN(",", TRUE, IF(Master!$I$2:$I$499=Player!$A67, Master!$S$2:$S$499, ""))))),
ROW(INDIRECT("1:"&amp;LEN(_xlfn.TEXTJOIN(",", TRUE, IF(Master!$I$2:$I$499=Player!$A67, Master!$S$2:$S$499, "")))-LEN(SUBSTITUTE(_xlfn.TEXTJOIN(",", TRUE, IF(Master!$I$2:$I$499=Player!$A67, Master!$S$2:$S$499, "")),",",""))+1))*LEN(_xlfn.TEXTJOIN(",", TRUE, IF(Master!$I$2:$I$499=Player!$A67, Master!$S$2:$S$499, ""))),LEN(_xlfn.TEXTJOIN(",", TRUE, IF(Master!$I$2:$I$499=Player!$A67, Master!$S$2:$S$499, ""))))),_xlfn.TEXTJOIN(",", TRUE, IF(Master!$I$2:$I$499=Player!$A67, Master!$S$2:$S$499, "")))</f>
        <v>0</v>
      </c>
      <c r="L67" s="8" t="str" cm="1">
        <f t="array" aca="1" ref="L67" ca="1">IFERROR(AVERAGE(--MID(SUBSTITUTE(","&amp;_xlfn.TEXTJOIN(",", TRUE, IF(Master!$I$2:$I$499=Player!$A67, Master!$T$2:$T$499, "")),",",REPT(" ",LEN(_xlfn.TEXTJOIN(",", TRUE, IF(Master!$I$2:$I$499=Player!$A67, Master!$T$2:$T$499, ""))))),
ROW(INDIRECT("1:"&amp;LEN(_xlfn.TEXTJOIN(",", TRUE, IF(Master!$I$2:$I$499=Player!$A67, Master!$T$2:$T$499, "")))-LEN(SUBSTITUTE(_xlfn.TEXTJOIN(",", TRUE, IF(Master!$I$2:$I$499=Player!$A67, Master!$T$2:$T$499, "")),",",""))+1))*LEN(_xlfn.TEXTJOIN(",", TRUE, IF(Master!$I$2:$I$499=Player!$A67, Master!$T$2:$T$499, ""))),LEN(_xlfn.TEXTJOIN(",", TRUE, IF(Master!$I$2:$I$499=Player!$A67, Master!$T$2:$T$499, ""))))),_xlfn.TEXTJOIN(",", TRUE, IF(Master!$I$2:$I$499=Player!$A67, Master!$T$2:$T$499, "")))</f>
        <v>0</v>
      </c>
      <c r="M67" s="8" t="str" cm="1">
        <f t="array" aca="1" ref="M67" ca="1">IFERROR(AVERAGE(--MID(SUBSTITUTE(","&amp;_xlfn.TEXTJOIN(",", TRUE, IF(Master!$I$2:$I$499=Player!$A67, Master!$U$2:$U$499, "")),",",REPT(" ",LEN(_xlfn.TEXTJOIN(",", TRUE, IF(Master!$I$2:$I$499=Player!$A67, Master!$U$2:$U$499, ""))))),
ROW(INDIRECT("1:"&amp;LEN(_xlfn.TEXTJOIN(",", TRUE, IF(Master!$I$2:$I$499=Player!$A67, Master!$U$2:$U$499, "")))-LEN(SUBSTITUTE(_xlfn.TEXTJOIN(",", TRUE, IF(Master!$I$2:$I$499=Player!$A67, Master!$U$2:$U$499, "")),",",""))+1))*LEN(_xlfn.TEXTJOIN(",", TRUE, IF(Master!$I$2:$I$499=Player!$A67, Master!$U$2:$U$499, ""))),LEN(_xlfn.TEXTJOIN(",", TRUE, IF(Master!$I$2:$I$499=Player!$A67, Master!$U$2:$U$499, ""))))),_xlfn.TEXTJOIN(",", TRUE, IF(Master!$I$2:$I$499=Player!$A67, Master!$U$2:$U$499, "")))</f>
        <v>0</v>
      </c>
      <c r="N67" s="8" t="str" cm="1">
        <f t="array" aca="1" ref="N67" ca="1">IFERROR(AVERAGE(--MID(SUBSTITUTE(","&amp;_xlfn.TEXTJOIN(",", TRUE, IF(Master!$I$2:$I$499=Player!$A67, Master!$V$2:$V$499, "")),",",REPT(" ",LEN(_xlfn.TEXTJOIN(",", TRUE, IF(Master!$I$2:$I$499=Player!$A67, Master!$V$2:$V$499, ""))))),
ROW(INDIRECT("1:"&amp;LEN(_xlfn.TEXTJOIN(",", TRUE, IF(Master!$I$2:$I$499=Player!$A67, Master!$V$2:$V$499, "")))-LEN(SUBSTITUTE(_xlfn.TEXTJOIN(",", TRUE, IF(Master!$I$2:$I$499=Player!$A67, Master!$V$2:$V$499, "")),",",""))+1))*LEN(_xlfn.TEXTJOIN(",", TRUE, IF(Master!$I$2:$I$499=Player!$A67, Master!$V$2:$V$499, ""))),LEN(_xlfn.TEXTJOIN(",", TRUE, IF(Master!$I$2:$I$499=Player!$A67, Master!$V$2:$V$499, ""))))),_xlfn.TEXTJOIN(",", TRUE, IF(Master!$I$2:$I$499=Player!$A67, Master!$V$2:$V$499, "")))</f>
        <v>0</v>
      </c>
      <c r="O67" s="8" t="str" cm="1">
        <f t="array" aca="1" ref="O67" ca="1">IFERROR(AVERAGE(--MID(SUBSTITUTE(","&amp;_xlfn.TEXTJOIN(",", TRUE, IF(Master!$I$2:$I$499=Player!$A67, Master!$W$2:$W$499, "")),",",REPT(" ",LEN(_xlfn.TEXTJOIN(",", TRUE, IF(Master!$I$2:$I$499=Player!$A67, Master!$W$2:$W$499, ""))))),
ROW(INDIRECT("1:"&amp;LEN(_xlfn.TEXTJOIN(",", TRUE, IF(Master!$I$2:$I$499=Player!$A67, Master!$W$2:$W$499, "")))-LEN(SUBSTITUTE(_xlfn.TEXTJOIN(",", TRUE, IF(Master!$I$2:$I$499=Player!$A67, Master!$W$2:$W$499, "")),",",""))+1))*LEN(_xlfn.TEXTJOIN(",", TRUE, IF(Master!$I$2:$I$499=Player!$A67, Master!$W$2:$W$499, ""))),LEN(_xlfn.TEXTJOIN(",", TRUE, IF(Master!$I$2:$I$499=Player!$A67, Master!$W$2:$W$499, ""))))),_xlfn.TEXTJOIN(",", TRUE, IF(Master!$I$2:$I$499=Player!$A67, Master!$W$2:$W$499, "")))</f>
        <v>0</v>
      </c>
      <c r="P67" s="8" t="str" cm="1">
        <f t="array" aca="1" ref="P67" ca="1">IFERROR(AVERAGE(--MID(SUBSTITUTE(","&amp;_xlfn.TEXTJOIN(",", TRUE, IF(Master!$I$2:$I$499=Player!$A67, Master!$X$2:$X$499, "")),",",REPT(" ",LEN(_xlfn.TEXTJOIN(",", TRUE, IF(Master!$I$2:$I$499=Player!$A67, Master!$X$2:$X$499, ""))))),
ROW(INDIRECT("1:"&amp;LEN(_xlfn.TEXTJOIN(",", TRUE, IF(Master!$I$2:$I$499=Player!$A67, Master!$X$2:$X$499, "")))-LEN(SUBSTITUTE(_xlfn.TEXTJOIN(",", TRUE, IF(Master!$I$2:$I$499=Player!$A67, Master!$X$2:$X$499, "")),",",""))+1))*LEN(_xlfn.TEXTJOIN(",", TRUE, IF(Master!$I$2:$I$499=Player!$A67, Master!$X$2:$X$499, ""))),LEN(_xlfn.TEXTJOIN(",", TRUE, IF(Master!$I$2:$I$499=Player!$A67, Master!$X$2:$X$499, ""))))),_xlfn.TEXTJOIN(",", TRUE, IF(Master!$I$2:$I$499=Player!$A67, Master!$X$2:$X$499, "")))</f>
        <v>0</v>
      </c>
      <c r="Q67" s="8" t="str" cm="1">
        <f t="array" aca="1" ref="Q67" ca="1">IFERROR(AVERAGE(--MID(SUBSTITUTE(","&amp;_xlfn.TEXTJOIN(",", TRUE, IF(Master!$I$2:$I$499=Player!$A67, Master!$Y$2:$Y$499, "")),",",REPT(" ",LEN(_xlfn.TEXTJOIN(",", TRUE, IF(Master!$I$2:$I$499=Player!$A67, Master!$Y$2:$Y$499, ""))))),
ROW(INDIRECT("1:"&amp;LEN(_xlfn.TEXTJOIN(",", TRUE, IF(Master!$I$2:$I$499=Player!$A67, Master!$Y$2:$Y$499, "")))-LEN(SUBSTITUTE(_xlfn.TEXTJOIN(",", TRUE, IF(Master!$I$2:$I$499=Player!$A67, Master!$Y$2:$Y$499, "")),",",""))+1))*LEN(_xlfn.TEXTJOIN(",", TRUE, IF(Master!$I$2:$I$499=Player!$A67, Master!$Y$2:$Y$499, ""))),LEN(_xlfn.TEXTJOIN(",", TRUE, IF(Master!$I$2:$I$499=Player!$A67, Master!$Y$2:$Y$499, ""))))),_xlfn.TEXTJOIN(",", TRUE, IF(Master!$I$2:$I$499=Player!$A67, Master!$Y$2:$Y$499, "")))</f>
        <v>0</v>
      </c>
      <c r="R67" s="8" t="str" cm="1">
        <f t="array" aca="1" ref="R67" ca="1">IFERROR(AVERAGE(--MID(SUBSTITUTE(","&amp;_xlfn.TEXTJOIN(",", TRUE, IF(Master!$I$2:$I$499=Player!$A67, Master!$Z$2:$Z$498, "")),",",REPT(" ",LEN(_xlfn.TEXTJOIN(",", TRUE, IF(Master!$I$2:$I$499=Player!$A67, Master!$Z$2:$Z$498, ""))))),
ROW(INDIRECT("1:"&amp;LEN(_xlfn.TEXTJOIN(",", TRUE, IF(Master!$I$2:$I$499=Player!$A67, Master!$Z$2:$Z$498, "")))-LEN(SUBSTITUTE(_xlfn.TEXTJOIN(",", TRUE, IF(Master!$I$2:$I$499=Player!$A67, Master!$Z$2:$Z$498, "")),",",""))+1))*LEN(_xlfn.TEXTJOIN(",", TRUE, IF(Master!$I$2:$I$499=Player!$A67, Master!$Z$2:$Z$498, ""))),LEN(_xlfn.TEXTJOIN(",", TRUE, IF(Master!$I$2:$I$499=Player!$A67, Master!$Z$2:$Z$498, ""))))),_xlfn.TEXTJOIN(",", TRUE, IF(Master!$I$2:$I$499=Player!$A67, Master!$Z$2:$Z$498, "")))</f>
        <v>0</v>
      </c>
      <c r="S67" s="8" t="str" cm="1">
        <f t="array" aca="1" ref="S67" ca="1">IFERROR(AVERAGE(--MID(SUBSTITUTE(","&amp;_xlfn.TEXTJOIN(",", TRUE, IF(Master!$I$2:$I$499=Player!$A67, Master!$AA$2:$AA$498, "")),",",REPT(" ",LEN(_xlfn.TEXTJOIN(",", TRUE, IF(Master!$I$2:$I$499=Player!$A67, Master!$AA$2:$AA$498, ""))))),
ROW(INDIRECT("1:"&amp;LEN(_xlfn.TEXTJOIN(",", TRUE, IF(Master!$I$2:$I$499=Player!$A67, Master!$AA$2:$AA$498, "")))-LEN(SUBSTITUTE(_xlfn.TEXTJOIN(",", TRUE, IF(Master!$I$2:$I$499=Player!$A67, Master!$AA$2:$AA$498, "")),",",""))+1))*LEN(_xlfn.TEXTJOIN(",", TRUE, IF(Master!$I$2:$I$499=Player!$A67, Master!$AA$2:$AA$498, ""))),LEN(_xlfn.TEXTJOIN(",", TRUE, IF(Master!$I$2:$I$499=Player!$A67, Master!$AA$2:$AA$498, ""))))),_xlfn.TEXTJOIN(",", TRUE, IF(Master!$I$2:$I$499=Player!$A67, Master!$AA$2:$AA$498, "")))</f>
        <v>0</v>
      </c>
      <c r="T67" s="8" t="str" cm="1">
        <f t="array" aca="1" ref="T67" ca="1">IFERROR(AVERAGE(--MID(SUBSTITUTE(","&amp;_xlfn.TEXTJOIN(",", TRUE, IF(Master!$I$2:$I$499=Player!$A67, Master!$AB$2:$AB$498, "")),",",REPT(" ",LEN(_xlfn.TEXTJOIN(",", TRUE, IF(Master!$I$2:$I$499=Player!$A67, Master!$AB$2:$AB$498, ""))))),
ROW(INDIRECT("1:"&amp;LEN(_xlfn.TEXTJOIN(",", TRUE, IF(Master!$I$2:$I$499=Player!$A67, Master!$AB$2:$AB$498, "")))-LEN(SUBSTITUTE(_xlfn.TEXTJOIN(",", TRUE, IF(Master!$I$2:$I$499=Player!$A67, Master!$AB$2:$AB$498, "")),",",""))+1))*LEN(_xlfn.TEXTJOIN(",", TRUE, IF(Master!$I$2:$I$499=Player!$A67, Master!$AB$2:$AB$498, ""))),LEN(_xlfn.TEXTJOIN(",", TRUE, IF(Master!$I$2:$I$499=Player!$A67, Master!$AB$2:$AB$498, ""))))),_xlfn.TEXTJOIN(",", TRUE, IF(Master!$I$2:$I$499=Player!$A67, Master!$AB$2:$AB$498, "")))</f>
        <v>0</v>
      </c>
      <c r="U67" s="8" t="str" cm="1">
        <f t="array" aca="1" ref="U67" ca="1">IFERROR(AVERAGE(--MID(SUBSTITUTE(","&amp;_xlfn.TEXTJOIN(",", TRUE, IF(Master!$I$2:$I$499=Player!$A67, Master!$AC$2:$AC$498, "")),",",REPT(" ",LEN(_xlfn.TEXTJOIN(",", TRUE, IF(Master!$I$2:$I$499=Player!$A67, Master!$AC$2:$AC$498, ""))))),
ROW(INDIRECT("1:"&amp;LEN(_xlfn.TEXTJOIN(",", TRUE, IF(Master!$I$2:$I$499=Player!$A67, Master!$AC$2:$AC$498, "")))-LEN(SUBSTITUTE(_xlfn.TEXTJOIN(",", TRUE, IF(Master!$I$2:$I$499=Player!$A67, Master!$AC$2:$AC$498, "")),",",""))+1))*LEN(_xlfn.TEXTJOIN(",", TRUE, IF(Master!$I$2:$I$499=Player!$A67, Master!$AC$2:$AC$498, ""))),LEN(_xlfn.TEXTJOIN(",", TRUE, IF(Master!$I$2:$I$499=Player!$A67, Master!$AC$2:$AC$498, ""))))),_xlfn.TEXTJOIN(",", TRUE, IF(Master!$I$2:$I$499=Player!$A67, Master!$AC$2:$AC$498, "")))</f>
        <v>0</v>
      </c>
      <c r="V67" s="8" t="str" cm="1">
        <f t="array" aca="1" ref="V67" ca="1">IFERROR(AVERAGE(--MID(SUBSTITUTE(","&amp;_xlfn.TEXTJOIN(",", TRUE, IF(Master!$I$2:$I$499=Player!$A67, Master!$AD$2:$AD$498, "")),",",REPT(" ",LEN(_xlfn.TEXTJOIN(",", TRUE, IF(Master!$I$2:$I$499=Player!$A67, Master!$AD$2:$AD$498, ""))))),
ROW(INDIRECT("1:"&amp;LEN(_xlfn.TEXTJOIN(",", TRUE, IF(Master!$I$2:$I$499=Player!$A67, Master!$AD$2:$AD$498, "")))-LEN(SUBSTITUTE(_xlfn.TEXTJOIN(",", TRUE, IF(Master!$I$2:$I$499=Player!$A67, Master!$AD$2:$AD$498, "")),",",""))+1))*LEN(_xlfn.TEXTJOIN(",", TRUE, IF(Master!$I$2:$I$499=Player!$A67, Master!$AD$2:$AD$498, ""))),LEN(_xlfn.TEXTJOIN(",", TRUE, IF(Master!$I$2:$I$499=Player!$A67, Master!$AD$2:$AD$498, ""))))),_xlfn.TEXTJOIN(",", TRUE, IF(Master!$I$2:$I$499=Player!$A67, Master!$AD$2:$AD$498, "")))</f>
        <v>0</v>
      </c>
    </row>
    <row r="68" spans="1:22" x14ac:dyDescent="0.2">
      <c r="A68" t="s">
        <v>322</v>
      </c>
      <c r="B68" t="str">
        <f>_xlfn.XLOOKUP($A68, Master!$I:$I, Master!J:J)</f>
        <v>Payton</v>
      </c>
      <c r="C68" t="str">
        <f>_xlfn.XLOOKUP($A68, Master!$I:$I, Master!K:K)</f>
        <v>Dastrup</v>
      </c>
      <c r="E68" t="str" cm="1">
        <f t="array" ref="E68">TRIM(RIGHT(SUBSTITUTE(_xlfn.TEXTJOIN(",", TRUE, IF(Master!$I$2:$I$499=Player!$A68, Master!$M$2:$M$499, "")),",",REPT(" ",LEN(_xlfn.TEXTJOIN(",", TRUE, IF(Master!$I$2:$I$499=Player!$A68, Master!$M$2:$M$499, ""))))),LEN(_xlfn.TEXTJOIN(",", TRUE, IF(Master!$I$2:$I$499=Player!$A68, Master!$M$2:$M$499, "")))))</f>
        <v>2</v>
      </c>
      <c r="F68" t="str" cm="1">
        <f t="array" ref="F68">TRIM(RIGHT(SUBSTITUTE(_xlfn.TEXTJOIN(",", TRUE, IF(Master!$I$2:$I$499=Player!$A68, Master!$N$2:$N$499, "")),",",REPT(" ",LEN(_xlfn.TEXTJOIN(",", TRUE, IF(Master!$I$2:$I$499=Player!$A68, Master!$N$2:$N$499, ""))))),LEN(_xlfn.TEXTJOIN(",", TRUE, IF(Master!$I$2:$I$499=Player!$A68, Master!$N$2:$N$499, "")))))</f>
        <v>0</v>
      </c>
      <c r="G68" s="7" cm="1">
        <f t="array" aca="1" ref="G68" ca="1">IFERROR(AVERAGE(--MID(SUBSTITUTE(","&amp;_xlfn.TEXTJOIN(",", TRUE, IF(Master!$I$2:$I$499=Player!$A68, Master!$O$2:$O$499, "")),",",REPT(" ",LEN(_xlfn.TEXTJOIN(",", TRUE, IF(Master!$I$2:$I$499=Player!$A68, Master!$O$2:$O$499, ""))))),
ROW(INDIRECT("1:"&amp;LEN(_xlfn.TEXTJOIN(",", TRUE, IF(Master!$I$2:$I$499=Player!$A68, Master!$O$2:$O$499, "")))-LEN(SUBSTITUTE(_xlfn.TEXTJOIN(",", TRUE, IF(Master!$I$2:$I$499=Player!$A68, Master!$O$2:$O$499, "")),",",""))+1))*LEN(_xlfn.TEXTJOIN(",", TRUE, IF(Master!$I$2:$I$499=Player!$A68, Master!$O$2:$O$499, ""))),LEN(_xlfn.TEXTJOIN(",", TRUE, IF(Master!$I$2:$I$499=Player!$A68, Master!$O$2:$O$499, ""))))),_xlfn.TEXTJOIN(",", TRUE, IF(Master!$I$2:$I$499=Player!$A68, Master!$O$2:$O$499, "")))</f>
        <v>0</v>
      </c>
      <c r="H68" s="8" cm="1">
        <f t="array" aca="1" ref="H68" ca="1">IFERROR(AVERAGE(--MID(SUBSTITUTE(","&amp;_xlfn.TEXTJOIN(",", TRUE, IF(Master!$I$2:$I$499=Player!$A68, Master!$P$2:$P$499, "")),",",REPT(" ",LEN(_xlfn.TEXTJOIN(",", TRUE, IF(Master!$I$2:$I$499=Player!$A68, Master!$P$2:$P$499, ""))))),
ROW(INDIRECT("1:"&amp;LEN(_xlfn.TEXTJOIN(",", TRUE, IF(Master!$I$2:$I$499=Player!$A68, Master!$P$2:$P$499, "")))-LEN(SUBSTITUTE(_xlfn.TEXTJOIN(",", TRUE, IF(Master!$I$2:$I$499=Player!$A68, Master!$P$2:$P$499, "")),",",""))+1))*LEN(_xlfn.TEXTJOIN(",", TRUE, IF(Master!$I$2:$I$499=Player!$A68, Master!$P$2:$P$499, ""))),LEN(_xlfn.TEXTJOIN(",", TRUE, IF(Master!$I$2:$I$499=Player!$A68, Master!$P$2:$P$499, ""))))),_xlfn.TEXTJOIN(",", TRUE, IF(Master!$I$2:$I$499=Player!$A68, Master!$P$2:$P$499, "")))</f>
        <v>10.5</v>
      </c>
      <c r="I68" s="8" cm="1">
        <f t="array" aca="1" ref="I68" ca="1">IFERROR(AVERAGE(--MID(SUBSTITUTE(","&amp;_xlfn.TEXTJOIN(",", TRUE, IF(Master!$I$2:$I$499=Player!$A68, Master!$Q$2:$Q$499, "")),",",REPT(" ",LEN(_xlfn.TEXTJOIN(",", TRUE, IF(Master!$I$2:$I$499=Player!$A68, Master!$Q$2:$Q$499, ""))))),
ROW(INDIRECT("1:"&amp;LEN(_xlfn.TEXTJOIN(",", TRUE, IF(Master!$I$2:$I$499=Player!$A68, Master!$Q$2:$Q$499, "")))-LEN(SUBSTITUTE(_xlfn.TEXTJOIN(",", TRUE, IF(Master!$I$2:$I$499=Player!$A68, Master!$Q$2:$Q$499, "")),",",""))+1))*LEN(_xlfn.TEXTJOIN(",", TRUE, IF(Master!$I$2:$I$499=Player!$A68, Master!$Q$2:$Q$499, ""))),LEN(_xlfn.TEXTJOIN(",", TRUE, IF(Master!$I$2:$I$499=Player!$A68, Master!$Q$2:$Q$499, ""))))),_xlfn.TEXTJOIN(",", TRUE, IF(Master!$I$2:$I$499=Player!$A68, Master!$Q$2:$Q$499, "")))</f>
        <v>3.5</v>
      </c>
      <c r="J68" s="8" cm="1">
        <f t="array" aca="1" ref="J68" ca="1">IFERROR(AVERAGE(--MID(SUBSTITUTE(","&amp;_xlfn.TEXTJOIN(",", TRUE, IF(Master!$I$2:$I$499=Player!$A68, Master!$R$2:$R$499, "")),",",REPT(" ",LEN(_xlfn.TEXTJOIN(",", TRUE, IF(Master!$I$2:$I$499=Player!$A68, Master!$R$2:$R$499, ""))))),
ROW(INDIRECT("1:"&amp;LEN(_xlfn.TEXTJOIN(",", TRUE, IF(Master!$I$2:$I$499=Player!$A68, Master!$R$2:$R$499, "")))-LEN(SUBSTITUTE(_xlfn.TEXTJOIN(",", TRUE, IF(Master!$I$2:$I$499=Player!$A68, Master!$R$2:$R$499, "")),",",""))+1))*LEN(_xlfn.TEXTJOIN(",", TRUE, IF(Master!$I$2:$I$499=Player!$A68, Master!$R$2:$R$499, ""))),LEN(_xlfn.TEXTJOIN(",", TRUE, IF(Master!$I$2:$I$499=Player!$A68, Master!$R$2:$R$499, ""))))),_xlfn.TEXTJOIN(",", TRUE, IF(Master!$I$2:$I$499=Player!$A68, Master!$R$2:$R$499, "")))</f>
        <v>1.5</v>
      </c>
      <c r="K68" s="8" cm="1">
        <f t="array" aca="1" ref="K68" ca="1">IFERROR(AVERAGE(--MID(SUBSTITUTE(","&amp;_xlfn.TEXTJOIN(",", TRUE, IF(Master!$I$2:$I$499=Player!$A68, Master!$S$2:$S$499, "")),",",REPT(" ",LEN(_xlfn.TEXTJOIN(",", TRUE, IF(Master!$I$2:$I$499=Player!$A68, Master!$S$2:$S$499, ""))))),
ROW(INDIRECT("1:"&amp;LEN(_xlfn.TEXTJOIN(",", TRUE, IF(Master!$I$2:$I$499=Player!$A68, Master!$S$2:$S$499, "")))-LEN(SUBSTITUTE(_xlfn.TEXTJOIN(",", TRUE, IF(Master!$I$2:$I$499=Player!$A68, Master!$S$2:$S$499, "")),",",""))+1))*LEN(_xlfn.TEXTJOIN(",", TRUE, IF(Master!$I$2:$I$499=Player!$A68, Master!$S$2:$S$499, ""))),LEN(_xlfn.TEXTJOIN(",", TRUE, IF(Master!$I$2:$I$499=Player!$A68, Master!$S$2:$S$499, ""))))),_xlfn.TEXTJOIN(",", TRUE, IF(Master!$I$2:$I$499=Player!$A68, Master!$S$2:$S$499, "")))</f>
        <v>1</v>
      </c>
      <c r="L68" s="8" cm="1">
        <f t="array" aca="1" ref="L68" ca="1">IFERROR(AVERAGE(--MID(SUBSTITUTE(","&amp;_xlfn.TEXTJOIN(",", TRUE, IF(Master!$I$2:$I$499=Player!$A68, Master!$T$2:$T$499, "")),",",REPT(" ",LEN(_xlfn.TEXTJOIN(",", TRUE, IF(Master!$I$2:$I$499=Player!$A68, Master!$T$2:$T$499, ""))))),
ROW(INDIRECT("1:"&amp;LEN(_xlfn.TEXTJOIN(",", TRUE, IF(Master!$I$2:$I$499=Player!$A68, Master!$T$2:$T$499, "")))-LEN(SUBSTITUTE(_xlfn.TEXTJOIN(",", TRUE, IF(Master!$I$2:$I$499=Player!$A68, Master!$T$2:$T$499, "")),",",""))+1))*LEN(_xlfn.TEXTJOIN(",", TRUE, IF(Master!$I$2:$I$499=Player!$A68, Master!$T$2:$T$499, ""))),LEN(_xlfn.TEXTJOIN(",", TRUE, IF(Master!$I$2:$I$499=Player!$A68, Master!$T$2:$T$499, ""))))),_xlfn.TEXTJOIN(",", TRUE, IF(Master!$I$2:$I$499=Player!$A68, Master!$T$2:$T$499, "")))</f>
        <v>2.5</v>
      </c>
      <c r="M68" s="8" cm="1">
        <f t="array" aca="1" ref="M68" ca="1">IFERROR(AVERAGE(--MID(SUBSTITUTE(","&amp;_xlfn.TEXTJOIN(",", TRUE, IF(Master!$I$2:$I$499=Player!$A68, Master!$U$2:$U$499, "")),",",REPT(" ",LEN(_xlfn.TEXTJOIN(",", TRUE, IF(Master!$I$2:$I$499=Player!$A68, Master!$U$2:$U$499, ""))))),
ROW(INDIRECT("1:"&amp;LEN(_xlfn.TEXTJOIN(",", TRUE, IF(Master!$I$2:$I$499=Player!$A68, Master!$U$2:$U$499, "")))-LEN(SUBSTITUTE(_xlfn.TEXTJOIN(",", TRUE, IF(Master!$I$2:$I$499=Player!$A68, Master!$U$2:$U$499, "")),",",""))+1))*LEN(_xlfn.TEXTJOIN(",", TRUE, IF(Master!$I$2:$I$499=Player!$A68, Master!$U$2:$U$499, ""))),LEN(_xlfn.TEXTJOIN(",", TRUE, IF(Master!$I$2:$I$499=Player!$A68, Master!$U$2:$U$499, ""))))),_xlfn.TEXTJOIN(",", TRUE, IF(Master!$I$2:$I$499=Player!$A68, Master!$U$2:$U$499, "")))</f>
        <v>0</v>
      </c>
      <c r="N68" s="8" cm="1">
        <f t="array" aca="1" ref="N68" ca="1">IFERROR(AVERAGE(--MID(SUBSTITUTE(","&amp;_xlfn.TEXTJOIN(",", TRUE, IF(Master!$I$2:$I$499=Player!$A68, Master!$V$2:$V$499, "")),",",REPT(" ",LEN(_xlfn.TEXTJOIN(",", TRUE, IF(Master!$I$2:$I$499=Player!$A68, Master!$V$2:$V$499, ""))))),
ROW(INDIRECT("1:"&amp;LEN(_xlfn.TEXTJOIN(",", TRUE, IF(Master!$I$2:$I$499=Player!$A68, Master!$V$2:$V$499, "")))-LEN(SUBSTITUTE(_xlfn.TEXTJOIN(",", TRUE, IF(Master!$I$2:$I$499=Player!$A68, Master!$V$2:$V$499, "")),",",""))+1))*LEN(_xlfn.TEXTJOIN(",", TRUE, IF(Master!$I$2:$I$499=Player!$A68, Master!$V$2:$V$499, ""))),LEN(_xlfn.TEXTJOIN(",", TRUE, IF(Master!$I$2:$I$499=Player!$A68, Master!$V$2:$V$499, ""))))),_xlfn.TEXTJOIN(",", TRUE, IF(Master!$I$2:$I$499=Player!$A68, Master!$V$2:$V$499, "")))</f>
        <v>0</v>
      </c>
      <c r="O68" s="8" cm="1">
        <f t="array" aca="1" ref="O68" ca="1">IFERROR(AVERAGE(--MID(SUBSTITUTE(","&amp;_xlfn.TEXTJOIN(",", TRUE, IF(Master!$I$2:$I$499=Player!$A68, Master!$W$2:$W$499, "")),",",REPT(" ",LEN(_xlfn.TEXTJOIN(",", TRUE, IF(Master!$I$2:$I$499=Player!$A68, Master!$W$2:$W$499, ""))))),
ROW(INDIRECT("1:"&amp;LEN(_xlfn.TEXTJOIN(",", TRUE, IF(Master!$I$2:$I$499=Player!$A68, Master!$W$2:$W$499, "")))-LEN(SUBSTITUTE(_xlfn.TEXTJOIN(",", TRUE, IF(Master!$I$2:$I$499=Player!$A68, Master!$W$2:$W$499, "")),",",""))+1))*LEN(_xlfn.TEXTJOIN(",", TRUE, IF(Master!$I$2:$I$499=Player!$A68, Master!$W$2:$W$499, ""))),LEN(_xlfn.TEXTJOIN(",", TRUE, IF(Master!$I$2:$I$499=Player!$A68, Master!$W$2:$W$499, ""))))),_xlfn.TEXTJOIN(",", TRUE, IF(Master!$I$2:$I$499=Player!$A68, Master!$W$2:$W$499, "")))</f>
        <v>0.5</v>
      </c>
      <c r="P68" s="8" cm="1">
        <f t="array" aca="1" ref="P68" ca="1">IFERROR(AVERAGE(--MID(SUBSTITUTE(","&amp;_xlfn.TEXTJOIN(",", TRUE, IF(Master!$I$2:$I$499=Player!$A68, Master!$X$2:$X$499, "")),",",REPT(" ",LEN(_xlfn.TEXTJOIN(",", TRUE, IF(Master!$I$2:$I$499=Player!$A68, Master!$X$2:$X$499, ""))))),
ROW(INDIRECT("1:"&amp;LEN(_xlfn.TEXTJOIN(",", TRUE, IF(Master!$I$2:$I$499=Player!$A68, Master!$X$2:$X$499, "")))-LEN(SUBSTITUTE(_xlfn.TEXTJOIN(",", TRUE, IF(Master!$I$2:$I$499=Player!$A68, Master!$X$2:$X$499, "")),",",""))+1))*LEN(_xlfn.TEXTJOIN(",", TRUE, IF(Master!$I$2:$I$499=Player!$A68, Master!$X$2:$X$499, ""))),LEN(_xlfn.TEXTJOIN(",", TRUE, IF(Master!$I$2:$I$499=Player!$A68, Master!$X$2:$X$499, ""))))),_xlfn.TEXTJOIN(",", TRUE, IF(Master!$I$2:$I$499=Player!$A68, Master!$X$2:$X$499, "")))</f>
        <v>1.5</v>
      </c>
      <c r="Q68" s="8" cm="1">
        <f t="array" aca="1" ref="Q68" ca="1">IFERROR(AVERAGE(--MID(SUBSTITUTE(","&amp;_xlfn.TEXTJOIN(",", TRUE, IF(Master!$I$2:$I$499=Player!$A68, Master!$Y$2:$Y$499, "")),",",REPT(" ",LEN(_xlfn.TEXTJOIN(",", TRUE, IF(Master!$I$2:$I$499=Player!$A68, Master!$Y$2:$Y$499, ""))))),
ROW(INDIRECT("1:"&amp;LEN(_xlfn.TEXTJOIN(",", TRUE, IF(Master!$I$2:$I$499=Player!$A68, Master!$Y$2:$Y$499, "")))-LEN(SUBSTITUTE(_xlfn.TEXTJOIN(",", TRUE, IF(Master!$I$2:$I$499=Player!$A68, Master!$Y$2:$Y$499, "")),",",""))+1))*LEN(_xlfn.TEXTJOIN(",", TRUE, IF(Master!$I$2:$I$499=Player!$A68, Master!$Y$2:$Y$499, ""))),LEN(_xlfn.TEXTJOIN(",", TRUE, IF(Master!$I$2:$I$499=Player!$A68, Master!$Y$2:$Y$499, ""))))),_xlfn.TEXTJOIN(",", TRUE, IF(Master!$I$2:$I$499=Player!$A68, Master!$Y$2:$Y$499, "")))</f>
        <v>4.5</v>
      </c>
      <c r="R68" s="8" cm="1">
        <f t="array" aca="1" ref="R68" ca="1">IFERROR(AVERAGE(--MID(SUBSTITUTE(","&amp;_xlfn.TEXTJOIN(",", TRUE, IF(Master!$I$2:$I$499=Player!$A68, Master!$Z$2:$Z$498, "")),",",REPT(" ",LEN(_xlfn.TEXTJOIN(",", TRUE, IF(Master!$I$2:$I$499=Player!$A68, Master!$Z$2:$Z$498, ""))))),
ROW(INDIRECT("1:"&amp;LEN(_xlfn.TEXTJOIN(",", TRUE, IF(Master!$I$2:$I$499=Player!$A68, Master!$Z$2:$Z$498, "")))-LEN(SUBSTITUTE(_xlfn.TEXTJOIN(",", TRUE, IF(Master!$I$2:$I$499=Player!$A68, Master!$Z$2:$Z$498, "")),",",""))+1))*LEN(_xlfn.TEXTJOIN(",", TRUE, IF(Master!$I$2:$I$499=Player!$A68, Master!$Z$2:$Z$498, ""))),LEN(_xlfn.TEXTJOIN(",", TRUE, IF(Master!$I$2:$I$499=Player!$A68, Master!$Z$2:$Z$498, ""))))),_xlfn.TEXTJOIN(",", TRUE, IF(Master!$I$2:$I$499=Player!$A68, Master!$Z$2:$Z$498, "")))</f>
        <v>2</v>
      </c>
      <c r="S68" s="8" cm="1">
        <f t="array" aca="1" ref="S68" ca="1">IFERROR(AVERAGE(--MID(SUBSTITUTE(","&amp;_xlfn.TEXTJOIN(",", TRUE, IF(Master!$I$2:$I$499=Player!$A68, Master!$AA$2:$AA$498, "")),",",REPT(" ",LEN(_xlfn.TEXTJOIN(",", TRUE, IF(Master!$I$2:$I$499=Player!$A68, Master!$AA$2:$AA$498, ""))))),
ROW(INDIRECT("1:"&amp;LEN(_xlfn.TEXTJOIN(",", TRUE, IF(Master!$I$2:$I$499=Player!$A68, Master!$AA$2:$AA$498, "")))-LEN(SUBSTITUTE(_xlfn.TEXTJOIN(",", TRUE, IF(Master!$I$2:$I$499=Player!$A68, Master!$AA$2:$AA$498, "")),",",""))+1))*LEN(_xlfn.TEXTJOIN(",", TRUE, IF(Master!$I$2:$I$499=Player!$A68, Master!$AA$2:$AA$498, ""))),LEN(_xlfn.TEXTJOIN(",", TRUE, IF(Master!$I$2:$I$499=Player!$A68, Master!$AA$2:$AA$498, ""))))),_xlfn.TEXTJOIN(",", TRUE, IF(Master!$I$2:$I$499=Player!$A68, Master!$AA$2:$AA$498, "")))</f>
        <v>0.5</v>
      </c>
      <c r="T68" s="8" cm="1">
        <f t="array" aca="1" ref="T68" ca="1">IFERROR(AVERAGE(--MID(SUBSTITUTE(","&amp;_xlfn.TEXTJOIN(",", TRUE, IF(Master!$I$2:$I$499=Player!$A68, Master!$AB$2:$AB$498, "")),",",REPT(" ",LEN(_xlfn.TEXTJOIN(",", TRUE, IF(Master!$I$2:$I$499=Player!$A68, Master!$AB$2:$AB$498, ""))))),
ROW(INDIRECT("1:"&amp;LEN(_xlfn.TEXTJOIN(",", TRUE, IF(Master!$I$2:$I$499=Player!$A68, Master!$AB$2:$AB$498, "")))-LEN(SUBSTITUTE(_xlfn.TEXTJOIN(",", TRUE, IF(Master!$I$2:$I$499=Player!$A68, Master!$AB$2:$AB$498, "")),",",""))+1))*LEN(_xlfn.TEXTJOIN(",", TRUE, IF(Master!$I$2:$I$499=Player!$A68, Master!$AB$2:$AB$498, ""))),LEN(_xlfn.TEXTJOIN(",", TRUE, IF(Master!$I$2:$I$499=Player!$A68, Master!$AB$2:$AB$498, ""))))),_xlfn.TEXTJOIN(",", TRUE, IF(Master!$I$2:$I$499=Player!$A68, Master!$AB$2:$AB$498, "")))</f>
        <v>0</v>
      </c>
      <c r="U68" s="8" cm="1">
        <f t="array" aca="1" ref="U68" ca="1">IFERROR(AVERAGE(--MID(SUBSTITUTE(","&amp;_xlfn.TEXTJOIN(",", TRUE, IF(Master!$I$2:$I$499=Player!$A68, Master!$AC$2:$AC$498, "")),",",REPT(" ",LEN(_xlfn.TEXTJOIN(",", TRUE, IF(Master!$I$2:$I$499=Player!$A68, Master!$AC$2:$AC$498, ""))))),
ROW(INDIRECT("1:"&amp;LEN(_xlfn.TEXTJOIN(",", TRUE, IF(Master!$I$2:$I$499=Player!$A68, Master!$AC$2:$AC$498, "")))-LEN(SUBSTITUTE(_xlfn.TEXTJOIN(",", TRUE, IF(Master!$I$2:$I$499=Player!$A68, Master!$AC$2:$AC$498, "")),",",""))+1))*LEN(_xlfn.TEXTJOIN(",", TRUE, IF(Master!$I$2:$I$499=Player!$A68, Master!$AC$2:$AC$498, ""))),LEN(_xlfn.TEXTJOIN(",", TRUE, IF(Master!$I$2:$I$499=Player!$A68, Master!$AC$2:$AC$498, ""))))),_xlfn.TEXTJOIN(",", TRUE, IF(Master!$I$2:$I$499=Player!$A68, Master!$AC$2:$AC$498, "")))</f>
        <v>0</v>
      </c>
      <c r="V68" s="8" cm="1">
        <f t="array" aca="1" ref="V68" ca="1">IFERROR(AVERAGE(--MID(SUBSTITUTE(","&amp;_xlfn.TEXTJOIN(",", TRUE, IF(Master!$I$2:$I$499=Player!$A68, Master!$AD$2:$AD$498, "")),",",REPT(" ",LEN(_xlfn.TEXTJOIN(",", TRUE, IF(Master!$I$2:$I$499=Player!$A68, Master!$AD$2:$AD$498, ""))))),
ROW(INDIRECT("1:"&amp;LEN(_xlfn.TEXTJOIN(",", TRUE, IF(Master!$I$2:$I$499=Player!$A68, Master!$AD$2:$AD$498, "")))-LEN(SUBSTITUTE(_xlfn.TEXTJOIN(",", TRUE, IF(Master!$I$2:$I$499=Player!$A68, Master!$AD$2:$AD$498, "")),",",""))+1))*LEN(_xlfn.TEXTJOIN(",", TRUE, IF(Master!$I$2:$I$499=Player!$A68, Master!$AD$2:$AD$498, ""))),LEN(_xlfn.TEXTJOIN(",", TRUE, IF(Master!$I$2:$I$499=Player!$A68, Master!$AD$2:$AD$498, ""))))),_xlfn.TEXTJOIN(",", TRUE, IF(Master!$I$2:$I$499=Player!$A68, Master!$AD$2:$AD$498, "")))</f>
        <v>0</v>
      </c>
    </row>
    <row r="69" spans="1:22" x14ac:dyDescent="0.2">
      <c r="A69" t="s">
        <v>323</v>
      </c>
      <c r="B69" t="str">
        <f>_xlfn.XLOOKUP($A69, Master!$I:$I, Master!J:J)</f>
        <v>Taylor</v>
      </c>
      <c r="C69" t="str">
        <f>_xlfn.XLOOKUP($A69, Master!$I:$I, Master!K:K)</f>
        <v>Miller</v>
      </c>
      <c r="E69" t="str" cm="1">
        <f t="array" ref="E69">TRIM(RIGHT(SUBSTITUTE(_xlfn.TEXTJOIN(",", TRUE, IF(Master!$I$2:$I$499=Player!$A69, Master!$M$2:$M$499, "")),",",REPT(" ",LEN(_xlfn.TEXTJOIN(",", TRUE, IF(Master!$I$2:$I$499=Player!$A69, Master!$M$2:$M$499, ""))))),LEN(_xlfn.TEXTJOIN(",", TRUE, IF(Master!$I$2:$I$499=Player!$A69, Master!$M$2:$M$499, "")))))</f>
        <v>2</v>
      </c>
      <c r="F69" t="str" cm="1">
        <f t="array" ref="F69">TRIM(RIGHT(SUBSTITUTE(_xlfn.TEXTJOIN(",", TRUE, IF(Master!$I$2:$I$499=Player!$A69, Master!$N$2:$N$499, "")),",",REPT(" ",LEN(_xlfn.TEXTJOIN(",", TRUE, IF(Master!$I$2:$I$499=Player!$A69, Master!$N$2:$N$499, ""))))),LEN(_xlfn.TEXTJOIN(",", TRUE, IF(Master!$I$2:$I$499=Player!$A69, Master!$N$2:$N$499, "")))))</f>
        <v>0</v>
      </c>
      <c r="G69" s="7" cm="1">
        <f t="array" aca="1" ref="G69" ca="1">IFERROR(AVERAGE(--MID(SUBSTITUTE(","&amp;_xlfn.TEXTJOIN(",", TRUE, IF(Master!$I$2:$I$499=Player!$A69, Master!$O$2:$O$499, "")),",",REPT(" ",LEN(_xlfn.TEXTJOIN(",", TRUE, IF(Master!$I$2:$I$499=Player!$A69, Master!$O$2:$O$499, ""))))),
ROW(INDIRECT("1:"&amp;LEN(_xlfn.TEXTJOIN(",", TRUE, IF(Master!$I$2:$I$499=Player!$A69, Master!$O$2:$O$499, "")))-LEN(SUBSTITUTE(_xlfn.TEXTJOIN(",", TRUE, IF(Master!$I$2:$I$499=Player!$A69, Master!$O$2:$O$499, "")),",",""))+1))*LEN(_xlfn.TEXTJOIN(",", TRUE, IF(Master!$I$2:$I$499=Player!$A69, Master!$O$2:$O$499, ""))),LEN(_xlfn.TEXTJOIN(",", TRUE, IF(Master!$I$2:$I$499=Player!$A69, Master!$O$2:$O$499, ""))))),_xlfn.TEXTJOIN(",", TRUE, IF(Master!$I$2:$I$499=Player!$A69, Master!$O$2:$O$499, "")))</f>
        <v>0</v>
      </c>
      <c r="H69" s="8" cm="1">
        <f t="array" aca="1" ref="H69" ca="1">IFERROR(AVERAGE(--MID(SUBSTITUTE(","&amp;_xlfn.TEXTJOIN(",", TRUE, IF(Master!$I$2:$I$499=Player!$A69, Master!$P$2:$P$499, "")),",",REPT(" ",LEN(_xlfn.TEXTJOIN(",", TRUE, IF(Master!$I$2:$I$499=Player!$A69, Master!$P$2:$P$499, ""))))),
ROW(INDIRECT("1:"&amp;LEN(_xlfn.TEXTJOIN(",", TRUE, IF(Master!$I$2:$I$499=Player!$A69, Master!$P$2:$P$499, "")))-LEN(SUBSTITUTE(_xlfn.TEXTJOIN(",", TRUE, IF(Master!$I$2:$I$499=Player!$A69, Master!$P$2:$P$499, "")),",",""))+1))*LEN(_xlfn.TEXTJOIN(",", TRUE, IF(Master!$I$2:$I$499=Player!$A69, Master!$P$2:$P$499, ""))),LEN(_xlfn.TEXTJOIN(",", TRUE, IF(Master!$I$2:$I$499=Player!$A69, Master!$P$2:$P$499, ""))))),_xlfn.TEXTJOIN(",", TRUE, IF(Master!$I$2:$I$499=Player!$A69, Master!$P$2:$P$499, "")))</f>
        <v>5</v>
      </c>
      <c r="I69" s="8" cm="1">
        <f t="array" aca="1" ref="I69" ca="1">IFERROR(AVERAGE(--MID(SUBSTITUTE(","&amp;_xlfn.TEXTJOIN(",", TRUE, IF(Master!$I$2:$I$499=Player!$A69, Master!$Q$2:$Q$499, "")),",",REPT(" ",LEN(_xlfn.TEXTJOIN(",", TRUE, IF(Master!$I$2:$I$499=Player!$A69, Master!$Q$2:$Q$499, ""))))),
ROW(INDIRECT("1:"&amp;LEN(_xlfn.TEXTJOIN(",", TRUE, IF(Master!$I$2:$I$499=Player!$A69, Master!$Q$2:$Q$499, "")))-LEN(SUBSTITUTE(_xlfn.TEXTJOIN(",", TRUE, IF(Master!$I$2:$I$499=Player!$A69, Master!$Q$2:$Q$499, "")),",",""))+1))*LEN(_xlfn.TEXTJOIN(",", TRUE, IF(Master!$I$2:$I$499=Player!$A69, Master!$Q$2:$Q$499, ""))),LEN(_xlfn.TEXTJOIN(",", TRUE, IF(Master!$I$2:$I$499=Player!$A69, Master!$Q$2:$Q$499, ""))))),_xlfn.TEXTJOIN(",", TRUE, IF(Master!$I$2:$I$499=Player!$A69, Master!$Q$2:$Q$499, "")))</f>
        <v>2</v>
      </c>
      <c r="J69" s="8" cm="1">
        <f t="array" aca="1" ref="J69" ca="1">IFERROR(AVERAGE(--MID(SUBSTITUTE(","&amp;_xlfn.TEXTJOIN(",", TRUE, IF(Master!$I$2:$I$499=Player!$A69, Master!$R$2:$R$499, "")),",",REPT(" ",LEN(_xlfn.TEXTJOIN(",", TRUE, IF(Master!$I$2:$I$499=Player!$A69, Master!$R$2:$R$499, ""))))),
ROW(INDIRECT("1:"&amp;LEN(_xlfn.TEXTJOIN(",", TRUE, IF(Master!$I$2:$I$499=Player!$A69, Master!$R$2:$R$499, "")))-LEN(SUBSTITUTE(_xlfn.TEXTJOIN(",", TRUE, IF(Master!$I$2:$I$499=Player!$A69, Master!$R$2:$R$499, "")),",",""))+1))*LEN(_xlfn.TEXTJOIN(",", TRUE, IF(Master!$I$2:$I$499=Player!$A69, Master!$R$2:$R$499, ""))),LEN(_xlfn.TEXTJOIN(",", TRUE, IF(Master!$I$2:$I$499=Player!$A69, Master!$R$2:$R$499, ""))))),_xlfn.TEXTJOIN(",", TRUE, IF(Master!$I$2:$I$499=Player!$A69, Master!$R$2:$R$499, "")))</f>
        <v>0.5</v>
      </c>
      <c r="K69" s="8" cm="1">
        <f t="array" aca="1" ref="K69" ca="1">IFERROR(AVERAGE(--MID(SUBSTITUTE(","&amp;_xlfn.TEXTJOIN(",", TRUE, IF(Master!$I$2:$I$499=Player!$A69, Master!$S$2:$S$499, "")),",",REPT(" ",LEN(_xlfn.TEXTJOIN(",", TRUE, IF(Master!$I$2:$I$499=Player!$A69, Master!$S$2:$S$499, ""))))),
ROW(INDIRECT("1:"&amp;LEN(_xlfn.TEXTJOIN(",", TRUE, IF(Master!$I$2:$I$499=Player!$A69, Master!$S$2:$S$499, "")))-LEN(SUBSTITUTE(_xlfn.TEXTJOIN(",", TRUE, IF(Master!$I$2:$I$499=Player!$A69, Master!$S$2:$S$499, "")),",",""))+1))*LEN(_xlfn.TEXTJOIN(",", TRUE, IF(Master!$I$2:$I$499=Player!$A69, Master!$S$2:$S$499, ""))),LEN(_xlfn.TEXTJOIN(",", TRUE, IF(Master!$I$2:$I$499=Player!$A69, Master!$S$2:$S$499, ""))))),_xlfn.TEXTJOIN(",", TRUE, IF(Master!$I$2:$I$499=Player!$A69, Master!$S$2:$S$499, "")))</f>
        <v>0</v>
      </c>
      <c r="L69" s="8" cm="1">
        <f t="array" aca="1" ref="L69" ca="1">IFERROR(AVERAGE(--MID(SUBSTITUTE(","&amp;_xlfn.TEXTJOIN(",", TRUE, IF(Master!$I$2:$I$499=Player!$A69, Master!$T$2:$T$499, "")),",",REPT(" ",LEN(_xlfn.TEXTJOIN(",", TRUE, IF(Master!$I$2:$I$499=Player!$A69, Master!$T$2:$T$499, ""))))),
ROW(INDIRECT("1:"&amp;LEN(_xlfn.TEXTJOIN(",", TRUE, IF(Master!$I$2:$I$499=Player!$A69, Master!$T$2:$T$499, "")))-LEN(SUBSTITUTE(_xlfn.TEXTJOIN(",", TRUE, IF(Master!$I$2:$I$499=Player!$A69, Master!$T$2:$T$499, "")),",",""))+1))*LEN(_xlfn.TEXTJOIN(",", TRUE, IF(Master!$I$2:$I$499=Player!$A69, Master!$T$2:$T$499, ""))),LEN(_xlfn.TEXTJOIN(",", TRUE, IF(Master!$I$2:$I$499=Player!$A69, Master!$T$2:$T$499, ""))))),_xlfn.TEXTJOIN(",", TRUE, IF(Master!$I$2:$I$499=Player!$A69, Master!$T$2:$T$499, "")))</f>
        <v>0.5</v>
      </c>
      <c r="M69" s="8" cm="1">
        <f t="array" aca="1" ref="M69" ca="1">IFERROR(AVERAGE(--MID(SUBSTITUTE(","&amp;_xlfn.TEXTJOIN(",", TRUE, IF(Master!$I$2:$I$499=Player!$A69, Master!$U$2:$U$499, "")),",",REPT(" ",LEN(_xlfn.TEXTJOIN(",", TRUE, IF(Master!$I$2:$I$499=Player!$A69, Master!$U$2:$U$499, ""))))),
ROW(INDIRECT("1:"&amp;LEN(_xlfn.TEXTJOIN(",", TRUE, IF(Master!$I$2:$I$499=Player!$A69, Master!$U$2:$U$499, "")))-LEN(SUBSTITUTE(_xlfn.TEXTJOIN(",", TRUE, IF(Master!$I$2:$I$499=Player!$A69, Master!$U$2:$U$499, "")),",",""))+1))*LEN(_xlfn.TEXTJOIN(",", TRUE, IF(Master!$I$2:$I$499=Player!$A69, Master!$U$2:$U$499, ""))),LEN(_xlfn.TEXTJOIN(",", TRUE, IF(Master!$I$2:$I$499=Player!$A69, Master!$U$2:$U$499, ""))))),_xlfn.TEXTJOIN(",", TRUE, IF(Master!$I$2:$I$499=Player!$A69, Master!$U$2:$U$499, "")))</f>
        <v>0</v>
      </c>
      <c r="N69" s="8" cm="1">
        <f t="array" aca="1" ref="N69" ca="1">IFERROR(AVERAGE(--MID(SUBSTITUTE(","&amp;_xlfn.TEXTJOIN(",", TRUE, IF(Master!$I$2:$I$499=Player!$A69, Master!$V$2:$V$499, "")),",",REPT(" ",LEN(_xlfn.TEXTJOIN(",", TRUE, IF(Master!$I$2:$I$499=Player!$A69, Master!$V$2:$V$499, ""))))),
ROW(INDIRECT("1:"&amp;LEN(_xlfn.TEXTJOIN(",", TRUE, IF(Master!$I$2:$I$499=Player!$A69, Master!$V$2:$V$499, "")))-LEN(SUBSTITUTE(_xlfn.TEXTJOIN(",", TRUE, IF(Master!$I$2:$I$499=Player!$A69, Master!$V$2:$V$499, "")),",",""))+1))*LEN(_xlfn.TEXTJOIN(",", TRUE, IF(Master!$I$2:$I$499=Player!$A69, Master!$V$2:$V$499, ""))),LEN(_xlfn.TEXTJOIN(",", TRUE, IF(Master!$I$2:$I$499=Player!$A69, Master!$V$2:$V$499, ""))))),_xlfn.TEXTJOIN(",", TRUE, IF(Master!$I$2:$I$499=Player!$A69, Master!$V$2:$V$499, "")))</f>
        <v>0</v>
      </c>
      <c r="O69" s="8" cm="1">
        <f t="array" aca="1" ref="O69" ca="1">IFERROR(AVERAGE(--MID(SUBSTITUTE(","&amp;_xlfn.TEXTJOIN(",", TRUE, IF(Master!$I$2:$I$499=Player!$A69, Master!$W$2:$W$499, "")),",",REPT(" ",LEN(_xlfn.TEXTJOIN(",", TRUE, IF(Master!$I$2:$I$499=Player!$A69, Master!$W$2:$W$499, ""))))),
ROW(INDIRECT("1:"&amp;LEN(_xlfn.TEXTJOIN(",", TRUE, IF(Master!$I$2:$I$499=Player!$A69, Master!$W$2:$W$499, "")))-LEN(SUBSTITUTE(_xlfn.TEXTJOIN(",", TRUE, IF(Master!$I$2:$I$499=Player!$A69, Master!$W$2:$W$499, "")),",",""))+1))*LEN(_xlfn.TEXTJOIN(",", TRUE, IF(Master!$I$2:$I$499=Player!$A69, Master!$W$2:$W$499, ""))),LEN(_xlfn.TEXTJOIN(",", TRUE, IF(Master!$I$2:$I$499=Player!$A69, Master!$W$2:$W$499, ""))))),_xlfn.TEXTJOIN(",", TRUE, IF(Master!$I$2:$I$499=Player!$A69, Master!$W$2:$W$499, "")))</f>
        <v>0</v>
      </c>
      <c r="P69" s="8" cm="1">
        <f t="array" aca="1" ref="P69" ca="1">IFERROR(AVERAGE(--MID(SUBSTITUTE(","&amp;_xlfn.TEXTJOIN(",", TRUE, IF(Master!$I$2:$I$499=Player!$A69, Master!$X$2:$X$499, "")),",",REPT(" ",LEN(_xlfn.TEXTJOIN(",", TRUE, IF(Master!$I$2:$I$499=Player!$A69, Master!$X$2:$X$499, ""))))),
ROW(INDIRECT("1:"&amp;LEN(_xlfn.TEXTJOIN(",", TRUE, IF(Master!$I$2:$I$499=Player!$A69, Master!$X$2:$X$499, "")))-LEN(SUBSTITUTE(_xlfn.TEXTJOIN(",", TRUE, IF(Master!$I$2:$I$499=Player!$A69, Master!$X$2:$X$499, "")),",",""))+1))*LEN(_xlfn.TEXTJOIN(",", TRUE, IF(Master!$I$2:$I$499=Player!$A69, Master!$X$2:$X$499, ""))),LEN(_xlfn.TEXTJOIN(",", TRUE, IF(Master!$I$2:$I$499=Player!$A69, Master!$X$2:$X$499, ""))))),_xlfn.TEXTJOIN(",", TRUE, IF(Master!$I$2:$I$499=Player!$A69, Master!$X$2:$X$499, "")))</f>
        <v>0</v>
      </c>
      <c r="Q69" s="8" cm="1">
        <f t="array" aca="1" ref="Q69" ca="1">IFERROR(AVERAGE(--MID(SUBSTITUTE(","&amp;_xlfn.TEXTJOIN(",", TRUE, IF(Master!$I$2:$I$499=Player!$A69, Master!$Y$2:$Y$499, "")),",",REPT(" ",LEN(_xlfn.TEXTJOIN(",", TRUE, IF(Master!$I$2:$I$499=Player!$A69, Master!$Y$2:$Y$499, ""))))),
ROW(INDIRECT("1:"&amp;LEN(_xlfn.TEXTJOIN(",", TRUE, IF(Master!$I$2:$I$499=Player!$A69, Master!$Y$2:$Y$499, "")))-LEN(SUBSTITUTE(_xlfn.TEXTJOIN(",", TRUE, IF(Master!$I$2:$I$499=Player!$A69, Master!$Y$2:$Y$499, "")),",",""))+1))*LEN(_xlfn.TEXTJOIN(",", TRUE, IF(Master!$I$2:$I$499=Player!$A69, Master!$Y$2:$Y$499, ""))),LEN(_xlfn.TEXTJOIN(",", TRUE, IF(Master!$I$2:$I$499=Player!$A69, Master!$Y$2:$Y$499, ""))))),_xlfn.TEXTJOIN(",", TRUE, IF(Master!$I$2:$I$499=Player!$A69, Master!$Y$2:$Y$499, "")))</f>
        <v>2</v>
      </c>
      <c r="R69" s="8" cm="1">
        <f t="array" aca="1" ref="R69" ca="1">IFERROR(AVERAGE(--MID(SUBSTITUTE(","&amp;_xlfn.TEXTJOIN(",", TRUE, IF(Master!$I$2:$I$499=Player!$A69, Master!$Z$2:$Z$498, "")),",",REPT(" ",LEN(_xlfn.TEXTJOIN(",", TRUE, IF(Master!$I$2:$I$499=Player!$A69, Master!$Z$2:$Z$498, ""))))),
ROW(INDIRECT("1:"&amp;LEN(_xlfn.TEXTJOIN(",", TRUE, IF(Master!$I$2:$I$499=Player!$A69, Master!$Z$2:$Z$498, "")))-LEN(SUBSTITUTE(_xlfn.TEXTJOIN(",", TRUE, IF(Master!$I$2:$I$499=Player!$A69, Master!$Z$2:$Z$498, "")),",",""))+1))*LEN(_xlfn.TEXTJOIN(",", TRUE, IF(Master!$I$2:$I$499=Player!$A69, Master!$Z$2:$Z$498, ""))),LEN(_xlfn.TEXTJOIN(",", TRUE, IF(Master!$I$2:$I$499=Player!$A69, Master!$Z$2:$Z$498, ""))))),_xlfn.TEXTJOIN(",", TRUE, IF(Master!$I$2:$I$499=Player!$A69, Master!$Z$2:$Z$498, "")))</f>
        <v>2.5</v>
      </c>
      <c r="S69" s="8" cm="1">
        <f t="array" aca="1" ref="S69" ca="1">IFERROR(AVERAGE(--MID(SUBSTITUTE(","&amp;_xlfn.TEXTJOIN(",", TRUE, IF(Master!$I$2:$I$499=Player!$A69, Master!$AA$2:$AA$498, "")),",",REPT(" ",LEN(_xlfn.TEXTJOIN(",", TRUE, IF(Master!$I$2:$I$499=Player!$A69, Master!$AA$2:$AA$498, ""))))),
ROW(INDIRECT("1:"&amp;LEN(_xlfn.TEXTJOIN(",", TRUE, IF(Master!$I$2:$I$499=Player!$A69, Master!$AA$2:$AA$498, "")))-LEN(SUBSTITUTE(_xlfn.TEXTJOIN(",", TRUE, IF(Master!$I$2:$I$499=Player!$A69, Master!$AA$2:$AA$498, "")),",",""))+1))*LEN(_xlfn.TEXTJOIN(",", TRUE, IF(Master!$I$2:$I$499=Player!$A69, Master!$AA$2:$AA$498, ""))),LEN(_xlfn.TEXTJOIN(",", TRUE, IF(Master!$I$2:$I$499=Player!$A69, Master!$AA$2:$AA$498, ""))))),_xlfn.TEXTJOIN(",", TRUE, IF(Master!$I$2:$I$499=Player!$A69, Master!$AA$2:$AA$498, "")))</f>
        <v>1</v>
      </c>
      <c r="T69" s="8" cm="1">
        <f t="array" aca="1" ref="T69" ca="1">IFERROR(AVERAGE(--MID(SUBSTITUTE(","&amp;_xlfn.TEXTJOIN(",", TRUE, IF(Master!$I$2:$I$499=Player!$A69, Master!$AB$2:$AB$498, "")),",",REPT(" ",LEN(_xlfn.TEXTJOIN(",", TRUE, IF(Master!$I$2:$I$499=Player!$A69, Master!$AB$2:$AB$498, ""))))),
ROW(INDIRECT("1:"&amp;LEN(_xlfn.TEXTJOIN(",", TRUE, IF(Master!$I$2:$I$499=Player!$A69, Master!$AB$2:$AB$498, "")))-LEN(SUBSTITUTE(_xlfn.TEXTJOIN(",", TRUE, IF(Master!$I$2:$I$499=Player!$A69, Master!$AB$2:$AB$498, "")),",",""))+1))*LEN(_xlfn.TEXTJOIN(",", TRUE, IF(Master!$I$2:$I$499=Player!$A69, Master!$AB$2:$AB$498, ""))),LEN(_xlfn.TEXTJOIN(",", TRUE, IF(Master!$I$2:$I$499=Player!$A69, Master!$AB$2:$AB$498, ""))))),_xlfn.TEXTJOIN(",", TRUE, IF(Master!$I$2:$I$499=Player!$A69, Master!$AB$2:$AB$498, "")))</f>
        <v>0</v>
      </c>
      <c r="U69" s="8" cm="1">
        <f t="array" aca="1" ref="U69" ca="1">IFERROR(AVERAGE(--MID(SUBSTITUTE(","&amp;_xlfn.TEXTJOIN(",", TRUE, IF(Master!$I$2:$I$499=Player!$A69, Master!$AC$2:$AC$498, "")),",",REPT(" ",LEN(_xlfn.TEXTJOIN(",", TRUE, IF(Master!$I$2:$I$499=Player!$A69, Master!$AC$2:$AC$498, ""))))),
ROW(INDIRECT("1:"&amp;LEN(_xlfn.TEXTJOIN(",", TRUE, IF(Master!$I$2:$I$499=Player!$A69, Master!$AC$2:$AC$498, "")))-LEN(SUBSTITUTE(_xlfn.TEXTJOIN(",", TRUE, IF(Master!$I$2:$I$499=Player!$A69, Master!$AC$2:$AC$498, "")),",",""))+1))*LEN(_xlfn.TEXTJOIN(",", TRUE, IF(Master!$I$2:$I$499=Player!$A69, Master!$AC$2:$AC$498, ""))),LEN(_xlfn.TEXTJOIN(",", TRUE, IF(Master!$I$2:$I$499=Player!$A69, Master!$AC$2:$AC$498, ""))))),_xlfn.TEXTJOIN(",", TRUE, IF(Master!$I$2:$I$499=Player!$A69, Master!$AC$2:$AC$498, "")))</f>
        <v>0.5</v>
      </c>
      <c r="V69" s="8" cm="1">
        <f t="array" aca="1" ref="V69" ca="1">IFERROR(AVERAGE(--MID(SUBSTITUTE(","&amp;_xlfn.TEXTJOIN(",", TRUE, IF(Master!$I$2:$I$499=Player!$A69, Master!$AD$2:$AD$498, "")),",",REPT(" ",LEN(_xlfn.TEXTJOIN(",", TRUE, IF(Master!$I$2:$I$499=Player!$A69, Master!$AD$2:$AD$498, ""))))),
ROW(INDIRECT("1:"&amp;LEN(_xlfn.TEXTJOIN(",", TRUE, IF(Master!$I$2:$I$499=Player!$A69, Master!$AD$2:$AD$498, "")))-LEN(SUBSTITUTE(_xlfn.TEXTJOIN(",", TRUE, IF(Master!$I$2:$I$499=Player!$A69, Master!$AD$2:$AD$498, "")),",",""))+1))*LEN(_xlfn.TEXTJOIN(",", TRUE, IF(Master!$I$2:$I$499=Player!$A69, Master!$AD$2:$AD$498, ""))),LEN(_xlfn.TEXTJOIN(",", TRUE, IF(Master!$I$2:$I$499=Player!$A69, Master!$AD$2:$AD$498, ""))))),_xlfn.TEXTJOIN(",", TRUE, IF(Master!$I$2:$I$499=Player!$A69, Master!$AD$2:$AD$498, "")))</f>
        <v>1</v>
      </c>
    </row>
    <row r="70" spans="1:22" x14ac:dyDescent="0.2">
      <c r="A70" t="s">
        <v>324</v>
      </c>
      <c r="B70" t="str">
        <f>_xlfn.XLOOKUP($A70, Master!$I:$I, Master!J:J)</f>
        <v>Tim</v>
      </c>
      <c r="C70" t="str">
        <f>_xlfn.XLOOKUP($A70, Master!$I:$I, Master!K:K)</f>
        <v>Drisdom</v>
      </c>
      <c r="E70" t="str" cm="1">
        <f t="array" ref="E70">TRIM(RIGHT(SUBSTITUTE(_xlfn.TEXTJOIN(",", TRUE, IF(Master!$I$2:$I$499=Player!$A70, Master!$M$2:$M$499, "")),",",REPT(" ",LEN(_xlfn.TEXTJOIN(",", TRUE, IF(Master!$I$2:$I$499=Player!$A70, Master!$M$2:$M$499, ""))))),LEN(_xlfn.TEXTJOIN(",", TRUE, IF(Master!$I$2:$I$499=Player!$A70, Master!$M$2:$M$499, "")))))</f>
        <v>2</v>
      </c>
      <c r="F70" t="str" cm="1">
        <f t="array" ref="F70">TRIM(RIGHT(SUBSTITUTE(_xlfn.TEXTJOIN(",", TRUE, IF(Master!$I$2:$I$499=Player!$A70, Master!$N$2:$N$499, "")),",",REPT(" ",LEN(_xlfn.TEXTJOIN(",", TRUE, IF(Master!$I$2:$I$499=Player!$A70, Master!$N$2:$N$499, ""))))),LEN(_xlfn.TEXTJOIN(",", TRUE, IF(Master!$I$2:$I$499=Player!$A70, Master!$N$2:$N$499, "")))))</f>
        <v>0</v>
      </c>
      <c r="G70" s="7" cm="1">
        <f t="array" aca="1" ref="G70" ca="1">IFERROR(AVERAGE(--MID(SUBSTITUTE(","&amp;_xlfn.TEXTJOIN(",", TRUE, IF(Master!$I$2:$I$499=Player!$A70, Master!$O$2:$O$499, "")),",",REPT(" ",LEN(_xlfn.TEXTJOIN(",", TRUE, IF(Master!$I$2:$I$499=Player!$A70, Master!$O$2:$O$499, ""))))),
ROW(INDIRECT("1:"&amp;LEN(_xlfn.TEXTJOIN(",", TRUE, IF(Master!$I$2:$I$499=Player!$A70, Master!$O$2:$O$499, "")))-LEN(SUBSTITUTE(_xlfn.TEXTJOIN(",", TRUE, IF(Master!$I$2:$I$499=Player!$A70, Master!$O$2:$O$499, "")),",",""))+1))*LEN(_xlfn.TEXTJOIN(",", TRUE, IF(Master!$I$2:$I$499=Player!$A70, Master!$O$2:$O$499, ""))),LEN(_xlfn.TEXTJOIN(",", TRUE, IF(Master!$I$2:$I$499=Player!$A70, Master!$O$2:$O$499, ""))))),_xlfn.TEXTJOIN(",", TRUE, IF(Master!$I$2:$I$499=Player!$A70, Master!$O$2:$O$499, "")))</f>
        <v>0</v>
      </c>
      <c r="H70" s="8" cm="1">
        <f t="array" aca="1" ref="H70" ca="1">IFERROR(AVERAGE(--MID(SUBSTITUTE(","&amp;_xlfn.TEXTJOIN(",", TRUE, IF(Master!$I$2:$I$499=Player!$A70, Master!$P$2:$P$499, "")),",",REPT(" ",LEN(_xlfn.TEXTJOIN(",", TRUE, IF(Master!$I$2:$I$499=Player!$A70, Master!$P$2:$P$499, ""))))),
ROW(INDIRECT("1:"&amp;LEN(_xlfn.TEXTJOIN(",", TRUE, IF(Master!$I$2:$I$499=Player!$A70, Master!$P$2:$P$499, "")))-LEN(SUBSTITUTE(_xlfn.TEXTJOIN(",", TRUE, IF(Master!$I$2:$I$499=Player!$A70, Master!$P$2:$P$499, "")),",",""))+1))*LEN(_xlfn.TEXTJOIN(",", TRUE, IF(Master!$I$2:$I$499=Player!$A70, Master!$P$2:$P$499, ""))),LEN(_xlfn.TEXTJOIN(",", TRUE, IF(Master!$I$2:$I$499=Player!$A70, Master!$P$2:$P$499, ""))))),_xlfn.TEXTJOIN(",", TRUE, IF(Master!$I$2:$I$499=Player!$A70, Master!$P$2:$P$499, "")))</f>
        <v>3.5</v>
      </c>
      <c r="I70" s="8" cm="1">
        <f t="array" aca="1" ref="I70" ca="1">IFERROR(AVERAGE(--MID(SUBSTITUTE(","&amp;_xlfn.TEXTJOIN(",", TRUE, IF(Master!$I$2:$I$499=Player!$A70, Master!$Q$2:$Q$499, "")),",",REPT(" ",LEN(_xlfn.TEXTJOIN(",", TRUE, IF(Master!$I$2:$I$499=Player!$A70, Master!$Q$2:$Q$499, ""))))),
ROW(INDIRECT("1:"&amp;LEN(_xlfn.TEXTJOIN(",", TRUE, IF(Master!$I$2:$I$499=Player!$A70, Master!$Q$2:$Q$499, "")))-LEN(SUBSTITUTE(_xlfn.TEXTJOIN(",", TRUE, IF(Master!$I$2:$I$499=Player!$A70, Master!$Q$2:$Q$499, "")),",",""))+1))*LEN(_xlfn.TEXTJOIN(",", TRUE, IF(Master!$I$2:$I$499=Player!$A70, Master!$Q$2:$Q$499, ""))),LEN(_xlfn.TEXTJOIN(",", TRUE, IF(Master!$I$2:$I$499=Player!$A70, Master!$Q$2:$Q$499, ""))))),_xlfn.TEXTJOIN(",", TRUE, IF(Master!$I$2:$I$499=Player!$A70, Master!$Q$2:$Q$499, "")))</f>
        <v>2.5</v>
      </c>
      <c r="J70" s="8" cm="1">
        <f t="array" aca="1" ref="J70" ca="1">IFERROR(AVERAGE(--MID(SUBSTITUTE(","&amp;_xlfn.TEXTJOIN(",", TRUE, IF(Master!$I$2:$I$499=Player!$A70, Master!$R$2:$R$499, "")),",",REPT(" ",LEN(_xlfn.TEXTJOIN(",", TRUE, IF(Master!$I$2:$I$499=Player!$A70, Master!$R$2:$R$499, ""))))),
ROW(INDIRECT("1:"&amp;LEN(_xlfn.TEXTJOIN(",", TRUE, IF(Master!$I$2:$I$499=Player!$A70, Master!$R$2:$R$499, "")))-LEN(SUBSTITUTE(_xlfn.TEXTJOIN(",", TRUE, IF(Master!$I$2:$I$499=Player!$A70, Master!$R$2:$R$499, "")),",",""))+1))*LEN(_xlfn.TEXTJOIN(",", TRUE, IF(Master!$I$2:$I$499=Player!$A70, Master!$R$2:$R$499, ""))),LEN(_xlfn.TEXTJOIN(",", TRUE, IF(Master!$I$2:$I$499=Player!$A70, Master!$R$2:$R$499, ""))))),_xlfn.TEXTJOIN(",", TRUE, IF(Master!$I$2:$I$499=Player!$A70, Master!$R$2:$R$499, "")))</f>
        <v>1</v>
      </c>
      <c r="K70" s="8" cm="1">
        <f t="array" aca="1" ref="K70" ca="1">IFERROR(AVERAGE(--MID(SUBSTITUTE(","&amp;_xlfn.TEXTJOIN(",", TRUE, IF(Master!$I$2:$I$499=Player!$A70, Master!$S$2:$S$499, "")),",",REPT(" ",LEN(_xlfn.TEXTJOIN(",", TRUE, IF(Master!$I$2:$I$499=Player!$A70, Master!$S$2:$S$499, ""))))),
ROW(INDIRECT("1:"&amp;LEN(_xlfn.TEXTJOIN(",", TRUE, IF(Master!$I$2:$I$499=Player!$A70, Master!$S$2:$S$499, "")))-LEN(SUBSTITUTE(_xlfn.TEXTJOIN(",", TRUE, IF(Master!$I$2:$I$499=Player!$A70, Master!$S$2:$S$499, "")),",",""))+1))*LEN(_xlfn.TEXTJOIN(",", TRUE, IF(Master!$I$2:$I$499=Player!$A70, Master!$S$2:$S$499, ""))),LEN(_xlfn.TEXTJOIN(",", TRUE, IF(Master!$I$2:$I$499=Player!$A70, Master!$S$2:$S$499, ""))))),_xlfn.TEXTJOIN(",", TRUE, IF(Master!$I$2:$I$499=Player!$A70, Master!$S$2:$S$499, "")))</f>
        <v>2</v>
      </c>
      <c r="L70" s="8" cm="1">
        <f t="array" aca="1" ref="L70" ca="1">IFERROR(AVERAGE(--MID(SUBSTITUTE(","&amp;_xlfn.TEXTJOIN(",", TRUE, IF(Master!$I$2:$I$499=Player!$A70, Master!$T$2:$T$499, "")),",",REPT(" ",LEN(_xlfn.TEXTJOIN(",", TRUE, IF(Master!$I$2:$I$499=Player!$A70, Master!$T$2:$T$499, ""))))),
ROW(INDIRECT("1:"&amp;LEN(_xlfn.TEXTJOIN(",", TRUE, IF(Master!$I$2:$I$499=Player!$A70, Master!$T$2:$T$499, "")))-LEN(SUBSTITUTE(_xlfn.TEXTJOIN(",", TRUE, IF(Master!$I$2:$I$499=Player!$A70, Master!$T$2:$T$499, "")),",",""))+1))*LEN(_xlfn.TEXTJOIN(",", TRUE, IF(Master!$I$2:$I$499=Player!$A70, Master!$T$2:$T$499, ""))),LEN(_xlfn.TEXTJOIN(",", TRUE, IF(Master!$I$2:$I$499=Player!$A70, Master!$T$2:$T$499, ""))))),_xlfn.TEXTJOIN(",", TRUE, IF(Master!$I$2:$I$499=Player!$A70, Master!$T$2:$T$499, "")))</f>
        <v>1</v>
      </c>
      <c r="M70" s="8" cm="1">
        <f t="array" aca="1" ref="M70" ca="1">IFERROR(AVERAGE(--MID(SUBSTITUTE(","&amp;_xlfn.TEXTJOIN(",", TRUE, IF(Master!$I$2:$I$499=Player!$A70, Master!$U$2:$U$499, "")),",",REPT(" ",LEN(_xlfn.TEXTJOIN(",", TRUE, IF(Master!$I$2:$I$499=Player!$A70, Master!$U$2:$U$499, ""))))),
ROW(INDIRECT("1:"&amp;LEN(_xlfn.TEXTJOIN(",", TRUE, IF(Master!$I$2:$I$499=Player!$A70, Master!$U$2:$U$499, "")))-LEN(SUBSTITUTE(_xlfn.TEXTJOIN(",", TRUE, IF(Master!$I$2:$I$499=Player!$A70, Master!$U$2:$U$499, "")),",",""))+1))*LEN(_xlfn.TEXTJOIN(",", TRUE, IF(Master!$I$2:$I$499=Player!$A70, Master!$U$2:$U$499, ""))),LEN(_xlfn.TEXTJOIN(",", TRUE, IF(Master!$I$2:$I$499=Player!$A70, Master!$U$2:$U$499, ""))))),_xlfn.TEXTJOIN(",", TRUE, IF(Master!$I$2:$I$499=Player!$A70, Master!$U$2:$U$499, "")))</f>
        <v>1</v>
      </c>
      <c r="N70" s="8" cm="1">
        <f t="array" aca="1" ref="N70" ca="1">IFERROR(AVERAGE(--MID(SUBSTITUTE(","&amp;_xlfn.TEXTJOIN(",", TRUE, IF(Master!$I$2:$I$499=Player!$A70, Master!$V$2:$V$499, "")),",",REPT(" ",LEN(_xlfn.TEXTJOIN(",", TRUE, IF(Master!$I$2:$I$499=Player!$A70, Master!$V$2:$V$499, ""))))),
ROW(INDIRECT("1:"&amp;LEN(_xlfn.TEXTJOIN(",", TRUE, IF(Master!$I$2:$I$499=Player!$A70, Master!$V$2:$V$499, "")))-LEN(SUBSTITUTE(_xlfn.TEXTJOIN(",", TRUE, IF(Master!$I$2:$I$499=Player!$A70, Master!$V$2:$V$499, "")),",",""))+1))*LEN(_xlfn.TEXTJOIN(",", TRUE, IF(Master!$I$2:$I$499=Player!$A70, Master!$V$2:$V$499, ""))),LEN(_xlfn.TEXTJOIN(",", TRUE, IF(Master!$I$2:$I$499=Player!$A70, Master!$V$2:$V$499, ""))))),_xlfn.TEXTJOIN(",", TRUE, IF(Master!$I$2:$I$499=Player!$A70, Master!$V$2:$V$499, "")))</f>
        <v>0.5</v>
      </c>
      <c r="O70" s="8" cm="1">
        <f t="array" aca="1" ref="O70" ca="1">IFERROR(AVERAGE(--MID(SUBSTITUTE(","&amp;_xlfn.TEXTJOIN(",", TRUE, IF(Master!$I$2:$I$499=Player!$A70, Master!$W$2:$W$499, "")),",",REPT(" ",LEN(_xlfn.TEXTJOIN(",", TRUE, IF(Master!$I$2:$I$499=Player!$A70, Master!$W$2:$W$499, ""))))),
ROW(INDIRECT("1:"&amp;LEN(_xlfn.TEXTJOIN(",", TRUE, IF(Master!$I$2:$I$499=Player!$A70, Master!$W$2:$W$499, "")))-LEN(SUBSTITUTE(_xlfn.TEXTJOIN(",", TRUE, IF(Master!$I$2:$I$499=Player!$A70, Master!$W$2:$W$499, "")),",",""))+1))*LEN(_xlfn.TEXTJOIN(",", TRUE, IF(Master!$I$2:$I$499=Player!$A70, Master!$W$2:$W$499, ""))),LEN(_xlfn.TEXTJOIN(",", TRUE, IF(Master!$I$2:$I$499=Player!$A70, Master!$W$2:$W$499, ""))))),_xlfn.TEXTJOIN(",", TRUE, IF(Master!$I$2:$I$499=Player!$A70, Master!$W$2:$W$499, "")))</f>
        <v>0</v>
      </c>
      <c r="P70" s="8" cm="1">
        <f t="array" aca="1" ref="P70" ca="1">IFERROR(AVERAGE(--MID(SUBSTITUTE(","&amp;_xlfn.TEXTJOIN(",", TRUE, IF(Master!$I$2:$I$499=Player!$A70, Master!$X$2:$X$499, "")),",",REPT(" ",LEN(_xlfn.TEXTJOIN(",", TRUE, IF(Master!$I$2:$I$499=Player!$A70, Master!$X$2:$X$499, ""))))),
ROW(INDIRECT("1:"&amp;LEN(_xlfn.TEXTJOIN(",", TRUE, IF(Master!$I$2:$I$499=Player!$A70, Master!$X$2:$X$499, "")))-LEN(SUBSTITUTE(_xlfn.TEXTJOIN(",", TRUE, IF(Master!$I$2:$I$499=Player!$A70, Master!$X$2:$X$499, "")),",",""))+1))*LEN(_xlfn.TEXTJOIN(",", TRUE, IF(Master!$I$2:$I$499=Player!$A70, Master!$X$2:$X$499, ""))),LEN(_xlfn.TEXTJOIN(",", TRUE, IF(Master!$I$2:$I$499=Player!$A70, Master!$X$2:$X$499, ""))))),_xlfn.TEXTJOIN(",", TRUE, IF(Master!$I$2:$I$499=Player!$A70, Master!$X$2:$X$499, "")))</f>
        <v>0.5</v>
      </c>
      <c r="Q70" s="8" cm="1">
        <f t="array" aca="1" ref="Q70" ca="1">IFERROR(AVERAGE(--MID(SUBSTITUTE(","&amp;_xlfn.TEXTJOIN(",", TRUE, IF(Master!$I$2:$I$499=Player!$A70, Master!$Y$2:$Y$499, "")),",",REPT(" ",LEN(_xlfn.TEXTJOIN(",", TRUE, IF(Master!$I$2:$I$499=Player!$A70, Master!$Y$2:$Y$499, ""))))),
ROW(INDIRECT("1:"&amp;LEN(_xlfn.TEXTJOIN(",", TRUE, IF(Master!$I$2:$I$499=Player!$A70, Master!$Y$2:$Y$499, "")))-LEN(SUBSTITUTE(_xlfn.TEXTJOIN(",", TRUE, IF(Master!$I$2:$I$499=Player!$A70, Master!$Y$2:$Y$499, "")),",",""))+1))*LEN(_xlfn.TEXTJOIN(",", TRUE, IF(Master!$I$2:$I$499=Player!$A70, Master!$Y$2:$Y$499, ""))),LEN(_xlfn.TEXTJOIN(",", TRUE, IF(Master!$I$2:$I$499=Player!$A70, Master!$Y$2:$Y$499, ""))))),_xlfn.TEXTJOIN(",", TRUE, IF(Master!$I$2:$I$499=Player!$A70, Master!$Y$2:$Y$499, "")))</f>
        <v>1</v>
      </c>
      <c r="R70" s="8" cm="1">
        <f t="array" aca="1" ref="R70" ca="1">IFERROR(AVERAGE(--MID(SUBSTITUTE(","&amp;_xlfn.TEXTJOIN(",", TRUE, IF(Master!$I$2:$I$499=Player!$A70, Master!$Z$2:$Z$498, "")),",",REPT(" ",LEN(_xlfn.TEXTJOIN(",", TRUE, IF(Master!$I$2:$I$499=Player!$A70, Master!$Z$2:$Z$498, ""))))),
ROW(INDIRECT("1:"&amp;LEN(_xlfn.TEXTJOIN(",", TRUE, IF(Master!$I$2:$I$499=Player!$A70, Master!$Z$2:$Z$498, "")))-LEN(SUBSTITUTE(_xlfn.TEXTJOIN(",", TRUE, IF(Master!$I$2:$I$499=Player!$A70, Master!$Z$2:$Z$498, "")),",",""))+1))*LEN(_xlfn.TEXTJOIN(",", TRUE, IF(Master!$I$2:$I$499=Player!$A70, Master!$Z$2:$Z$498, ""))),LEN(_xlfn.TEXTJOIN(",", TRUE, IF(Master!$I$2:$I$499=Player!$A70, Master!$Z$2:$Z$498, ""))))),_xlfn.TEXTJOIN(",", TRUE, IF(Master!$I$2:$I$499=Player!$A70, Master!$Z$2:$Z$498, "")))</f>
        <v>4.5</v>
      </c>
      <c r="S70" s="8" cm="1">
        <f t="array" aca="1" ref="S70" ca="1">IFERROR(AVERAGE(--MID(SUBSTITUTE(","&amp;_xlfn.TEXTJOIN(",", TRUE, IF(Master!$I$2:$I$499=Player!$A70, Master!$AA$2:$AA$498, "")),",",REPT(" ",LEN(_xlfn.TEXTJOIN(",", TRUE, IF(Master!$I$2:$I$499=Player!$A70, Master!$AA$2:$AA$498, ""))))),
ROW(INDIRECT("1:"&amp;LEN(_xlfn.TEXTJOIN(",", TRUE, IF(Master!$I$2:$I$499=Player!$A70, Master!$AA$2:$AA$498, "")))-LEN(SUBSTITUTE(_xlfn.TEXTJOIN(",", TRUE, IF(Master!$I$2:$I$499=Player!$A70, Master!$AA$2:$AA$498, "")),",",""))+1))*LEN(_xlfn.TEXTJOIN(",", TRUE, IF(Master!$I$2:$I$499=Player!$A70, Master!$AA$2:$AA$498, ""))),LEN(_xlfn.TEXTJOIN(",", TRUE, IF(Master!$I$2:$I$499=Player!$A70, Master!$AA$2:$AA$498, ""))))),_xlfn.TEXTJOIN(",", TRUE, IF(Master!$I$2:$I$499=Player!$A70, Master!$AA$2:$AA$498, "")))</f>
        <v>0</v>
      </c>
      <c r="T70" s="8" cm="1">
        <f t="array" aca="1" ref="T70" ca="1">IFERROR(AVERAGE(--MID(SUBSTITUTE(","&amp;_xlfn.TEXTJOIN(",", TRUE, IF(Master!$I$2:$I$499=Player!$A70, Master!$AB$2:$AB$498, "")),",",REPT(" ",LEN(_xlfn.TEXTJOIN(",", TRUE, IF(Master!$I$2:$I$499=Player!$A70, Master!$AB$2:$AB$498, ""))))),
ROW(INDIRECT("1:"&amp;LEN(_xlfn.TEXTJOIN(",", TRUE, IF(Master!$I$2:$I$499=Player!$A70, Master!$AB$2:$AB$498, "")))-LEN(SUBSTITUTE(_xlfn.TEXTJOIN(",", TRUE, IF(Master!$I$2:$I$499=Player!$A70, Master!$AB$2:$AB$498, "")),",",""))+1))*LEN(_xlfn.TEXTJOIN(",", TRUE, IF(Master!$I$2:$I$499=Player!$A70, Master!$AB$2:$AB$498, ""))),LEN(_xlfn.TEXTJOIN(",", TRUE, IF(Master!$I$2:$I$499=Player!$A70, Master!$AB$2:$AB$498, ""))))),_xlfn.TEXTJOIN(",", TRUE, IF(Master!$I$2:$I$499=Player!$A70, Master!$AB$2:$AB$498, "")))</f>
        <v>0</v>
      </c>
      <c r="U70" s="8" cm="1">
        <f t="array" aca="1" ref="U70" ca="1">IFERROR(AVERAGE(--MID(SUBSTITUTE(","&amp;_xlfn.TEXTJOIN(",", TRUE, IF(Master!$I$2:$I$499=Player!$A70, Master!$AC$2:$AC$498, "")),",",REPT(" ",LEN(_xlfn.TEXTJOIN(",", TRUE, IF(Master!$I$2:$I$499=Player!$A70, Master!$AC$2:$AC$498, ""))))),
ROW(INDIRECT("1:"&amp;LEN(_xlfn.TEXTJOIN(",", TRUE, IF(Master!$I$2:$I$499=Player!$A70, Master!$AC$2:$AC$498, "")))-LEN(SUBSTITUTE(_xlfn.TEXTJOIN(",", TRUE, IF(Master!$I$2:$I$499=Player!$A70, Master!$AC$2:$AC$498, "")),",",""))+1))*LEN(_xlfn.TEXTJOIN(",", TRUE, IF(Master!$I$2:$I$499=Player!$A70, Master!$AC$2:$AC$498, ""))),LEN(_xlfn.TEXTJOIN(",", TRUE, IF(Master!$I$2:$I$499=Player!$A70, Master!$AC$2:$AC$498, ""))))),_xlfn.TEXTJOIN(",", TRUE, IF(Master!$I$2:$I$499=Player!$A70, Master!$AC$2:$AC$498, "")))</f>
        <v>0</v>
      </c>
      <c r="V70" s="8" cm="1">
        <f t="array" aca="1" ref="V70" ca="1">IFERROR(AVERAGE(--MID(SUBSTITUTE(","&amp;_xlfn.TEXTJOIN(",", TRUE, IF(Master!$I$2:$I$499=Player!$A70, Master!$AD$2:$AD$498, "")),",",REPT(" ",LEN(_xlfn.TEXTJOIN(",", TRUE, IF(Master!$I$2:$I$499=Player!$A70, Master!$AD$2:$AD$498, ""))))),
ROW(INDIRECT("1:"&amp;LEN(_xlfn.TEXTJOIN(",", TRUE, IF(Master!$I$2:$I$499=Player!$A70, Master!$AD$2:$AD$498, "")))-LEN(SUBSTITUTE(_xlfn.TEXTJOIN(",", TRUE, IF(Master!$I$2:$I$499=Player!$A70, Master!$AD$2:$AD$498, "")),",",""))+1))*LEN(_xlfn.TEXTJOIN(",", TRUE, IF(Master!$I$2:$I$499=Player!$A70, Master!$AD$2:$AD$498, ""))),LEN(_xlfn.TEXTJOIN(",", TRUE, IF(Master!$I$2:$I$499=Player!$A70, Master!$AD$2:$AD$498, ""))))),_xlfn.TEXTJOIN(",", TRUE, IF(Master!$I$2:$I$499=Player!$A70, Master!$AD$2:$AD$498, "")))</f>
        <v>0.5</v>
      </c>
    </row>
    <row r="71" spans="1:22" x14ac:dyDescent="0.2">
      <c r="A71" t="s">
        <v>325</v>
      </c>
      <c r="B71" t="str">
        <f>_xlfn.XLOOKUP($A71, Master!$I:$I, Master!J:J)</f>
        <v>Shaun</v>
      </c>
      <c r="C71" t="str">
        <f>_xlfn.XLOOKUP($A71, Master!$I:$I, Master!K:K)</f>
        <v>Green</v>
      </c>
      <c r="E71" t="str" cm="1">
        <f t="array" ref="E71">TRIM(RIGHT(SUBSTITUTE(_xlfn.TEXTJOIN(",", TRUE, IF(Master!$I$2:$I$499=Player!$A71, Master!$M$2:$M$499, "")),",",REPT(" ",LEN(_xlfn.TEXTJOIN(",", TRUE, IF(Master!$I$2:$I$499=Player!$A71, Master!$M$2:$M$499, ""))))),LEN(_xlfn.TEXTJOIN(",", TRUE, IF(Master!$I$2:$I$499=Player!$A71, Master!$M$2:$M$499, "")))))</f>
        <v>2</v>
      </c>
      <c r="F71" t="str" cm="1">
        <f t="array" ref="F71">TRIM(RIGHT(SUBSTITUTE(_xlfn.TEXTJOIN(",", TRUE, IF(Master!$I$2:$I$499=Player!$A71, Master!$N$2:$N$499, "")),",",REPT(" ",LEN(_xlfn.TEXTJOIN(",", TRUE, IF(Master!$I$2:$I$499=Player!$A71, Master!$N$2:$N$499, ""))))),LEN(_xlfn.TEXTJOIN(",", TRUE, IF(Master!$I$2:$I$499=Player!$A71, Master!$N$2:$N$499, "")))))</f>
        <v>0</v>
      </c>
      <c r="G71" s="7" cm="1">
        <f t="array" aca="1" ref="G71" ca="1">IFERROR(AVERAGE(--MID(SUBSTITUTE(","&amp;_xlfn.TEXTJOIN(",", TRUE, IF(Master!$I$2:$I$499=Player!$A71, Master!$O$2:$O$499, "")),",",REPT(" ",LEN(_xlfn.TEXTJOIN(",", TRUE, IF(Master!$I$2:$I$499=Player!$A71, Master!$O$2:$O$499, ""))))),
ROW(INDIRECT("1:"&amp;LEN(_xlfn.TEXTJOIN(",", TRUE, IF(Master!$I$2:$I$499=Player!$A71, Master!$O$2:$O$499, "")))-LEN(SUBSTITUTE(_xlfn.TEXTJOIN(",", TRUE, IF(Master!$I$2:$I$499=Player!$A71, Master!$O$2:$O$499, "")),",",""))+1))*LEN(_xlfn.TEXTJOIN(",", TRUE, IF(Master!$I$2:$I$499=Player!$A71, Master!$O$2:$O$499, ""))),LEN(_xlfn.TEXTJOIN(",", TRUE, IF(Master!$I$2:$I$499=Player!$A71, Master!$O$2:$O$499, ""))))),_xlfn.TEXTJOIN(",", TRUE, IF(Master!$I$2:$I$499=Player!$A71, Master!$O$2:$O$499, "")))</f>
        <v>0</v>
      </c>
      <c r="H71" s="8" cm="1">
        <f t="array" aca="1" ref="H71" ca="1">IFERROR(AVERAGE(--MID(SUBSTITUTE(","&amp;_xlfn.TEXTJOIN(",", TRUE, IF(Master!$I$2:$I$499=Player!$A71, Master!$P$2:$P$499, "")),",",REPT(" ",LEN(_xlfn.TEXTJOIN(",", TRUE, IF(Master!$I$2:$I$499=Player!$A71, Master!$P$2:$P$499, ""))))),
ROW(INDIRECT("1:"&amp;LEN(_xlfn.TEXTJOIN(",", TRUE, IF(Master!$I$2:$I$499=Player!$A71, Master!$P$2:$P$499, "")))-LEN(SUBSTITUTE(_xlfn.TEXTJOIN(",", TRUE, IF(Master!$I$2:$I$499=Player!$A71, Master!$P$2:$P$499, "")),",",""))+1))*LEN(_xlfn.TEXTJOIN(",", TRUE, IF(Master!$I$2:$I$499=Player!$A71, Master!$P$2:$P$499, ""))),LEN(_xlfn.TEXTJOIN(",", TRUE, IF(Master!$I$2:$I$499=Player!$A71, Master!$P$2:$P$499, ""))))),_xlfn.TEXTJOIN(",", TRUE, IF(Master!$I$2:$I$499=Player!$A71, Master!$P$2:$P$499, "")))</f>
        <v>21.5</v>
      </c>
      <c r="I71" s="8" cm="1">
        <f t="array" aca="1" ref="I71" ca="1">IFERROR(AVERAGE(--MID(SUBSTITUTE(","&amp;_xlfn.TEXTJOIN(",", TRUE, IF(Master!$I$2:$I$499=Player!$A71, Master!$Q$2:$Q$499, "")),",",REPT(" ",LEN(_xlfn.TEXTJOIN(",", TRUE, IF(Master!$I$2:$I$499=Player!$A71, Master!$Q$2:$Q$499, ""))))),
ROW(INDIRECT("1:"&amp;LEN(_xlfn.TEXTJOIN(",", TRUE, IF(Master!$I$2:$I$499=Player!$A71, Master!$Q$2:$Q$499, "")))-LEN(SUBSTITUTE(_xlfn.TEXTJOIN(",", TRUE, IF(Master!$I$2:$I$499=Player!$A71, Master!$Q$2:$Q$499, "")),",",""))+1))*LEN(_xlfn.TEXTJOIN(",", TRUE, IF(Master!$I$2:$I$499=Player!$A71, Master!$Q$2:$Q$499, ""))),LEN(_xlfn.TEXTJOIN(",", TRUE, IF(Master!$I$2:$I$499=Player!$A71, Master!$Q$2:$Q$499, ""))))),_xlfn.TEXTJOIN(",", TRUE, IF(Master!$I$2:$I$499=Player!$A71, Master!$Q$2:$Q$499, "")))</f>
        <v>8</v>
      </c>
      <c r="J71" s="8" cm="1">
        <f t="array" aca="1" ref="J71" ca="1">IFERROR(AVERAGE(--MID(SUBSTITUTE(","&amp;_xlfn.TEXTJOIN(",", TRUE, IF(Master!$I$2:$I$499=Player!$A71, Master!$R$2:$R$499, "")),",",REPT(" ",LEN(_xlfn.TEXTJOIN(",", TRUE, IF(Master!$I$2:$I$499=Player!$A71, Master!$R$2:$R$499, ""))))),
ROW(INDIRECT("1:"&amp;LEN(_xlfn.TEXTJOIN(",", TRUE, IF(Master!$I$2:$I$499=Player!$A71, Master!$R$2:$R$499, "")))-LEN(SUBSTITUTE(_xlfn.TEXTJOIN(",", TRUE, IF(Master!$I$2:$I$499=Player!$A71, Master!$R$2:$R$499, "")),",",""))+1))*LEN(_xlfn.TEXTJOIN(",", TRUE, IF(Master!$I$2:$I$499=Player!$A71, Master!$R$2:$R$499, ""))),LEN(_xlfn.TEXTJOIN(",", TRUE, IF(Master!$I$2:$I$499=Player!$A71, Master!$R$2:$R$499, ""))))),_xlfn.TEXTJOIN(",", TRUE, IF(Master!$I$2:$I$499=Player!$A71, Master!$R$2:$R$499, "")))</f>
        <v>3</v>
      </c>
      <c r="K71" s="8" cm="1">
        <f t="array" aca="1" ref="K71" ca="1">IFERROR(AVERAGE(--MID(SUBSTITUTE(","&amp;_xlfn.TEXTJOIN(",", TRUE, IF(Master!$I$2:$I$499=Player!$A71, Master!$S$2:$S$499, "")),",",REPT(" ",LEN(_xlfn.TEXTJOIN(",", TRUE, IF(Master!$I$2:$I$499=Player!$A71, Master!$S$2:$S$499, ""))))),
ROW(INDIRECT("1:"&amp;LEN(_xlfn.TEXTJOIN(",", TRUE, IF(Master!$I$2:$I$499=Player!$A71, Master!$S$2:$S$499, "")))-LEN(SUBSTITUTE(_xlfn.TEXTJOIN(",", TRUE, IF(Master!$I$2:$I$499=Player!$A71, Master!$S$2:$S$499, "")),",",""))+1))*LEN(_xlfn.TEXTJOIN(",", TRUE, IF(Master!$I$2:$I$499=Player!$A71, Master!$S$2:$S$499, ""))),LEN(_xlfn.TEXTJOIN(",", TRUE, IF(Master!$I$2:$I$499=Player!$A71, Master!$S$2:$S$499, ""))))),_xlfn.TEXTJOIN(",", TRUE, IF(Master!$I$2:$I$499=Player!$A71, Master!$S$2:$S$499, "")))</f>
        <v>5</v>
      </c>
      <c r="L71" s="8" cm="1">
        <f t="array" aca="1" ref="L71" ca="1">IFERROR(AVERAGE(--MID(SUBSTITUTE(","&amp;_xlfn.TEXTJOIN(",", TRUE, IF(Master!$I$2:$I$499=Player!$A71, Master!$T$2:$T$499, "")),",",REPT(" ",LEN(_xlfn.TEXTJOIN(",", TRUE, IF(Master!$I$2:$I$499=Player!$A71, Master!$T$2:$T$499, ""))))),
ROW(INDIRECT("1:"&amp;LEN(_xlfn.TEXTJOIN(",", TRUE, IF(Master!$I$2:$I$499=Player!$A71, Master!$T$2:$T$499, "")))-LEN(SUBSTITUTE(_xlfn.TEXTJOIN(",", TRUE, IF(Master!$I$2:$I$499=Player!$A71, Master!$T$2:$T$499, "")),",",""))+1))*LEN(_xlfn.TEXTJOIN(",", TRUE, IF(Master!$I$2:$I$499=Player!$A71, Master!$T$2:$T$499, ""))),LEN(_xlfn.TEXTJOIN(",", TRUE, IF(Master!$I$2:$I$499=Player!$A71, Master!$T$2:$T$499, ""))))),_xlfn.TEXTJOIN(",", TRUE, IF(Master!$I$2:$I$499=Player!$A71, Master!$T$2:$T$499, "")))</f>
        <v>2</v>
      </c>
      <c r="M71" s="8" cm="1">
        <f t="array" aca="1" ref="M71" ca="1">IFERROR(AVERAGE(--MID(SUBSTITUTE(","&amp;_xlfn.TEXTJOIN(",", TRUE, IF(Master!$I$2:$I$499=Player!$A71, Master!$U$2:$U$499, "")),",",REPT(" ",LEN(_xlfn.TEXTJOIN(",", TRUE, IF(Master!$I$2:$I$499=Player!$A71, Master!$U$2:$U$499, ""))))),
ROW(INDIRECT("1:"&amp;LEN(_xlfn.TEXTJOIN(",", TRUE, IF(Master!$I$2:$I$499=Player!$A71, Master!$U$2:$U$499, "")))-LEN(SUBSTITUTE(_xlfn.TEXTJOIN(",", TRUE, IF(Master!$I$2:$I$499=Player!$A71, Master!$U$2:$U$499, "")),",",""))+1))*LEN(_xlfn.TEXTJOIN(",", TRUE, IF(Master!$I$2:$I$499=Player!$A71, Master!$U$2:$U$499, ""))),LEN(_xlfn.TEXTJOIN(",", TRUE, IF(Master!$I$2:$I$499=Player!$A71, Master!$U$2:$U$499, ""))))),_xlfn.TEXTJOIN(",", TRUE, IF(Master!$I$2:$I$499=Player!$A71, Master!$U$2:$U$499, "")))</f>
        <v>2</v>
      </c>
      <c r="N71" s="8" cm="1">
        <f t="array" aca="1" ref="N71" ca="1">IFERROR(AVERAGE(--MID(SUBSTITUTE(","&amp;_xlfn.TEXTJOIN(",", TRUE, IF(Master!$I$2:$I$499=Player!$A71, Master!$V$2:$V$499, "")),",",REPT(" ",LEN(_xlfn.TEXTJOIN(",", TRUE, IF(Master!$I$2:$I$499=Player!$A71, Master!$V$2:$V$499, ""))))),
ROW(INDIRECT("1:"&amp;LEN(_xlfn.TEXTJOIN(",", TRUE, IF(Master!$I$2:$I$499=Player!$A71, Master!$V$2:$V$499, "")))-LEN(SUBSTITUTE(_xlfn.TEXTJOIN(",", TRUE, IF(Master!$I$2:$I$499=Player!$A71, Master!$V$2:$V$499, "")),",",""))+1))*LEN(_xlfn.TEXTJOIN(",", TRUE, IF(Master!$I$2:$I$499=Player!$A71, Master!$V$2:$V$499, ""))),LEN(_xlfn.TEXTJOIN(",", TRUE, IF(Master!$I$2:$I$499=Player!$A71, Master!$V$2:$V$499, ""))))),_xlfn.TEXTJOIN(",", TRUE, IF(Master!$I$2:$I$499=Player!$A71, Master!$V$2:$V$499, "")))</f>
        <v>2</v>
      </c>
      <c r="O71" s="8" cm="1">
        <f t="array" aca="1" ref="O71" ca="1">IFERROR(AVERAGE(--MID(SUBSTITUTE(","&amp;_xlfn.TEXTJOIN(",", TRUE, IF(Master!$I$2:$I$499=Player!$A71, Master!$W$2:$W$499, "")),",",REPT(" ",LEN(_xlfn.TEXTJOIN(",", TRUE, IF(Master!$I$2:$I$499=Player!$A71, Master!$W$2:$W$499, ""))))),
ROW(INDIRECT("1:"&amp;LEN(_xlfn.TEXTJOIN(",", TRUE, IF(Master!$I$2:$I$499=Player!$A71, Master!$W$2:$W$499, "")))-LEN(SUBSTITUTE(_xlfn.TEXTJOIN(",", TRUE, IF(Master!$I$2:$I$499=Player!$A71, Master!$W$2:$W$499, "")),",",""))+1))*LEN(_xlfn.TEXTJOIN(",", TRUE, IF(Master!$I$2:$I$499=Player!$A71, Master!$W$2:$W$499, ""))),LEN(_xlfn.TEXTJOIN(",", TRUE, IF(Master!$I$2:$I$499=Player!$A71, Master!$W$2:$W$499, ""))))),_xlfn.TEXTJOIN(",", TRUE, IF(Master!$I$2:$I$499=Player!$A71, Master!$W$2:$W$499, "")))</f>
        <v>0</v>
      </c>
      <c r="P71" s="8" cm="1">
        <f t="array" aca="1" ref="P71" ca="1">IFERROR(AVERAGE(--MID(SUBSTITUTE(","&amp;_xlfn.TEXTJOIN(",", TRUE, IF(Master!$I$2:$I$499=Player!$A71, Master!$X$2:$X$499, "")),",",REPT(" ",LEN(_xlfn.TEXTJOIN(",", TRUE, IF(Master!$I$2:$I$499=Player!$A71, Master!$X$2:$X$499, ""))))),
ROW(INDIRECT("1:"&amp;LEN(_xlfn.TEXTJOIN(",", TRUE, IF(Master!$I$2:$I$499=Player!$A71, Master!$X$2:$X$499, "")))-LEN(SUBSTITUTE(_xlfn.TEXTJOIN(",", TRUE, IF(Master!$I$2:$I$499=Player!$A71, Master!$X$2:$X$499, "")),",",""))+1))*LEN(_xlfn.TEXTJOIN(",", TRUE, IF(Master!$I$2:$I$499=Player!$A71, Master!$X$2:$X$499, ""))),LEN(_xlfn.TEXTJOIN(",", TRUE, IF(Master!$I$2:$I$499=Player!$A71, Master!$X$2:$X$499, ""))))),_xlfn.TEXTJOIN(",", TRUE, IF(Master!$I$2:$I$499=Player!$A71, Master!$X$2:$X$499, "")))</f>
        <v>1.5</v>
      </c>
      <c r="Q71" s="8" cm="1">
        <f t="array" aca="1" ref="Q71" ca="1">IFERROR(AVERAGE(--MID(SUBSTITUTE(","&amp;_xlfn.TEXTJOIN(",", TRUE, IF(Master!$I$2:$I$499=Player!$A71, Master!$Y$2:$Y$499, "")),",",REPT(" ",LEN(_xlfn.TEXTJOIN(",", TRUE, IF(Master!$I$2:$I$499=Player!$A71, Master!$Y$2:$Y$499, ""))))),
ROW(INDIRECT("1:"&amp;LEN(_xlfn.TEXTJOIN(",", TRUE, IF(Master!$I$2:$I$499=Player!$A71, Master!$Y$2:$Y$499, "")))-LEN(SUBSTITUTE(_xlfn.TEXTJOIN(",", TRUE, IF(Master!$I$2:$I$499=Player!$A71, Master!$Y$2:$Y$499, "")),",",""))+1))*LEN(_xlfn.TEXTJOIN(",", TRUE, IF(Master!$I$2:$I$499=Player!$A71, Master!$Y$2:$Y$499, ""))),LEN(_xlfn.TEXTJOIN(",", TRUE, IF(Master!$I$2:$I$499=Player!$A71, Master!$Y$2:$Y$499, ""))))),_xlfn.TEXTJOIN(",", TRUE, IF(Master!$I$2:$I$499=Player!$A71, Master!$Y$2:$Y$499, "")))</f>
        <v>2</v>
      </c>
      <c r="R71" s="8" cm="1">
        <f t="array" aca="1" ref="R71" ca="1">IFERROR(AVERAGE(--MID(SUBSTITUTE(","&amp;_xlfn.TEXTJOIN(",", TRUE, IF(Master!$I$2:$I$499=Player!$A71, Master!$Z$2:$Z$498, "")),",",REPT(" ",LEN(_xlfn.TEXTJOIN(",", TRUE, IF(Master!$I$2:$I$499=Player!$A71, Master!$Z$2:$Z$498, ""))))),
ROW(INDIRECT("1:"&amp;LEN(_xlfn.TEXTJOIN(",", TRUE, IF(Master!$I$2:$I$499=Player!$A71, Master!$Z$2:$Z$498, "")))-LEN(SUBSTITUTE(_xlfn.TEXTJOIN(",", TRUE, IF(Master!$I$2:$I$499=Player!$A71, Master!$Z$2:$Z$498, "")),",",""))+1))*LEN(_xlfn.TEXTJOIN(",", TRUE, IF(Master!$I$2:$I$499=Player!$A71, Master!$Z$2:$Z$498, ""))),LEN(_xlfn.TEXTJOIN(",", TRUE, IF(Master!$I$2:$I$499=Player!$A71, Master!$Z$2:$Z$498, ""))))),_xlfn.TEXTJOIN(",", TRUE, IF(Master!$I$2:$I$499=Player!$A71, Master!$Z$2:$Z$498, "")))</f>
        <v>2</v>
      </c>
      <c r="S71" s="8" cm="1">
        <f t="array" aca="1" ref="S71" ca="1">IFERROR(AVERAGE(--MID(SUBSTITUTE(","&amp;_xlfn.TEXTJOIN(",", TRUE, IF(Master!$I$2:$I$499=Player!$A71, Master!$AA$2:$AA$498, "")),",",REPT(" ",LEN(_xlfn.TEXTJOIN(",", TRUE, IF(Master!$I$2:$I$499=Player!$A71, Master!$AA$2:$AA$498, ""))))),
ROW(INDIRECT("1:"&amp;LEN(_xlfn.TEXTJOIN(",", TRUE, IF(Master!$I$2:$I$499=Player!$A71, Master!$AA$2:$AA$498, "")))-LEN(SUBSTITUTE(_xlfn.TEXTJOIN(",", TRUE, IF(Master!$I$2:$I$499=Player!$A71, Master!$AA$2:$AA$498, "")),",",""))+1))*LEN(_xlfn.TEXTJOIN(",", TRUE, IF(Master!$I$2:$I$499=Player!$A71, Master!$AA$2:$AA$498, ""))),LEN(_xlfn.TEXTJOIN(",", TRUE, IF(Master!$I$2:$I$499=Player!$A71, Master!$AA$2:$AA$498, ""))))),_xlfn.TEXTJOIN(",", TRUE, IF(Master!$I$2:$I$499=Player!$A71, Master!$AA$2:$AA$498, "")))</f>
        <v>0.5</v>
      </c>
      <c r="T71" s="8" cm="1">
        <f t="array" aca="1" ref="T71" ca="1">IFERROR(AVERAGE(--MID(SUBSTITUTE(","&amp;_xlfn.TEXTJOIN(",", TRUE, IF(Master!$I$2:$I$499=Player!$A71, Master!$AB$2:$AB$498, "")),",",REPT(" ",LEN(_xlfn.TEXTJOIN(",", TRUE, IF(Master!$I$2:$I$499=Player!$A71, Master!$AB$2:$AB$498, ""))))),
ROW(INDIRECT("1:"&amp;LEN(_xlfn.TEXTJOIN(",", TRUE, IF(Master!$I$2:$I$499=Player!$A71, Master!$AB$2:$AB$498, "")))-LEN(SUBSTITUTE(_xlfn.TEXTJOIN(",", TRUE, IF(Master!$I$2:$I$499=Player!$A71, Master!$AB$2:$AB$498, "")),",",""))+1))*LEN(_xlfn.TEXTJOIN(",", TRUE, IF(Master!$I$2:$I$499=Player!$A71, Master!$AB$2:$AB$498, ""))),LEN(_xlfn.TEXTJOIN(",", TRUE, IF(Master!$I$2:$I$499=Player!$A71, Master!$AB$2:$AB$498, ""))))),_xlfn.TEXTJOIN(",", TRUE, IF(Master!$I$2:$I$499=Player!$A71, Master!$AB$2:$AB$498, "")))</f>
        <v>0</v>
      </c>
      <c r="U71" s="8" cm="1">
        <f t="array" aca="1" ref="U71" ca="1">IFERROR(AVERAGE(--MID(SUBSTITUTE(","&amp;_xlfn.TEXTJOIN(",", TRUE, IF(Master!$I$2:$I$499=Player!$A71, Master!$AC$2:$AC$498, "")),",",REPT(" ",LEN(_xlfn.TEXTJOIN(",", TRUE, IF(Master!$I$2:$I$499=Player!$A71, Master!$AC$2:$AC$498, ""))))),
ROW(INDIRECT("1:"&amp;LEN(_xlfn.TEXTJOIN(",", TRUE, IF(Master!$I$2:$I$499=Player!$A71, Master!$AC$2:$AC$498, "")))-LEN(SUBSTITUTE(_xlfn.TEXTJOIN(",", TRUE, IF(Master!$I$2:$I$499=Player!$A71, Master!$AC$2:$AC$498, "")),",",""))+1))*LEN(_xlfn.TEXTJOIN(",", TRUE, IF(Master!$I$2:$I$499=Player!$A71, Master!$AC$2:$AC$498, ""))),LEN(_xlfn.TEXTJOIN(",", TRUE, IF(Master!$I$2:$I$499=Player!$A71, Master!$AC$2:$AC$498, ""))))),_xlfn.TEXTJOIN(",", TRUE, IF(Master!$I$2:$I$499=Player!$A71, Master!$AC$2:$AC$498, "")))</f>
        <v>0</v>
      </c>
      <c r="V71" s="8" cm="1">
        <f t="array" aca="1" ref="V71" ca="1">IFERROR(AVERAGE(--MID(SUBSTITUTE(","&amp;_xlfn.TEXTJOIN(",", TRUE, IF(Master!$I$2:$I$499=Player!$A71, Master!$AD$2:$AD$498, "")),",",REPT(" ",LEN(_xlfn.TEXTJOIN(",", TRUE, IF(Master!$I$2:$I$499=Player!$A71, Master!$AD$2:$AD$498, ""))))),
ROW(INDIRECT("1:"&amp;LEN(_xlfn.TEXTJOIN(",", TRUE, IF(Master!$I$2:$I$499=Player!$A71, Master!$AD$2:$AD$498, "")))-LEN(SUBSTITUTE(_xlfn.TEXTJOIN(",", TRUE, IF(Master!$I$2:$I$499=Player!$A71, Master!$AD$2:$AD$498, "")),",",""))+1))*LEN(_xlfn.TEXTJOIN(",", TRUE, IF(Master!$I$2:$I$499=Player!$A71, Master!$AD$2:$AD$498, ""))),LEN(_xlfn.TEXTJOIN(",", TRUE, IF(Master!$I$2:$I$499=Player!$A71, Master!$AD$2:$AD$498, ""))))),_xlfn.TEXTJOIN(",", TRUE, IF(Master!$I$2:$I$499=Player!$A71, Master!$AD$2:$AD$498, "")))</f>
        <v>1</v>
      </c>
    </row>
    <row r="72" spans="1:22" x14ac:dyDescent="0.2">
      <c r="A72" t="s">
        <v>326</v>
      </c>
      <c r="B72" t="str">
        <f>_xlfn.XLOOKUP($A72, Master!$I:$I, Master!J:J)</f>
        <v>Ronnie</v>
      </c>
      <c r="C72" t="str">
        <f>_xlfn.XLOOKUP($A72, Master!$I:$I, Master!K:K)</f>
        <v>Price</v>
      </c>
      <c r="E72" t="str" cm="1">
        <f t="array" ref="E72">TRIM(RIGHT(SUBSTITUTE(_xlfn.TEXTJOIN(",", TRUE, IF(Master!$I$2:$I$499=Player!$A72, Master!$M$2:$M$499, "")),",",REPT(" ",LEN(_xlfn.TEXTJOIN(",", TRUE, IF(Master!$I$2:$I$499=Player!$A72, Master!$M$2:$M$499, ""))))),LEN(_xlfn.TEXTJOIN(",", TRUE, IF(Master!$I$2:$I$499=Player!$A72, Master!$M$2:$M$499, "")))))</f>
        <v>1</v>
      </c>
      <c r="F72" t="str" cm="1">
        <f t="array" ref="F72">TRIM(RIGHT(SUBSTITUTE(_xlfn.TEXTJOIN(",", TRUE, IF(Master!$I$2:$I$499=Player!$A72, Master!$N$2:$N$499, "")),",",REPT(" ",LEN(_xlfn.TEXTJOIN(",", TRUE, IF(Master!$I$2:$I$499=Player!$A72, Master!$N$2:$N$499, ""))))),LEN(_xlfn.TEXTJOIN(",", TRUE, IF(Master!$I$2:$I$499=Player!$A72, Master!$N$2:$N$499, "")))))</f>
        <v>0</v>
      </c>
      <c r="G72" s="7" t="str" cm="1">
        <f t="array" aca="1" ref="G72" ca="1">IFERROR(AVERAGE(--MID(SUBSTITUTE(","&amp;_xlfn.TEXTJOIN(",", TRUE, IF(Master!$I$2:$I$499=Player!$A72, Master!$O$2:$O$499, "")),",",REPT(" ",LEN(_xlfn.TEXTJOIN(",", TRUE, IF(Master!$I$2:$I$499=Player!$A72, Master!$O$2:$O$499, ""))))),
ROW(INDIRECT("1:"&amp;LEN(_xlfn.TEXTJOIN(",", TRUE, IF(Master!$I$2:$I$499=Player!$A72, Master!$O$2:$O$499, "")))-LEN(SUBSTITUTE(_xlfn.TEXTJOIN(",", TRUE, IF(Master!$I$2:$I$499=Player!$A72, Master!$O$2:$O$499, "")),",",""))+1))*LEN(_xlfn.TEXTJOIN(",", TRUE, IF(Master!$I$2:$I$499=Player!$A72, Master!$O$2:$O$499, ""))),LEN(_xlfn.TEXTJOIN(",", TRUE, IF(Master!$I$2:$I$499=Player!$A72, Master!$O$2:$O$499, ""))))),_xlfn.TEXTJOIN(",", TRUE, IF(Master!$I$2:$I$499=Player!$A72, Master!$O$2:$O$499, "")))</f>
        <v>0</v>
      </c>
      <c r="H72" s="8" cm="1">
        <f t="array" aca="1" ref="H72" ca="1">IFERROR(AVERAGE(--MID(SUBSTITUTE(","&amp;_xlfn.TEXTJOIN(",", TRUE, IF(Master!$I$2:$I$499=Player!$A72, Master!$P$2:$P$499, "")),",",REPT(" ",LEN(_xlfn.TEXTJOIN(",", TRUE, IF(Master!$I$2:$I$499=Player!$A72, Master!$P$2:$P$499, ""))))),
ROW(INDIRECT("1:"&amp;LEN(_xlfn.TEXTJOIN(",", TRUE, IF(Master!$I$2:$I$499=Player!$A72, Master!$P$2:$P$499, "")))-LEN(SUBSTITUTE(_xlfn.TEXTJOIN(",", TRUE, IF(Master!$I$2:$I$499=Player!$A72, Master!$P$2:$P$499, "")),",",""))+1))*LEN(_xlfn.TEXTJOIN(",", TRUE, IF(Master!$I$2:$I$499=Player!$A72, Master!$P$2:$P$499, ""))),LEN(_xlfn.TEXTJOIN(",", TRUE, IF(Master!$I$2:$I$499=Player!$A72, Master!$P$2:$P$499, ""))))),_xlfn.TEXTJOIN(",", TRUE, IF(Master!$I$2:$I$499=Player!$A72, Master!$P$2:$P$499, "")))</f>
        <v>1</v>
      </c>
      <c r="I72" s="8" t="str" cm="1">
        <f t="array" aca="1" ref="I72" ca="1">IFERROR(AVERAGE(--MID(SUBSTITUTE(","&amp;_xlfn.TEXTJOIN(",", TRUE, IF(Master!$I$2:$I$499=Player!$A72, Master!$Q$2:$Q$499, "")),",",REPT(" ",LEN(_xlfn.TEXTJOIN(",", TRUE, IF(Master!$I$2:$I$499=Player!$A72, Master!$Q$2:$Q$499, ""))))),
ROW(INDIRECT("1:"&amp;LEN(_xlfn.TEXTJOIN(",", TRUE, IF(Master!$I$2:$I$499=Player!$A72, Master!$Q$2:$Q$499, "")))-LEN(SUBSTITUTE(_xlfn.TEXTJOIN(",", TRUE, IF(Master!$I$2:$I$499=Player!$A72, Master!$Q$2:$Q$499, "")),",",""))+1))*LEN(_xlfn.TEXTJOIN(",", TRUE, IF(Master!$I$2:$I$499=Player!$A72, Master!$Q$2:$Q$499, ""))),LEN(_xlfn.TEXTJOIN(",", TRUE, IF(Master!$I$2:$I$499=Player!$A72, Master!$Q$2:$Q$499, ""))))),_xlfn.TEXTJOIN(",", TRUE, IF(Master!$I$2:$I$499=Player!$A72, Master!$Q$2:$Q$499, "")))</f>
        <v>0</v>
      </c>
      <c r="J72" s="8" t="str" cm="1">
        <f t="array" aca="1" ref="J72" ca="1">IFERROR(AVERAGE(--MID(SUBSTITUTE(","&amp;_xlfn.TEXTJOIN(",", TRUE, IF(Master!$I$2:$I$499=Player!$A72, Master!$R$2:$R$499, "")),",",REPT(" ",LEN(_xlfn.TEXTJOIN(",", TRUE, IF(Master!$I$2:$I$499=Player!$A72, Master!$R$2:$R$499, ""))))),
ROW(INDIRECT("1:"&amp;LEN(_xlfn.TEXTJOIN(",", TRUE, IF(Master!$I$2:$I$499=Player!$A72, Master!$R$2:$R$499, "")))-LEN(SUBSTITUTE(_xlfn.TEXTJOIN(",", TRUE, IF(Master!$I$2:$I$499=Player!$A72, Master!$R$2:$R$499, "")),",",""))+1))*LEN(_xlfn.TEXTJOIN(",", TRUE, IF(Master!$I$2:$I$499=Player!$A72, Master!$R$2:$R$499, ""))),LEN(_xlfn.TEXTJOIN(",", TRUE, IF(Master!$I$2:$I$499=Player!$A72, Master!$R$2:$R$499, ""))))),_xlfn.TEXTJOIN(",", TRUE, IF(Master!$I$2:$I$499=Player!$A72, Master!$R$2:$R$499, "")))</f>
        <v>0</v>
      </c>
      <c r="K72" s="8" t="str" cm="1">
        <f t="array" aca="1" ref="K72" ca="1">IFERROR(AVERAGE(--MID(SUBSTITUTE(","&amp;_xlfn.TEXTJOIN(",", TRUE, IF(Master!$I$2:$I$499=Player!$A72, Master!$S$2:$S$499, "")),",",REPT(" ",LEN(_xlfn.TEXTJOIN(",", TRUE, IF(Master!$I$2:$I$499=Player!$A72, Master!$S$2:$S$499, ""))))),
ROW(INDIRECT("1:"&amp;LEN(_xlfn.TEXTJOIN(",", TRUE, IF(Master!$I$2:$I$499=Player!$A72, Master!$S$2:$S$499, "")))-LEN(SUBSTITUTE(_xlfn.TEXTJOIN(",", TRUE, IF(Master!$I$2:$I$499=Player!$A72, Master!$S$2:$S$499, "")),",",""))+1))*LEN(_xlfn.TEXTJOIN(",", TRUE, IF(Master!$I$2:$I$499=Player!$A72, Master!$S$2:$S$499, ""))),LEN(_xlfn.TEXTJOIN(",", TRUE, IF(Master!$I$2:$I$499=Player!$A72, Master!$S$2:$S$499, ""))))),_xlfn.TEXTJOIN(",", TRUE, IF(Master!$I$2:$I$499=Player!$A72, Master!$S$2:$S$499, "")))</f>
        <v>0</v>
      </c>
      <c r="L72" s="8" t="str" cm="1">
        <f t="array" aca="1" ref="L72" ca="1">IFERROR(AVERAGE(--MID(SUBSTITUTE(","&amp;_xlfn.TEXTJOIN(",", TRUE, IF(Master!$I$2:$I$499=Player!$A72, Master!$T$2:$T$499, "")),",",REPT(" ",LEN(_xlfn.TEXTJOIN(",", TRUE, IF(Master!$I$2:$I$499=Player!$A72, Master!$T$2:$T$499, ""))))),
ROW(INDIRECT("1:"&amp;LEN(_xlfn.TEXTJOIN(",", TRUE, IF(Master!$I$2:$I$499=Player!$A72, Master!$T$2:$T$499, "")))-LEN(SUBSTITUTE(_xlfn.TEXTJOIN(",", TRUE, IF(Master!$I$2:$I$499=Player!$A72, Master!$T$2:$T$499, "")),",",""))+1))*LEN(_xlfn.TEXTJOIN(",", TRUE, IF(Master!$I$2:$I$499=Player!$A72, Master!$T$2:$T$499, ""))),LEN(_xlfn.TEXTJOIN(",", TRUE, IF(Master!$I$2:$I$499=Player!$A72, Master!$T$2:$T$499, ""))))),_xlfn.TEXTJOIN(",", TRUE, IF(Master!$I$2:$I$499=Player!$A72, Master!$T$2:$T$499, "")))</f>
        <v>0</v>
      </c>
      <c r="M72" s="8" t="str" cm="1">
        <f t="array" aca="1" ref="M72" ca="1">IFERROR(AVERAGE(--MID(SUBSTITUTE(","&amp;_xlfn.TEXTJOIN(",", TRUE, IF(Master!$I$2:$I$499=Player!$A72, Master!$U$2:$U$499, "")),",",REPT(" ",LEN(_xlfn.TEXTJOIN(",", TRUE, IF(Master!$I$2:$I$499=Player!$A72, Master!$U$2:$U$499, ""))))),
ROW(INDIRECT("1:"&amp;LEN(_xlfn.TEXTJOIN(",", TRUE, IF(Master!$I$2:$I$499=Player!$A72, Master!$U$2:$U$499, "")))-LEN(SUBSTITUTE(_xlfn.TEXTJOIN(",", TRUE, IF(Master!$I$2:$I$499=Player!$A72, Master!$U$2:$U$499, "")),",",""))+1))*LEN(_xlfn.TEXTJOIN(",", TRUE, IF(Master!$I$2:$I$499=Player!$A72, Master!$U$2:$U$499, ""))),LEN(_xlfn.TEXTJOIN(",", TRUE, IF(Master!$I$2:$I$499=Player!$A72, Master!$U$2:$U$499, ""))))),_xlfn.TEXTJOIN(",", TRUE, IF(Master!$I$2:$I$499=Player!$A72, Master!$U$2:$U$499, "")))</f>
        <v>0</v>
      </c>
      <c r="N72" s="8" t="str" cm="1">
        <f t="array" aca="1" ref="N72" ca="1">IFERROR(AVERAGE(--MID(SUBSTITUTE(","&amp;_xlfn.TEXTJOIN(",", TRUE, IF(Master!$I$2:$I$499=Player!$A72, Master!$V$2:$V$499, "")),",",REPT(" ",LEN(_xlfn.TEXTJOIN(",", TRUE, IF(Master!$I$2:$I$499=Player!$A72, Master!$V$2:$V$499, ""))))),
ROW(INDIRECT("1:"&amp;LEN(_xlfn.TEXTJOIN(",", TRUE, IF(Master!$I$2:$I$499=Player!$A72, Master!$V$2:$V$499, "")))-LEN(SUBSTITUTE(_xlfn.TEXTJOIN(",", TRUE, IF(Master!$I$2:$I$499=Player!$A72, Master!$V$2:$V$499, "")),",",""))+1))*LEN(_xlfn.TEXTJOIN(",", TRUE, IF(Master!$I$2:$I$499=Player!$A72, Master!$V$2:$V$499, ""))),LEN(_xlfn.TEXTJOIN(",", TRUE, IF(Master!$I$2:$I$499=Player!$A72, Master!$V$2:$V$499, ""))))),_xlfn.TEXTJOIN(",", TRUE, IF(Master!$I$2:$I$499=Player!$A72, Master!$V$2:$V$499, "")))</f>
        <v>0</v>
      </c>
      <c r="O72" s="8" t="str" cm="1">
        <f t="array" aca="1" ref="O72" ca="1">IFERROR(AVERAGE(--MID(SUBSTITUTE(","&amp;_xlfn.TEXTJOIN(",", TRUE, IF(Master!$I$2:$I$499=Player!$A72, Master!$W$2:$W$499, "")),",",REPT(" ",LEN(_xlfn.TEXTJOIN(",", TRUE, IF(Master!$I$2:$I$499=Player!$A72, Master!$W$2:$W$499, ""))))),
ROW(INDIRECT("1:"&amp;LEN(_xlfn.TEXTJOIN(",", TRUE, IF(Master!$I$2:$I$499=Player!$A72, Master!$W$2:$W$499, "")))-LEN(SUBSTITUTE(_xlfn.TEXTJOIN(",", TRUE, IF(Master!$I$2:$I$499=Player!$A72, Master!$W$2:$W$499, "")),",",""))+1))*LEN(_xlfn.TEXTJOIN(",", TRUE, IF(Master!$I$2:$I$499=Player!$A72, Master!$W$2:$W$499, ""))),LEN(_xlfn.TEXTJOIN(",", TRUE, IF(Master!$I$2:$I$499=Player!$A72, Master!$W$2:$W$499, ""))))),_xlfn.TEXTJOIN(",", TRUE, IF(Master!$I$2:$I$499=Player!$A72, Master!$W$2:$W$499, "")))</f>
        <v>0</v>
      </c>
      <c r="P72" s="8" t="str" cm="1">
        <f t="array" aca="1" ref="P72" ca="1">IFERROR(AVERAGE(--MID(SUBSTITUTE(","&amp;_xlfn.TEXTJOIN(",", TRUE, IF(Master!$I$2:$I$499=Player!$A72, Master!$X$2:$X$499, "")),",",REPT(" ",LEN(_xlfn.TEXTJOIN(",", TRUE, IF(Master!$I$2:$I$499=Player!$A72, Master!$X$2:$X$499, ""))))),
ROW(INDIRECT("1:"&amp;LEN(_xlfn.TEXTJOIN(",", TRUE, IF(Master!$I$2:$I$499=Player!$A72, Master!$X$2:$X$499, "")))-LEN(SUBSTITUTE(_xlfn.TEXTJOIN(",", TRUE, IF(Master!$I$2:$I$499=Player!$A72, Master!$X$2:$X$499, "")),",",""))+1))*LEN(_xlfn.TEXTJOIN(",", TRUE, IF(Master!$I$2:$I$499=Player!$A72, Master!$X$2:$X$499, ""))),LEN(_xlfn.TEXTJOIN(",", TRUE, IF(Master!$I$2:$I$499=Player!$A72, Master!$X$2:$X$499, ""))))),_xlfn.TEXTJOIN(",", TRUE, IF(Master!$I$2:$I$499=Player!$A72, Master!$X$2:$X$499, "")))</f>
        <v>0</v>
      </c>
      <c r="Q72" s="8" t="str" cm="1">
        <f t="array" aca="1" ref="Q72" ca="1">IFERROR(AVERAGE(--MID(SUBSTITUTE(","&amp;_xlfn.TEXTJOIN(",", TRUE, IF(Master!$I$2:$I$499=Player!$A72, Master!$Y$2:$Y$499, "")),",",REPT(" ",LEN(_xlfn.TEXTJOIN(",", TRUE, IF(Master!$I$2:$I$499=Player!$A72, Master!$Y$2:$Y$499, ""))))),
ROW(INDIRECT("1:"&amp;LEN(_xlfn.TEXTJOIN(",", TRUE, IF(Master!$I$2:$I$499=Player!$A72, Master!$Y$2:$Y$499, "")))-LEN(SUBSTITUTE(_xlfn.TEXTJOIN(",", TRUE, IF(Master!$I$2:$I$499=Player!$A72, Master!$Y$2:$Y$499, "")),",",""))+1))*LEN(_xlfn.TEXTJOIN(",", TRUE, IF(Master!$I$2:$I$499=Player!$A72, Master!$Y$2:$Y$499, ""))),LEN(_xlfn.TEXTJOIN(",", TRUE, IF(Master!$I$2:$I$499=Player!$A72, Master!$Y$2:$Y$499, ""))))),_xlfn.TEXTJOIN(",", TRUE, IF(Master!$I$2:$I$499=Player!$A72, Master!$Y$2:$Y$499, "")))</f>
        <v>3</v>
      </c>
      <c r="R72" s="8" t="str" cm="1">
        <f t="array" aca="1" ref="R72" ca="1">IFERROR(AVERAGE(--MID(SUBSTITUTE(","&amp;_xlfn.TEXTJOIN(",", TRUE, IF(Master!$I$2:$I$499=Player!$A72, Master!$Z$2:$Z$498, "")),",",REPT(" ",LEN(_xlfn.TEXTJOIN(",", TRUE, IF(Master!$I$2:$I$499=Player!$A72, Master!$Z$2:$Z$498, ""))))),
ROW(INDIRECT("1:"&amp;LEN(_xlfn.TEXTJOIN(",", TRUE, IF(Master!$I$2:$I$499=Player!$A72, Master!$Z$2:$Z$498, "")))-LEN(SUBSTITUTE(_xlfn.TEXTJOIN(",", TRUE, IF(Master!$I$2:$I$499=Player!$A72, Master!$Z$2:$Z$498, "")),",",""))+1))*LEN(_xlfn.TEXTJOIN(",", TRUE, IF(Master!$I$2:$I$499=Player!$A72, Master!$Z$2:$Z$498, ""))),LEN(_xlfn.TEXTJOIN(",", TRUE, IF(Master!$I$2:$I$499=Player!$A72, Master!$Z$2:$Z$498, ""))))),_xlfn.TEXTJOIN(",", TRUE, IF(Master!$I$2:$I$499=Player!$A72, Master!$Z$2:$Z$498, "")))</f>
        <v>1</v>
      </c>
      <c r="S72" s="8" t="str" cm="1">
        <f t="array" aca="1" ref="S72" ca="1">IFERROR(AVERAGE(--MID(SUBSTITUTE(","&amp;_xlfn.TEXTJOIN(",", TRUE, IF(Master!$I$2:$I$499=Player!$A72, Master!$AA$2:$AA$498, "")),",",REPT(" ",LEN(_xlfn.TEXTJOIN(",", TRUE, IF(Master!$I$2:$I$499=Player!$A72, Master!$AA$2:$AA$498, ""))))),
ROW(INDIRECT("1:"&amp;LEN(_xlfn.TEXTJOIN(",", TRUE, IF(Master!$I$2:$I$499=Player!$A72, Master!$AA$2:$AA$498, "")))-LEN(SUBSTITUTE(_xlfn.TEXTJOIN(",", TRUE, IF(Master!$I$2:$I$499=Player!$A72, Master!$AA$2:$AA$498, "")),",",""))+1))*LEN(_xlfn.TEXTJOIN(",", TRUE, IF(Master!$I$2:$I$499=Player!$A72, Master!$AA$2:$AA$498, ""))),LEN(_xlfn.TEXTJOIN(",", TRUE, IF(Master!$I$2:$I$499=Player!$A72, Master!$AA$2:$AA$498, ""))))),_xlfn.TEXTJOIN(",", TRUE, IF(Master!$I$2:$I$499=Player!$A72, Master!$AA$2:$AA$498, "")))</f>
        <v>0</v>
      </c>
      <c r="T72" s="8" t="str" cm="1">
        <f t="array" aca="1" ref="T72" ca="1">IFERROR(AVERAGE(--MID(SUBSTITUTE(","&amp;_xlfn.TEXTJOIN(",", TRUE, IF(Master!$I$2:$I$499=Player!$A72, Master!$AB$2:$AB$498, "")),",",REPT(" ",LEN(_xlfn.TEXTJOIN(",", TRUE, IF(Master!$I$2:$I$499=Player!$A72, Master!$AB$2:$AB$498, ""))))),
ROW(INDIRECT("1:"&amp;LEN(_xlfn.TEXTJOIN(",", TRUE, IF(Master!$I$2:$I$499=Player!$A72, Master!$AB$2:$AB$498, "")))-LEN(SUBSTITUTE(_xlfn.TEXTJOIN(",", TRUE, IF(Master!$I$2:$I$499=Player!$A72, Master!$AB$2:$AB$498, "")),",",""))+1))*LEN(_xlfn.TEXTJOIN(",", TRUE, IF(Master!$I$2:$I$499=Player!$A72, Master!$AB$2:$AB$498, ""))),LEN(_xlfn.TEXTJOIN(",", TRUE, IF(Master!$I$2:$I$499=Player!$A72, Master!$AB$2:$AB$498, ""))))),_xlfn.TEXTJOIN(",", TRUE, IF(Master!$I$2:$I$499=Player!$A72, Master!$AB$2:$AB$498, "")))</f>
        <v>0</v>
      </c>
      <c r="U72" s="8" t="str" cm="1">
        <f t="array" aca="1" ref="U72" ca="1">IFERROR(AVERAGE(--MID(SUBSTITUTE(","&amp;_xlfn.TEXTJOIN(",", TRUE, IF(Master!$I$2:$I$499=Player!$A72, Master!$AC$2:$AC$498, "")),",",REPT(" ",LEN(_xlfn.TEXTJOIN(",", TRUE, IF(Master!$I$2:$I$499=Player!$A72, Master!$AC$2:$AC$498, ""))))),
ROW(INDIRECT("1:"&amp;LEN(_xlfn.TEXTJOIN(",", TRUE, IF(Master!$I$2:$I$499=Player!$A72, Master!$AC$2:$AC$498, "")))-LEN(SUBSTITUTE(_xlfn.TEXTJOIN(",", TRUE, IF(Master!$I$2:$I$499=Player!$A72, Master!$AC$2:$AC$498, "")),",",""))+1))*LEN(_xlfn.TEXTJOIN(",", TRUE, IF(Master!$I$2:$I$499=Player!$A72, Master!$AC$2:$AC$498, ""))),LEN(_xlfn.TEXTJOIN(",", TRUE, IF(Master!$I$2:$I$499=Player!$A72, Master!$AC$2:$AC$498, ""))))),_xlfn.TEXTJOIN(",", TRUE, IF(Master!$I$2:$I$499=Player!$A72, Master!$AC$2:$AC$498, "")))</f>
        <v>0</v>
      </c>
      <c r="V72" s="8" t="str" cm="1">
        <f t="array" aca="1" ref="V72" ca="1">IFERROR(AVERAGE(--MID(SUBSTITUTE(","&amp;_xlfn.TEXTJOIN(",", TRUE, IF(Master!$I$2:$I$499=Player!$A72, Master!$AD$2:$AD$498, "")),",",REPT(" ",LEN(_xlfn.TEXTJOIN(",", TRUE, IF(Master!$I$2:$I$499=Player!$A72, Master!$AD$2:$AD$498, ""))))),
ROW(INDIRECT("1:"&amp;LEN(_xlfn.TEXTJOIN(",", TRUE, IF(Master!$I$2:$I$499=Player!$A72, Master!$AD$2:$AD$498, "")))-LEN(SUBSTITUTE(_xlfn.TEXTJOIN(",", TRUE, IF(Master!$I$2:$I$499=Player!$A72, Master!$AD$2:$AD$498, "")),",",""))+1))*LEN(_xlfn.TEXTJOIN(",", TRUE, IF(Master!$I$2:$I$499=Player!$A72, Master!$AD$2:$AD$498, ""))),LEN(_xlfn.TEXTJOIN(",", TRUE, IF(Master!$I$2:$I$499=Player!$A72, Master!$AD$2:$AD$498, ""))))),_xlfn.TEXTJOIN(",", TRUE, IF(Master!$I$2:$I$499=Player!$A72, Master!$AD$2:$AD$498, "")))</f>
        <v>0</v>
      </c>
    </row>
    <row r="73" spans="1:22" x14ac:dyDescent="0.2">
      <c r="A73" t="s">
        <v>327</v>
      </c>
      <c r="B73" t="str">
        <f>_xlfn.XLOOKUP($A73, Master!$I:$I, Master!J:J)</f>
        <v>Duane</v>
      </c>
      <c r="C73" t="str">
        <f>_xlfn.XLOOKUP($A73, Master!$I:$I, Master!K:K)</f>
        <v>Brown</v>
      </c>
      <c r="E73" t="str" cm="1">
        <f t="array" ref="E73">TRIM(RIGHT(SUBSTITUTE(_xlfn.TEXTJOIN(",", TRUE, IF(Master!$I$2:$I$499=Player!$A73, Master!$M$2:$M$499, "")),",",REPT(" ",LEN(_xlfn.TEXTJOIN(",", TRUE, IF(Master!$I$2:$I$499=Player!$A73, Master!$M$2:$M$499, ""))))),LEN(_xlfn.TEXTJOIN(",", TRUE, IF(Master!$I$2:$I$499=Player!$A73, Master!$M$2:$M$499, "")))))</f>
        <v>2</v>
      </c>
      <c r="F73" t="str" cm="1">
        <f t="array" ref="F73">TRIM(RIGHT(SUBSTITUTE(_xlfn.TEXTJOIN(",", TRUE, IF(Master!$I$2:$I$499=Player!$A73, Master!$N$2:$N$499, "")),",",REPT(" ",LEN(_xlfn.TEXTJOIN(",", TRUE, IF(Master!$I$2:$I$499=Player!$A73, Master!$N$2:$N$499, ""))))),LEN(_xlfn.TEXTJOIN(",", TRUE, IF(Master!$I$2:$I$499=Player!$A73, Master!$N$2:$N$499, "")))))</f>
        <v>0</v>
      </c>
      <c r="G73" s="7" cm="1">
        <f t="array" aca="1" ref="G73" ca="1">IFERROR(AVERAGE(--MID(SUBSTITUTE(","&amp;_xlfn.TEXTJOIN(",", TRUE, IF(Master!$I$2:$I$499=Player!$A73, Master!$O$2:$O$499, "")),",",REPT(" ",LEN(_xlfn.TEXTJOIN(",", TRUE, IF(Master!$I$2:$I$499=Player!$A73, Master!$O$2:$O$499, ""))))),
ROW(INDIRECT("1:"&amp;LEN(_xlfn.TEXTJOIN(",", TRUE, IF(Master!$I$2:$I$499=Player!$A73, Master!$O$2:$O$499, "")))-LEN(SUBSTITUTE(_xlfn.TEXTJOIN(",", TRUE, IF(Master!$I$2:$I$499=Player!$A73, Master!$O$2:$O$499, "")),",",""))+1))*LEN(_xlfn.TEXTJOIN(",", TRUE, IF(Master!$I$2:$I$499=Player!$A73, Master!$O$2:$O$499, ""))),LEN(_xlfn.TEXTJOIN(",", TRUE, IF(Master!$I$2:$I$499=Player!$A73, Master!$O$2:$O$499, ""))))),_xlfn.TEXTJOIN(",", TRUE, IF(Master!$I$2:$I$499=Player!$A73, Master!$O$2:$O$499, "")))</f>
        <v>0</v>
      </c>
      <c r="H73" s="8" cm="1">
        <f t="array" aca="1" ref="H73" ca="1">IFERROR(AVERAGE(--MID(SUBSTITUTE(","&amp;_xlfn.TEXTJOIN(",", TRUE, IF(Master!$I$2:$I$499=Player!$A73, Master!$P$2:$P$499, "")),",",REPT(" ",LEN(_xlfn.TEXTJOIN(",", TRUE, IF(Master!$I$2:$I$499=Player!$A73, Master!$P$2:$P$499, ""))))),
ROW(INDIRECT("1:"&amp;LEN(_xlfn.TEXTJOIN(",", TRUE, IF(Master!$I$2:$I$499=Player!$A73, Master!$P$2:$P$499, "")))-LEN(SUBSTITUTE(_xlfn.TEXTJOIN(",", TRUE, IF(Master!$I$2:$I$499=Player!$A73, Master!$P$2:$P$499, "")),",",""))+1))*LEN(_xlfn.TEXTJOIN(",", TRUE, IF(Master!$I$2:$I$499=Player!$A73, Master!$P$2:$P$499, ""))),LEN(_xlfn.TEXTJOIN(",", TRUE, IF(Master!$I$2:$I$499=Player!$A73, Master!$P$2:$P$499, ""))))),_xlfn.TEXTJOIN(",", TRUE, IF(Master!$I$2:$I$499=Player!$A73, Master!$P$2:$P$499, "")))</f>
        <v>12</v>
      </c>
      <c r="I73" s="8" cm="1">
        <f t="array" aca="1" ref="I73" ca="1">IFERROR(AVERAGE(--MID(SUBSTITUTE(","&amp;_xlfn.TEXTJOIN(",", TRUE, IF(Master!$I$2:$I$499=Player!$A73, Master!$Q$2:$Q$499, "")),",",REPT(" ",LEN(_xlfn.TEXTJOIN(",", TRUE, IF(Master!$I$2:$I$499=Player!$A73, Master!$Q$2:$Q$499, ""))))),
ROW(INDIRECT("1:"&amp;LEN(_xlfn.TEXTJOIN(",", TRUE, IF(Master!$I$2:$I$499=Player!$A73, Master!$Q$2:$Q$499, "")))-LEN(SUBSTITUTE(_xlfn.TEXTJOIN(",", TRUE, IF(Master!$I$2:$I$499=Player!$A73, Master!$Q$2:$Q$499, "")),",",""))+1))*LEN(_xlfn.TEXTJOIN(",", TRUE, IF(Master!$I$2:$I$499=Player!$A73, Master!$Q$2:$Q$499, ""))),LEN(_xlfn.TEXTJOIN(",", TRUE, IF(Master!$I$2:$I$499=Player!$A73, Master!$Q$2:$Q$499, ""))))),_xlfn.TEXTJOIN(",", TRUE, IF(Master!$I$2:$I$499=Player!$A73, Master!$Q$2:$Q$499, "")))</f>
        <v>4.5</v>
      </c>
      <c r="J73" s="8" cm="1">
        <f t="array" aca="1" ref="J73" ca="1">IFERROR(AVERAGE(--MID(SUBSTITUTE(","&amp;_xlfn.TEXTJOIN(",", TRUE, IF(Master!$I$2:$I$499=Player!$A73, Master!$R$2:$R$499, "")),",",REPT(" ",LEN(_xlfn.TEXTJOIN(",", TRUE, IF(Master!$I$2:$I$499=Player!$A73, Master!$R$2:$R$499, ""))))),
ROW(INDIRECT("1:"&amp;LEN(_xlfn.TEXTJOIN(",", TRUE, IF(Master!$I$2:$I$499=Player!$A73, Master!$R$2:$R$499, "")))-LEN(SUBSTITUTE(_xlfn.TEXTJOIN(",", TRUE, IF(Master!$I$2:$I$499=Player!$A73, Master!$R$2:$R$499, "")),",",""))+1))*LEN(_xlfn.TEXTJOIN(",", TRUE, IF(Master!$I$2:$I$499=Player!$A73, Master!$R$2:$R$499, ""))),LEN(_xlfn.TEXTJOIN(",", TRUE, IF(Master!$I$2:$I$499=Player!$A73, Master!$R$2:$R$499, ""))))),_xlfn.TEXTJOIN(",", TRUE, IF(Master!$I$2:$I$499=Player!$A73, Master!$R$2:$R$499, "")))</f>
        <v>3</v>
      </c>
      <c r="K73" s="8" cm="1">
        <f t="array" aca="1" ref="K73" ca="1">IFERROR(AVERAGE(--MID(SUBSTITUTE(","&amp;_xlfn.TEXTJOIN(",", TRUE, IF(Master!$I$2:$I$499=Player!$A73, Master!$S$2:$S$499, "")),",",REPT(" ",LEN(_xlfn.TEXTJOIN(",", TRUE, IF(Master!$I$2:$I$499=Player!$A73, Master!$S$2:$S$499, ""))))),
ROW(INDIRECT("1:"&amp;LEN(_xlfn.TEXTJOIN(",", TRUE, IF(Master!$I$2:$I$499=Player!$A73, Master!$S$2:$S$499, "")))-LEN(SUBSTITUTE(_xlfn.TEXTJOIN(",", TRUE, IF(Master!$I$2:$I$499=Player!$A73, Master!$S$2:$S$499, "")),",",""))+1))*LEN(_xlfn.TEXTJOIN(",", TRUE, IF(Master!$I$2:$I$499=Player!$A73, Master!$S$2:$S$499, ""))),LEN(_xlfn.TEXTJOIN(",", TRUE, IF(Master!$I$2:$I$499=Player!$A73, Master!$S$2:$S$499, ""))))),_xlfn.TEXTJOIN(",", TRUE, IF(Master!$I$2:$I$499=Player!$A73, Master!$S$2:$S$499, "")))</f>
        <v>0.5</v>
      </c>
      <c r="L73" s="8" cm="1">
        <f t="array" aca="1" ref="L73" ca="1">IFERROR(AVERAGE(--MID(SUBSTITUTE(","&amp;_xlfn.TEXTJOIN(",", TRUE, IF(Master!$I$2:$I$499=Player!$A73, Master!$T$2:$T$499, "")),",",REPT(" ",LEN(_xlfn.TEXTJOIN(",", TRUE, IF(Master!$I$2:$I$499=Player!$A73, Master!$T$2:$T$499, ""))))),
ROW(INDIRECT("1:"&amp;LEN(_xlfn.TEXTJOIN(",", TRUE, IF(Master!$I$2:$I$499=Player!$A73, Master!$T$2:$T$499, "")))-LEN(SUBSTITUTE(_xlfn.TEXTJOIN(",", TRUE, IF(Master!$I$2:$I$499=Player!$A73, Master!$T$2:$T$499, "")),",",""))+1))*LEN(_xlfn.TEXTJOIN(",", TRUE, IF(Master!$I$2:$I$499=Player!$A73, Master!$T$2:$T$499, ""))),LEN(_xlfn.TEXTJOIN(",", TRUE, IF(Master!$I$2:$I$499=Player!$A73, Master!$T$2:$T$499, ""))))),_xlfn.TEXTJOIN(",", TRUE, IF(Master!$I$2:$I$499=Player!$A73, Master!$T$2:$T$499, "")))</f>
        <v>0</v>
      </c>
      <c r="M73" s="8" cm="1">
        <f t="array" aca="1" ref="M73" ca="1">IFERROR(AVERAGE(--MID(SUBSTITUTE(","&amp;_xlfn.TEXTJOIN(",", TRUE, IF(Master!$I$2:$I$499=Player!$A73, Master!$U$2:$U$499, "")),",",REPT(" ",LEN(_xlfn.TEXTJOIN(",", TRUE, IF(Master!$I$2:$I$499=Player!$A73, Master!$U$2:$U$499, ""))))),
ROW(INDIRECT("1:"&amp;LEN(_xlfn.TEXTJOIN(",", TRUE, IF(Master!$I$2:$I$499=Player!$A73, Master!$U$2:$U$499, "")))-LEN(SUBSTITUTE(_xlfn.TEXTJOIN(",", TRUE, IF(Master!$I$2:$I$499=Player!$A73, Master!$U$2:$U$499, "")),",",""))+1))*LEN(_xlfn.TEXTJOIN(",", TRUE, IF(Master!$I$2:$I$499=Player!$A73, Master!$U$2:$U$499, ""))),LEN(_xlfn.TEXTJOIN(",", TRUE, IF(Master!$I$2:$I$499=Player!$A73, Master!$U$2:$U$499, ""))))),_xlfn.TEXTJOIN(",", TRUE, IF(Master!$I$2:$I$499=Player!$A73, Master!$U$2:$U$499, "")))</f>
        <v>1</v>
      </c>
      <c r="N73" s="8" cm="1">
        <f t="array" aca="1" ref="N73" ca="1">IFERROR(AVERAGE(--MID(SUBSTITUTE(","&amp;_xlfn.TEXTJOIN(",", TRUE, IF(Master!$I$2:$I$499=Player!$A73, Master!$V$2:$V$499, "")),",",REPT(" ",LEN(_xlfn.TEXTJOIN(",", TRUE, IF(Master!$I$2:$I$499=Player!$A73, Master!$V$2:$V$499, ""))))),
ROW(INDIRECT("1:"&amp;LEN(_xlfn.TEXTJOIN(",", TRUE, IF(Master!$I$2:$I$499=Player!$A73, Master!$V$2:$V$499, "")))-LEN(SUBSTITUTE(_xlfn.TEXTJOIN(",", TRUE, IF(Master!$I$2:$I$499=Player!$A73, Master!$V$2:$V$499, "")),",",""))+1))*LEN(_xlfn.TEXTJOIN(",", TRUE, IF(Master!$I$2:$I$499=Player!$A73, Master!$V$2:$V$499, ""))),LEN(_xlfn.TEXTJOIN(",", TRUE, IF(Master!$I$2:$I$499=Player!$A73, Master!$V$2:$V$499, ""))))),_xlfn.TEXTJOIN(",", TRUE, IF(Master!$I$2:$I$499=Player!$A73, Master!$V$2:$V$499, "")))</f>
        <v>1</v>
      </c>
      <c r="O73" s="8" cm="1">
        <f t="array" aca="1" ref="O73" ca="1">IFERROR(AVERAGE(--MID(SUBSTITUTE(","&amp;_xlfn.TEXTJOIN(",", TRUE, IF(Master!$I$2:$I$499=Player!$A73, Master!$W$2:$W$499, "")),",",REPT(" ",LEN(_xlfn.TEXTJOIN(",", TRUE, IF(Master!$I$2:$I$499=Player!$A73, Master!$W$2:$W$499, ""))))),
ROW(INDIRECT("1:"&amp;LEN(_xlfn.TEXTJOIN(",", TRUE, IF(Master!$I$2:$I$499=Player!$A73, Master!$W$2:$W$499, "")))-LEN(SUBSTITUTE(_xlfn.TEXTJOIN(",", TRUE, IF(Master!$I$2:$I$499=Player!$A73, Master!$W$2:$W$499, "")),",",""))+1))*LEN(_xlfn.TEXTJOIN(",", TRUE, IF(Master!$I$2:$I$499=Player!$A73, Master!$W$2:$W$499, ""))),LEN(_xlfn.TEXTJOIN(",", TRUE, IF(Master!$I$2:$I$499=Player!$A73, Master!$W$2:$W$499, ""))))),_xlfn.TEXTJOIN(",", TRUE, IF(Master!$I$2:$I$499=Player!$A73, Master!$W$2:$W$499, "")))</f>
        <v>1.5</v>
      </c>
      <c r="P73" s="8" cm="1">
        <f t="array" aca="1" ref="P73" ca="1">IFERROR(AVERAGE(--MID(SUBSTITUTE(","&amp;_xlfn.TEXTJOIN(",", TRUE, IF(Master!$I$2:$I$499=Player!$A73, Master!$X$2:$X$499, "")),",",REPT(" ",LEN(_xlfn.TEXTJOIN(",", TRUE, IF(Master!$I$2:$I$499=Player!$A73, Master!$X$2:$X$499, ""))))),
ROW(INDIRECT("1:"&amp;LEN(_xlfn.TEXTJOIN(",", TRUE, IF(Master!$I$2:$I$499=Player!$A73, Master!$X$2:$X$499, "")))-LEN(SUBSTITUTE(_xlfn.TEXTJOIN(",", TRUE, IF(Master!$I$2:$I$499=Player!$A73, Master!$X$2:$X$499, "")),",",""))+1))*LEN(_xlfn.TEXTJOIN(",", TRUE, IF(Master!$I$2:$I$499=Player!$A73, Master!$X$2:$X$499, ""))),LEN(_xlfn.TEXTJOIN(",", TRUE, IF(Master!$I$2:$I$499=Player!$A73, Master!$X$2:$X$499, ""))))),_xlfn.TEXTJOIN(",", TRUE, IF(Master!$I$2:$I$499=Player!$A73, Master!$X$2:$X$499, "")))</f>
        <v>0</v>
      </c>
      <c r="Q73" s="8" cm="1">
        <f t="array" aca="1" ref="Q73" ca="1">IFERROR(AVERAGE(--MID(SUBSTITUTE(","&amp;_xlfn.TEXTJOIN(",", TRUE, IF(Master!$I$2:$I$499=Player!$A73, Master!$Y$2:$Y$499, "")),",",REPT(" ",LEN(_xlfn.TEXTJOIN(",", TRUE, IF(Master!$I$2:$I$499=Player!$A73, Master!$Y$2:$Y$499, ""))))),
ROW(INDIRECT("1:"&amp;LEN(_xlfn.TEXTJOIN(",", TRUE, IF(Master!$I$2:$I$499=Player!$A73, Master!$Y$2:$Y$499, "")))-LEN(SUBSTITUTE(_xlfn.TEXTJOIN(",", TRUE, IF(Master!$I$2:$I$499=Player!$A73, Master!$Y$2:$Y$499, "")),",",""))+1))*LEN(_xlfn.TEXTJOIN(",", TRUE, IF(Master!$I$2:$I$499=Player!$A73, Master!$Y$2:$Y$499, ""))),LEN(_xlfn.TEXTJOIN(",", TRUE, IF(Master!$I$2:$I$499=Player!$A73, Master!$Y$2:$Y$499, ""))))),_xlfn.TEXTJOIN(",", TRUE, IF(Master!$I$2:$I$499=Player!$A73, Master!$Y$2:$Y$499, "")))</f>
        <v>5</v>
      </c>
      <c r="R73" s="8" cm="1">
        <f t="array" aca="1" ref="R73" ca="1">IFERROR(AVERAGE(--MID(SUBSTITUTE(","&amp;_xlfn.TEXTJOIN(",", TRUE, IF(Master!$I$2:$I$499=Player!$A73, Master!$Z$2:$Z$498, "")),",",REPT(" ",LEN(_xlfn.TEXTJOIN(",", TRUE, IF(Master!$I$2:$I$499=Player!$A73, Master!$Z$2:$Z$498, ""))))),
ROW(INDIRECT("1:"&amp;LEN(_xlfn.TEXTJOIN(",", TRUE, IF(Master!$I$2:$I$499=Player!$A73, Master!$Z$2:$Z$498, "")))-LEN(SUBSTITUTE(_xlfn.TEXTJOIN(",", TRUE, IF(Master!$I$2:$I$499=Player!$A73, Master!$Z$2:$Z$498, "")),",",""))+1))*LEN(_xlfn.TEXTJOIN(",", TRUE, IF(Master!$I$2:$I$499=Player!$A73, Master!$Z$2:$Z$498, ""))),LEN(_xlfn.TEXTJOIN(",", TRUE, IF(Master!$I$2:$I$499=Player!$A73, Master!$Z$2:$Z$498, ""))))),_xlfn.TEXTJOIN(",", TRUE, IF(Master!$I$2:$I$499=Player!$A73, Master!$Z$2:$Z$498, "")))</f>
        <v>0.5</v>
      </c>
      <c r="S73" s="8" cm="1">
        <f t="array" aca="1" ref="S73" ca="1">IFERROR(AVERAGE(--MID(SUBSTITUTE(","&amp;_xlfn.TEXTJOIN(",", TRUE, IF(Master!$I$2:$I$499=Player!$A73, Master!$AA$2:$AA$498, "")),",",REPT(" ",LEN(_xlfn.TEXTJOIN(",", TRUE, IF(Master!$I$2:$I$499=Player!$A73, Master!$AA$2:$AA$498, ""))))),
ROW(INDIRECT("1:"&amp;LEN(_xlfn.TEXTJOIN(",", TRUE, IF(Master!$I$2:$I$499=Player!$A73, Master!$AA$2:$AA$498, "")))-LEN(SUBSTITUTE(_xlfn.TEXTJOIN(",", TRUE, IF(Master!$I$2:$I$499=Player!$A73, Master!$AA$2:$AA$498, "")),",",""))+1))*LEN(_xlfn.TEXTJOIN(",", TRUE, IF(Master!$I$2:$I$499=Player!$A73, Master!$AA$2:$AA$498, ""))),LEN(_xlfn.TEXTJOIN(",", TRUE, IF(Master!$I$2:$I$499=Player!$A73, Master!$AA$2:$AA$498, ""))))),_xlfn.TEXTJOIN(",", TRUE, IF(Master!$I$2:$I$499=Player!$A73, Master!$AA$2:$AA$498, "")))</f>
        <v>0.5</v>
      </c>
      <c r="T73" s="8" cm="1">
        <f t="array" aca="1" ref="T73" ca="1">IFERROR(AVERAGE(--MID(SUBSTITUTE(","&amp;_xlfn.TEXTJOIN(",", TRUE, IF(Master!$I$2:$I$499=Player!$A73, Master!$AB$2:$AB$498, "")),",",REPT(" ",LEN(_xlfn.TEXTJOIN(",", TRUE, IF(Master!$I$2:$I$499=Player!$A73, Master!$AB$2:$AB$498, ""))))),
ROW(INDIRECT("1:"&amp;LEN(_xlfn.TEXTJOIN(",", TRUE, IF(Master!$I$2:$I$499=Player!$A73, Master!$AB$2:$AB$498, "")))-LEN(SUBSTITUTE(_xlfn.TEXTJOIN(",", TRUE, IF(Master!$I$2:$I$499=Player!$A73, Master!$AB$2:$AB$498, "")),",",""))+1))*LEN(_xlfn.TEXTJOIN(",", TRUE, IF(Master!$I$2:$I$499=Player!$A73, Master!$AB$2:$AB$498, ""))),LEN(_xlfn.TEXTJOIN(",", TRUE, IF(Master!$I$2:$I$499=Player!$A73, Master!$AB$2:$AB$498, ""))))),_xlfn.TEXTJOIN(",", TRUE, IF(Master!$I$2:$I$499=Player!$A73, Master!$AB$2:$AB$498, "")))</f>
        <v>0</v>
      </c>
      <c r="U73" s="8" cm="1">
        <f t="array" aca="1" ref="U73" ca="1">IFERROR(AVERAGE(--MID(SUBSTITUTE(","&amp;_xlfn.TEXTJOIN(",", TRUE, IF(Master!$I$2:$I$499=Player!$A73, Master!$AC$2:$AC$498, "")),",",REPT(" ",LEN(_xlfn.TEXTJOIN(",", TRUE, IF(Master!$I$2:$I$499=Player!$A73, Master!$AC$2:$AC$498, ""))))),
ROW(INDIRECT("1:"&amp;LEN(_xlfn.TEXTJOIN(",", TRUE, IF(Master!$I$2:$I$499=Player!$A73, Master!$AC$2:$AC$498, "")))-LEN(SUBSTITUTE(_xlfn.TEXTJOIN(",", TRUE, IF(Master!$I$2:$I$499=Player!$A73, Master!$AC$2:$AC$498, "")),",",""))+1))*LEN(_xlfn.TEXTJOIN(",", TRUE, IF(Master!$I$2:$I$499=Player!$A73, Master!$AC$2:$AC$498, ""))),LEN(_xlfn.TEXTJOIN(",", TRUE, IF(Master!$I$2:$I$499=Player!$A73, Master!$AC$2:$AC$498, ""))))),_xlfn.TEXTJOIN(",", TRUE, IF(Master!$I$2:$I$499=Player!$A73, Master!$AC$2:$AC$498, "")))</f>
        <v>0</v>
      </c>
      <c r="V73" s="8" cm="1">
        <f t="array" aca="1" ref="V73" ca="1">IFERROR(AVERAGE(--MID(SUBSTITUTE(","&amp;_xlfn.TEXTJOIN(",", TRUE, IF(Master!$I$2:$I$499=Player!$A73, Master!$AD$2:$AD$498, "")),",",REPT(" ",LEN(_xlfn.TEXTJOIN(",", TRUE, IF(Master!$I$2:$I$499=Player!$A73, Master!$AD$2:$AD$498, ""))))),
ROW(INDIRECT("1:"&amp;LEN(_xlfn.TEXTJOIN(",", TRUE, IF(Master!$I$2:$I$499=Player!$A73, Master!$AD$2:$AD$498, "")))-LEN(SUBSTITUTE(_xlfn.TEXTJOIN(",", TRUE, IF(Master!$I$2:$I$499=Player!$A73, Master!$AD$2:$AD$498, "")),",",""))+1))*LEN(_xlfn.TEXTJOIN(",", TRUE, IF(Master!$I$2:$I$499=Player!$A73, Master!$AD$2:$AD$498, ""))),LEN(_xlfn.TEXTJOIN(",", TRUE, IF(Master!$I$2:$I$499=Player!$A73, Master!$AD$2:$AD$498, ""))))),_xlfn.TEXTJOIN(",", TRUE, IF(Master!$I$2:$I$499=Player!$A73, Master!$AD$2:$AD$498, "")))</f>
        <v>0.5</v>
      </c>
    </row>
    <row r="74" spans="1:22" x14ac:dyDescent="0.2">
      <c r="A74" t="s">
        <v>328</v>
      </c>
      <c r="B74" t="str">
        <f>_xlfn.XLOOKUP($A74, Master!$I:$I, Master!J:J)</f>
        <v>Isaiah</v>
      </c>
      <c r="C74" t="str">
        <f>_xlfn.XLOOKUP($A74, Master!$I:$I, Master!K:K)</f>
        <v>Wright</v>
      </c>
      <c r="E74" t="str" cm="1">
        <f t="array" ref="E74">TRIM(RIGHT(SUBSTITUTE(_xlfn.TEXTJOIN(",", TRUE, IF(Master!$I$2:$I$499=Player!$A74, Master!$M$2:$M$499, "")),",",REPT(" ",LEN(_xlfn.TEXTJOIN(",", TRUE, IF(Master!$I$2:$I$499=Player!$A74, Master!$M$2:$M$499, ""))))),LEN(_xlfn.TEXTJOIN(",", TRUE, IF(Master!$I$2:$I$499=Player!$A74, Master!$M$2:$M$499, "")))))</f>
        <v>2</v>
      </c>
      <c r="F74" t="str" cm="1">
        <f t="array" ref="F74">TRIM(RIGHT(SUBSTITUTE(_xlfn.TEXTJOIN(",", TRUE, IF(Master!$I$2:$I$499=Player!$A74, Master!$N$2:$N$499, "")),",",REPT(" ",LEN(_xlfn.TEXTJOIN(",", TRUE, IF(Master!$I$2:$I$499=Player!$A74, Master!$N$2:$N$499, ""))))),LEN(_xlfn.TEXTJOIN(",", TRUE, IF(Master!$I$2:$I$499=Player!$A74, Master!$N$2:$N$499, "")))))</f>
        <v>0</v>
      </c>
      <c r="G74" s="7" cm="1">
        <f t="array" aca="1" ref="G74" ca="1">IFERROR(AVERAGE(--MID(SUBSTITUTE(","&amp;_xlfn.TEXTJOIN(",", TRUE, IF(Master!$I$2:$I$499=Player!$A74, Master!$O$2:$O$499, "")),",",REPT(" ",LEN(_xlfn.TEXTJOIN(",", TRUE, IF(Master!$I$2:$I$499=Player!$A74, Master!$O$2:$O$499, ""))))),
ROW(INDIRECT("1:"&amp;LEN(_xlfn.TEXTJOIN(",", TRUE, IF(Master!$I$2:$I$499=Player!$A74, Master!$O$2:$O$499, "")))-LEN(SUBSTITUTE(_xlfn.TEXTJOIN(",", TRUE, IF(Master!$I$2:$I$499=Player!$A74, Master!$O$2:$O$499, "")),",",""))+1))*LEN(_xlfn.TEXTJOIN(",", TRUE, IF(Master!$I$2:$I$499=Player!$A74, Master!$O$2:$O$499, ""))),LEN(_xlfn.TEXTJOIN(",", TRUE, IF(Master!$I$2:$I$499=Player!$A74, Master!$O$2:$O$499, ""))))),_xlfn.TEXTJOIN(",", TRUE, IF(Master!$I$2:$I$499=Player!$A74, Master!$O$2:$O$499, "")))</f>
        <v>0</v>
      </c>
      <c r="H74" s="8" cm="1">
        <f t="array" aca="1" ref="H74" ca="1">IFERROR(AVERAGE(--MID(SUBSTITUTE(","&amp;_xlfn.TEXTJOIN(",", TRUE, IF(Master!$I$2:$I$499=Player!$A74, Master!$P$2:$P$499, "")),",",REPT(" ",LEN(_xlfn.TEXTJOIN(",", TRUE, IF(Master!$I$2:$I$499=Player!$A74, Master!$P$2:$P$499, ""))))),
ROW(INDIRECT("1:"&amp;LEN(_xlfn.TEXTJOIN(",", TRUE, IF(Master!$I$2:$I$499=Player!$A74, Master!$P$2:$P$499, "")))-LEN(SUBSTITUTE(_xlfn.TEXTJOIN(",", TRUE, IF(Master!$I$2:$I$499=Player!$A74, Master!$P$2:$P$499, "")),",",""))+1))*LEN(_xlfn.TEXTJOIN(",", TRUE, IF(Master!$I$2:$I$499=Player!$A74, Master!$P$2:$P$499, ""))),LEN(_xlfn.TEXTJOIN(",", TRUE, IF(Master!$I$2:$I$499=Player!$A74, Master!$P$2:$P$499, ""))))),_xlfn.TEXTJOIN(",", TRUE, IF(Master!$I$2:$I$499=Player!$A74, Master!$P$2:$P$499, "")))</f>
        <v>14.5</v>
      </c>
      <c r="I74" s="8" cm="1">
        <f t="array" aca="1" ref="I74" ca="1">IFERROR(AVERAGE(--MID(SUBSTITUTE(","&amp;_xlfn.TEXTJOIN(",", TRUE, IF(Master!$I$2:$I$499=Player!$A74, Master!$Q$2:$Q$499, "")),",",REPT(" ",LEN(_xlfn.TEXTJOIN(",", TRUE, IF(Master!$I$2:$I$499=Player!$A74, Master!$Q$2:$Q$499, ""))))),
ROW(INDIRECT("1:"&amp;LEN(_xlfn.TEXTJOIN(",", TRUE, IF(Master!$I$2:$I$499=Player!$A74, Master!$Q$2:$Q$499, "")))-LEN(SUBSTITUTE(_xlfn.TEXTJOIN(",", TRUE, IF(Master!$I$2:$I$499=Player!$A74, Master!$Q$2:$Q$499, "")),",",""))+1))*LEN(_xlfn.TEXTJOIN(",", TRUE, IF(Master!$I$2:$I$499=Player!$A74, Master!$Q$2:$Q$499, ""))),LEN(_xlfn.TEXTJOIN(",", TRUE, IF(Master!$I$2:$I$499=Player!$A74, Master!$Q$2:$Q$499, ""))))),_xlfn.TEXTJOIN(",", TRUE, IF(Master!$I$2:$I$499=Player!$A74, Master!$Q$2:$Q$499, "")))</f>
        <v>7.5</v>
      </c>
      <c r="J74" s="8" cm="1">
        <f t="array" aca="1" ref="J74" ca="1">IFERROR(AVERAGE(--MID(SUBSTITUTE(","&amp;_xlfn.TEXTJOIN(",", TRUE, IF(Master!$I$2:$I$499=Player!$A74, Master!$R$2:$R$499, "")),",",REPT(" ",LEN(_xlfn.TEXTJOIN(",", TRUE, IF(Master!$I$2:$I$499=Player!$A74, Master!$R$2:$R$499, ""))))),
ROW(INDIRECT("1:"&amp;LEN(_xlfn.TEXTJOIN(",", TRUE, IF(Master!$I$2:$I$499=Player!$A74, Master!$R$2:$R$499, "")))-LEN(SUBSTITUTE(_xlfn.TEXTJOIN(",", TRUE, IF(Master!$I$2:$I$499=Player!$A74, Master!$R$2:$R$499, "")),",",""))+1))*LEN(_xlfn.TEXTJOIN(",", TRUE, IF(Master!$I$2:$I$499=Player!$A74, Master!$R$2:$R$499, ""))),LEN(_xlfn.TEXTJOIN(",", TRUE, IF(Master!$I$2:$I$499=Player!$A74, Master!$R$2:$R$499, ""))))),_xlfn.TEXTJOIN(",", TRUE, IF(Master!$I$2:$I$499=Player!$A74, Master!$R$2:$R$499, "")))</f>
        <v>2.5</v>
      </c>
      <c r="K74" s="8" cm="1">
        <f t="array" aca="1" ref="K74" ca="1">IFERROR(AVERAGE(--MID(SUBSTITUTE(","&amp;_xlfn.TEXTJOIN(",", TRUE, IF(Master!$I$2:$I$499=Player!$A74, Master!$S$2:$S$499, "")),",",REPT(" ",LEN(_xlfn.TEXTJOIN(",", TRUE, IF(Master!$I$2:$I$499=Player!$A74, Master!$S$2:$S$499, ""))))),
ROW(INDIRECT("1:"&amp;LEN(_xlfn.TEXTJOIN(",", TRUE, IF(Master!$I$2:$I$499=Player!$A74, Master!$S$2:$S$499, "")))-LEN(SUBSTITUTE(_xlfn.TEXTJOIN(",", TRUE, IF(Master!$I$2:$I$499=Player!$A74, Master!$S$2:$S$499, "")),",",""))+1))*LEN(_xlfn.TEXTJOIN(",", TRUE, IF(Master!$I$2:$I$499=Player!$A74, Master!$S$2:$S$499, ""))),LEN(_xlfn.TEXTJOIN(",", TRUE, IF(Master!$I$2:$I$499=Player!$A74, Master!$S$2:$S$499, ""))))),_xlfn.TEXTJOIN(",", TRUE, IF(Master!$I$2:$I$499=Player!$A74, Master!$S$2:$S$499, "")))</f>
        <v>3</v>
      </c>
      <c r="L74" s="8" cm="1">
        <f t="array" aca="1" ref="L74" ca="1">IFERROR(AVERAGE(--MID(SUBSTITUTE(","&amp;_xlfn.TEXTJOIN(",", TRUE, IF(Master!$I$2:$I$499=Player!$A74, Master!$T$2:$T$499, "")),",",REPT(" ",LEN(_xlfn.TEXTJOIN(",", TRUE, IF(Master!$I$2:$I$499=Player!$A74, Master!$T$2:$T$499, ""))))),
ROW(INDIRECT("1:"&amp;LEN(_xlfn.TEXTJOIN(",", TRUE, IF(Master!$I$2:$I$499=Player!$A74, Master!$T$2:$T$499, "")))-LEN(SUBSTITUTE(_xlfn.TEXTJOIN(",", TRUE, IF(Master!$I$2:$I$499=Player!$A74, Master!$T$2:$T$499, "")),",",""))+1))*LEN(_xlfn.TEXTJOIN(",", TRUE, IF(Master!$I$2:$I$499=Player!$A74, Master!$T$2:$T$499, ""))),LEN(_xlfn.TEXTJOIN(",", TRUE, IF(Master!$I$2:$I$499=Player!$A74, Master!$T$2:$T$499, ""))))),_xlfn.TEXTJOIN(",", TRUE, IF(Master!$I$2:$I$499=Player!$A74, Master!$T$2:$T$499, "")))</f>
        <v>1.5</v>
      </c>
      <c r="M74" s="8" cm="1">
        <f t="array" aca="1" ref="M74" ca="1">IFERROR(AVERAGE(--MID(SUBSTITUTE(","&amp;_xlfn.TEXTJOIN(",", TRUE, IF(Master!$I$2:$I$499=Player!$A74, Master!$U$2:$U$499, "")),",",REPT(" ",LEN(_xlfn.TEXTJOIN(",", TRUE, IF(Master!$I$2:$I$499=Player!$A74, Master!$U$2:$U$499, ""))))),
ROW(INDIRECT("1:"&amp;LEN(_xlfn.TEXTJOIN(",", TRUE, IF(Master!$I$2:$I$499=Player!$A74, Master!$U$2:$U$499, "")))-LEN(SUBSTITUTE(_xlfn.TEXTJOIN(",", TRUE, IF(Master!$I$2:$I$499=Player!$A74, Master!$U$2:$U$499, "")),",",""))+1))*LEN(_xlfn.TEXTJOIN(",", TRUE, IF(Master!$I$2:$I$499=Player!$A74, Master!$U$2:$U$499, ""))),LEN(_xlfn.TEXTJOIN(",", TRUE, IF(Master!$I$2:$I$499=Player!$A74, Master!$U$2:$U$499, ""))))),_xlfn.TEXTJOIN(",", TRUE, IF(Master!$I$2:$I$499=Player!$A74, Master!$U$2:$U$499, "")))</f>
        <v>3</v>
      </c>
      <c r="N74" s="8" cm="1">
        <f t="array" aca="1" ref="N74" ca="1">IFERROR(AVERAGE(--MID(SUBSTITUTE(","&amp;_xlfn.TEXTJOIN(",", TRUE, IF(Master!$I$2:$I$499=Player!$A74, Master!$V$2:$V$499, "")),",",REPT(" ",LEN(_xlfn.TEXTJOIN(",", TRUE, IF(Master!$I$2:$I$499=Player!$A74, Master!$V$2:$V$499, ""))))),
ROW(INDIRECT("1:"&amp;LEN(_xlfn.TEXTJOIN(",", TRUE, IF(Master!$I$2:$I$499=Player!$A74, Master!$V$2:$V$499, "")))-LEN(SUBSTITUTE(_xlfn.TEXTJOIN(",", TRUE, IF(Master!$I$2:$I$499=Player!$A74, Master!$V$2:$V$499, "")),",",""))+1))*LEN(_xlfn.TEXTJOIN(",", TRUE, IF(Master!$I$2:$I$499=Player!$A74, Master!$V$2:$V$499, ""))),LEN(_xlfn.TEXTJOIN(",", TRUE, IF(Master!$I$2:$I$499=Player!$A74, Master!$V$2:$V$499, ""))))),_xlfn.TEXTJOIN(",", TRUE, IF(Master!$I$2:$I$499=Player!$A74, Master!$V$2:$V$499, "")))</f>
        <v>2.5</v>
      </c>
      <c r="O74" s="8" cm="1">
        <f t="array" aca="1" ref="O74" ca="1">IFERROR(AVERAGE(--MID(SUBSTITUTE(","&amp;_xlfn.TEXTJOIN(",", TRUE, IF(Master!$I$2:$I$499=Player!$A74, Master!$W$2:$W$499, "")),",",REPT(" ",LEN(_xlfn.TEXTJOIN(",", TRUE, IF(Master!$I$2:$I$499=Player!$A74, Master!$W$2:$W$499, ""))))),
ROW(INDIRECT("1:"&amp;LEN(_xlfn.TEXTJOIN(",", TRUE, IF(Master!$I$2:$I$499=Player!$A74, Master!$W$2:$W$499, "")))-LEN(SUBSTITUTE(_xlfn.TEXTJOIN(",", TRUE, IF(Master!$I$2:$I$499=Player!$A74, Master!$W$2:$W$499, "")),",",""))+1))*LEN(_xlfn.TEXTJOIN(",", TRUE, IF(Master!$I$2:$I$499=Player!$A74, Master!$W$2:$W$499, ""))),LEN(_xlfn.TEXTJOIN(",", TRUE, IF(Master!$I$2:$I$499=Player!$A74, Master!$W$2:$W$499, ""))))),_xlfn.TEXTJOIN(",", TRUE, IF(Master!$I$2:$I$499=Player!$A74, Master!$W$2:$W$499, "")))</f>
        <v>0</v>
      </c>
      <c r="P74" s="8" cm="1">
        <f t="array" aca="1" ref="P74" ca="1">IFERROR(AVERAGE(--MID(SUBSTITUTE(","&amp;_xlfn.TEXTJOIN(",", TRUE, IF(Master!$I$2:$I$499=Player!$A74, Master!$X$2:$X$499, "")),",",REPT(" ",LEN(_xlfn.TEXTJOIN(",", TRUE, IF(Master!$I$2:$I$499=Player!$A74, Master!$X$2:$X$499, ""))))),
ROW(INDIRECT("1:"&amp;LEN(_xlfn.TEXTJOIN(",", TRUE, IF(Master!$I$2:$I$499=Player!$A74, Master!$X$2:$X$499, "")))-LEN(SUBSTITUTE(_xlfn.TEXTJOIN(",", TRUE, IF(Master!$I$2:$I$499=Player!$A74, Master!$X$2:$X$499, "")),",",""))+1))*LEN(_xlfn.TEXTJOIN(",", TRUE, IF(Master!$I$2:$I$499=Player!$A74, Master!$X$2:$X$499, ""))),LEN(_xlfn.TEXTJOIN(",", TRUE, IF(Master!$I$2:$I$499=Player!$A74, Master!$X$2:$X$499, ""))))),_xlfn.TEXTJOIN(",", TRUE, IF(Master!$I$2:$I$499=Player!$A74, Master!$X$2:$X$499, "")))</f>
        <v>0</v>
      </c>
      <c r="Q74" s="8" cm="1">
        <f t="array" aca="1" ref="Q74" ca="1">IFERROR(AVERAGE(--MID(SUBSTITUTE(","&amp;_xlfn.TEXTJOIN(",", TRUE, IF(Master!$I$2:$I$499=Player!$A74, Master!$Y$2:$Y$499, "")),",",REPT(" ",LEN(_xlfn.TEXTJOIN(",", TRUE, IF(Master!$I$2:$I$499=Player!$A74, Master!$Y$2:$Y$499, ""))))),
ROW(INDIRECT("1:"&amp;LEN(_xlfn.TEXTJOIN(",", TRUE, IF(Master!$I$2:$I$499=Player!$A74, Master!$Y$2:$Y$499, "")))-LEN(SUBSTITUTE(_xlfn.TEXTJOIN(",", TRUE, IF(Master!$I$2:$I$499=Player!$A74, Master!$Y$2:$Y$499, "")),",",""))+1))*LEN(_xlfn.TEXTJOIN(",", TRUE, IF(Master!$I$2:$I$499=Player!$A74, Master!$Y$2:$Y$499, ""))),LEN(_xlfn.TEXTJOIN(",", TRUE, IF(Master!$I$2:$I$499=Player!$A74, Master!$Y$2:$Y$499, ""))))),_xlfn.TEXTJOIN(",", TRUE, IF(Master!$I$2:$I$499=Player!$A74, Master!$Y$2:$Y$499, "")))</f>
        <v>2</v>
      </c>
      <c r="R74" s="8" cm="1">
        <f t="array" aca="1" ref="R74" ca="1">IFERROR(AVERAGE(--MID(SUBSTITUTE(","&amp;_xlfn.TEXTJOIN(",", TRUE, IF(Master!$I$2:$I$499=Player!$A74, Master!$Z$2:$Z$498, "")),",",REPT(" ",LEN(_xlfn.TEXTJOIN(",", TRUE, IF(Master!$I$2:$I$499=Player!$A74, Master!$Z$2:$Z$498, ""))))),
ROW(INDIRECT("1:"&amp;LEN(_xlfn.TEXTJOIN(",", TRUE, IF(Master!$I$2:$I$499=Player!$A74, Master!$Z$2:$Z$498, "")))-LEN(SUBSTITUTE(_xlfn.TEXTJOIN(",", TRUE, IF(Master!$I$2:$I$499=Player!$A74, Master!$Z$2:$Z$498, "")),",",""))+1))*LEN(_xlfn.TEXTJOIN(",", TRUE, IF(Master!$I$2:$I$499=Player!$A74, Master!$Z$2:$Z$498, ""))),LEN(_xlfn.TEXTJOIN(",", TRUE, IF(Master!$I$2:$I$499=Player!$A74, Master!$Z$2:$Z$498, ""))))),_xlfn.TEXTJOIN(",", TRUE, IF(Master!$I$2:$I$499=Player!$A74, Master!$Z$2:$Z$498, "")))</f>
        <v>3</v>
      </c>
      <c r="S74" s="8" cm="1">
        <f t="array" aca="1" ref="S74" ca="1">IFERROR(AVERAGE(--MID(SUBSTITUTE(","&amp;_xlfn.TEXTJOIN(",", TRUE, IF(Master!$I$2:$I$499=Player!$A74, Master!$AA$2:$AA$498, "")),",",REPT(" ",LEN(_xlfn.TEXTJOIN(",", TRUE, IF(Master!$I$2:$I$499=Player!$A74, Master!$AA$2:$AA$498, ""))))),
ROW(INDIRECT("1:"&amp;LEN(_xlfn.TEXTJOIN(",", TRUE, IF(Master!$I$2:$I$499=Player!$A74, Master!$AA$2:$AA$498, "")))-LEN(SUBSTITUTE(_xlfn.TEXTJOIN(",", TRUE, IF(Master!$I$2:$I$499=Player!$A74, Master!$AA$2:$AA$498, "")),",",""))+1))*LEN(_xlfn.TEXTJOIN(",", TRUE, IF(Master!$I$2:$I$499=Player!$A74, Master!$AA$2:$AA$498, ""))),LEN(_xlfn.TEXTJOIN(",", TRUE, IF(Master!$I$2:$I$499=Player!$A74, Master!$AA$2:$AA$498, ""))))),_xlfn.TEXTJOIN(",", TRUE, IF(Master!$I$2:$I$499=Player!$A74, Master!$AA$2:$AA$498, "")))</f>
        <v>0.5</v>
      </c>
      <c r="T74" s="8" cm="1">
        <f t="array" aca="1" ref="T74" ca="1">IFERROR(AVERAGE(--MID(SUBSTITUTE(","&amp;_xlfn.TEXTJOIN(",", TRUE, IF(Master!$I$2:$I$499=Player!$A74, Master!$AB$2:$AB$498, "")),",",REPT(" ",LEN(_xlfn.TEXTJOIN(",", TRUE, IF(Master!$I$2:$I$499=Player!$A74, Master!$AB$2:$AB$498, ""))))),
ROW(INDIRECT("1:"&amp;LEN(_xlfn.TEXTJOIN(",", TRUE, IF(Master!$I$2:$I$499=Player!$A74, Master!$AB$2:$AB$498, "")))-LEN(SUBSTITUTE(_xlfn.TEXTJOIN(",", TRUE, IF(Master!$I$2:$I$499=Player!$A74, Master!$AB$2:$AB$498, "")),",",""))+1))*LEN(_xlfn.TEXTJOIN(",", TRUE, IF(Master!$I$2:$I$499=Player!$A74, Master!$AB$2:$AB$498, ""))),LEN(_xlfn.TEXTJOIN(",", TRUE, IF(Master!$I$2:$I$499=Player!$A74, Master!$AB$2:$AB$498, ""))))),_xlfn.TEXTJOIN(",", TRUE, IF(Master!$I$2:$I$499=Player!$A74, Master!$AB$2:$AB$498, "")))</f>
        <v>0.5</v>
      </c>
      <c r="U74" s="8" cm="1">
        <f t="array" aca="1" ref="U74" ca="1">IFERROR(AVERAGE(--MID(SUBSTITUTE(","&amp;_xlfn.TEXTJOIN(",", TRUE, IF(Master!$I$2:$I$499=Player!$A74, Master!$AC$2:$AC$498, "")),",",REPT(" ",LEN(_xlfn.TEXTJOIN(",", TRUE, IF(Master!$I$2:$I$499=Player!$A74, Master!$AC$2:$AC$498, ""))))),
ROW(INDIRECT("1:"&amp;LEN(_xlfn.TEXTJOIN(",", TRUE, IF(Master!$I$2:$I$499=Player!$A74, Master!$AC$2:$AC$498, "")))-LEN(SUBSTITUTE(_xlfn.TEXTJOIN(",", TRUE, IF(Master!$I$2:$I$499=Player!$A74, Master!$AC$2:$AC$498, "")),",",""))+1))*LEN(_xlfn.TEXTJOIN(",", TRUE, IF(Master!$I$2:$I$499=Player!$A74, Master!$AC$2:$AC$498, ""))),LEN(_xlfn.TEXTJOIN(",", TRUE, IF(Master!$I$2:$I$499=Player!$A74, Master!$AC$2:$AC$498, ""))))),_xlfn.TEXTJOIN(",", TRUE, IF(Master!$I$2:$I$499=Player!$A74, Master!$AC$2:$AC$498, "")))</f>
        <v>0</v>
      </c>
      <c r="V74" s="8" cm="1">
        <f t="array" aca="1" ref="V74" ca="1">IFERROR(AVERAGE(--MID(SUBSTITUTE(","&amp;_xlfn.TEXTJOIN(",", TRUE, IF(Master!$I$2:$I$499=Player!$A74, Master!$AD$2:$AD$498, "")),",",REPT(" ",LEN(_xlfn.TEXTJOIN(",", TRUE, IF(Master!$I$2:$I$499=Player!$A74, Master!$AD$2:$AD$498, ""))))),
ROW(INDIRECT("1:"&amp;LEN(_xlfn.TEXTJOIN(",", TRUE, IF(Master!$I$2:$I$499=Player!$A74, Master!$AD$2:$AD$498, "")))-LEN(SUBSTITUTE(_xlfn.TEXTJOIN(",", TRUE, IF(Master!$I$2:$I$499=Player!$A74, Master!$AD$2:$AD$498, "")),",",""))+1))*LEN(_xlfn.TEXTJOIN(",", TRUE, IF(Master!$I$2:$I$499=Player!$A74, Master!$AD$2:$AD$498, ""))),LEN(_xlfn.TEXTJOIN(",", TRUE, IF(Master!$I$2:$I$499=Player!$A74, Master!$AD$2:$AD$498, ""))))),_xlfn.TEXTJOIN(",", TRUE, IF(Master!$I$2:$I$499=Player!$A74, Master!$AD$2:$AD$498, "")))</f>
        <v>1.5</v>
      </c>
    </row>
    <row r="75" spans="1:22" x14ac:dyDescent="0.2">
      <c r="A75" t="s">
        <v>329</v>
      </c>
      <c r="B75" t="str">
        <f>_xlfn.XLOOKUP($A75, Master!$I:$I, Master!J:J)</f>
        <v>Terrence</v>
      </c>
      <c r="C75" t="str">
        <f>_xlfn.XLOOKUP($A75, Master!$I:$I, Master!K:K)</f>
        <v>Drisdom</v>
      </c>
      <c r="E75" t="str" cm="1">
        <f t="array" ref="E75">TRIM(RIGHT(SUBSTITUTE(_xlfn.TEXTJOIN(",", TRUE, IF(Master!$I$2:$I$499=Player!$A75, Master!$M$2:$M$499, "")),",",REPT(" ",LEN(_xlfn.TEXTJOIN(",", TRUE, IF(Master!$I$2:$I$499=Player!$A75, Master!$M$2:$M$499, ""))))),LEN(_xlfn.TEXTJOIN(",", TRUE, IF(Master!$I$2:$I$499=Player!$A75, Master!$M$2:$M$499, "")))))</f>
        <v>2</v>
      </c>
      <c r="F75" t="str" cm="1">
        <f t="array" ref="F75">TRIM(RIGHT(SUBSTITUTE(_xlfn.TEXTJOIN(",", TRUE, IF(Master!$I$2:$I$499=Player!$A75, Master!$N$2:$N$499, "")),",",REPT(" ",LEN(_xlfn.TEXTJOIN(",", TRUE, IF(Master!$I$2:$I$499=Player!$A75, Master!$N$2:$N$499, ""))))),LEN(_xlfn.TEXTJOIN(",", TRUE, IF(Master!$I$2:$I$499=Player!$A75, Master!$N$2:$N$499, "")))))</f>
        <v>0</v>
      </c>
      <c r="G75" s="7" cm="1">
        <f t="array" aca="1" ref="G75" ca="1">IFERROR(AVERAGE(--MID(SUBSTITUTE(","&amp;_xlfn.TEXTJOIN(",", TRUE, IF(Master!$I$2:$I$499=Player!$A75, Master!$O$2:$O$499, "")),",",REPT(" ",LEN(_xlfn.TEXTJOIN(",", TRUE, IF(Master!$I$2:$I$499=Player!$A75, Master!$O$2:$O$499, ""))))),
ROW(INDIRECT("1:"&amp;LEN(_xlfn.TEXTJOIN(",", TRUE, IF(Master!$I$2:$I$499=Player!$A75, Master!$O$2:$O$499, "")))-LEN(SUBSTITUTE(_xlfn.TEXTJOIN(",", TRUE, IF(Master!$I$2:$I$499=Player!$A75, Master!$O$2:$O$499, "")),",",""))+1))*LEN(_xlfn.TEXTJOIN(",", TRUE, IF(Master!$I$2:$I$499=Player!$A75, Master!$O$2:$O$499, ""))),LEN(_xlfn.TEXTJOIN(",", TRUE, IF(Master!$I$2:$I$499=Player!$A75, Master!$O$2:$O$499, ""))))),_xlfn.TEXTJOIN(",", TRUE, IF(Master!$I$2:$I$499=Player!$A75, Master!$O$2:$O$499, "")))</f>
        <v>0</v>
      </c>
      <c r="H75" s="8" cm="1">
        <f t="array" aca="1" ref="H75" ca="1">IFERROR(AVERAGE(--MID(SUBSTITUTE(","&amp;_xlfn.TEXTJOIN(",", TRUE, IF(Master!$I$2:$I$499=Player!$A75, Master!$P$2:$P$499, "")),",",REPT(" ",LEN(_xlfn.TEXTJOIN(",", TRUE, IF(Master!$I$2:$I$499=Player!$A75, Master!$P$2:$P$499, ""))))),
ROW(INDIRECT("1:"&amp;LEN(_xlfn.TEXTJOIN(",", TRUE, IF(Master!$I$2:$I$499=Player!$A75, Master!$P$2:$P$499, "")))-LEN(SUBSTITUTE(_xlfn.TEXTJOIN(",", TRUE, IF(Master!$I$2:$I$499=Player!$A75, Master!$P$2:$P$499, "")),",",""))+1))*LEN(_xlfn.TEXTJOIN(",", TRUE, IF(Master!$I$2:$I$499=Player!$A75, Master!$P$2:$P$499, ""))),LEN(_xlfn.TEXTJOIN(",", TRUE, IF(Master!$I$2:$I$499=Player!$A75, Master!$P$2:$P$499, ""))))),_xlfn.TEXTJOIN(",", TRUE, IF(Master!$I$2:$I$499=Player!$A75, Master!$P$2:$P$499, "")))</f>
        <v>20</v>
      </c>
      <c r="I75" s="8" cm="1">
        <f t="array" aca="1" ref="I75" ca="1">IFERROR(AVERAGE(--MID(SUBSTITUTE(","&amp;_xlfn.TEXTJOIN(",", TRUE, IF(Master!$I$2:$I$499=Player!$A75, Master!$Q$2:$Q$499, "")),",",REPT(" ",LEN(_xlfn.TEXTJOIN(",", TRUE, IF(Master!$I$2:$I$499=Player!$A75, Master!$Q$2:$Q$499, ""))))),
ROW(INDIRECT("1:"&amp;LEN(_xlfn.TEXTJOIN(",", TRUE, IF(Master!$I$2:$I$499=Player!$A75, Master!$Q$2:$Q$499, "")))-LEN(SUBSTITUTE(_xlfn.TEXTJOIN(",", TRUE, IF(Master!$I$2:$I$499=Player!$A75, Master!$Q$2:$Q$499, "")),",",""))+1))*LEN(_xlfn.TEXTJOIN(",", TRUE, IF(Master!$I$2:$I$499=Player!$A75, Master!$Q$2:$Q$499, ""))),LEN(_xlfn.TEXTJOIN(",", TRUE, IF(Master!$I$2:$I$499=Player!$A75, Master!$Q$2:$Q$499, ""))))),_xlfn.TEXTJOIN(",", TRUE, IF(Master!$I$2:$I$499=Player!$A75, Master!$Q$2:$Q$499, "")))</f>
        <v>7.5</v>
      </c>
      <c r="J75" s="8" cm="1">
        <f t="array" aca="1" ref="J75" ca="1">IFERROR(AVERAGE(--MID(SUBSTITUTE(","&amp;_xlfn.TEXTJOIN(",", TRUE, IF(Master!$I$2:$I$499=Player!$A75, Master!$R$2:$R$499, "")),",",REPT(" ",LEN(_xlfn.TEXTJOIN(",", TRUE, IF(Master!$I$2:$I$499=Player!$A75, Master!$R$2:$R$499, ""))))),
ROW(INDIRECT("1:"&amp;LEN(_xlfn.TEXTJOIN(",", TRUE, IF(Master!$I$2:$I$499=Player!$A75, Master!$R$2:$R$499, "")))-LEN(SUBSTITUTE(_xlfn.TEXTJOIN(",", TRUE, IF(Master!$I$2:$I$499=Player!$A75, Master!$R$2:$R$499, "")),",",""))+1))*LEN(_xlfn.TEXTJOIN(",", TRUE, IF(Master!$I$2:$I$499=Player!$A75, Master!$R$2:$R$499, ""))),LEN(_xlfn.TEXTJOIN(",", TRUE, IF(Master!$I$2:$I$499=Player!$A75, Master!$R$2:$R$499, ""))))),_xlfn.TEXTJOIN(",", TRUE, IF(Master!$I$2:$I$499=Player!$A75, Master!$R$2:$R$499, "")))</f>
        <v>4.5</v>
      </c>
      <c r="K75" s="8" cm="1">
        <f t="array" aca="1" ref="K75" ca="1">IFERROR(AVERAGE(--MID(SUBSTITUTE(","&amp;_xlfn.TEXTJOIN(",", TRUE, IF(Master!$I$2:$I$499=Player!$A75, Master!$S$2:$S$499, "")),",",REPT(" ",LEN(_xlfn.TEXTJOIN(",", TRUE, IF(Master!$I$2:$I$499=Player!$A75, Master!$S$2:$S$499, ""))))),
ROW(INDIRECT("1:"&amp;LEN(_xlfn.TEXTJOIN(",", TRUE, IF(Master!$I$2:$I$499=Player!$A75, Master!$S$2:$S$499, "")))-LEN(SUBSTITUTE(_xlfn.TEXTJOIN(",", TRUE, IF(Master!$I$2:$I$499=Player!$A75, Master!$S$2:$S$499, "")),",",""))+1))*LEN(_xlfn.TEXTJOIN(",", TRUE, IF(Master!$I$2:$I$499=Player!$A75, Master!$S$2:$S$499, ""))),LEN(_xlfn.TEXTJOIN(",", TRUE, IF(Master!$I$2:$I$499=Player!$A75, Master!$S$2:$S$499, ""))))),_xlfn.TEXTJOIN(",", TRUE, IF(Master!$I$2:$I$499=Player!$A75, Master!$S$2:$S$499, "")))</f>
        <v>1</v>
      </c>
      <c r="L75" s="8" cm="1">
        <f t="array" aca="1" ref="L75" ca="1">IFERROR(AVERAGE(--MID(SUBSTITUTE(","&amp;_xlfn.TEXTJOIN(",", TRUE, IF(Master!$I$2:$I$499=Player!$A75, Master!$T$2:$T$499, "")),",",REPT(" ",LEN(_xlfn.TEXTJOIN(",", TRUE, IF(Master!$I$2:$I$499=Player!$A75, Master!$T$2:$T$499, ""))))),
ROW(INDIRECT("1:"&amp;LEN(_xlfn.TEXTJOIN(",", TRUE, IF(Master!$I$2:$I$499=Player!$A75, Master!$T$2:$T$499, "")))-LEN(SUBSTITUTE(_xlfn.TEXTJOIN(",", TRUE, IF(Master!$I$2:$I$499=Player!$A75, Master!$T$2:$T$499, "")),",",""))+1))*LEN(_xlfn.TEXTJOIN(",", TRUE, IF(Master!$I$2:$I$499=Player!$A75, Master!$T$2:$T$499, ""))),LEN(_xlfn.TEXTJOIN(",", TRUE, IF(Master!$I$2:$I$499=Player!$A75, Master!$T$2:$T$499, ""))))),_xlfn.TEXTJOIN(",", TRUE, IF(Master!$I$2:$I$499=Player!$A75, Master!$T$2:$T$499, "")))</f>
        <v>1</v>
      </c>
      <c r="M75" s="8" cm="1">
        <f t="array" aca="1" ref="M75" ca="1">IFERROR(AVERAGE(--MID(SUBSTITUTE(","&amp;_xlfn.TEXTJOIN(",", TRUE, IF(Master!$I$2:$I$499=Player!$A75, Master!$U$2:$U$499, "")),",",REPT(" ",LEN(_xlfn.TEXTJOIN(",", TRUE, IF(Master!$I$2:$I$499=Player!$A75, Master!$U$2:$U$499, ""))))),
ROW(INDIRECT("1:"&amp;LEN(_xlfn.TEXTJOIN(",", TRUE, IF(Master!$I$2:$I$499=Player!$A75, Master!$U$2:$U$499, "")))-LEN(SUBSTITUTE(_xlfn.TEXTJOIN(",", TRUE, IF(Master!$I$2:$I$499=Player!$A75, Master!$U$2:$U$499, "")),",",""))+1))*LEN(_xlfn.TEXTJOIN(",", TRUE, IF(Master!$I$2:$I$499=Player!$A75, Master!$U$2:$U$499, ""))),LEN(_xlfn.TEXTJOIN(",", TRUE, IF(Master!$I$2:$I$499=Player!$A75, Master!$U$2:$U$499, ""))))),_xlfn.TEXTJOIN(",", TRUE, IF(Master!$I$2:$I$499=Player!$A75, Master!$U$2:$U$499, "")))</f>
        <v>4</v>
      </c>
      <c r="N75" s="8" cm="1">
        <f t="array" aca="1" ref="N75" ca="1">IFERROR(AVERAGE(--MID(SUBSTITUTE(","&amp;_xlfn.TEXTJOIN(",", TRUE, IF(Master!$I$2:$I$499=Player!$A75, Master!$V$2:$V$499, "")),",",REPT(" ",LEN(_xlfn.TEXTJOIN(",", TRUE, IF(Master!$I$2:$I$499=Player!$A75, Master!$V$2:$V$499, ""))))),
ROW(INDIRECT("1:"&amp;LEN(_xlfn.TEXTJOIN(",", TRUE, IF(Master!$I$2:$I$499=Player!$A75, Master!$V$2:$V$499, "")))-LEN(SUBSTITUTE(_xlfn.TEXTJOIN(",", TRUE, IF(Master!$I$2:$I$499=Player!$A75, Master!$V$2:$V$499, "")),",",""))+1))*LEN(_xlfn.TEXTJOIN(",", TRUE, IF(Master!$I$2:$I$499=Player!$A75, Master!$V$2:$V$499, ""))),LEN(_xlfn.TEXTJOIN(",", TRUE, IF(Master!$I$2:$I$499=Player!$A75, Master!$V$2:$V$499, ""))))),_xlfn.TEXTJOIN(",", TRUE, IF(Master!$I$2:$I$499=Player!$A75, Master!$V$2:$V$499, "")))</f>
        <v>3.5</v>
      </c>
      <c r="O75" s="8" cm="1">
        <f t="array" aca="1" ref="O75" ca="1">IFERROR(AVERAGE(--MID(SUBSTITUTE(","&amp;_xlfn.TEXTJOIN(",", TRUE, IF(Master!$I$2:$I$499=Player!$A75, Master!$W$2:$W$499, "")),",",REPT(" ",LEN(_xlfn.TEXTJOIN(",", TRUE, IF(Master!$I$2:$I$499=Player!$A75, Master!$W$2:$W$499, ""))))),
ROW(INDIRECT("1:"&amp;LEN(_xlfn.TEXTJOIN(",", TRUE, IF(Master!$I$2:$I$499=Player!$A75, Master!$W$2:$W$499, "")))-LEN(SUBSTITUTE(_xlfn.TEXTJOIN(",", TRUE, IF(Master!$I$2:$I$499=Player!$A75, Master!$W$2:$W$499, "")),",",""))+1))*LEN(_xlfn.TEXTJOIN(",", TRUE, IF(Master!$I$2:$I$499=Player!$A75, Master!$W$2:$W$499, ""))),LEN(_xlfn.TEXTJOIN(",", TRUE, IF(Master!$I$2:$I$499=Player!$A75, Master!$W$2:$W$499, ""))))),_xlfn.TEXTJOIN(",", TRUE, IF(Master!$I$2:$I$499=Player!$A75, Master!$W$2:$W$499, "")))</f>
        <v>0.5</v>
      </c>
      <c r="P75" s="8" cm="1">
        <f t="array" aca="1" ref="P75" ca="1">IFERROR(AVERAGE(--MID(SUBSTITUTE(","&amp;_xlfn.TEXTJOIN(",", TRUE, IF(Master!$I$2:$I$499=Player!$A75, Master!$X$2:$X$499, "")),",",REPT(" ",LEN(_xlfn.TEXTJOIN(",", TRUE, IF(Master!$I$2:$I$499=Player!$A75, Master!$X$2:$X$499, ""))))),
ROW(INDIRECT("1:"&amp;LEN(_xlfn.TEXTJOIN(",", TRUE, IF(Master!$I$2:$I$499=Player!$A75, Master!$X$2:$X$499, "")))-LEN(SUBSTITUTE(_xlfn.TEXTJOIN(",", TRUE, IF(Master!$I$2:$I$499=Player!$A75, Master!$X$2:$X$499, "")),",",""))+1))*LEN(_xlfn.TEXTJOIN(",", TRUE, IF(Master!$I$2:$I$499=Player!$A75, Master!$X$2:$X$499, ""))),LEN(_xlfn.TEXTJOIN(",", TRUE, IF(Master!$I$2:$I$499=Player!$A75, Master!$X$2:$X$499, ""))))),_xlfn.TEXTJOIN(",", TRUE, IF(Master!$I$2:$I$499=Player!$A75, Master!$X$2:$X$499, "")))</f>
        <v>1.5</v>
      </c>
      <c r="Q75" s="8" cm="1">
        <f t="array" aca="1" ref="Q75" ca="1">IFERROR(AVERAGE(--MID(SUBSTITUTE(","&amp;_xlfn.TEXTJOIN(",", TRUE, IF(Master!$I$2:$I$499=Player!$A75, Master!$Y$2:$Y$499, "")),",",REPT(" ",LEN(_xlfn.TEXTJOIN(",", TRUE, IF(Master!$I$2:$I$499=Player!$A75, Master!$Y$2:$Y$499, ""))))),
ROW(INDIRECT("1:"&amp;LEN(_xlfn.TEXTJOIN(",", TRUE, IF(Master!$I$2:$I$499=Player!$A75, Master!$Y$2:$Y$499, "")))-LEN(SUBSTITUTE(_xlfn.TEXTJOIN(",", TRUE, IF(Master!$I$2:$I$499=Player!$A75, Master!$Y$2:$Y$499, "")),",",""))+1))*LEN(_xlfn.TEXTJOIN(",", TRUE, IF(Master!$I$2:$I$499=Player!$A75, Master!$Y$2:$Y$499, ""))),LEN(_xlfn.TEXTJOIN(",", TRUE, IF(Master!$I$2:$I$499=Player!$A75, Master!$Y$2:$Y$499, ""))))),_xlfn.TEXTJOIN(",", TRUE, IF(Master!$I$2:$I$499=Player!$A75, Master!$Y$2:$Y$499, "")))</f>
        <v>4</v>
      </c>
      <c r="R75" s="8" cm="1">
        <f t="array" aca="1" ref="R75" ca="1">IFERROR(AVERAGE(--MID(SUBSTITUTE(","&amp;_xlfn.TEXTJOIN(",", TRUE, IF(Master!$I$2:$I$499=Player!$A75, Master!$Z$2:$Z$498, "")),",",REPT(" ",LEN(_xlfn.TEXTJOIN(",", TRUE, IF(Master!$I$2:$I$499=Player!$A75, Master!$Z$2:$Z$498, ""))))),
ROW(INDIRECT("1:"&amp;LEN(_xlfn.TEXTJOIN(",", TRUE, IF(Master!$I$2:$I$499=Player!$A75, Master!$Z$2:$Z$498, "")))-LEN(SUBSTITUTE(_xlfn.TEXTJOIN(",", TRUE, IF(Master!$I$2:$I$499=Player!$A75, Master!$Z$2:$Z$498, "")),",",""))+1))*LEN(_xlfn.TEXTJOIN(",", TRUE, IF(Master!$I$2:$I$499=Player!$A75, Master!$Z$2:$Z$498, ""))),LEN(_xlfn.TEXTJOIN(",", TRUE, IF(Master!$I$2:$I$499=Player!$A75, Master!$Z$2:$Z$498, ""))))),_xlfn.TEXTJOIN(",", TRUE, IF(Master!$I$2:$I$499=Player!$A75, Master!$Z$2:$Z$498, "")))</f>
        <v>2.5</v>
      </c>
      <c r="S75" s="8" cm="1">
        <f t="array" aca="1" ref="S75" ca="1">IFERROR(AVERAGE(--MID(SUBSTITUTE(","&amp;_xlfn.TEXTJOIN(",", TRUE, IF(Master!$I$2:$I$499=Player!$A75, Master!$AA$2:$AA$498, "")),",",REPT(" ",LEN(_xlfn.TEXTJOIN(",", TRUE, IF(Master!$I$2:$I$499=Player!$A75, Master!$AA$2:$AA$498, ""))))),
ROW(INDIRECT("1:"&amp;LEN(_xlfn.TEXTJOIN(",", TRUE, IF(Master!$I$2:$I$499=Player!$A75, Master!$AA$2:$AA$498, "")))-LEN(SUBSTITUTE(_xlfn.TEXTJOIN(",", TRUE, IF(Master!$I$2:$I$499=Player!$A75, Master!$AA$2:$AA$498, "")),",",""))+1))*LEN(_xlfn.TEXTJOIN(",", TRUE, IF(Master!$I$2:$I$499=Player!$A75, Master!$AA$2:$AA$498, ""))),LEN(_xlfn.TEXTJOIN(",", TRUE, IF(Master!$I$2:$I$499=Player!$A75, Master!$AA$2:$AA$498, ""))))),_xlfn.TEXTJOIN(",", TRUE, IF(Master!$I$2:$I$499=Player!$A75, Master!$AA$2:$AA$498, "")))</f>
        <v>0.5</v>
      </c>
      <c r="T75" s="8" cm="1">
        <f t="array" aca="1" ref="T75" ca="1">IFERROR(AVERAGE(--MID(SUBSTITUTE(","&amp;_xlfn.TEXTJOIN(",", TRUE, IF(Master!$I$2:$I$499=Player!$A75, Master!$AB$2:$AB$498, "")),",",REPT(" ",LEN(_xlfn.TEXTJOIN(",", TRUE, IF(Master!$I$2:$I$499=Player!$A75, Master!$AB$2:$AB$498, ""))))),
ROW(INDIRECT("1:"&amp;LEN(_xlfn.TEXTJOIN(",", TRUE, IF(Master!$I$2:$I$499=Player!$A75, Master!$AB$2:$AB$498, "")))-LEN(SUBSTITUTE(_xlfn.TEXTJOIN(",", TRUE, IF(Master!$I$2:$I$499=Player!$A75, Master!$AB$2:$AB$498, "")),",",""))+1))*LEN(_xlfn.TEXTJOIN(",", TRUE, IF(Master!$I$2:$I$499=Player!$A75, Master!$AB$2:$AB$498, ""))),LEN(_xlfn.TEXTJOIN(",", TRUE, IF(Master!$I$2:$I$499=Player!$A75, Master!$AB$2:$AB$498, ""))))),_xlfn.TEXTJOIN(",", TRUE, IF(Master!$I$2:$I$499=Player!$A75, Master!$AB$2:$AB$498, "")))</f>
        <v>0.5</v>
      </c>
      <c r="U75" s="8" cm="1">
        <f t="array" aca="1" ref="U75" ca="1">IFERROR(AVERAGE(--MID(SUBSTITUTE(","&amp;_xlfn.TEXTJOIN(",", TRUE, IF(Master!$I$2:$I$499=Player!$A75, Master!$AC$2:$AC$498, "")),",",REPT(" ",LEN(_xlfn.TEXTJOIN(",", TRUE, IF(Master!$I$2:$I$499=Player!$A75, Master!$AC$2:$AC$498, ""))))),
ROW(INDIRECT("1:"&amp;LEN(_xlfn.TEXTJOIN(",", TRUE, IF(Master!$I$2:$I$499=Player!$A75, Master!$AC$2:$AC$498, "")))-LEN(SUBSTITUTE(_xlfn.TEXTJOIN(",", TRUE, IF(Master!$I$2:$I$499=Player!$A75, Master!$AC$2:$AC$498, "")),",",""))+1))*LEN(_xlfn.TEXTJOIN(",", TRUE, IF(Master!$I$2:$I$499=Player!$A75, Master!$AC$2:$AC$498, ""))),LEN(_xlfn.TEXTJOIN(",", TRUE, IF(Master!$I$2:$I$499=Player!$A75, Master!$AC$2:$AC$498, ""))))),_xlfn.TEXTJOIN(",", TRUE, IF(Master!$I$2:$I$499=Player!$A75, Master!$AC$2:$AC$498, "")))</f>
        <v>0</v>
      </c>
      <c r="V75" s="8" cm="1">
        <f t="array" aca="1" ref="V75" ca="1">IFERROR(AVERAGE(--MID(SUBSTITUTE(","&amp;_xlfn.TEXTJOIN(",", TRUE, IF(Master!$I$2:$I$499=Player!$A75, Master!$AD$2:$AD$498, "")),",",REPT(" ",LEN(_xlfn.TEXTJOIN(",", TRUE, IF(Master!$I$2:$I$499=Player!$A75, Master!$AD$2:$AD$498, ""))))),
ROW(INDIRECT("1:"&amp;LEN(_xlfn.TEXTJOIN(",", TRUE, IF(Master!$I$2:$I$499=Player!$A75, Master!$AD$2:$AD$498, "")))-LEN(SUBSTITUTE(_xlfn.TEXTJOIN(",", TRUE, IF(Master!$I$2:$I$499=Player!$A75, Master!$AD$2:$AD$498, "")),",",""))+1))*LEN(_xlfn.TEXTJOIN(",", TRUE, IF(Master!$I$2:$I$499=Player!$A75, Master!$AD$2:$AD$498, ""))),LEN(_xlfn.TEXTJOIN(",", TRUE, IF(Master!$I$2:$I$499=Player!$A75, Master!$AD$2:$AD$498, ""))))),_xlfn.TEXTJOIN(",", TRUE, IF(Master!$I$2:$I$499=Player!$A75, Master!$AD$2:$AD$498, "")))</f>
        <v>1</v>
      </c>
    </row>
    <row r="76" spans="1:22" x14ac:dyDescent="0.2">
      <c r="A76" t="s">
        <v>330</v>
      </c>
      <c r="B76" t="str">
        <f>_xlfn.XLOOKUP($A76, Master!$I:$I, Master!J:J)</f>
        <v>Dakari</v>
      </c>
      <c r="C76" t="str">
        <f>_xlfn.XLOOKUP($A76, Master!$I:$I, Master!K:K)</f>
        <v>Tucker</v>
      </c>
      <c r="E76" t="str" cm="1">
        <f t="array" ref="E76">TRIM(RIGHT(SUBSTITUTE(_xlfn.TEXTJOIN(",", TRUE, IF(Master!$I$2:$I$499=Player!$A76, Master!$M$2:$M$499, "")),",",REPT(" ",LEN(_xlfn.TEXTJOIN(",", TRUE, IF(Master!$I$2:$I$499=Player!$A76, Master!$M$2:$M$499, ""))))),LEN(_xlfn.TEXTJOIN(",", TRUE, IF(Master!$I$2:$I$499=Player!$A76, Master!$M$2:$M$499, "")))))</f>
        <v>2</v>
      </c>
      <c r="F76" t="str" cm="1">
        <f t="array" ref="F76">TRIM(RIGHT(SUBSTITUTE(_xlfn.TEXTJOIN(",", TRUE, IF(Master!$I$2:$I$499=Player!$A76, Master!$N$2:$N$499, "")),",",REPT(" ",LEN(_xlfn.TEXTJOIN(",", TRUE, IF(Master!$I$2:$I$499=Player!$A76, Master!$N$2:$N$499, ""))))),LEN(_xlfn.TEXTJOIN(",", TRUE, IF(Master!$I$2:$I$499=Player!$A76, Master!$N$2:$N$499, "")))))</f>
        <v>0</v>
      </c>
      <c r="G76" s="7" cm="1">
        <f t="array" aca="1" ref="G76" ca="1">IFERROR(AVERAGE(--MID(SUBSTITUTE(","&amp;_xlfn.TEXTJOIN(",", TRUE, IF(Master!$I$2:$I$499=Player!$A76, Master!$O$2:$O$499, "")),",",REPT(" ",LEN(_xlfn.TEXTJOIN(",", TRUE, IF(Master!$I$2:$I$499=Player!$A76, Master!$O$2:$O$499, ""))))),
ROW(INDIRECT("1:"&amp;LEN(_xlfn.TEXTJOIN(",", TRUE, IF(Master!$I$2:$I$499=Player!$A76, Master!$O$2:$O$499, "")))-LEN(SUBSTITUTE(_xlfn.TEXTJOIN(",", TRUE, IF(Master!$I$2:$I$499=Player!$A76, Master!$O$2:$O$499, "")),",",""))+1))*LEN(_xlfn.TEXTJOIN(",", TRUE, IF(Master!$I$2:$I$499=Player!$A76, Master!$O$2:$O$499, ""))),LEN(_xlfn.TEXTJOIN(",", TRUE, IF(Master!$I$2:$I$499=Player!$A76, Master!$O$2:$O$499, ""))))),_xlfn.TEXTJOIN(",", TRUE, IF(Master!$I$2:$I$499=Player!$A76, Master!$O$2:$O$499, "")))</f>
        <v>0</v>
      </c>
      <c r="H76" s="8" cm="1">
        <f t="array" aca="1" ref="H76" ca="1">IFERROR(AVERAGE(--MID(SUBSTITUTE(","&amp;_xlfn.TEXTJOIN(",", TRUE, IF(Master!$I$2:$I$499=Player!$A76, Master!$P$2:$P$499, "")),",",REPT(" ",LEN(_xlfn.TEXTJOIN(",", TRUE, IF(Master!$I$2:$I$499=Player!$A76, Master!$P$2:$P$499, ""))))),
ROW(INDIRECT("1:"&amp;LEN(_xlfn.TEXTJOIN(",", TRUE, IF(Master!$I$2:$I$499=Player!$A76, Master!$P$2:$P$499, "")))-LEN(SUBSTITUTE(_xlfn.TEXTJOIN(",", TRUE, IF(Master!$I$2:$I$499=Player!$A76, Master!$P$2:$P$499, "")),",",""))+1))*LEN(_xlfn.TEXTJOIN(",", TRUE, IF(Master!$I$2:$I$499=Player!$A76, Master!$P$2:$P$499, ""))),LEN(_xlfn.TEXTJOIN(",", TRUE, IF(Master!$I$2:$I$499=Player!$A76, Master!$P$2:$P$499, ""))))),_xlfn.TEXTJOIN(",", TRUE, IF(Master!$I$2:$I$499=Player!$A76, Master!$P$2:$P$499, "")))</f>
        <v>18.5</v>
      </c>
      <c r="I76" s="8" cm="1">
        <f t="array" aca="1" ref="I76" ca="1">IFERROR(AVERAGE(--MID(SUBSTITUTE(","&amp;_xlfn.TEXTJOIN(",", TRUE, IF(Master!$I$2:$I$499=Player!$A76, Master!$Q$2:$Q$499, "")),",",REPT(" ",LEN(_xlfn.TEXTJOIN(",", TRUE, IF(Master!$I$2:$I$499=Player!$A76, Master!$Q$2:$Q$499, ""))))),
ROW(INDIRECT("1:"&amp;LEN(_xlfn.TEXTJOIN(",", TRUE, IF(Master!$I$2:$I$499=Player!$A76, Master!$Q$2:$Q$499, "")))-LEN(SUBSTITUTE(_xlfn.TEXTJOIN(",", TRUE, IF(Master!$I$2:$I$499=Player!$A76, Master!$Q$2:$Q$499, "")),",",""))+1))*LEN(_xlfn.TEXTJOIN(",", TRUE, IF(Master!$I$2:$I$499=Player!$A76, Master!$Q$2:$Q$499, ""))),LEN(_xlfn.TEXTJOIN(",", TRUE, IF(Master!$I$2:$I$499=Player!$A76, Master!$Q$2:$Q$499, ""))))),_xlfn.TEXTJOIN(",", TRUE, IF(Master!$I$2:$I$499=Player!$A76, Master!$Q$2:$Q$499, "")))</f>
        <v>8</v>
      </c>
      <c r="J76" s="8" cm="1">
        <f t="array" aca="1" ref="J76" ca="1">IFERROR(AVERAGE(--MID(SUBSTITUTE(","&amp;_xlfn.TEXTJOIN(",", TRUE, IF(Master!$I$2:$I$499=Player!$A76, Master!$R$2:$R$499, "")),",",REPT(" ",LEN(_xlfn.TEXTJOIN(",", TRUE, IF(Master!$I$2:$I$499=Player!$A76, Master!$R$2:$R$499, ""))))),
ROW(INDIRECT("1:"&amp;LEN(_xlfn.TEXTJOIN(",", TRUE, IF(Master!$I$2:$I$499=Player!$A76, Master!$R$2:$R$499, "")))-LEN(SUBSTITUTE(_xlfn.TEXTJOIN(",", TRUE, IF(Master!$I$2:$I$499=Player!$A76, Master!$R$2:$R$499, "")),",",""))+1))*LEN(_xlfn.TEXTJOIN(",", TRUE, IF(Master!$I$2:$I$499=Player!$A76, Master!$R$2:$R$499, ""))),LEN(_xlfn.TEXTJOIN(",", TRUE, IF(Master!$I$2:$I$499=Player!$A76, Master!$R$2:$R$499, ""))))),_xlfn.TEXTJOIN(",", TRUE, IF(Master!$I$2:$I$499=Player!$A76, Master!$R$2:$R$499, "")))</f>
        <v>3.5</v>
      </c>
      <c r="K76" s="8" cm="1">
        <f t="array" aca="1" ref="K76" ca="1">IFERROR(AVERAGE(--MID(SUBSTITUTE(","&amp;_xlfn.TEXTJOIN(",", TRUE, IF(Master!$I$2:$I$499=Player!$A76, Master!$S$2:$S$499, "")),",",REPT(" ",LEN(_xlfn.TEXTJOIN(",", TRUE, IF(Master!$I$2:$I$499=Player!$A76, Master!$S$2:$S$499, ""))))),
ROW(INDIRECT("1:"&amp;LEN(_xlfn.TEXTJOIN(",", TRUE, IF(Master!$I$2:$I$499=Player!$A76, Master!$S$2:$S$499, "")))-LEN(SUBSTITUTE(_xlfn.TEXTJOIN(",", TRUE, IF(Master!$I$2:$I$499=Player!$A76, Master!$S$2:$S$499, "")),",",""))+1))*LEN(_xlfn.TEXTJOIN(",", TRUE, IF(Master!$I$2:$I$499=Player!$A76, Master!$S$2:$S$499, ""))),LEN(_xlfn.TEXTJOIN(",", TRUE, IF(Master!$I$2:$I$499=Player!$A76, Master!$S$2:$S$499, ""))))),_xlfn.TEXTJOIN(",", TRUE, IF(Master!$I$2:$I$499=Player!$A76, Master!$S$2:$S$499, "")))</f>
        <v>4.5</v>
      </c>
      <c r="L76" s="8" cm="1">
        <f t="array" aca="1" ref="L76" ca="1">IFERROR(AVERAGE(--MID(SUBSTITUTE(","&amp;_xlfn.TEXTJOIN(",", TRUE, IF(Master!$I$2:$I$499=Player!$A76, Master!$T$2:$T$499, "")),",",REPT(" ",LEN(_xlfn.TEXTJOIN(",", TRUE, IF(Master!$I$2:$I$499=Player!$A76, Master!$T$2:$T$499, ""))))),
ROW(INDIRECT("1:"&amp;LEN(_xlfn.TEXTJOIN(",", TRUE, IF(Master!$I$2:$I$499=Player!$A76, Master!$T$2:$T$499, "")))-LEN(SUBSTITUTE(_xlfn.TEXTJOIN(",", TRUE, IF(Master!$I$2:$I$499=Player!$A76, Master!$T$2:$T$499, "")),",",""))+1))*LEN(_xlfn.TEXTJOIN(",", TRUE, IF(Master!$I$2:$I$499=Player!$A76, Master!$T$2:$T$499, ""))),LEN(_xlfn.TEXTJOIN(",", TRUE, IF(Master!$I$2:$I$499=Player!$A76, Master!$T$2:$T$499, ""))))),_xlfn.TEXTJOIN(",", TRUE, IF(Master!$I$2:$I$499=Player!$A76, Master!$T$2:$T$499, "")))</f>
        <v>1.5</v>
      </c>
      <c r="M76" s="8" cm="1">
        <f t="array" aca="1" ref="M76" ca="1">IFERROR(AVERAGE(--MID(SUBSTITUTE(","&amp;_xlfn.TEXTJOIN(",", TRUE, IF(Master!$I$2:$I$499=Player!$A76, Master!$U$2:$U$499, "")),",",REPT(" ",LEN(_xlfn.TEXTJOIN(",", TRUE, IF(Master!$I$2:$I$499=Player!$A76, Master!$U$2:$U$499, ""))))),
ROW(INDIRECT("1:"&amp;LEN(_xlfn.TEXTJOIN(",", TRUE, IF(Master!$I$2:$I$499=Player!$A76, Master!$U$2:$U$499, "")))-LEN(SUBSTITUTE(_xlfn.TEXTJOIN(",", TRUE, IF(Master!$I$2:$I$499=Player!$A76, Master!$U$2:$U$499, "")),",",""))+1))*LEN(_xlfn.TEXTJOIN(",", TRUE, IF(Master!$I$2:$I$499=Player!$A76, Master!$U$2:$U$499, ""))),LEN(_xlfn.TEXTJOIN(",", TRUE, IF(Master!$I$2:$I$499=Player!$A76, Master!$U$2:$U$499, ""))))),_xlfn.TEXTJOIN(",", TRUE, IF(Master!$I$2:$I$499=Player!$A76, Master!$U$2:$U$499, "")))</f>
        <v>0.5</v>
      </c>
      <c r="N76" s="8" cm="1">
        <f t="array" aca="1" ref="N76" ca="1">IFERROR(AVERAGE(--MID(SUBSTITUTE(","&amp;_xlfn.TEXTJOIN(",", TRUE, IF(Master!$I$2:$I$499=Player!$A76, Master!$V$2:$V$499, "")),",",REPT(" ",LEN(_xlfn.TEXTJOIN(",", TRUE, IF(Master!$I$2:$I$499=Player!$A76, Master!$V$2:$V$499, ""))))),
ROW(INDIRECT("1:"&amp;LEN(_xlfn.TEXTJOIN(",", TRUE, IF(Master!$I$2:$I$499=Player!$A76, Master!$V$2:$V$499, "")))-LEN(SUBSTITUTE(_xlfn.TEXTJOIN(",", TRUE, IF(Master!$I$2:$I$499=Player!$A76, Master!$V$2:$V$499, "")),",",""))+1))*LEN(_xlfn.TEXTJOIN(",", TRUE, IF(Master!$I$2:$I$499=Player!$A76, Master!$V$2:$V$499, ""))),LEN(_xlfn.TEXTJOIN(",", TRUE, IF(Master!$I$2:$I$499=Player!$A76, Master!$V$2:$V$499, ""))))),_xlfn.TEXTJOIN(",", TRUE, IF(Master!$I$2:$I$499=Player!$A76, Master!$V$2:$V$499, "")))</f>
        <v>0.5</v>
      </c>
      <c r="O76" s="8" cm="1">
        <f t="array" aca="1" ref="O76" ca="1">IFERROR(AVERAGE(--MID(SUBSTITUTE(","&amp;_xlfn.TEXTJOIN(",", TRUE, IF(Master!$I$2:$I$499=Player!$A76, Master!$W$2:$W$499, "")),",",REPT(" ",LEN(_xlfn.TEXTJOIN(",", TRUE, IF(Master!$I$2:$I$499=Player!$A76, Master!$W$2:$W$499, ""))))),
ROW(INDIRECT("1:"&amp;LEN(_xlfn.TEXTJOIN(",", TRUE, IF(Master!$I$2:$I$499=Player!$A76, Master!$W$2:$W$499, "")))-LEN(SUBSTITUTE(_xlfn.TEXTJOIN(",", TRUE, IF(Master!$I$2:$I$499=Player!$A76, Master!$W$2:$W$499, "")),",",""))+1))*LEN(_xlfn.TEXTJOIN(",", TRUE, IF(Master!$I$2:$I$499=Player!$A76, Master!$W$2:$W$499, ""))),LEN(_xlfn.TEXTJOIN(",", TRUE, IF(Master!$I$2:$I$499=Player!$A76, Master!$W$2:$W$499, ""))))),_xlfn.TEXTJOIN(",", TRUE, IF(Master!$I$2:$I$499=Player!$A76, Master!$W$2:$W$499, "")))</f>
        <v>0.5</v>
      </c>
      <c r="P76" s="8" cm="1">
        <f t="array" aca="1" ref="P76" ca="1">IFERROR(AVERAGE(--MID(SUBSTITUTE(","&amp;_xlfn.TEXTJOIN(",", TRUE, IF(Master!$I$2:$I$499=Player!$A76, Master!$X$2:$X$499, "")),",",REPT(" ",LEN(_xlfn.TEXTJOIN(",", TRUE, IF(Master!$I$2:$I$499=Player!$A76, Master!$X$2:$X$499, ""))))),
ROW(INDIRECT("1:"&amp;LEN(_xlfn.TEXTJOIN(",", TRUE, IF(Master!$I$2:$I$499=Player!$A76, Master!$X$2:$X$499, "")))-LEN(SUBSTITUTE(_xlfn.TEXTJOIN(",", TRUE, IF(Master!$I$2:$I$499=Player!$A76, Master!$X$2:$X$499, "")),",",""))+1))*LEN(_xlfn.TEXTJOIN(",", TRUE, IF(Master!$I$2:$I$499=Player!$A76, Master!$X$2:$X$499, ""))),LEN(_xlfn.TEXTJOIN(",", TRUE, IF(Master!$I$2:$I$499=Player!$A76, Master!$X$2:$X$499, ""))))),_xlfn.TEXTJOIN(",", TRUE, IF(Master!$I$2:$I$499=Player!$A76, Master!$X$2:$X$499, "")))</f>
        <v>2</v>
      </c>
      <c r="Q76" s="8" cm="1">
        <f t="array" aca="1" ref="Q76" ca="1">IFERROR(AVERAGE(--MID(SUBSTITUTE(","&amp;_xlfn.TEXTJOIN(",", TRUE, IF(Master!$I$2:$I$499=Player!$A76, Master!$Y$2:$Y$499, "")),",",REPT(" ",LEN(_xlfn.TEXTJOIN(",", TRUE, IF(Master!$I$2:$I$499=Player!$A76, Master!$Y$2:$Y$499, ""))))),
ROW(INDIRECT("1:"&amp;LEN(_xlfn.TEXTJOIN(",", TRUE, IF(Master!$I$2:$I$499=Player!$A76, Master!$Y$2:$Y$499, "")))-LEN(SUBSTITUTE(_xlfn.TEXTJOIN(",", TRUE, IF(Master!$I$2:$I$499=Player!$A76, Master!$Y$2:$Y$499, "")),",",""))+1))*LEN(_xlfn.TEXTJOIN(",", TRUE, IF(Master!$I$2:$I$499=Player!$A76, Master!$Y$2:$Y$499, ""))),LEN(_xlfn.TEXTJOIN(",", TRUE, IF(Master!$I$2:$I$499=Player!$A76, Master!$Y$2:$Y$499, ""))))),_xlfn.TEXTJOIN(",", TRUE, IF(Master!$I$2:$I$499=Player!$A76, Master!$Y$2:$Y$499, "")))</f>
        <v>5</v>
      </c>
      <c r="R76" s="8" cm="1">
        <f t="array" aca="1" ref="R76" ca="1">IFERROR(AVERAGE(--MID(SUBSTITUTE(","&amp;_xlfn.TEXTJOIN(",", TRUE, IF(Master!$I$2:$I$499=Player!$A76, Master!$Z$2:$Z$498, "")),",",REPT(" ",LEN(_xlfn.TEXTJOIN(",", TRUE, IF(Master!$I$2:$I$499=Player!$A76, Master!$Z$2:$Z$498, ""))))),
ROW(INDIRECT("1:"&amp;LEN(_xlfn.TEXTJOIN(",", TRUE, IF(Master!$I$2:$I$499=Player!$A76, Master!$Z$2:$Z$498, "")))-LEN(SUBSTITUTE(_xlfn.TEXTJOIN(",", TRUE, IF(Master!$I$2:$I$499=Player!$A76, Master!$Z$2:$Z$498, "")),",",""))+1))*LEN(_xlfn.TEXTJOIN(",", TRUE, IF(Master!$I$2:$I$499=Player!$A76, Master!$Z$2:$Z$498, ""))),LEN(_xlfn.TEXTJOIN(",", TRUE, IF(Master!$I$2:$I$499=Player!$A76, Master!$Z$2:$Z$498, ""))))),_xlfn.TEXTJOIN(",", TRUE, IF(Master!$I$2:$I$499=Player!$A76, Master!$Z$2:$Z$498, "")))</f>
        <v>2</v>
      </c>
      <c r="S76" s="8" cm="1">
        <f t="array" aca="1" ref="S76" ca="1">IFERROR(AVERAGE(--MID(SUBSTITUTE(","&amp;_xlfn.TEXTJOIN(",", TRUE, IF(Master!$I$2:$I$499=Player!$A76, Master!$AA$2:$AA$498, "")),",",REPT(" ",LEN(_xlfn.TEXTJOIN(",", TRUE, IF(Master!$I$2:$I$499=Player!$A76, Master!$AA$2:$AA$498, ""))))),
ROW(INDIRECT("1:"&amp;LEN(_xlfn.TEXTJOIN(",", TRUE, IF(Master!$I$2:$I$499=Player!$A76, Master!$AA$2:$AA$498, "")))-LEN(SUBSTITUTE(_xlfn.TEXTJOIN(",", TRUE, IF(Master!$I$2:$I$499=Player!$A76, Master!$AA$2:$AA$498, "")),",",""))+1))*LEN(_xlfn.TEXTJOIN(",", TRUE, IF(Master!$I$2:$I$499=Player!$A76, Master!$AA$2:$AA$498, ""))),LEN(_xlfn.TEXTJOIN(",", TRUE, IF(Master!$I$2:$I$499=Player!$A76, Master!$AA$2:$AA$498, ""))))),_xlfn.TEXTJOIN(",", TRUE, IF(Master!$I$2:$I$499=Player!$A76, Master!$AA$2:$AA$498, "")))</f>
        <v>0.5</v>
      </c>
      <c r="T76" s="8" cm="1">
        <f t="array" aca="1" ref="T76" ca="1">IFERROR(AVERAGE(--MID(SUBSTITUTE(","&amp;_xlfn.TEXTJOIN(",", TRUE, IF(Master!$I$2:$I$499=Player!$A76, Master!$AB$2:$AB$498, "")),",",REPT(" ",LEN(_xlfn.TEXTJOIN(",", TRUE, IF(Master!$I$2:$I$499=Player!$A76, Master!$AB$2:$AB$498, ""))))),
ROW(INDIRECT("1:"&amp;LEN(_xlfn.TEXTJOIN(",", TRUE, IF(Master!$I$2:$I$499=Player!$A76, Master!$AB$2:$AB$498, "")))-LEN(SUBSTITUTE(_xlfn.TEXTJOIN(",", TRUE, IF(Master!$I$2:$I$499=Player!$A76, Master!$AB$2:$AB$498, "")),",",""))+1))*LEN(_xlfn.TEXTJOIN(",", TRUE, IF(Master!$I$2:$I$499=Player!$A76, Master!$AB$2:$AB$498, ""))),LEN(_xlfn.TEXTJOIN(",", TRUE, IF(Master!$I$2:$I$499=Player!$A76, Master!$AB$2:$AB$498, ""))))),_xlfn.TEXTJOIN(",", TRUE, IF(Master!$I$2:$I$499=Player!$A76, Master!$AB$2:$AB$498, "")))</f>
        <v>0</v>
      </c>
      <c r="U76" s="8" cm="1">
        <f t="array" aca="1" ref="U76" ca="1">IFERROR(AVERAGE(--MID(SUBSTITUTE(","&amp;_xlfn.TEXTJOIN(",", TRUE, IF(Master!$I$2:$I$499=Player!$A76, Master!$AC$2:$AC$498, "")),",",REPT(" ",LEN(_xlfn.TEXTJOIN(",", TRUE, IF(Master!$I$2:$I$499=Player!$A76, Master!$AC$2:$AC$498, ""))))),
ROW(INDIRECT("1:"&amp;LEN(_xlfn.TEXTJOIN(",", TRUE, IF(Master!$I$2:$I$499=Player!$A76, Master!$AC$2:$AC$498, "")))-LEN(SUBSTITUTE(_xlfn.TEXTJOIN(",", TRUE, IF(Master!$I$2:$I$499=Player!$A76, Master!$AC$2:$AC$498, "")),",",""))+1))*LEN(_xlfn.TEXTJOIN(",", TRUE, IF(Master!$I$2:$I$499=Player!$A76, Master!$AC$2:$AC$498, ""))),LEN(_xlfn.TEXTJOIN(",", TRUE, IF(Master!$I$2:$I$499=Player!$A76, Master!$AC$2:$AC$498, ""))))),_xlfn.TEXTJOIN(",", TRUE, IF(Master!$I$2:$I$499=Player!$A76, Master!$AC$2:$AC$498, "")))</f>
        <v>0</v>
      </c>
      <c r="V76" s="8" cm="1">
        <f t="array" aca="1" ref="V76" ca="1">IFERROR(AVERAGE(--MID(SUBSTITUTE(","&amp;_xlfn.TEXTJOIN(",", TRUE, IF(Master!$I$2:$I$499=Player!$A76, Master!$AD$2:$AD$498, "")),",",REPT(" ",LEN(_xlfn.TEXTJOIN(",", TRUE, IF(Master!$I$2:$I$499=Player!$A76, Master!$AD$2:$AD$498, ""))))),
ROW(INDIRECT("1:"&amp;LEN(_xlfn.TEXTJOIN(",", TRUE, IF(Master!$I$2:$I$499=Player!$A76, Master!$AD$2:$AD$498, "")))-LEN(SUBSTITUTE(_xlfn.TEXTJOIN(",", TRUE, IF(Master!$I$2:$I$499=Player!$A76, Master!$AD$2:$AD$498, "")),",",""))+1))*LEN(_xlfn.TEXTJOIN(",", TRUE, IF(Master!$I$2:$I$499=Player!$A76, Master!$AD$2:$AD$498, ""))),LEN(_xlfn.TEXTJOIN(",", TRUE, IF(Master!$I$2:$I$499=Player!$A76, Master!$AD$2:$AD$498, ""))))),_xlfn.TEXTJOIN(",", TRUE, IF(Master!$I$2:$I$499=Player!$A76, Master!$AD$2:$AD$498, "")))</f>
        <v>1.5</v>
      </c>
    </row>
    <row r="77" spans="1:22" x14ac:dyDescent="0.2">
      <c r="A77" t="s">
        <v>331</v>
      </c>
      <c r="B77" t="str">
        <f>_xlfn.XLOOKUP($A77, Master!$I:$I, Master!J:J)</f>
        <v>Tre</v>
      </c>
      <c r="C77" t="str">
        <f>_xlfn.XLOOKUP($A77, Master!$I:$I, Master!K:K)</f>
        <v>Smith</v>
      </c>
      <c r="E77" t="str" cm="1">
        <f t="array" ref="E77">TRIM(RIGHT(SUBSTITUTE(_xlfn.TEXTJOIN(",", TRUE, IF(Master!$I$2:$I$499=Player!$A77, Master!$M$2:$M$499, "")),",",REPT(" ",LEN(_xlfn.TEXTJOIN(",", TRUE, IF(Master!$I$2:$I$499=Player!$A77, Master!$M$2:$M$499, ""))))),LEN(_xlfn.TEXTJOIN(",", TRUE, IF(Master!$I$2:$I$499=Player!$A77, Master!$M$2:$M$499, "")))))</f>
        <v>2</v>
      </c>
      <c r="F77" t="str" cm="1">
        <f t="array" ref="F77">TRIM(RIGHT(SUBSTITUTE(_xlfn.TEXTJOIN(",", TRUE, IF(Master!$I$2:$I$499=Player!$A77, Master!$N$2:$N$499, "")),",",REPT(" ",LEN(_xlfn.TEXTJOIN(",", TRUE, IF(Master!$I$2:$I$499=Player!$A77, Master!$N$2:$N$499, ""))))),LEN(_xlfn.TEXTJOIN(",", TRUE, IF(Master!$I$2:$I$499=Player!$A77, Master!$N$2:$N$499, "")))))</f>
        <v>0</v>
      </c>
      <c r="G77" s="7" cm="1">
        <f t="array" aca="1" ref="G77" ca="1">IFERROR(AVERAGE(--MID(SUBSTITUTE(","&amp;_xlfn.TEXTJOIN(",", TRUE, IF(Master!$I$2:$I$499=Player!$A77, Master!$O$2:$O$499, "")),",",REPT(" ",LEN(_xlfn.TEXTJOIN(",", TRUE, IF(Master!$I$2:$I$499=Player!$A77, Master!$O$2:$O$499, ""))))),
ROW(INDIRECT("1:"&amp;LEN(_xlfn.TEXTJOIN(",", TRUE, IF(Master!$I$2:$I$499=Player!$A77, Master!$O$2:$O$499, "")))-LEN(SUBSTITUTE(_xlfn.TEXTJOIN(",", TRUE, IF(Master!$I$2:$I$499=Player!$A77, Master!$O$2:$O$499, "")),",",""))+1))*LEN(_xlfn.TEXTJOIN(",", TRUE, IF(Master!$I$2:$I$499=Player!$A77, Master!$O$2:$O$499, ""))),LEN(_xlfn.TEXTJOIN(",", TRUE, IF(Master!$I$2:$I$499=Player!$A77, Master!$O$2:$O$499, ""))))),_xlfn.TEXTJOIN(",", TRUE, IF(Master!$I$2:$I$499=Player!$A77, Master!$O$2:$O$499, "")))</f>
        <v>0</v>
      </c>
      <c r="H77" s="8" cm="1">
        <f t="array" aca="1" ref="H77" ca="1">IFERROR(AVERAGE(--MID(SUBSTITUTE(","&amp;_xlfn.TEXTJOIN(",", TRUE, IF(Master!$I$2:$I$499=Player!$A77, Master!$P$2:$P$499, "")),",",REPT(" ",LEN(_xlfn.TEXTJOIN(",", TRUE, IF(Master!$I$2:$I$499=Player!$A77, Master!$P$2:$P$499, ""))))),
ROW(INDIRECT("1:"&amp;LEN(_xlfn.TEXTJOIN(",", TRUE, IF(Master!$I$2:$I$499=Player!$A77, Master!$P$2:$P$499, "")))-LEN(SUBSTITUTE(_xlfn.TEXTJOIN(",", TRUE, IF(Master!$I$2:$I$499=Player!$A77, Master!$P$2:$P$499, "")),",",""))+1))*LEN(_xlfn.TEXTJOIN(",", TRUE, IF(Master!$I$2:$I$499=Player!$A77, Master!$P$2:$P$499, ""))),LEN(_xlfn.TEXTJOIN(",", TRUE, IF(Master!$I$2:$I$499=Player!$A77, Master!$P$2:$P$499, ""))))),_xlfn.TEXTJOIN(",", TRUE, IF(Master!$I$2:$I$499=Player!$A77, Master!$P$2:$P$499, "")))</f>
        <v>0</v>
      </c>
      <c r="I77" s="8" cm="1">
        <f t="array" aca="1" ref="I77" ca="1">IFERROR(AVERAGE(--MID(SUBSTITUTE(","&amp;_xlfn.TEXTJOIN(",", TRUE, IF(Master!$I$2:$I$499=Player!$A77, Master!$Q$2:$Q$499, "")),",",REPT(" ",LEN(_xlfn.TEXTJOIN(",", TRUE, IF(Master!$I$2:$I$499=Player!$A77, Master!$Q$2:$Q$499, ""))))),
ROW(INDIRECT("1:"&amp;LEN(_xlfn.TEXTJOIN(",", TRUE, IF(Master!$I$2:$I$499=Player!$A77, Master!$Q$2:$Q$499, "")))-LEN(SUBSTITUTE(_xlfn.TEXTJOIN(",", TRUE, IF(Master!$I$2:$I$499=Player!$A77, Master!$Q$2:$Q$499, "")),",",""))+1))*LEN(_xlfn.TEXTJOIN(",", TRUE, IF(Master!$I$2:$I$499=Player!$A77, Master!$Q$2:$Q$499, ""))),LEN(_xlfn.TEXTJOIN(",", TRUE, IF(Master!$I$2:$I$499=Player!$A77, Master!$Q$2:$Q$499, ""))))),_xlfn.TEXTJOIN(",", TRUE, IF(Master!$I$2:$I$499=Player!$A77, Master!$Q$2:$Q$499, "")))</f>
        <v>0.5</v>
      </c>
      <c r="J77" s="8" cm="1">
        <f t="array" aca="1" ref="J77" ca="1">IFERROR(AVERAGE(--MID(SUBSTITUTE(","&amp;_xlfn.TEXTJOIN(",", TRUE, IF(Master!$I$2:$I$499=Player!$A77, Master!$R$2:$R$499, "")),",",REPT(" ",LEN(_xlfn.TEXTJOIN(",", TRUE, IF(Master!$I$2:$I$499=Player!$A77, Master!$R$2:$R$499, ""))))),
ROW(INDIRECT("1:"&amp;LEN(_xlfn.TEXTJOIN(",", TRUE, IF(Master!$I$2:$I$499=Player!$A77, Master!$R$2:$R$499, "")))-LEN(SUBSTITUTE(_xlfn.TEXTJOIN(",", TRUE, IF(Master!$I$2:$I$499=Player!$A77, Master!$R$2:$R$499, "")),",",""))+1))*LEN(_xlfn.TEXTJOIN(",", TRUE, IF(Master!$I$2:$I$499=Player!$A77, Master!$R$2:$R$499, ""))),LEN(_xlfn.TEXTJOIN(",", TRUE, IF(Master!$I$2:$I$499=Player!$A77, Master!$R$2:$R$499, ""))))),_xlfn.TEXTJOIN(",", TRUE, IF(Master!$I$2:$I$499=Player!$A77, Master!$R$2:$R$499, "")))</f>
        <v>0</v>
      </c>
      <c r="K77" s="8" cm="1">
        <f t="array" aca="1" ref="K77" ca="1">IFERROR(AVERAGE(--MID(SUBSTITUTE(","&amp;_xlfn.TEXTJOIN(",", TRUE, IF(Master!$I$2:$I$499=Player!$A77, Master!$S$2:$S$499, "")),",",REPT(" ",LEN(_xlfn.TEXTJOIN(",", TRUE, IF(Master!$I$2:$I$499=Player!$A77, Master!$S$2:$S$499, ""))))),
ROW(INDIRECT("1:"&amp;LEN(_xlfn.TEXTJOIN(",", TRUE, IF(Master!$I$2:$I$499=Player!$A77, Master!$S$2:$S$499, "")))-LEN(SUBSTITUTE(_xlfn.TEXTJOIN(",", TRUE, IF(Master!$I$2:$I$499=Player!$A77, Master!$S$2:$S$499, "")),",",""))+1))*LEN(_xlfn.TEXTJOIN(",", TRUE, IF(Master!$I$2:$I$499=Player!$A77, Master!$S$2:$S$499, ""))),LEN(_xlfn.TEXTJOIN(",", TRUE, IF(Master!$I$2:$I$499=Player!$A77, Master!$S$2:$S$499, ""))))),_xlfn.TEXTJOIN(",", TRUE, IF(Master!$I$2:$I$499=Player!$A77, Master!$S$2:$S$499, "")))</f>
        <v>0.5</v>
      </c>
      <c r="L77" s="8" cm="1">
        <f t="array" aca="1" ref="L77" ca="1">IFERROR(AVERAGE(--MID(SUBSTITUTE(","&amp;_xlfn.TEXTJOIN(",", TRUE, IF(Master!$I$2:$I$499=Player!$A77, Master!$T$2:$T$499, "")),",",REPT(" ",LEN(_xlfn.TEXTJOIN(",", TRUE, IF(Master!$I$2:$I$499=Player!$A77, Master!$T$2:$T$499, ""))))),
ROW(INDIRECT("1:"&amp;LEN(_xlfn.TEXTJOIN(",", TRUE, IF(Master!$I$2:$I$499=Player!$A77, Master!$T$2:$T$499, "")))-LEN(SUBSTITUTE(_xlfn.TEXTJOIN(",", TRUE, IF(Master!$I$2:$I$499=Player!$A77, Master!$T$2:$T$499, "")),",",""))+1))*LEN(_xlfn.TEXTJOIN(",", TRUE, IF(Master!$I$2:$I$499=Player!$A77, Master!$T$2:$T$499, ""))),LEN(_xlfn.TEXTJOIN(",", TRUE, IF(Master!$I$2:$I$499=Player!$A77, Master!$T$2:$T$499, ""))))),_xlfn.TEXTJOIN(",", TRUE, IF(Master!$I$2:$I$499=Player!$A77, Master!$T$2:$T$499, "")))</f>
        <v>0</v>
      </c>
      <c r="M77" s="8" cm="1">
        <f t="array" aca="1" ref="M77" ca="1">IFERROR(AVERAGE(--MID(SUBSTITUTE(","&amp;_xlfn.TEXTJOIN(",", TRUE, IF(Master!$I$2:$I$499=Player!$A77, Master!$U$2:$U$499, "")),",",REPT(" ",LEN(_xlfn.TEXTJOIN(",", TRUE, IF(Master!$I$2:$I$499=Player!$A77, Master!$U$2:$U$499, ""))))),
ROW(INDIRECT("1:"&amp;LEN(_xlfn.TEXTJOIN(",", TRUE, IF(Master!$I$2:$I$499=Player!$A77, Master!$U$2:$U$499, "")))-LEN(SUBSTITUTE(_xlfn.TEXTJOIN(",", TRUE, IF(Master!$I$2:$I$499=Player!$A77, Master!$U$2:$U$499, "")),",",""))+1))*LEN(_xlfn.TEXTJOIN(",", TRUE, IF(Master!$I$2:$I$499=Player!$A77, Master!$U$2:$U$499, ""))),LEN(_xlfn.TEXTJOIN(",", TRUE, IF(Master!$I$2:$I$499=Player!$A77, Master!$U$2:$U$499, ""))))),_xlfn.TEXTJOIN(",", TRUE, IF(Master!$I$2:$I$499=Player!$A77, Master!$U$2:$U$499, "")))</f>
        <v>0</v>
      </c>
      <c r="N77" s="8" cm="1">
        <f t="array" aca="1" ref="N77" ca="1">IFERROR(AVERAGE(--MID(SUBSTITUTE(","&amp;_xlfn.TEXTJOIN(",", TRUE, IF(Master!$I$2:$I$499=Player!$A77, Master!$V$2:$V$499, "")),",",REPT(" ",LEN(_xlfn.TEXTJOIN(",", TRUE, IF(Master!$I$2:$I$499=Player!$A77, Master!$V$2:$V$499, ""))))),
ROW(INDIRECT("1:"&amp;LEN(_xlfn.TEXTJOIN(",", TRUE, IF(Master!$I$2:$I$499=Player!$A77, Master!$V$2:$V$499, "")))-LEN(SUBSTITUTE(_xlfn.TEXTJOIN(",", TRUE, IF(Master!$I$2:$I$499=Player!$A77, Master!$V$2:$V$499, "")),",",""))+1))*LEN(_xlfn.TEXTJOIN(",", TRUE, IF(Master!$I$2:$I$499=Player!$A77, Master!$V$2:$V$499, ""))),LEN(_xlfn.TEXTJOIN(",", TRUE, IF(Master!$I$2:$I$499=Player!$A77, Master!$V$2:$V$499, ""))))),_xlfn.TEXTJOIN(",", TRUE, IF(Master!$I$2:$I$499=Player!$A77, Master!$V$2:$V$499, "")))</f>
        <v>0</v>
      </c>
      <c r="O77" s="8" cm="1">
        <f t="array" aca="1" ref="O77" ca="1">IFERROR(AVERAGE(--MID(SUBSTITUTE(","&amp;_xlfn.TEXTJOIN(",", TRUE, IF(Master!$I$2:$I$499=Player!$A77, Master!$W$2:$W$499, "")),",",REPT(" ",LEN(_xlfn.TEXTJOIN(",", TRUE, IF(Master!$I$2:$I$499=Player!$A77, Master!$W$2:$W$499, ""))))),
ROW(INDIRECT("1:"&amp;LEN(_xlfn.TEXTJOIN(",", TRUE, IF(Master!$I$2:$I$499=Player!$A77, Master!$W$2:$W$499, "")))-LEN(SUBSTITUTE(_xlfn.TEXTJOIN(",", TRUE, IF(Master!$I$2:$I$499=Player!$A77, Master!$W$2:$W$499, "")),",",""))+1))*LEN(_xlfn.TEXTJOIN(",", TRUE, IF(Master!$I$2:$I$499=Player!$A77, Master!$W$2:$W$499, ""))),LEN(_xlfn.TEXTJOIN(",", TRUE, IF(Master!$I$2:$I$499=Player!$A77, Master!$W$2:$W$499, ""))))),_xlfn.TEXTJOIN(",", TRUE, IF(Master!$I$2:$I$499=Player!$A77, Master!$W$2:$W$499, "")))</f>
        <v>0.5</v>
      </c>
      <c r="P77" s="8" cm="1">
        <f t="array" aca="1" ref="P77" ca="1">IFERROR(AVERAGE(--MID(SUBSTITUTE(","&amp;_xlfn.TEXTJOIN(",", TRUE, IF(Master!$I$2:$I$499=Player!$A77, Master!$X$2:$X$499, "")),",",REPT(" ",LEN(_xlfn.TEXTJOIN(",", TRUE, IF(Master!$I$2:$I$499=Player!$A77, Master!$X$2:$X$499, ""))))),
ROW(INDIRECT("1:"&amp;LEN(_xlfn.TEXTJOIN(",", TRUE, IF(Master!$I$2:$I$499=Player!$A77, Master!$X$2:$X$499, "")))-LEN(SUBSTITUTE(_xlfn.TEXTJOIN(",", TRUE, IF(Master!$I$2:$I$499=Player!$A77, Master!$X$2:$X$499, "")),",",""))+1))*LEN(_xlfn.TEXTJOIN(",", TRUE, IF(Master!$I$2:$I$499=Player!$A77, Master!$X$2:$X$499, ""))),LEN(_xlfn.TEXTJOIN(",", TRUE, IF(Master!$I$2:$I$499=Player!$A77, Master!$X$2:$X$499, ""))))),_xlfn.TEXTJOIN(",", TRUE, IF(Master!$I$2:$I$499=Player!$A77, Master!$X$2:$X$499, "")))</f>
        <v>0.5</v>
      </c>
      <c r="Q77" s="8" cm="1">
        <f t="array" aca="1" ref="Q77" ca="1">IFERROR(AVERAGE(--MID(SUBSTITUTE(","&amp;_xlfn.TEXTJOIN(",", TRUE, IF(Master!$I$2:$I$499=Player!$A77, Master!$Y$2:$Y$499, "")),",",REPT(" ",LEN(_xlfn.TEXTJOIN(",", TRUE, IF(Master!$I$2:$I$499=Player!$A77, Master!$Y$2:$Y$499, ""))))),
ROW(INDIRECT("1:"&amp;LEN(_xlfn.TEXTJOIN(",", TRUE, IF(Master!$I$2:$I$499=Player!$A77, Master!$Y$2:$Y$499, "")))-LEN(SUBSTITUTE(_xlfn.TEXTJOIN(",", TRUE, IF(Master!$I$2:$I$499=Player!$A77, Master!$Y$2:$Y$499, "")),",",""))+1))*LEN(_xlfn.TEXTJOIN(",", TRUE, IF(Master!$I$2:$I$499=Player!$A77, Master!$Y$2:$Y$499, ""))),LEN(_xlfn.TEXTJOIN(",", TRUE, IF(Master!$I$2:$I$499=Player!$A77, Master!$Y$2:$Y$499, ""))))),_xlfn.TEXTJOIN(",", TRUE, IF(Master!$I$2:$I$499=Player!$A77, Master!$Y$2:$Y$499, "")))</f>
        <v>1.5</v>
      </c>
      <c r="R77" s="8" cm="1">
        <f t="array" aca="1" ref="R77" ca="1">IFERROR(AVERAGE(--MID(SUBSTITUTE(","&amp;_xlfn.TEXTJOIN(",", TRUE, IF(Master!$I$2:$I$499=Player!$A77, Master!$Z$2:$Z$498, "")),",",REPT(" ",LEN(_xlfn.TEXTJOIN(",", TRUE, IF(Master!$I$2:$I$499=Player!$A77, Master!$Z$2:$Z$498, ""))))),
ROW(INDIRECT("1:"&amp;LEN(_xlfn.TEXTJOIN(",", TRUE, IF(Master!$I$2:$I$499=Player!$A77, Master!$Z$2:$Z$498, "")))-LEN(SUBSTITUTE(_xlfn.TEXTJOIN(",", TRUE, IF(Master!$I$2:$I$499=Player!$A77, Master!$Z$2:$Z$498, "")),",",""))+1))*LEN(_xlfn.TEXTJOIN(",", TRUE, IF(Master!$I$2:$I$499=Player!$A77, Master!$Z$2:$Z$498, ""))),LEN(_xlfn.TEXTJOIN(",", TRUE, IF(Master!$I$2:$I$499=Player!$A77, Master!$Z$2:$Z$498, ""))))),_xlfn.TEXTJOIN(",", TRUE, IF(Master!$I$2:$I$499=Player!$A77, Master!$Z$2:$Z$498, "")))</f>
        <v>0</v>
      </c>
      <c r="S77" s="8" cm="1">
        <f t="array" aca="1" ref="S77" ca="1">IFERROR(AVERAGE(--MID(SUBSTITUTE(","&amp;_xlfn.TEXTJOIN(",", TRUE, IF(Master!$I$2:$I$499=Player!$A77, Master!$AA$2:$AA$498, "")),",",REPT(" ",LEN(_xlfn.TEXTJOIN(",", TRUE, IF(Master!$I$2:$I$499=Player!$A77, Master!$AA$2:$AA$498, ""))))),
ROW(INDIRECT("1:"&amp;LEN(_xlfn.TEXTJOIN(",", TRUE, IF(Master!$I$2:$I$499=Player!$A77, Master!$AA$2:$AA$498, "")))-LEN(SUBSTITUTE(_xlfn.TEXTJOIN(",", TRUE, IF(Master!$I$2:$I$499=Player!$A77, Master!$AA$2:$AA$498, "")),",",""))+1))*LEN(_xlfn.TEXTJOIN(",", TRUE, IF(Master!$I$2:$I$499=Player!$A77, Master!$AA$2:$AA$498, ""))),LEN(_xlfn.TEXTJOIN(",", TRUE, IF(Master!$I$2:$I$499=Player!$A77, Master!$AA$2:$AA$498, ""))))),_xlfn.TEXTJOIN(",", TRUE, IF(Master!$I$2:$I$499=Player!$A77, Master!$AA$2:$AA$498, "")))</f>
        <v>0</v>
      </c>
      <c r="T77" s="8" cm="1">
        <f t="array" aca="1" ref="T77" ca="1">IFERROR(AVERAGE(--MID(SUBSTITUTE(","&amp;_xlfn.TEXTJOIN(",", TRUE, IF(Master!$I$2:$I$499=Player!$A77, Master!$AB$2:$AB$498, "")),",",REPT(" ",LEN(_xlfn.TEXTJOIN(",", TRUE, IF(Master!$I$2:$I$499=Player!$A77, Master!$AB$2:$AB$498, ""))))),
ROW(INDIRECT("1:"&amp;LEN(_xlfn.TEXTJOIN(",", TRUE, IF(Master!$I$2:$I$499=Player!$A77, Master!$AB$2:$AB$498, "")))-LEN(SUBSTITUTE(_xlfn.TEXTJOIN(",", TRUE, IF(Master!$I$2:$I$499=Player!$A77, Master!$AB$2:$AB$498, "")),",",""))+1))*LEN(_xlfn.TEXTJOIN(",", TRUE, IF(Master!$I$2:$I$499=Player!$A77, Master!$AB$2:$AB$498, ""))),LEN(_xlfn.TEXTJOIN(",", TRUE, IF(Master!$I$2:$I$499=Player!$A77, Master!$AB$2:$AB$498, ""))))),_xlfn.TEXTJOIN(",", TRUE, IF(Master!$I$2:$I$499=Player!$A77, Master!$AB$2:$AB$498, "")))</f>
        <v>0</v>
      </c>
      <c r="U77" s="8" cm="1">
        <f t="array" aca="1" ref="U77" ca="1">IFERROR(AVERAGE(--MID(SUBSTITUTE(","&amp;_xlfn.TEXTJOIN(",", TRUE, IF(Master!$I$2:$I$499=Player!$A77, Master!$AC$2:$AC$498, "")),",",REPT(" ",LEN(_xlfn.TEXTJOIN(",", TRUE, IF(Master!$I$2:$I$499=Player!$A77, Master!$AC$2:$AC$498, ""))))),
ROW(INDIRECT("1:"&amp;LEN(_xlfn.TEXTJOIN(",", TRUE, IF(Master!$I$2:$I$499=Player!$A77, Master!$AC$2:$AC$498, "")))-LEN(SUBSTITUTE(_xlfn.TEXTJOIN(",", TRUE, IF(Master!$I$2:$I$499=Player!$A77, Master!$AC$2:$AC$498, "")),",",""))+1))*LEN(_xlfn.TEXTJOIN(",", TRUE, IF(Master!$I$2:$I$499=Player!$A77, Master!$AC$2:$AC$498, ""))),LEN(_xlfn.TEXTJOIN(",", TRUE, IF(Master!$I$2:$I$499=Player!$A77, Master!$AC$2:$AC$498, ""))))),_xlfn.TEXTJOIN(",", TRUE, IF(Master!$I$2:$I$499=Player!$A77, Master!$AC$2:$AC$498, "")))</f>
        <v>0</v>
      </c>
      <c r="V77" s="8" cm="1">
        <f t="array" aca="1" ref="V77" ca="1">IFERROR(AVERAGE(--MID(SUBSTITUTE(","&amp;_xlfn.TEXTJOIN(",", TRUE, IF(Master!$I$2:$I$499=Player!$A77, Master!$AD$2:$AD$498, "")),",",REPT(" ",LEN(_xlfn.TEXTJOIN(",", TRUE, IF(Master!$I$2:$I$499=Player!$A77, Master!$AD$2:$AD$498, ""))))),
ROW(INDIRECT("1:"&amp;LEN(_xlfn.TEXTJOIN(",", TRUE, IF(Master!$I$2:$I$499=Player!$A77, Master!$AD$2:$AD$498, "")))-LEN(SUBSTITUTE(_xlfn.TEXTJOIN(",", TRUE, IF(Master!$I$2:$I$499=Player!$A77, Master!$AD$2:$AD$498, "")),",",""))+1))*LEN(_xlfn.TEXTJOIN(",", TRUE, IF(Master!$I$2:$I$499=Player!$A77, Master!$AD$2:$AD$498, ""))),LEN(_xlfn.TEXTJOIN(",", TRUE, IF(Master!$I$2:$I$499=Player!$A77, Master!$AD$2:$AD$498, ""))))),_xlfn.TEXTJOIN(",", TRUE, IF(Master!$I$2:$I$499=Player!$A77, Master!$AD$2:$AD$498, "")))</f>
        <v>0.5</v>
      </c>
    </row>
    <row r="78" spans="1:22" x14ac:dyDescent="0.2">
      <c r="A78" t="s">
        <v>332</v>
      </c>
      <c r="B78" t="str">
        <f>_xlfn.XLOOKUP($A78, Master!$I:$I, Master!J:J)</f>
        <v>Corbin</v>
      </c>
      <c r="C78" t="str">
        <f>_xlfn.XLOOKUP($A78, Master!$I:$I, Master!K:K)</f>
        <v>Green</v>
      </c>
      <c r="E78" t="str" cm="1">
        <f t="array" ref="E78">TRIM(RIGHT(SUBSTITUTE(_xlfn.TEXTJOIN(",", TRUE, IF(Master!$I$2:$I$499=Player!$A78, Master!$M$2:$M$499, "")),",",REPT(" ",LEN(_xlfn.TEXTJOIN(",", TRUE, IF(Master!$I$2:$I$499=Player!$A78, Master!$M$2:$M$499, ""))))),LEN(_xlfn.TEXTJOIN(",", TRUE, IF(Master!$I$2:$I$499=Player!$A78, Master!$M$2:$M$499, "")))))</f>
        <v>2</v>
      </c>
      <c r="F78" t="str" cm="1">
        <f t="array" ref="F78">TRIM(RIGHT(SUBSTITUTE(_xlfn.TEXTJOIN(",", TRUE, IF(Master!$I$2:$I$499=Player!$A78, Master!$N$2:$N$499, "")),",",REPT(" ",LEN(_xlfn.TEXTJOIN(",", TRUE, IF(Master!$I$2:$I$499=Player!$A78, Master!$N$2:$N$499, ""))))),LEN(_xlfn.TEXTJOIN(",", TRUE, IF(Master!$I$2:$I$499=Player!$A78, Master!$N$2:$N$499, "")))))</f>
        <v>0</v>
      </c>
      <c r="G78" s="7" cm="1">
        <f t="array" aca="1" ref="G78" ca="1">IFERROR(AVERAGE(--MID(SUBSTITUTE(","&amp;_xlfn.TEXTJOIN(",", TRUE, IF(Master!$I$2:$I$499=Player!$A78, Master!$O$2:$O$499, "")),",",REPT(" ",LEN(_xlfn.TEXTJOIN(",", TRUE, IF(Master!$I$2:$I$499=Player!$A78, Master!$O$2:$O$499, ""))))),
ROW(INDIRECT("1:"&amp;LEN(_xlfn.TEXTJOIN(",", TRUE, IF(Master!$I$2:$I$499=Player!$A78, Master!$O$2:$O$499, "")))-LEN(SUBSTITUTE(_xlfn.TEXTJOIN(",", TRUE, IF(Master!$I$2:$I$499=Player!$A78, Master!$O$2:$O$499, "")),",",""))+1))*LEN(_xlfn.TEXTJOIN(",", TRUE, IF(Master!$I$2:$I$499=Player!$A78, Master!$O$2:$O$499, ""))),LEN(_xlfn.TEXTJOIN(",", TRUE, IF(Master!$I$2:$I$499=Player!$A78, Master!$O$2:$O$499, ""))))),_xlfn.TEXTJOIN(",", TRUE, IF(Master!$I$2:$I$499=Player!$A78, Master!$O$2:$O$499, "")))</f>
        <v>0</v>
      </c>
      <c r="H78" s="8" cm="1">
        <f t="array" aca="1" ref="H78" ca="1">IFERROR(AVERAGE(--MID(SUBSTITUTE(","&amp;_xlfn.TEXTJOIN(",", TRUE, IF(Master!$I$2:$I$499=Player!$A78, Master!$P$2:$P$499, "")),",",REPT(" ",LEN(_xlfn.TEXTJOIN(",", TRUE, IF(Master!$I$2:$I$499=Player!$A78, Master!$P$2:$P$499, ""))))),
ROW(INDIRECT("1:"&amp;LEN(_xlfn.TEXTJOIN(",", TRUE, IF(Master!$I$2:$I$499=Player!$A78, Master!$P$2:$P$499, "")))-LEN(SUBSTITUTE(_xlfn.TEXTJOIN(",", TRUE, IF(Master!$I$2:$I$499=Player!$A78, Master!$P$2:$P$499, "")),",",""))+1))*LEN(_xlfn.TEXTJOIN(",", TRUE, IF(Master!$I$2:$I$499=Player!$A78, Master!$P$2:$P$499, ""))),LEN(_xlfn.TEXTJOIN(",", TRUE, IF(Master!$I$2:$I$499=Player!$A78, Master!$P$2:$P$499, ""))))),_xlfn.TEXTJOIN(",", TRUE, IF(Master!$I$2:$I$499=Player!$A78, Master!$P$2:$P$499, "")))</f>
        <v>4</v>
      </c>
      <c r="I78" s="8" cm="1">
        <f t="array" aca="1" ref="I78" ca="1">IFERROR(AVERAGE(--MID(SUBSTITUTE(","&amp;_xlfn.TEXTJOIN(",", TRUE, IF(Master!$I$2:$I$499=Player!$A78, Master!$Q$2:$Q$499, "")),",",REPT(" ",LEN(_xlfn.TEXTJOIN(",", TRUE, IF(Master!$I$2:$I$499=Player!$A78, Master!$Q$2:$Q$499, ""))))),
ROW(INDIRECT("1:"&amp;LEN(_xlfn.TEXTJOIN(",", TRUE, IF(Master!$I$2:$I$499=Player!$A78, Master!$Q$2:$Q$499, "")))-LEN(SUBSTITUTE(_xlfn.TEXTJOIN(",", TRUE, IF(Master!$I$2:$I$499=Player!$A78, Master!$Q$2:$Q$499, "")),",",""))+1))*LEN(_xlfn.TEXTJOIN(",", TRUE, IF(Master!$I$2:$I$499=Player!$A78, Master!$Q$2:$Q$499, ""))),LEN(_xlfn.TEXTJOIN(",", TRUE, IF(Master!$I$2:$I$499=Player!$A78, Master!$Q$2:$Q$499, ""))))),_xlfn.TEXTJOIN(",", TRUE, IF(Master!$I$2:$I$499=Player!$A78, Master!$Q$2:$Q$499, "")))</f>
        <v>1.5</v>
      </c>
      <c r="J78" s="8" cm="1">
        <f t="array" aca="1" ref="J78" ca="1">IFERROR(AVERAGE(--MID(SUBSTITUTE(","&amp;_xlfn.TEXTJOIN(",", TRUE, IF(Master!$I$2:$I$499=Player!$A78, Master!$R$2:$R$499, "")),",",REPT(" ",LEN(_xlfn.TEXTJOIN(",", TRUE, IF(Master!$I$2:$I$499=Player!$A78, Master!$R$2:$R$499, ""))))),
ROW(INDIRECT("1:"&amp;LEN(_xlfn.TEXTJOIN(",", TRUE, IF(Master!$I$2:$I$499=Player!$A78, Master!$R$2:$R$499, "")))-LEN(SUBSTITUTE(_xlfn.TEXTJOIN(",", TRUE, IF(Master!$I$2:$I$499=Player!$A78, Master!$R$2:$R$499, "")),",",""))+1))*LEN(_xlfn.TEXTJOIN(",", TRUE, IF(Master!$I$2:$I$499=Player!$A78, Master!$R$2:$R$499, ""))),LEN(_xlfn.TEXTJOIN(",", TRUE, IF(Master!$I$2:$I$499=Player!$A78, Master!$R$2:$R$499, ""))))),_xlfn.TEXTJOIN(",", TRUE, IF(Master!$I$2:$I$499=Player!$A78, Master!$R$2:$R$499, "")))</f>
        <v>1</v>
      </c>
      <c r="K78" s="8" cm="1">
        <f t="array" aca="1" ref="K78" ca="1">IFERROR(AVERAGE(--MID(SUBSTITUTE(","&amp;_xlfn.TEXTJOIN(",", TRUE, IF(Master!$I$2:$I$499=Player!$A78, Master!$S$2:$S$499, "")),",",REPT(" ",LEN(_xlfn.TEXTJOIN(",", TRUE, IF(Master!$I$2:$I$499=Player!$A78, Master!$S$2:$S$499, ""))))),
ROW(INDIRECT("1:"&amp;LEN(_xlfn.TEXTJOIN(",", TRUE, IF(Master!$I$2:$I$499=Player!$A78, Master!$S$2:$S$499, "")))-LEN(SUBSTITUTE(_xlfn.TEXTJOIN(",", TRUE, IF(Master!$I$2:$I$499=Player!$A78, Master!$S$2:$S$499, "")),",",""))+1))*LEN(_xlfn.TEXTJOIN(",", TRUE, IF(Master!$I$2:$I$499=Player!$A78, Master!$S$2:$S$499, ""))),LEN(_xlfn.TEXTJOIN(",", TRUE, IF(Master!$I$2:$I$499=Player!$A78, Master!$S$2:$S$499, ""))))),_xlfn.TEXTJOIN(",", TRUE, IF(Master!$I$2:$I$499=Player!$A78, Master!$S$2:$S$499, "")))</f>
        <v>1</v>
      </c>
      <c r="L78" s="8" cm="1">
        <f t="array" aca="1" ref="L78" ca="1">IFERROR(AVERAGE(--MID(SUBSTITUTE(","&amp;_xlfn.TEXTJOIN(",", TRUE, IF(Master!$I$2:$I$499=Player!$A78, Master!$T$2:$T$499, "")),",",REPT(" ",LEN(_xlfn.TEXTJOIN(",", TRUE, IF(Master!$I$2:$I$499=Player!$A78, Master!$T$2:$T$499, ""))))),
ROW(INDIRECT("1:"&amp;LEN(_xlfn.TEXTJOIN(",", TRUE, IF(Master!$I$2:$I$499=Player!$A78, Master!$T$2:$T$499, "")))-LEN(SUBSTITUTE(_xlfn.TEXTJOIN(",", TRUE, IF(Master!$I$2:$I$499=Player!$A78, Master!$T$2:$T$499, "")),",",""))+1))*LEN(_xlfn.TEXTJOIN(",", TRUE, IF(Master!$I$2:$I$499=Player!$A78, Master!$T$2:$T$499, ""))),LEN(_xlfn.TEXTJOIN(",", TRUE, IF(Master!$I$2:$I$499=Player!$A78, Master!$T$2:$T$499, ""))))),_xlfn.TEXTJOIN(",", TRUE, IF(Master!$I$2:$I$499=Player!$A78, Master!$T$2:$T$499, "")))</f>
        <v>0.5</v>
      </c>
      <c r="M78" s="8" cm="1">
        <f t="array" aca="1" ref="M78" ca="1">IFERROR(AVERAGE(--MID(SUBSTITUTE(","&amp;_xlfn.TEXTJOIN(",", TRUE, IF(Master!$I$2:$I$499=Player!$A78, Master!$U$2:$U$499, "")),",",REPT(" ",LEN(_xlfn.TEXTJOIN(",", TRUE, IF(Master!$I$2:$I$499=Player!$A78, Master!$U$2:$U$499, ""))))),
ROW(INDIRECT("1:"&amp;LEN(_xlfn.TEXTJOIN(",", TRUE, IF(Master!$I$2:$I$499=Player!$A78, Master!$U$2:$U$499, "")))-LEN(SUBSTITUTE(_xlfn.TEXTJOIN(",", TRUE, IF(Master!$I$2:$I$499=Player!$A78, Master!$U$2:$U$499, "")),",",""))+1))*LEN(_xlfn.TEXTJOIN(",", TRUE, IF(Master!$I$2:$I$499=Player!$A78, Master!$U$2:$U$499, ""))),LEN(_xlfn.TEXTJOIN(",", TRUE, IF(Master!$I$2:$I$499=Player!$A78, Master!$U$2:$U$499, ""))))),_xlfn.TEXTJOIN(",", TRUE, IF(Master!$I$2:$I$499=Player!$A78, Master!$U$2:$U$499, "")))</f>
        <v>0</v>
      </c>
      <c r="N78" s="8" cm="1">
        <f t="array" aca="1" ref="N78" ca="1">IFERROR(AVERAGE(--MID(SUBSTITUTE(","&amp;_xlfn.TEXTJOIN(",", TRUE, IF(Master!$I$2:$I$499=Player!$A78, Master!$V$2:$V$499, "")),",",REPT(" ",LEN(_xlfn.TEXTJOIN(",", TRUE, IF(Master!$I$2:$I$499=Player!$A78, Master!$V$2:$V$499, ""))))),
ROW(INDIRECT("1:"&amp;LEN(_xlfn.TEXTJOIN(",", TRUE, IF(Master!$I$2:$I$499=Player!$A78, Master!$V$2:$V$499, "")))-LEN(SUBSTITUTE(_xlfn.TEXTJOIN(",", TRUE, IF(Master!$I$2:$I$499=Player!$A78, Master!$V$2:$V$499, "")),",",""))+1))*LEN(_xlfn.TEXTJOIN(",", TRUE, IF(Master!$I$2:$I$499=Player!$A78, Master!$V$2:$V$499, ""))),LEN(_xlfn.TEXTJOIN(",", TRUE, IF(Master!$I$2:$I$499=Player!$A78, Master!$V$2:$V$499, ""))))),_xlfn.TEXTJOIN(",", TRUE, IF(Master!$I$2:$I$499=Player!$A78, Master!$V$2:$V$499, "")))</f>
        <v>0</v>
      </c>
      <c r="O78" s="8" cm="1">
        <f t="array" aca="1" ref="O78" ca="1">IFERROR(AVERAGE(--MID(SUBSTITUTE(","&amp;_xlfn.TEXTJOIN(",", TRUE, IF(Master!$I$2:$I$499=Player!$A78, Master!$W$2:$W$499, "")),",",REPT(" ",LEN(_xlfn.TEXTJOIN(",", TRUE, IF(Master!$I$2:$I$499=Player!$A78, Master!$W$2:$W$499, ""))))),
ROW(INDIRECT("1:"&amp;LEN(_xlfn.TEXTJOIN(",", TRUE, IF(Master!$I$2:$I$499=Player!$A78, Master!$W$2:$W$499, "")))-LEN(SUBSTITUTE(_xlfn.TEXTJOIN(",", TRUE, IF(Master!$I$2:$I$499=Player!$A78, Master!$W$2:$W$499, "")),",",""))+1))*LEN(_xlfn.TEXTJOIN(",", TRUE, IF(Master!$I$2:$I$499=Player!$A78, Master!$W$2:$W$499, ""))),LEN(_xlfn.TEXTJOIN(",", TRUE, IF(Master!$I$2:$I$499=Player!$A78, Master!$W$2:$W$499, ""))))),_xlfn.TEXTJOIN(",", TRUE, IF(Master!$I$2:$I$499=Player!$A78, Master!$W$2:$W$499, "")))</f>
        <v>1</v>
      </c>
      <c r="P78" s="8" cm="1">
        <f t="array" aca="1" ref="P78" ca="1">IFERROR(AVERAGE(--MID(SUBSTITUTE(","&amp;_xlfn.TEXTJOIN(",", TRUE, IF(Master!$I$2:$I$499=Player!$A78, Master!$X$2:$X$499, "")),",",REPT(" ",LEN(_xlfn.TEXTJOIN(",", TRUE, IF(Master!$I$2:$I$499=Player!$A78, Master!$X$2:$X$499, ""))))),
ROW(INDIRECT("1:"&amp;LEN(_xlfn.TEXTJOIN(",", TRUE, IF(Master!$I$2:$I$499=Player!$A78, Master!$X$2:$X$499, "")))-LEN(SUBSTITUTE(_xlfn.TEXTJOIN(",", TRUE, IF(Master!$I$2:$I$499=Player!$A78, Master!$X$2:$X$499, "")),",",""))+1))*LEN(_xlfn.TEXTJOIN(",", TRUE, IF(Master!$I$2:$I$499=Player!$A78, Master!$X$2:$X$499, ""))),LEN(_xlfn.TEXTJOIN(",", TRUE, IF(Master!$I$2:$I$499=Player!$A78, Master!$X$2:$X$499, ""))))),_xlfn.TEXTJOIN(",", TRUE, IF(Master!$I$2:$I$499=Player!$A78, Master!$X$2:$X$499, "")))</f>
        <v>1</v>
      </c>
      <c r="Q78" s="8" cm="1">
        <f t="array" aca="1" ref="Q78" ca="1">IFERROR(AVERAGE(--MID(SUBSTITUTE(","&amp;_xlfn.TEXTJOIN(",", TRUE, IF(Master!$I$2:$I$499=Player!$A78, Master!$Y$2:$Y$499, "")),",",REPT(" ",LEN(_xlfn.TEXTJOIN(",", TRUE, IF(Master!$I$2:$I$499=Player!$A78, Master!$Y$2:$Y$499, ""))))),
ROW(INDIRECT("1:"&amp;LEN(_xlfn.TEXTJOIN(",", TRUE, IF(Master!$I$2:$I$499=Player!$A78, Master!$Y$2:$Y$499, "")))-LEN(SUBSTITUTE(_xlfn.TEXTJOIN(",", TRUE, IF(Master!$I$2:$I$499=Player!$A78, Master!$Y$2:$Y$499, "")),",",""))+1))*LEN(_xlfn.TEXTJOIN(",", TRUE, IF(Master!$I$2:$I$499=Player!$A78, Master!$Y$2:$Y$499, ""))),LEN(_xlfn.TEXTJOIN(",", TRUE, IF(Master!$I$2:$I$499=Player!$A78, Master!$Y$2:$Y$499, ""))))),_xlfn.TEXTJOIN(",", TRUE, IF(Master!$I$2:$I$499=Player!$A78, Master!$Y$2:$Y$499, "")))</f>
        <v>2</v>
      </c>
      <c r="R78" s="8" cm="1">
        <f t="array" aca="1" ref="R78" ca="1">IFERROR(AVERAGE(--MID(SUBSTITUTE(","&amp;_xlfn.TEXTJOIN(",", TRUE, IF(Master!$I$2:$I$499=Player!$A78, Master!$Z$2:$Z$498, "")),",",REPT(" ",LEN(_xlfn.TEXTJOIN(",", TRUE, IF(Master!$I$2:$I$499=Player!$A78, Master!$Z$2:$Z$498, ""))))),
ROW(INDIRECT("1:"&amp;LEN(_xlfn.TEXTJOIN(",", TRUE, IF(Master!$I$2:$I$499=Player!$A78, Master!$Z$2:$Z$498, "")))-LEN(SUBSTITUTE(_xlfn.TEXTJOIN(",", TRUE, IF(Master!$I$2:$I$499=Player!$A78, Master!$Z$2:$Z$498, "")),",",""))+1))*LEN(_xlfn.TEXTJOIN(",", TRUE, IF(Master!$I$2:$I$499=Player!$A78, Master!$Z$2:$Z$498, ""))),LEN(_xlfn.TEXTJOIN(",", TRUE, IF(Master!$I$2:$I$499=Player!$A78, Master!$Z$2:$Z$498, ""))))),_xlfn.TEXTJOIN(",", TRUE, IF(Master!$I$2:$I$499=Player!$A78, Master!$Z$2:$Z$498, "")))</f>
        <v>1</v>
      </c>
      <c r="S78" s="8" cm="1">
        <f t="array" aca="1" ref="S78" ca="1">IFERROR(AVERAGE(--MID(SUBSTITUTE(","&amp;_xlfn.TEXTJOIN(",", TRUE, IF(Master!$I$2:$I$499=Player!$A78, Master!$AA$2:$AA$498, "")),",",REPT(" ",LEN(_xlfn.TEXTJOIN(",", TRUE, IF(Master!$I$2:$I$499=Player!$A78, Master!$AA$2:$AA$498, ""))))),
ROW(INDIRECT("1:"&amp;LEN(_xlfn.TEXTJOIN(",", TRUE, IF(Master!$I$2:$I$499=Player!$A78, Master!$AA$2:$AA$498, "")))-LEN(SUBSTITUTE(_xlfn.TEXTJOIN(",", TRUE, IF(Master!$I$2:$I$499=Player!$A78, Master!$AA$2:$AA$498, "")),",",""))+1))*LEN(_xlfn.TEXTJOIN(",", TRUE, IF(Master!$I$2:$I$499=Player!$A78, Master!$AA$2:$AA$498, ""))),LEN(_xlfn.TEXTJOIN(",", TRUE, IF(Master!$I$2:$I$499=Player!$A78, Master!$AA$2:$AA$498, ""))))),_xlfn.TEXTJOIN(",", TRUE, IF(Master!$I$2:$I$499=Player!$A78, Master!$AA$2:$AA$498, "")))</f>
        <v>0</v>
      </c>
      <c r="T78" s="8" cm="1">
        <f t="array" aca="1" ref="T78" ca="1">IFERROR(AVERAGE(--MID(SUBSTITUTE(","&amp;_xlfn.TEXTJOIN(",", TRUE, IF(Master!$I$2:$I$499=Player!$A78, Master!$AB$2:$AB$498, "")),",",REPT(" ",LEN(_xlfn.TEXTJOIN(",", TRUE, IF(Master!$I$2:$I$499=Player!$A78, Master!$AB$2:$AB$498, ""))))),
ROW(INDIRECT("1:"&amp;LEN(_xlfn.TEXTJOIN(",", TRUE, IF(Master!$I$2:$I$499=Player!$A78, Master!$AB$2:$AB$498, "")))-LEN(SUBSTITUTE(_xlfn.TEXTJOIN(",", TRUE, IF(Master!$I$2:$I$499=Player!$A78, Master!$AB$2:$AB$498, "")),",",""))+1))*LEN(_xlfn.TEXTJOIN(",", TRUE, IF(Master!$I$2:$I$499=Player!$A78, Master!$AB$2:$AB$498, ""))),LEN(_xlfn.TEXTJOIN(",", TRUE, IF(Master!$I$2:$I$499=Player!$A78, Master!$AB$2:$AB$498, ""))))),_xlfn.TEXTJOIN(",", TRUE, IF(Master!$I$2:$I$499=Player!$A78, Master!$AB$2:$AB$498, "")))</f>
        <v>0</v>
      </c>
      <c r="U78" s="8" cm="1">
        <f t="array" aca="1" ref="U78" ca="1">IFERROR(AVERAGE(--MID(SUBSTITUTE(","&amp;_xlfn.TEXTJOIN(",", TRUE, IF(Master!$I$2:$I$499=Player!$A78, Master!$AC$2:$AC$498, "")),",",REPT(" ",LEN(_xlfn.TEXTJOIN(",", TRUE, IF(Master!$I$2:$I$499=Player!$A78, Master!$AC$2:$AC$498, ""))))),
ROW(INDIRECT("1:"&amp;LEN(_xlfn.TEXTJOIN(",", TRUE, IF(Master!$I$2:$I$499=Player!$A78, Master!$AC$2:$AC$498, "")))-LEN(SUBSTITUTE(_xlfn.TEXTJOIN(",", TRUE, IF(Master!$I$2:$I$499=Player!$A78, Master!$AC$2:$AC$498, "")),",",""))+1))*LEN(_xlfn.TEXTJOIN(",", TRUE, IF(Master!$I$2:$I$499=Player!$A78, Master!$AC$2:$AC$498, ""))),LEN(_xlfn.TEXTJOIN(",", TRUE, IF(Master!$I$2:$I$499=Player!$A78, Master!$AC$2:$AC$498, ""))))),_xlfn.TEXTJOIN(",", TRUE, IF(Master!$I$2:$I$499=Player!$A78, Master!$AC$2:$AC$498, "")))</f>
        <v>0</v>
      </c>
      <c r="V78" s="8" cm="1">
        <f t="array" aca="1" ref="V78" ca="1">IFERROR(AVERAGE(--MID(SUBSTITUTE(","&amp;_xlfn.TEXTJOIN(",", TRUE, IF(Master!$I$2:$I$499=Player!$A78, Master!$AD$2:$AD$498, "")),",",REPT(" ",LEN(_xlfn.TEXTJOIN(",", TRUE, IF(Master!$I$2:$I$499=Player!$A78, Master!$AD$2:$AD$498, ""))))),
ROW(INDIRECT("1:"&amp;LEN(_xlfn.TEXTJOIN(",", TRUE, IF(Master!$I$2:$I$499=Player!$A78, Master!$AD$2:$AD$498, "")))-LEN(SUBSTITUTE(_xlfn.TEXTJOIN(",", TRUE, IF(Master!$I$2:$I$499=Player!$A78, Master!$AD$2:$AD$498, "")),",",""))+1))*LEN(_xlfn.TEXTJOIN(",", TRUE, IF(Master!$I$2:$I$499=Player!$A78, Master!$AD$2:$AD$498, ""))),LEN(_xlfn.TEXTJOIN(",", TRUE, IF(Master!$I$2:$I$499=Player!$A78, Master!$AD$2:$AD$498, ""))))),_xlfn.TEXTJOIN(",", TRUE, IF(Master!$I$2:$I$499=Player!$A78, Master!$AD$2:$AD$498, "")))</f>
        <v>1.5</v>
      </c>
    </row>
    <row r="79" spans="1:22" x14ac:dyDescent="0.2">
      <c r="A79" t="s">
        <v>333</v>
      </c>
      <c r="B79" t="str">
        <f>_xlfn.XLOOKUP($A79, Master!$I:$I, Master!J:J)</f>
        <v>Brekkott</v>
      </c>
      <c r="C79" t="str">
        <f>_xlfn.XLOOKUP($A79, Master!$I:$I, Master!K:K)</f>
        <v>Chapman</v>
      </c>
      <c r="E79" t="str" cm="1">
        <f t="array" ref="E79">TRIM(RIGHT(SUBSTITUTE(_xlfn.TEXTJOIN(",", TRUE, IF(Master!$I$2:$I$499=Player!$A79, Master!$M$2:$M$499, "")),",",REPT(" ",LEN(_xlfn.TEXTJOIN(",", TRUE, IF(Master!$I$2:$I$499=Player!$A79, Master!$M$2:$M$499, ""))))),LEN(_xlfn.TEXTJOIN(",", TRUE, IF(Master!$I$2:$I$499=Player!$A79, Master!$M$2:$M$499, "")))))</f>
        <v>2</v>
      </c>
      <c r="F79" t="str" cm="1">
        <f t="array" ref="F79">TRIM(RIGHT(SUBSTITUTE(_xlfn.TEXTJOIN(",", TRUE, IF(Master!$I$2:$I$499=Player!$A79, Master!$N$2:$N$499, "")),",",REPT(" ",LEN(_xlfn.TEXTJOIN(",", TRUE, IF(Master!$I$2:$I$499=Player!$A79, Master!$N$2:$N$499, ""))))),LEN(_xlfn.TEXTJOIN(",", TRUE, IF(Master!$I$2:$I$499=Player!$A79, Master!$N$2:$N$499, "")))))</f>
        <v>0</v>
      </c>
      <c r="G79" s="7" cm="1">
        <f t="array" aca="1" ref="G79" ca="1">IFERROR(AVERAGE(--MID(SUBSTITUTE(","&amp;_xlfn.TEXTJOIN(",", TRUE, IF(Master!$I$2:$I$499=Player!$A79, Master!$O$2:$O$499, "")),",",REPT(" ",LEN(_xlfn.TEXTJOIN(",", TRUE, IF(Master!$I$2:$I$499=Player!$A79, Master!$O$2:$O$499, ""))))),
ROW(INDIRECT("1:"&amp;LEN(_xlfn.TEXTJOIN(",", TRUE, IF(Master!$I$2:$I$499=Player!$A79, Master!$O$2:$O$499, "")))-LEN(SUBSTITUTE(_xlfn.TEXTJOIN(",", TRUE, IF(Master!$I$2:$I$499=Player!$A79, Master!$O$2:$O$499, "")),",",""))+1))*LEN(_xlfn.TEXTJOIN(",", TRUE, IF(Master!$I$2:$I$499=Player!$A79, Master!$O$2:$O$499, ""))),LEN(_xlfn.TEXTJOIN(",", TRUE, IF(Master!$I$2:$I$499=Player!$A79, Master!$O$2:$O$499, ""))))),_xlfn.TEXTJOIN(",", TRUE, IF(Master!$I$2:$I$499=Player!$A79, Master!$O$2:$O$499, "")))</f>
        <v>0</v>
      </c>
      <c r="H79" s="8" cm="1">
        <f t="array" aca="1" ref="H79" ca="1">IFERROR(AVERAGE(--MID(SUBSTITUTE(","&amp;_xlfn.TEXTJOIN(",", TRUE, IF(Master!$I$2:$I$499=Player!$A79, Master!$P$2:$P$499, "")),",",REPT(" ",LEN(_xlfn.TEXTJOIN(",", TRUE, IF(Master!$I$2:$I$499=Player!$A79, Master!$P$2:$P$499, ""))))),
ROW(INDIRECT("1:"&amp;LEN(_xlfn.TEXTJOIN(",", TRUE, IF(Master!$I$2:$I$499=Player!$A79, Master!$P$2:$P$499, "")))-LEN(SUBSTITUTE(_xlfn.TEXTJOIN(",", TRUE, IF(Master!$I$2:$I$499=Player!$A79, Master!$P$2:$P$499, "")),",",""))+1))*LEN(_xlfn.TEXTJOIN(",", TRUE, IF(Master!$I$2:$I$499=Player!$A79, Master!$P$2:$P$499, ""))),LEN(_xlfn.TEXTJOIN(",", TRUE, IF(Master!$I$2:$I$499=Player!$A79, Master!$P$2:$P$499, ""))))),_xlfn.TEXTJOIN(",", TRUE, IF(Master!$I$2:$I$499=Player!$A79, Master!$P$2:$P$499, "")))</f>
        <v>13.5</v>
      </c>
      <c r="I79" s="8" cm="1">
        <f t="array" aca="1" ref="I79" ca="1">IFERROR(AVERAGE(--MID(SUBSTITUTE(","&amp;_xlfn.TEXTJOIN(",", TRUE, IF(Master!$I$2:$I$499=Player!$A79, Master!$Q$2:$Q$499, "")),",",REPT(" ",LEN(_xlfn.TEXTJOIN(",", TRUE, IF(Master!$I$2:$I$499=Player!$A79, Master!$Q$2:$Q$499, ""))))),
ROW(INDIRECT("1:"&amp;LEN(_xlfn.TEXTJOIN(",", TRUE, IF(Master!$I$2:$I$499=Player!$A79, Master!$Q$2:$Q$499, "")))-LEN(SUBSTITUTE(_xlfn.TEXTJOIN(",", TRUE, IF(Master!$I$2:$I$499=Player!$A79, Master!$Q$2:$Q$499, "")),",",""))+1))*LEN(_xlfn.TEXTJOIN(",", TRUE, IF(Master!$I$2:$I$499=Player!$A79, Master!$Q$2:$Q$499, ""))),LEN(_xlfn.TEXTJOIN(",", TRUE, IF(Master!$I$2:$I$499=Player!$A79, Master!$Q$2:$Q$499, ""))))),_xlfn.TEXTJOIN(",", TRUE, IF(Master!$I$2:$I$499=Player!$A79, Master!$Q$2:$Q$499, "")))</f>
        <v>7</v>
      </c>
      <c r="J79" s="8" cm="1">
        <f t="array" aca="1" ref="J79" ca="1">IFERROR(AVERAGE(--MID(SUBSTITUTE(","&amp;_xlfn.TEXTJOIN(",", TRUE, IF(Master!$I$2:$I$499=Player!$A79, Master!$R$2:$R$499, "")),",",REPT(" ",LEN(_xlfn.TEXTJOIN(",", TRUE, IF(Master!$I$2:$I$499=Player!$A79, Master!$R$2:$R$499, ""))))),
ROW(INDIRECT("1:"&amp;LEN(_xlfn.TEXTJOIN(",", TRUE, IF(Master!$I$2:$I$499=Player!$A79, Master!$R$2:$R$499, "")))-LEN(SUBSTITUTE(_xlfn.TEXTJOIN(",", TRUE, IF(Master!$I$2:$I$499=Player!$A79, Master!$R$2:$R$499, "")),",",""))+1))*LEN(_xlfn.TEXTJOIN(",", TRUE, IF(Master!$I$2:$I$499=Player!$A79, Master!$R$2:$R$499, ""))),LEN(_xlfn.TEXTJOIN(",", TRUE, IF(Master!$I$2:$I$499=Player!$A79, Master!$R$2:$R$499, ""))))),_xlfn.TEXTJOIN(",", TRUE, IF(Master!$I$2:$I$499=Player!$A79, Master!$R$2:$R$499, "")))</f>
        <v>2</v>
      </c>
      <c r="K79" s="8" cm="1">
        <f t="array" aca="1" ref="K79" ca="1">IFERROR(AVERAGE(--MID(SUBSTITUTE(","&amp;_xlfn.TEXTJOIN(",", TRUE, IF(Master!$I$2:$I$499=Player!$A79, Master!$S$2:$S$499, "")),",",REPT(" ",LEN(_xlfn.TEXTJOIN(",", TRUE, IF(Master!$I$2:$I$499=Player!$A79, Master!$S$2:$S$499, ""))))),
ROW(INDIRECT("1:"&amp;LEN(_xlfn.TEXTJOIN(",", TRUE, IF(Master!$I$2:$I$499=Player!$A79, Master!$S$2:$S$499, "")))-LEN(SUBSTITUTE(_xlfn.TEXTJOIN(",", TRUE, IF(Master!$I$2:$I$499=Player!$A79, Master!$S$2:$S$499, "")),",",""))+1))*LEN(_xlfn.TEXTJOIN(",", TRUE, IF(Master!$I$2:$I$499=Player!$A79, Master!$S$2:$S$499, ""))),LEN(_xlfn.TEXTJOIN(",", TRUE, IF(Master!$I$2:$I$499=Player!$A79, Master!$S$2:$S$499, ""))))),_xlfn.TEXTJOIN(",", TRUE, IF(Master!$I$2:$I$499=Player!$A79, Master!$S$2:$S$499, "")))</f>
        <v>2</v>
      </c>
      <c r="L79" s="8" cm="1">
        <f t="array" aca="1" ref="L79" ca="1">IFERROR(AVERAGE(--MID(SUBSTITUTE(","&amp;_xlfn.TEXTJOIN(",", TRUE, IF(Master!$I$2:$I$499=Player!$A79, Master!$T$2:$T$499, "")),",",REPT(" ",LEN(_xlfn.TEXTJOIN(",", TRUE, IF(Master!$I$2:$I$499=Player!$A79, Master!$T$2:$T$499, ""))))),
ROW(INDIRECT("1:"&amp;LEN(_xlfn.TEXTJOIN(",", TRUE, IF(Master!$I$2:$I$499=Player!$A79, Master!$T$2:$T$499, "")))-LEN(SUBSTITUTE(_xlfn.TEXTJOIN(",", TRUE, IF(Master!$I$2:$I$499=Player!$A79, Master!$T$2:$T$499, "")),",",""))+1))*LEN(_xlfn.TEXTJOIN(",", TRUE, IF(Master!$I$2:$I$499=Player!$A79, Master!$T$2:$T$499, ""))),LEN(_xlfn.TEXTJOIN(",", TRUE, IF(Master!$I$2:$I$499=Player!$A79, Master!$T$2:$T$499, ""))))),_xlfn.TEXTJOIN(",", TRUE, IF(Master!$I$2:$I$499=Player!$A79, Master!$T$2:$T$499, "")))</f>
        <v>0</v>
      </c>
      <c r="M79" s="8" cm="1">
        <f t="array" aca="1" ref="M79" ca="1">IFERROR(AVERAGE(--MID(SUBSTITUTE(","&amp;_xlfn.TEXTJOIN(",", TRUE, IF(Master!$I$2:$I$499=Player!$A79, Master!$U$2:$U$499, "")),",",REPT(" ",LEN(_xlfn.TEXTJOIN(",", TRUE, IF(Master!$I$2:$I$499=Player!$A79, Master!$U$2:$U$499, ""))))),
ROW(INDIRECT("1:"&amp;LEN(_xlfn.TEXTJOIN(",", TRUE, IF(Master!$I$2:$I$499=Player!$A79, Master!$U$2:$U$499, "")))-LEN(SUBSTITUTE(_xlfn.TEXTJOIN(",", TRUE, IF(Master!$I$2:$I$499=Player!$A79, Master!$U$2:$U$499, "")),",",""))+1))*LEN(_xlfn.TEXTJOIN(",", TRUE, IF(Master!$I$2:$I$499=Player!$A79, Master!$U$2:$U$499, ""))),LEN(_xlfn.TEXTJOIN(",", TRUE, IF(Master!$I$2:$I$499=Player!$A79, Master!$U$2:$U$499, ""))))),_xlfn.TEXTJOIN(",", TRUE, IF(Master!$I$2:$I$499=Player!$A79, Master!$U$2:$U$499, "")))</f>
        <v>2</v>
      </c>
      <c r="N79" s="8" cm="1">
        <f t="array" aca="1" ref="N79" ca="1">IFERROR(AVERAGE(--MID(SUBSTITUTE(","&amp;_xlfn.TEXTJOIN(",", TRUE, IF(Master!$I$2:$I$499=Player!$A79, Master!$V$2:$V$499, "")),",",REPT(" ",LEN(_xlfn.TEXTJOIN(",", TRUE, IF(Master!$I$2:$I$499=Player!$A79, Master!$V$2:$V$499, ""))))),
ROW(INDIRECT("1:"&amp;LEN(_xlfn.TEXTJOIN(",", TRUE, IF(Master!$I$2:$I$499=Player!$A79, Master!$V$2:$V$499, "")))-LEN(SUBSTITUTE(_xlfn.TEXTJOIN(",", TRUE, IF(Master!$I$2:$I$499=Player!$A79, Master!$V$2:$V$499, "")),",",""))+1))*LEN(_xlfn.TEXTJOIN(",", TRUE, IF(Master!$I$2:$I$499=Player!$A79, Master!$V$2:$V$499, ""))),LEN(_xlfn.TEXTJOIN(",", TRUE, IF(Master!$I$2:$I$499=Player!$A79, Master!$V$2:$V$499, ""))))),_xlfn.TEXTJOIN(",", TRUE, IF(Master!$I$2:$I$499=Player!$A79, Master!$V$2:$V$499, "")))</f>
        <v>2</v>
      </c>
      <c r="O79" s="8" cm="1">
        <f t="array" aca="1" ref="O79" ca="1">IFERROR(AVERAGE(--MID(SUBSTITUTE(","&amp;_xlfn.TEXTJOIN(",", TRUE, IF(Master!$I$2:$I$499=Player!$A79, Master!$W$2:$W$499, "")),",",REPT(" ",LEN(_xlfn.TEXTJOIN(",", TRUE, IF(Master!$I$2:$I$499=Player!$A79, Master!$W$2:$W$499, ""))))),
ROW(INDIRECT("1:"&amp;LEN(_xlfn.TEXTJOIN(",", TRUE, IF(Master!$I$2:$I$499=Player!$A79, Master!$W$2:$W$499, "")))-LEN(SUBSTITUTE(_xlfn.TEXTJOIN(",", TRUE, IF(Master!$I$2:$I$499=Player!$A79, Master!$W$2:$W$499, "")),",",""))+1))*LEN(_xlfn.TEXTJOIN(",", TRUE, IF(Master!$I$2:$I$499=Player!$A79, Master!$W$2:$W$499, ""))),LEN(_xlfn.TEXTJOIN(",", TRUE, IF(Master!$I$2:$I$499=Player!$A79, Master!$W$2:$W$499, ""))))),_xlfn.TEXTJOIN(",", TRUE, IF(Master!$I$2:$I$499=Player!$A79, Master!$W$2:$W$499, "")))</f>
        <v>2.5</v>
      </c>
      <c r="P79" s="8" cm="1">
        <f t="array" aca="1" ref="P79" ca="1">IFERROR(AVERAGE(--MID(SUBSTITUTE(","&amp;_xlfn.TEXTJOIN(",", TRUE, IF(Master!$I$2:$I$499=Player!$A79, Master!$X$2:$X$499, "")),",",REPT(" ",LEN(_xlfn.TEXTJOIN(",", TRUE, IF(Master!$I$2:$I$499=Player!$A79, Master!$X$2:$X$499, ""))))),
ROW(INDIRECT("1:"&amp;LEN(_xlfn.TEXTJOIN(",", TRUE, IF(Master!$I$2:$I$499=Player!$A79, Master!$X$2:$X$499, "")))-LEN(SUBSTITUTE(_xlfn.TEXTJOIN(",", TRUE, IF(Master!$I$2:$I$499=Player!$A79, Master!$X$2:$X$499, "")),",",""))+1))*LEN(_xlfn.TEXTJOIN(",", TRUE, IF(Master!$I$2:$I$499=Player!$A79, Master!$X$2:$X$499, ""))),LEN(_xlfn.TEXTJOIN(",", TRUE, IF(Master!$I$2:$I$499=Player!$A79, Master!$X$2:$X$499, ""))))),_xlfn.TEXTJOIN(",", TRUE, IF(Master!$I$2:$I$499=Player!$A79, Master!$X$2:$X$499, "")))</f>
        <v>3.5</v>
      </c>
      <c r="Q79" s="8" cm="1">
        <f t="array" aca="1" ref="Q79" ca="1">IFERROR(AVERAGE(--MID(SUBSTITUTE(","&amp;_xlfn.TEXTJOIN(",", TRUE, IF(Master!$I$2:$I$499=Player!$A79, Master!$Y$2:$Y$499, "")),",",REPT(" ",LEN(_xlfn.TEXTJOIN(",", TRUE, IF(Master!$I$2:$I$499=Player!$A79, Master!$Y$2:$Y$499, ""))))),
ROW(INDIRECT("1:"&amp;LEN(_xlfn.TEXTJOIN(",", TRUE, IF(Master!$I$2:$I$499=Player!$A79, Master!$Y$2:$Y$499, "")))-LEN(SUBSTITUTE(_xlfn.TEXTJOIN(",", TRUE, IF(Master!$I$2:$I$499=Player!$A79, Master!$Y$2:$Y$499, "")),",",""))+1))*LEN(_xlfn.TEXTJOIN(",", TRUE, IF(Master!$I$2:$I$499=Player!$A79, Master!$Y$2:$Y$499, ""))),LEN(_xlfn.TEXTJOIN(",", TRUE, IF(Master!$I$2:$I$499=Player!$A79, Master!$Y$2:$Y$499, ""))))),_xlfn.TEXTJOIN(",", TRUE, IF(Master!$I$2:$I$499=Player!$A79, Master!$Y$2:$Y$499, "")))</f>
        <v>6.5</v>
      </c>
      <c r="R79" s="8" cm="1">
        <f t="array" aca="1" ref="R79" ca="1">IFERROR(AVERAGE(--MID(SUBSTITUTE(","&amp;_xlfn.TEXTJOIN(",", TRUE, IF(Master!$I$2:$I$499=Player!$A79, Master!$Z$2:$Z$498, "")),",",REPT(" ",LEN(_xlfn.TEXTJOIN(",", TRUE, IF(Master!$I$2:$I$499=Player!$A79, Master!$Z$2:$Z$498, ""))))),
ROW(INDIRECT("1:"&amp;LEN(_xlfn.TEXTJOIN(",", TRUE, IF(Master!$I$2:$I$499=Player!$A79, Master!$Z$2:$Z$498, "")))-LEN(SUBSTITUTE(_xlfn.TEXTJOIN(",", TRUE, IF(Master!$I$2:$I$499=Player!$A79, Master!$Z$2:$Z$498, "")),",",""))+1))*LEN(_xlfn.TEXTJOIN(",", TRUE, IF(Master!$I$2:$I$499=Player!$A79, Master!$Z$2:$Z$498, ""))),LEN(_xlfn.TEXTJOIN(",", TRUE, IF(Master!$I$2:$I$499=Player!$A79, Master!$Z$2:$Z$498, ""))))),_xlfn.TEXTJOIN(",", TRUE, IF(Master!$I$2:$I$499=Player!$A79, Master!$Z$2:$Z$498, "")))</f>
        <v>1</v>
      </c>
      <c r="S79" s="8" cm="1">
        <f t="array" aca="1" ref="S79" ca="1">IFERROR(AVERAGE(--MID(SUBSTITUTE(","&amp;_xlfn.TEXTJOIN(",", TRUE, IF(Master!$I$2:$I$499=Player!$A79, Master!$AA$2:$AA$498, "")),",",REPT(" ",LEN(_xlfn.TEXTJOIN(",", TRUE, IF(Master!$I$2:$I$499=Player!$A79, Master!$AA$2:$AA$498, ""))))),
ROW(INDIRECT("1:"&amp;LEN(_xlfn.TEXTJOIN(",", TRUE, IF(Master!$I$2:$I$499=Player!$A79, Master!$AA$2:$AA$498, "")))-LEN(SUBSTITUTE(_xlfn.TEXTJOIN(",", TRUE, IF(Master!$I$2:$I$499=Player!$A79, Master!$AA$2:$AA$498, "")),",",""))+1))*LEN(_xlfn.TEXTJOIN(",", TRUE, IF(Master!$I$2:$I$499=Player!$A79, Master!$AA$2:$AA$498, ""))),LEN(_xlfn.TEXTJOIN(",", TRUE, IF(Master!$I$2:$I$499=Player!$A79, Master!$AA$2:$AA$498, ""))))),_xlfn.TEXTJOIN(",", TRUE, IF(Master!$I$2:$I$499=Player!$A79, Master!$AA$2:$AA$498, "")))</f>
        <v>0</v>
      </c>
      <c r="T79" s="8" cm="1">
        <f t="array" aca="1" ref="T79" ca="1">IFERROR(AVERAGE(--MID(SUBSTITUTE(","&amp;_xlfn.TEXTJOIN(",", TRUE, IF(Master!$I$2:$I$499=Player!$A79, Master!$AB$2:$AB$498, "")),",",REPT(" ",LEN(_xlfn.TEXTJOIN(",", TRUE, IF(Master!$I$2:$I$499=Player!$A79, Master!$AB$2:$AB$498, ""))))),
ROW(INDIRECT("1:"&amp;LEN(_xlfn.TEXTJOIN(",", TRUE, IF(Master!$I$2:$I$499=Player!$A79, Master!$AB$2:$AB$498, "")))-LEN(SUBSTITUTE(_xlfn.TEXTJOIN(",", TRUE, IF(Master!$I$2:$I$499=Player!$A79, Master!$AB$2:$AB$498, "")),",",""))+1))*LEN(_xlfn.TEXTJOIN(",", TRUE, IF(Master!$I$2:$I$499=Player!$A79, Master!$AB$2:$AB$498, ""))),LEN(_xlfn.TEXTJOIN(",", TRUE, IF(Master!$I$2:$I$499=Player!$A79, Master!$AB$2:$AB$498, ""))))),_xlfn.TEXTJOIN(",", TRUE, IF(Master!$I$2:$I$499=Player!$A79, Master!$AB$2:$AB$498, "")))</f>
        <v>0</v>
      </c>
      <c r="U79" s="8" cm="1">
        <f t="array" aca="1" ref="U79" ca="1">IFERROR(AVERAGE(--MID(SUBSTITUTE(","&amp;_xlfn.TEXTJOIN(",", TRUE, IF(Master!$I$2:$I$499=Player!$A79, Master!$AC$2:$AC$498, "")),",",REPT(" ",LEN(_xlfn.TEXTJOIN(",", TRUE, IF(Master!$I$2:$I$499=Player!$A79, Master!$AC$2:$AC$498, ""))))),
ROW(INDIRECT("1:"&amp;LEN(_xlfn.TEXTJOIN(",", TRUE, IF(Master!$I$2:$I$499=Player!$A79, Master!$AC$2:$AC$498, "")))-LEN(SUBSTITUTE(_xlfn.TEXTJOIN(",", TRUE, IF(Master!$I$2:$I$499=Player!$A79, Master!$AC$2:$AC$498, "")),",",""))+1))*LEN(_xlfn.TEXTJOIN(",", TRUE, IF(Master!$I$2:$I$499=Player!$A79, Master!$AC$2:$AC$498, ""))),LEN(_xlfn.TEXTJOIN(",", TRUE, IF(Master!$I$2:$I$499=Player!$A79, Master!$AC$2:$AC$498, ""))))),_xlfn.TEXTJOIN(",", TRUE, IF(Master!$I$2:$I$499=Player!$A79, Master!$AC$2:$AC$498, "")))</f>
        <v>0</v>
      </c>
      <c r="V79" s="8" cm="1">
        <f t="array" aca="1" ref="V79" ca="1">IFERROR(AVERAGE(--MID(SUBSTITUTE(","&amp;_xlfn.TEXTJOIN(",", TRUE, IF(Master!$I$2:$I$499=Player!$A79, Master!$AD$2:$AD$498, "")),",",REPT(" ",LEN(_xlfn.TEXTJOIN(",", TRUE, IF(Master!$I$2:$I$499=Player!$A79, Master!$AD$2:$AD$498, ""))))),
ROW(INDIRECT("1:"&amp;LEN(_xlfn.TEXTJOIN(",", TRUE, IF(Master!$I$2:$I$499=Player!$A79, Master!$AD$2:$AD$498, "")))-LEN(SUBSTITUTE(_xlfn.TEXTJOIN(",", TRUE, IF(Master!$I$2:$I$499=Player!$A79, Master!$AD$2:$AD$498, "")),",",""))+1))*LEN(_xlfn.TEXTJOIN(",", TRUE, IF(Master!$I$2:$I$499=Player!$A79, Master!$AD$2:$AD$498, ""))),LEN(_xlfn.TEXTJOIN(",", TRUE, IF(Master!$I$2:$I$499=Player!$A79, Master!$AD$2:$AD$498, ""))))),_xlfn.TEXTJOIN(",", TRUE, IF(Master!$I$2:$I$499=Player!$A79, Master!$AD$2:$AD$498, "")))</f>
        <v>1</v>
      </c>
    </row>
    <row r="80" spans="1:22" x14ac:dyDescent="0.2">
      <c r="A80" t="s">
        <v>334</v>
      </c>
      <c r="B80" t="str">
        <f>_xlfn.XLOOKUP($A80, Master!$I:$I, Master!J:J)</f>
        <v>AJ</v>
      </c>
      <c r="C80" t="str">
        <f>_xlfn.XLOOKUP($A80, Master!$I:$I, Master!K:K)</f>
        <v>Hodges</v>
      </c>
      <c r="E80" t="str" cm="1">
        <f t="array" ref="E80">TRIM(RIGHT(SUBSTITUTE(_xlfn.TEXTJOIN(",", TRUE, IF(Master!$I$2:$I$499=Player!$A80, Master!$M$2:$M$499, "")),",",REPT(" ",LEN(_xlfn.TEXTJOIN(",", TRUE, IF(Master!$I$2:$I$499=Player!$A80, Master!$M$2:$M$499, ""))))),LEN(_xlfn.TEXTJOIN(",", TRUE, IF(Master!$I$2:$I$499=Player!$A80, Master!$M$2:$M$499, "")))))</f>
        <v>2</v>
      </c>
      <c r="F80" t="str" cm="1">
        <f t="array" ref="F80">TRIM(RIGHT(SUBSTITUTE(_xlfn.TEXTJOIN(",", TRUE, IF(Master!$I$2:$I$499=Player!$A80, Master!$N$2:$N$499, "")),",",REPT(" ",LEN(_xlfn.TEXTJOIN(",", TRUE, IF(Master!$I$2:$I$499=Player!$A80, Master!$N$2:$N$499, ""))))),LEN(_xlfn.TEXTJOIN(",", TRUE, IF(Master!$I$2:$I$499=Player!$A80, Master!$N$2:$N$499, "")))))</f>
        <v>0</v>
      </c>
      <c r="G80" s="7" cm="1">
        <f t="array" aca="1" ref="G80" ca="1">IFERROR(AVERAGE(--MID(SUBSTITUTE(","&amp;_xlfn.TEXTJOIN(",", TRUE, IF(Master!$I$2:$I$499=Player!$A80, Master!$O$2:$O$499, "")),",",REPT(" ",LEN(_xlfn.TEXTJOIN(",", TRUE, IF(Master!$I$2:$I$499=Player!$A80, Master!$O$2:$O$499, ""))))),
ROW(INDIRECT("1:"&amp;LEN(_xlfn.TEXTJOIN(",", TRUE, IF(Master!$I$2:$I$499=Player!$A80, Master!$O$2:$O$499, "")))-LEN(SUBSTITUTE(_xlfn.TEXTJOIN(",", TRUE, IF(Master!$I$2:$I$499=Player!$A80, Master!$O$2:$O$499, "")),",",""))+1))*LEN(_xlfn.TEXTJOIN(",", TRUE, IF(Master!$I$2:$I$499=Player!$A80, Master!$O$2:$O$499, ""))),LEN(_xlfn.TEXTJOIN(",", TRUE, IF(Master!$I$2:$I$499=Player!$A80, Master!$O$2:$O$499, ""))))),_xlfn.TEXTJOIN(",", TRUE, IF(Master!$I$2:$I$499=Player!$A80, Master!$O$2:$O$499, "")))</f>
        <v>0</v>
      </c>
      <c r="H80" s="8" cm="1">
        <f t="array" aca="1" ref="H80" ca="1">IFERROR(AVERAGE(--MID(SUBSTITUTE(","&amp;_xlfn.TEXTJOIN(",", TRUE, IF(Master!$I$2:$I$499=Player!$A80, Master!$P$2:$P$499, "")),",",REPT(" ",LEN(_xlfn.TEXTJOIN(",", TRUE, IF(Master!$I$2:$I$499=Player!$A80, Master!$P$2:$P$499, ""))))),
ROW(INDIRECT("1:"&amp;LEN(_xlfn.TEXTJOIN(",", TRUE, IF(Master!$I$2:$I$499=Player!$A80, Master!$P$2:$P$499, "")))-LEN(SUBSTITUTE(_xlfn.TEXTJOIN(",", TRUE, IF(Master!$I$2:$I$499=Player!$A80, Master!$P$2:$P$499, "")),",",""))+1))*LEN(_xlfn.TEXTJOIN(",", TRUE, IF(Master!$I$2:$I$499=Player!$A80, Master!$P$2:$P$499, ""))),LEN(_xlfn.TEXTJOIN(",", TRUE, IF(Master!$I$2:$I$499=Player!$A80, Master!$P$2:$P$499, ""))))),_xlfn.TEXTJOIN(",", TRUE, IF(Master!$I$2:$I$499=Player!$A80, Master!$P$2:$P$499, "")))</f>
        <v>4</v>
      </c>
      <c r="I80" s="8" cm="1">
        <f t="array" aca="1" ref="I80" ca="1">IFERROR(AVERAGE(--MID(SUBSTITUTE(","&amp;_xlfn.TEXTJOIN(",", TRUE, IF(Master!$I$2:$I$499=Player!$A80, Master!$Q$2:$Q$499, "")),",",REPT(" ",LEN(_xlfn.TEXTJOIN(",", TRUE, IF(Master!$I$2:$I$499=Player!$A80, Master!$Q$2:$Q$499, ""))))),
ROW(INDIRECT("1:"&amp;LEN(_xlfn.TEXTJOIN(",", TRUE, IF(Master!$I$2:$I$499=Player!$A80, Master!$Q$2:$Q$499, "")))-LEN(SUBSTITUTE(_xlfn.TEXTJOIN(",", TRUE, IF(Master!$I$2:$I$499=Player!$A80, Master!$Q$2:$Q$499, "")),",",""))+1))*LEN(_xlfn.TEXTJOIN(",", TRUE, IF(Master!$I$2:$I$499=Player!$A80, Master!$Q$2:$Q$499, ""))),LEN(_xlfn.TEXTJOIN(",", TRUE, IF(Master!$I$2:$I$499=Player!$A80, Master!$Q$2:$Q$499, ""))))),_xlfn.TEXTJOIN(",", TRUE, IF(Master!$I$2:$I$499=Player!$A80, Master!$Q$2:$Q$499, "")))</f>
        <v>4</v>
      </c>
      <c r="J80" s="8" cm="1">
        <f t="array" aca="1" ref="J80" ca="1">IFERROR(AVERAGE(--MID(SUBSTITUTE(","&amp;_xlfn.TEXTJOIN(",", TRUE, IF(Master!$I$2:$I$499=Player!$A80, Master!$R$2:$R$499, "")),",",REPT(" ",LEN(_xlfn.TEXTJOIN(",", TRUE, IF(Master!$I$2:$I$499=Player!$A80, Master!$R$2:$R$499, ""))))),
ROW(INDIRECT("1:"&amp;LEN(_xlfn.TEXTJOIN(",", TRUE, IF(Master!$I$2:$I$499=Player!$A80, Master!$R$2:$R$499, "")))-LEN(SUBSTITUTE(_xlfn.TEXTJOIN(",", TRUE, IF(Master!$I$2:$I$499=Player!$A80, Master!$R$2:$R$499, "")),",",""))+1))*LEN(_xlfn.TEXTJOIN(",", TRUE, IF(Master!$I$2:$I$499=Player!$A80, Master!$R$2:$R$499, ""))),LEN(_xlfn.TEXTJOIN(",", TRUE, IF(Master!$I$2:$I$499=Player!$A80, Master!$R$2:$R$499, ""))))),_xlfn.TEXTJOIN(",", TRUE, IF(Master!$I$2:$I$499=Player!$A80, Master!$R$2:$R$499, "")))</f>
        <v>1</v>
      </c>
      <c r="K80" s="8" cm="1">
        <f t="array" aca="1" ref="K80" ca="1">IFERROR(AVERAGE(--MID(SUBSTITUTE(","&amp;_xlfn.TEXTJOIN(",", TRUE, IF(Master!$I$2:$I$499=Player!$A80, Master!$S$2:$S$499, "")),",",REPT(" ",LEN(_xlfn.TEXTJOIN(",", TRUE, IF(Master!$I$2:$I$499=Player!$A80, Master!$S$2:$S$499, ""))))),
ROW(INDIRECT("1:"&amp;LEN(_xlfn.TEXTJOIN(",", TRUE, IF(Master!$I$2:$I$499=Player!$A80, Master!$S$2:$S$499, "")))-LEN(SUBSTITUTE(_xlfn.TEXTJOIN(",", TRUE, IF(Master!$I$2:$I$499=Player!$A80, Master!$S$2:$S$499, "")),",",""))+1))*LEN(_xlfn.TEXTJOIN(",", TRUE, IF(Master!$I$2:$I$499=Player!$A80, Master!$S$2:$S$499, ""))),LEN(_xlfn.TEXTJOIN(",", TRUE, IF(Master!$I$2:$I$499=Player!$A80, Master!$S$2:$S$499, ""))))),_xlfn.TEXTJOIN(",", TRUE, IF(Master!$I$2:$I$499=Player!$A80, Master!$S$2:$S$499, "")))</f>
        <v>2.5</v>
      </c>
      <c r="L80" s="8" cm="1">
        <f t="array" aca="1" ref="L80" ca="1">IFERROR(AVERAGE(--MID(SUBSTITUTE(","&amp;_xlfn.TEXTJOIN(",", TRUE, IF(Master!$I$2:$I$499=Player!$A80, Master!$T$2:$T$499, "")),",",REPT(" ",LEN(_xlfn.TEXTJOIN(",", TRUE, IF(Master!$I$2:$I$499=Player!$A80, Master!$T$2:$T$499, ""))))),
ROW(INDIRECT("1:"&amp;LEN(_xlfn.TEXTJOIN(",", TRUE, IF(Master!$I$2:$I$499=Player!$A80, Master!$T$2:$T$499, "")))-LEN(SUBSTITUTE(_xlfn.TEXTJOIN(",", TRUE, IF(Master!$I$2:$I$499=Player!$A80, Master!$T$2:$T$499, "")),",",""))+1))*LEN(_xlfn.TEXTJOIN(",", TRUE, IF(Master!$I$2:$I$499=Player!$A80, Master!$T$2:$T$499, ""))),LEN(_xlfn.TEXTJOIN(",", TRUE, IF(Master!$I$2:$I$499=Player!$A80, Master!$T$2:$T$499, ""))))),_xlfn.TEXTJOIN(",", TRUE, IF(Master!$I$2:$I$499=Player!$A80, Master!$T$2:$T$499, "")))</f>
        <v>0</v>
      </c>
      <c r="M80" s="8" cm="1">
        <f t="array" aca="1" ref="M80" ca="1">IFERROR(AVERAGE(--MID(SUBSTITUTE(","&amp;_xlfn.TEXTJOIN(",", TRUE, IF(Master!$I$2:$I$499=Player!$A80, Master!$U$2:$U$499, "")),",",REPT(" ",LEN(_xlfn.TEXTJOIN(",", TRUE, IF(Master!$I$2:$I$499=Player!$A80, Master!$U$2:$U$499, ""))))),
ROW(INDIRECT("1:"&amp;LEN(_xlfn.TEXTJOIN(",", TRUE, IF(Master!$I$2:$I$499=Player!$A80, Master!$U$2:$U$499, "")))-LEN(SUBSTITUTE(_xlfn.TEXTJOIN(",", TRUE, IF(Master!$I$2:$I$499=Player!$A80, Master!$U$2:$U$499, "")),",",""))+1))*LEN(_xlfn.TEXTJOIN(",", TRUE, IF(Master!$I$2:$I$499=Player!$A80, Master!$U$2:$U$499, ""))),LEN(_xlfn.TEXTJOIN(",", TRUE, IF(Master!$I$2:$I$499=Player!$A80, Master!$U$2:$U$499, ""))))),_xlfn.TEXTJOIN(",", TRUE, IF(Master!$I$2:$I$499=Player!$A80, Master!$U$2:$U$499, "")))</f>
        <v>0</v>
      </c>
      <c r="N80" s="8" cm="1">
        <f t="array" aca="1" ref="N80" ca="1">IFERROR(AVERAGE(--MID(SUBSTITUTE(","&amp;_xlfn.TEXTJOIN(",", TRUE, IF(Master!$I$2:$I$499=Player!$A80, Master!$V$2:$V$499, "")),",",REPT(" ",LEN(_xlfn.TEXTJOIN(",", TRUE, IF(Master!$I$2:$I$499=Player!$A80, Master!$V$2:$V$499, ""))))),
ROW(INDIRECT("1:"&amp;LEN(_xlfn.TEXTJOIN(",", TRUE, IF(Master!$I$2:$I$499=Player!$A80, Master!$V$2:$V$499, "")))-LEN(SUBSTITUTE(_xlfn.TEXTJOIN(",", TRUE, IF(Master!$I$2:$I$499=Player!$A80, Master!$V$2:$V$499, "")),",",""))+1))*LEN(_xlfn.TEXTJOIN(",", TRUE, IF(Master!$I$2:$I$499=Player!$A80, Master!$V$2:$V$499, ""))),LEN(_xlfn.TEXTJOIN(",", TRUE, IF(Master!$I$2:$I$499=Player!$A80, Master!$V$2:$V$499, ""))))),_xlfn.TEXTJOIN(",", TRUE, IF(Master!$I$2:$I$499=Player!$A80, Master!$V$2:$V$499, "")))</f>
        <v>0</v>
      </c>
      <c r="O80" s="8" cm="1">
        <f t="array" aca="1" ref="O80" ca="1">IFERROR(AVERAGE(--MID(SUBSTITUTE(","&amp;_xlfn.TEXTJOIN(",", TRUE, IF(Master!$I$2:$I$499=Player!$A80, Master!$W$2:$W$499, "")),",",REPT(" ",LEN(_xlfn.TEXTJOIN(",", TRUE, IF(Master!$I$2:$I$499=Player!$A80, Master!$W$2:$W$499, ""))))),
ROW(INDIRECT("1:"&amp;LEN(_xlfn.TEXTJOIN(",", TRUE, IF(Master!$I$2:$I$499=Player!$A80, Master!$W$2:$W$499, "")))-LEN(SUBSTITUTE(_xlfn.TEXTJOIN(",", TRUE, IF(Master!$I$2:$I$499=Player!$A80, Master!$W$2:$W$499, "")),",",""))+1))*LEN(_xlfn.TEXTJOIN(",", TRUE, IF(Master!$I$2:$I$499=Player!$A80, Master!$W$2:$W$499, ""))),LEN(_xlfn.TEXTJOIN(",", TRUE, IF(Master!$I$2:$I$499=Player!$A80, Master!$W$2:$W$499, ""))))),_xlfn.TEXTJOIN(",", TRUE, IF(Master!$I$2:$I$499=Player!$A80, Master!$W$2:$W$499, "")))</f>
        <v>0.5</v>
      </c>
      <c r="P80" s="8" cm="1">
        <f t="array" aca="1" ref="P80" ca="1">IFERROR(AVERAGE(--MID(SUBSTITUTE(","&amp;_xlfn.TEXTJOIN(",", TRUE, IF(Master!$I$2:$I$499=Player!$A80, Master!$X$2:$X$499, "")),",",REPT(" ",LEN(_xlfn.TEXTJOIN(",", TRUE, IF(Master!$I$2:$I$499=Player!$A80, Master!$X$2:$X$499, ""))))),
ROW(INDIRECT("1:"&amp;LEN(_xlfn.TEXTJOIN(",", TRUE, IF(Master!$I$2:$I$499=Player!$A80, Master!$X$2:$X$499, "")))-LEN(SUBSTITUTE(_xlfn.TEXTJOIN(",", TRUE, IF(Master!$I$2:$I$499=Player!$A80, Master!$X$2:$X$499, "")),",",""))+1))*LEN(_xlfn.TEXTJOIN(",", TRUE, IF(Master!$I$2:$I$499=Player!$A80, Master!$X$2:$X$499, ""))),LEN(_xlfn.TEXTJOIN(",", TRUE, IF(Master!$I$2:$I$499=Player!$A80, Master!$X$2:$X$499, ""))))),_xlfn.TEXTJOIN(",", TRUE, IF(Master!$I$2:$I$499=Player!$A80, Master!$X$2:$X$499, "")))</f>
        <v>1</v>
      </c>
      <c r="Q80" s="8" cm="1">
        <f t="array" aca="1" ref="Q80" ca="1">IFERROR(AVERAGE(--MID(SUBSTITUTE(","&amp;_xlfn.TEXTJOIN(",", TRUE, IF(Master!$I$2:$I$499=Player!$A80, Master!$Y$2:$Y$499, "")),",",REPT(" ",LEN(_xlfn.TEXTJOIN(",", TRUE, IF(Master!$I$2:$I$499=Player!$A80, Master!$Y$2:$Y$499, ""))))),
ROW(INDIRECT("1:"&amp;LEN(_xlfn.TEXTJOIN(",", TRUE, IF(Master!$I$2:$I$499=Player!$A80, Master!$Y$2:$Y$499, "")))-LEN(SUBSTITUTE(_xlfn.TEXTJOIN(",", TRUE, IF(Master!$I$2:$I$499=Player!$A80, Master!$Y$2:$Y$499, "")),",",""))+1))*LEN(_xlfn.TEXTJOIN(",", TRUE, IF(Master!$I$2:$I$499=Player!$A80, Master!$Y$2:$Y$499, ""))),LEN(_xlfn.TEXTJOIN(",", TRUE, IF(Master!$I$2:$I$499=Player!$A80, Master!$Y$2:$Y$499, ""))))),_xlfn.TEXTJOIN(",", TRUE, IF(Master!$I$2:$I$499=Player!$A80, Master!$Y$2:$Y$499, "")))</f>
        <v>2.5</v>
      </c>
      <c r="R80" s="8" cm="1">
        <f t="array" aca="1" ref="R80" ca="1">IFERROR(AVERAGE(--MID(SUBSTITUTE(","&amp;_xlfn.TEXTJOIN(",", TRUE, IF(Master!$I$2:$I$499=Player!$A80, Master!$Z$2:$Z$498, "")),",",REPT(" ",LEN(_xlfn.TEXTJOIN(",", TRUE, IF(Master!$I$2:$I$499=Player!$A80, Master!$Z$2:$Z$498, ""))))),
ROW(INDIRECT("1:"&amp;LEN(_xlfn.TEXTJOIN(",", TRUE, IF(Master!$I$2:$I$499=Player!$A80, Master!$Z$2:$Z$498, "")))-LEN(SUBSTITUTE(_xlfn.TEXTJOIN(",", TRUE, IF(Master!$I$2:$I$499=Player!$A80, Master!$Z$2:$Z$498, "")),",",""))+1))*LEN(_xlfn.TEXTJOIN(",", TRUE, IF(Master!$I$2:$I$499=Player!$A80, Master!$Z$2:$Z$498, ""))),LEN(_xlfn.TEXTJOIN(",", TRUE, IF(Master!$I$2:$I$499=Player!$A80, Master!$Z$2:$Z$498, ""))))),_xlfn.TEXTJOIN(",", TRUE, IF(Master!$I$2:$I$499=Player!$A80, Master!$Z$2:$Z$498, "")))</f>
        <v>0.5</v>
      </c>
      <c r="S80" s="8" cm="1">
        <f t="array" aca="1" ref="S80" ca="1">IFERROR(AVERAGE(--MID(SUBSTITUTE(","&amp;_xlfn.TEXTJOIN(",", TRUE, IF(Master!$I$2:$I$499=Player!$A80, Master!$AA$2:$AA$498, "")),",",REPT(" ",LEN(_xlfn.TEXTJOIN(",", TRUE, IF(Master!$I$2:$I$499=Player!$A80, Master!$AA$2:$AA$498, ""))))),
ROW(INDIRECT("1:"&amp;LEN(_xlfn.TEXTJOIN(",", TRUE, IF(Master!$I$2:$I$499=Player!$A80, Master!$AA$2:$AA$498, "")))-LEN(SUBSTITUTE(_xlfn.TEXTJOIN(",", TRUE, IF(Master!$I$2:$I$499=Player!$A80, Master!$AA$2:$AA$498, "")),",",""))+1))*LEN(_xlfn.TEXTJOIN(",", TRUE, IF(Master!$I$2:$I$499=Player!$A80, Master!$AA$2:$AA$498, ""))),LEN(_xlfn.TEXTJOIN(",", TRUE, IF(Master!$I$2:$I$499=Player!$A80, Master!$AA$2:$AA$498, ""))))),_xlfn.TEXTJOIN(",", TRUE, IF(Master!$I$2:$I$499=Player!$A80, Master!$AA$2:$AA$498, "")))</f>
        <v>0.5</v>
      </c>
      <c r="T80" s="8" cm="1">
        <f t="array" aca="1" ref="T80" ca="1">IFERROR(AVERAGE(--MID(SUBSTITUTE(","&amp;_xlfn.TEXTJOIN(",", TRUE, IF(Master!$I$2:$I$499=Player!$A80, Master!$AB$2:$AB$498, "")),",",REPT(" ",LEN(_xlfn.TEXTJOIN(",", TRUE, IF(Master!$I$2:$I$499=Player!$A80, Master!$AB$2:$AB$498, ""))))),
ROW(INDIRECT("1:"&amp;LEN(_xlfn.TEXTJOIN(",", TRUE, IF(Master!$I$2:$I$499=Player!$A80, Master!$AB$2:$AB$498, "")))-LEN(SUBSTITUTE(_xlfn.TEXTJOIN(",", TRUE, IF(Master!$I$2:$I$499=Player!$A80, Master!$AB$2:$AB$498, "")),",",""))+1))*LEN(_xlfn.TEXTJOIN(",", TRUE, IF(Master!$I$2:$I$499=Player!$A80, Master!$AB$2:$AB$498, ""))),LEN(_xlfn.TEXTJOIN(",", TRUE, IF(Master!$I$2:$I$499=Player!$A80, Master!$AB$2:$AB$498, ""))))),_xlfn.TEXTJOIN(",", TRUE, IF(Master!$I$2:$I$499=Player!$A80, Master!$AB$2:$AB$498, "")))</f>
        <v>0</v>
      </c>
      <c r="U80" s="8" cm="1">
        <f t="array" aca="1" ref="U80" ca="1">IFERROR(AVERAGE(--MID(SUBSTITUTE(","&amp;_xlfn.TEXTJOIN(",", TRUE, IF(Master!$I$2:$I$499=Player!$A80, Master!$AC$2:$AC$498, "")),",",REPT(" ",LEN(_xlfn.TEXTJOIN(",", TRUE, IF(Master!$I$2:$I$499=Player!$A80, Master!$AC$2:$AC$498, ""))))),
ROW(INDIRECT("1:"&amp;LEN(_xlfn.TEXTJOIN(",", TRUE, IF(Master!$I$2:$I$499=Player!$A80, Master!$AC$2:$AC$498, "")))-LEN(SUBSTITUTE(_xlfn.TEXTJOIN(",", TRUE, IF(Master!$I$2:$I$499=Player!$A80, Master!$AC$2:$AC$498, "")),",",""))+1))*LEN(_xlfn.TEXTJOIN(",", TRUE, IF(Master!$I$2:$I$499=Player!$A80, Master!$AC$2:$AC$498, ""))),LEN(_xlfn.TEXTJOIN(",", TRUE, IF(Master!$I$2:$I$499=Player!$A80, Master!$AC$2:$AC$498, ""))))),_xlfn.TEXTJOIN(",", TRUE, IF(Master!$I$2:$I$499=Player!$A80, Master!$AC$2:$AC$498, "")))</f>
        <v>0</v>
      </c>
      <c r="V80" s="8" cm="1">
        <f t="array" aca="1" ref="V80" ca="1">IFERROR(AVERAGE(--MID(SUBSTITUTE(","&amp;_xlfn.TEXTJOIN(",", TRUE, IF(Master!$I$2:$I$499=Player!$A80, Master!$AD$2:$AD$498, "")),",",REPT(" ",LEN(_xlfn.TEXTJOIN(",", TRUE, IF(Master!$I$2:$I$499=Player!$A80, Master!$AD$2:$AD$498, ""))))),
ROW(INDIRECT("1:"&amp;LEN(_xlfn.TEXTJOIN(",", TRUE, IF(Master!$I$2:$I$499=Player!$A80, Master!$AD$2:$AD$498, "")))-LEN(SUBSTITUTE(_xlfn.TEXTJOIN(",", TRUE, IF(Master!$I$2:$I$499=Player!$A80, Master!$AD$2:$AD$498, "")),",",""))+1))*LEN(_xlfn.TEXTJOIN(",", TRUE, IF(Master!$I$2:$I$499=Player!$A80, Master!$AD$2:$AD$498, ""))),LEN(_xlfn.TEXTJOIN(",", TRUE, IF(Master!$I$2:$I$499=Player!$A80, Master!$AD$2:$AD$498, ""))))),_xlfn.TEXTJOIN(",", TRUE, IF(Master!$I$2:$I$499=Player!$A80, Master!$AD$2:$AD$498, "")))</f>
        <v>1</v>
      </c>
    </row>
    <row r="81" spans="1:22" x14ac:dyDescent="0.2">
      <c r="A81" t="s">
        <v>335</v>
      </c>
      <c r="B81" t="str">
        <f>_xlfn.XLOOKUP($A81, Master!$I:$I, Master!J:J)</f>
        <v>Neema</v>
      </c>
      <c r="C81" t="str">
        <f>_xlfn.XLOOKUP($A81, Master!$I:$I, Master!K:K)</f>
        <v>Namdar</v>
      </c>
      <c r="E81" t="str" cm="1">
        <f t="array" ref="E81">TRIM(RIGHT(SUBSTITUTE(_xlfn.TEXTJOIN(",", TRUE, IF(Master!$I$2:$I$499=Player!$A81, Master!$M$2:$M$499, "")),",",REPT(" ",LEN(_xlfn.TEXTJOIN(",", TRUE, IF(Master!$I$2:$I$499=Player!$A81, Master!$M$2:$M$499, ""))))),LEN(_xlfn.TEXTJOIN(",", TRUE, IF(Master!$I$2:$I$499=Player!$A81, Master!$M$2:$M$499, "")))))</f>
        <v>2</v>
      </c>
      <c r="F81" t="str" cm="1">
        <f t="array" ref="F81">TRIM(RIGHT(SUBSTITUTE(_xlfn.TEXTJOIN(",", TRUE, IF(Master!$I$2:$I$499=Player!$A81, Master!$N$2:$N$499, "")),",",REPT(" ",LEN(_xlfn.TEXTJOIN(",", TRUE, IF(Master!$I$2:$I$499=Player!$A81, Master!$N$2:$N$499, ""))))),LEN(_xlfn.TEXTJOIN(",", TRUE, IF(Master!$I$2:$I$499=Player!$A81, Master!$N$2:$N$499, "")))))</f>
        <v>0</v>
      </c>
      <c r="G81" s="7" cm="1">
        <f t="array" aca="1" ref="G81" ca="1">IFERROR(AVERAGE(--MID(SUBSTITUTE(","&amp;_xlfn.TEXTJOIN(",", TRUE, IF(Master!$I$2:$I$499=Player!$A81, Master!$O$2:$O$499, "")),",",REPT(" ",LEN(_xlfn.TEXTJOIN(",", TRUE, IF(Master!$I$2:$I$499=Player!$A81, Master!$O$2:$O$499, ""))))),
ROW(INDIRECT("1:"&amp;LEN(_xlfn.TEXTJOIN(",", TRUE, IF(Master!$I$2:$I$499=Player!$A81, Master!$O$2:$O$499, "")))-LEN(SUBSTITUTE(_xlfn.TEXTJOIN(",", TRUE, IF(Master!$I$2:$I$499=Player!$A81, Master!$O$2:$O$499, "")),",",""))+1))*LEN(_xlfn.TEXTJOIN(",", TRUE, IF(Master!$I$2:$I$499=Player!$A81, Master!$O$2:$O$499, ""))),LEN(_xlfn.TEXTJOIN(",", TRUE, IF(Master!$I$2:$I$499=Player!$A81, Master!$O$2:$O$499, ""))))),_xlfn.TEXTJOIN(",", TRUE, IF(Master!$I$2:$I$499=Player!$A81, Master!$O$2:$O$499, "")))</f>
        <v>0</v>
      </c>
      <c r="H81" s="8" cm="1">
        <f t="array" aca="1" ref="H81" ca="1">IFERROR(AVERAGE(--MID(SUBSTITUTE(","&amp;_xlfn.TEXTJOIN(",", TRUE, IF(Master!$I$2:$I$499=Player!$A81, Master!$P$2:$P$499, "")),",",REPT(" ",LEN(_xlfn.TEXTJOIN(",", TRUE, IF(Master!$I$2:$I$499=Player!$A81, Master!$P$2:$P$499, ""))))),
ROW(INDIRECT("1:"&amp;LEN(_xlfn.TEXTJOIN(",", TRUE, IF(Master!$I$2:$I$499=Player!$A81, Master!$P$2:$P$499, "")))-LEN(SUBSTITUTE(_xlfn.TEXTJOIN(",", TRUE, IF(Master!$I$2:$I$499=Player!$A81, Master!$P$2:$P$499, "")),",",""))+1))*LEN(_xlfn.TEXTJOIN(",", TRUE, IF(Master!$I$2:$I$499=Player!$A81, Master!$P$2:$P$499, ""))),LEN(_xlfn.TEXTJOIN(",", TRUE, IF(Master!$I$2:$I$499=Player!$A81, Master!$P$2:$P$499, ""))))),_xlfn.TEXTJOIN(",", TRUE, IF(Master!$I$2:$I$499=Player!$A81, Master!$P$2:$P$499, "")))</f>
        <v>16</v>
      </c>
      <c r="I81" s="8" cm="1">
        <f t="array" aca="1" ref="I81" ca="1">IFERROR(AVERAGE(--MID(SUBSTITUTE(","&amp;_xlfn.TEXTJOIN(",", TRUE, IF(Master!$I$2:$I$499=Player!$A81, Master!$Q$2:$Q$499, "")),",",REPT(" ",LEN(_xlfn.TEXTJOIN(",", TRUE, IF(Master!$I$2:$I$499=Player!$A81, Master!$Q$2:$Q$499, ""))))),
ROW(INDIRECT("1:"&amp;LEN(_xlfn.TEXTJOIN(",", TRUE, IF(Master!$I$2:$I$499=Player!$A81, Master!$Q$2:$Q$499, "")))-LEN(SUBSTITUTE(_xlfn.TEXTJOIN(",", TRUE, IF(Master!$I$2:$I$499=Player!$A81, Master!$Q$2:$Q$499, "")),",",""))+1))*LEN(_xlfn.TEXTJOIN(",", TRUE, IF(Master!$I$2:$I$499=Player!$A81, Master!$Q$2:$Q$499, ""))),LEN(_xlfn.TEXTJOIN(",", TRUE, IF(Master!$I$2:$I$499=Player!$A81, Master!$Q$2:$Q$499, ""))))),_xlfn.TEXTJOIN(",", TRUE, IF(Master!$I$2:$I$499=Player!$A81, Master!$Q$2:$Q$499, "")))</f>
        <v>7.5</v>
      </c>
      <c r="J81" s="8" cm="1">
        <f t="array" aca="1" ref="J81" ca="1">IFERROR(AVERAGE(--MID(SUBSTITUTE(","&amp;_xlfn.TEXTJOIN(",", TRUE, IF(Master!$I$2:$I$499=Player!$A81, Master!$R$2:$R$499, "")),",",REPT(" ",LEN(_xlfn.TEXTJOIN(",", TRUE, IF(Master!$I$2:$I$499=Player!$A81, Master!$R$2:$R$499, ""))))),
ROW(INDIRECT("1:"&amp;LEN(_xlfn.TEXTJOIN(",", TRUE, IF(Master!$I$2:$I$499=Player!$A81, Master!$R$2:$R$499, "")))-LEN(SUBSTITUTE(_xlfn.TEXTJOIN(",", TRUE, IF(Master!$I$2:$I$499=Player!$A81, Master!$R$2:$R$499, "")),",",""))+1))*LEN(_xlfn.TEXTJOIN(",", TRUE, IF(Master!$I$2:$I$499=Player!$A81, Master!$R$2:$R$499, ""))),LEN(_xlfn.TEXTJOIN(",", TRUE, IF(Master!$I$2:$I$499=Player!$A81, Master!$R$2:$R$499, ""))))),_xlfn.TEXTJOIN(",", TRUE, IF(Master!$I$2:$I$499=Player!$A81, Master!$R$2:$R$499, "")))</f>
        <v>3</v>
      </c>
      <c r="K81" s="8" cm="1">
        <f t="array" aca="1" ref="K81" ca="1">IFERROR(AVERAGE(--MID(SUBSTITUTE(","&amp;_xlfn.TEXTJOIN(",", TRUE, IF(Master!$I$2:$I$499=Player!$A81, Master!$S$2:$S$499, "")),",",REPT(" ",LEN(_xlfn.TEXTJOIN(",", TRUE, IF(Master!$I$2:$I$499=Player!$A81, Master!$S$2:$S$499, ""))))),
ROW(INDIRECT("1:"&amp;LEN(_xlfn.TEXTJOIN(",", TRUE, IF(Master!$I$2:$I$499=Player!$A81, Master!$S$2:$S$499, "")))-LEN(SUBSTITUTE(_xlfn.TEXTJOIN(",", TRUE, IF(Master!$I$2:$I$499=Player!$A81, Master!$S$2:$S$499, "")),",",""))+1))*LEN(_xlfn.TEXTJOIN(",", TRUE, IF(Master!$I$2:$I$499=Player!$A81, Master!$S$2:$S$499, ""))),LEN(_xlfn.TEXTJOIN(",", TRUE, IF(Master!$I$2:$I$499=Player!$A81, Master!$S$2:$S$499, ""))))),_xlfn.TEXTJOIN(",", TRUE, IF(Master!$I$2:$I$499=Player!$A81, Master!$S$2:$S$499, "")))</f>
        <v>6</v>
      </c>
      <c r="L81" s="8" cm="1">
        <f t="array" aca="1" ref="L81" ca="1">IFERROR(AVERAGE(--MID(SUBSTITUTE(","&amp;_xlfn.TEXTJOIN(",", TRUE, IF(Master!$I$2:$I$499=Player!$A81, Master!$T$2:$T$499, "")),",",REPT(" ",LEN(_xlfn.TEXTJOIN(",", TRUE, IF(Master!$I$2:$I$499=Player!$A81, Master!$T$2:$T$499, ""))))),
ROW(INDIRECT("1:"&amp;LEN(_xlfn.TEXTJOIN(",", TRUE, IF(Master!$I$2:$I$499=Player!$A81, Master!$T$2:$T$499, "")))-LEN(SUBSTITUTE(_xlfn.TEXTJOIN(",", TRUE, IF(Master!$I$2:$I$499=Player!$A81, Master!$T$2:$T$499, "")),",",""))+1))*LEN(_xlfn.TEXTJOIN(",", TRUE, IF(Master!$I$2:$I$499=Player!$A81, Master!$T$2:$T$499, ""))),LEN(_xlfn.TEXTJOIN(",", TRUE, IF(Master!$I$2:$I$499=Player!$A81, Master!$T$2:$T$499, ""))))),_xlfn.TEXTJOIN(",", TRUE, IF(Master!$I$2:$I$499=Player!$A81, Master!$T$2:$T$499, "")))</f>
        <v>2.5</v>
      </c>
      <c r="M81" s="8" cm="1">
        <f t="array" aca="1" ref="M81" ca="1">IFERROR(AVERAGE(--MID(SUBSTITUTE(","&amp;_xlfn.TEXTJOIN(",", TRUE, IF(Master!$I$2:$I$499=Player!$A81, Master!$U$2:$U$499, "")),",",REPT(" ",LEN(_xlfn.TEXTJOIN(",", TRUE, IF(Master!$I$2:$I$499=Player!$A81, Master!$U$2:$U$499, ""))))),
ROW(INDIRECT("1:"&amp;LEN(_xlfn.TEXTJOIN(",", TRUE, IF(Master!$I$2:$I$499=Player!$A81, Master!$U$2:$U$499, "")))-LEN(SUBSTITUTE(_xlfn.TEXTJOIN(",", TRUE, IF(Master!$I$2:$I$499=Player!$A81, Master!$U$2:$U$499, "")),",",""))+1))*LEN(_xlfn.TEXTJOIN(",", TRUE, IF(Master!$I$2:$I$499=Player!$A81, Master!$U$2:$U$499, ""))),LEN(_xlfn.TEXTJOIN(",", TRUE, IF(Master!$I$2:$I$499=Player!$A81, Master!$U$2:$U$499, ""))))),_xlfn.TEXTJOIN(",", TRUE, IF(Master!$I$2:$I$499=Player!$A81, Master!$U$2:$U$499, "")))</f>
        <v>0</v>
      </c>
      <c r="N81" s="8" cm="1">
        <f t="array" aca="1" ref="N81" ca="1">IFERROR(AVERAGE(--MID(SUBSTITUTE(","&amp;_xlfn.TEXTJOIN(",", TRUE, IF(Master!$I$2:$I$499=Player!$A81, Master!$V$2:$V$499, "")),",",REPT(" ",LEN(_xlfn.TEXTJOIN(",", TRUE, IF(Master!$I$2:$I$499=Player!$A81, Master!$V$2:$V$499, ""))))),
ROW(INDIRECT("1:"&amp;LEN(_xlfn.TEXTJOIN(",", TRUE, IF(Master!$I$2:$I$499=Player!$A81, Master!$V$2:$V$499, "")))-LEN(SUBSTITUTE(_xlfn.TEXTJOIN(",", TRUE, IF(Master!$I$2:$I$499=Player!$A81, Master!$V$2:$V$499, "")),",",""))+1))*LEN(_xlfn.TEXTJOIN(",", TRUE, IF(Master!$I$2:$I$499=Player!$A81, Master!$V$2:$V$499, ""))),LEN(_xlfn.TEXTJOIN(",", TRUE, IF(Master!$I$2:$I$499=Player!$A81, Master!$V$2:$V$499, ""))))),_xlfn.TEXTJOIN(",", TRUE, IF(Master!$I$2:$I$499=Player!$A81, Master!$V$2:$V$499, "")))</f>
        <v>0</v>
      </c>
      <c r="O81" s="8" cm="1">
        <f t="array" aca="1" ref="O81" ca="1">IFERROR(AVERAGE(--MID(SUBSTITUTE(","&amp;_xlfn.TEXTJOIN(",", TRUE, IF(Master!$I$2:$I$499=Player!$A81, Master!$W$2:$W$499, "")),",",REPT(" ",LEN(_xlfn.TEXTJOIN(",", TRUE, IF(Master!$I$2:$I$499=Player!$A81, Master!$W$2:$W$499, ""))))),
ROW(INDIRECT("1:"&amp;LEN(_xlfn.TEXTJOIN(",", TRUE, IF(Master!$I$2:$I$499=Player!$A81, Master!$W$2:$W$499, "")))-LEN(SUBSTITUTE(_xlfn.TEXTJOIN(",", TRUE, IF(Master!$I$2:$I$499=Player!$A81, Master!$W$2:$W$499, "")),",",""))+1))*LEN(_xlfn.TEXTJOIN(",", TRUE, IF(Master!$I$2:$I$499=Player!$A81, Master!$W$2:$W$499, ""))),LEN(_xlfn.TEXTJOIN(",", TRUE, IF(Master!$I$2:$I$499=Player!$A81, Master!$W$2:$W$499, ""))))),_xlfn.TEXTJOIN(",", TRUE, IF(Master!$I$2:$I$499=Player!$A81, Master!$W$2:$W$499, "")))</f>
        <v>0</v>
      </c>
      <c r="P81" s="8" cm="1">
        <f t="array" aca="1" ref="P81" ca="1">IFERROR(AVERAGE(--MID(SUBSTITUTE(","&amp;_xlfn.TEXTJOIN(",", TRUE, IF(Master!$I$2:$I$499=Player!$A81, Master!$X$2:$X$499, "")),",",REPT(" ",LEN(_xlfn.TEXTJOIN(",", TRUE, IF(Master!$I$2:$I$499=Player!$A81, Master!$X$2:$X$499, ""))))),
ROW(INDIRECT("1:"&amp;LEN(_xlfn.TEXTJOIN(",", TRUE, IF(Master!$I$2:$I$499=Player!$A81, Master!$X$2:$X$499, "")))-LEN(SUBSTITUTE(_xlfn.TEXTJOIN(",", TRUE, IF(Master!$I$2:$I$499=Player!$A81, Master!$X$2:$X$499, "")),",",""))+1))*LEN(_xlfn.TEXTJOIN(",", TRUE, IF(Master!$I$2:$I$499=Player!$A81, Master!$X$2:$X$499, ""))),LEN(_xlfn.TEXTJOIN(",", TRUE, IF(Master!$I$2:$I$499=Player!$A81, Master!$X$2:$X$499, ""))))),_xlfn.TEXTJOIN(",", TRUE, IF(Master!$I$2:$I$499=Player!$A81, Master!$X$2:$X$499, "")))</f>
        <v>0.5</v>
      </c>
      <c r="Q81" s="8" cm="1">
        <f t="array" aca="1" ref="Q81" ca="1">IFERROR(AVERAGE(--MID(SUBSTITUTE(","&amp;_xlfn.TEXTJOIN(",", TRUE, IF(Master!$I$2:$I$499=Player!$A81, Master!$Y$2:$Y$499, "")),",",REPT(" ",LEN(_xlfn.TEXTJOIN(",", TRUE, IF(Master!$I$2:$I$499=Player!$A81, Master!$Y$2:$Y$499, ""))))),
ROW(INDIRECT("1:"&amp;LEN(_xlfn.TEXTJOIN(",", TRUE, IF(Master!$I$2:$I$499=Player!$A81, Master!$Y$2:$Y$499, "")))-LEN(SUBSTITUTE(_xlfn.TEXTJOIN(",", TRUE, IF(Master!$I$2:$I$499=Player!$A81, Master!$Y$2:$Y$499, "")),",",""))+1))*LEN(_xlfn.TEXTJOIN(",", TRUE, IF(Master!$I$2:$I$499=Player!$A81, Master!$Y$2:$Y$499, ""))),LEN(_xlfn.TEXTJOIN(",", TRUE, IF(Master!$I$2:$I$499=Player!$A81, Master!$Y$2:$Y$499, ""))))),_xlfn.TEXTJOIN(",", TRUE, IF(Master!$I$2:$I$499=Player!$A81, Master!$Y$2:$Y$499, "")))</f>
        <v>2.5</v>
      </c>
      <c r="R81" s="8" cm="1">
        <f t="array" aca="1" ref="R81" ca="1">IFERROR(AVERAGE(--MID(SUBSTITUTE(","&amp;_xlfn.TEXTJOIN(",", TRUE, IF(Master!$I$2:$I$499=Player!$A81, Master!$Z$2:$Z$498, "")),",",REPT(" ",LEN(_xlfn.TEXTJOIN(",", TRUE, IF(Master!$I$2:$I$499=Player!$A81, Master!$Z$2:$Z$498, ""))))),
ROW(INDIRECT("1:"&amp;LEN(_xlfn.TEXTJOIN(",", TRUE, IF(Master!$I$2:$I$499=Player!$A81, Master!$Z$2:$Z$498, "")))-LEN(SUBSTITUTE(_xlfn.TEXTJOIN(",", TRUE, IF(Master!$I$2:$I$499=Player!$A81, Master!$Z$2:$Z$498, "")),",",""))+1))*LEN(_xlfn.TEXTJOIN(",", TRUE, IF(Master!$I$2:$I$499=Player!$A81, Master!$Z$2:$Z$498, ""))),LEN(_xlfn.TEXTJOIN(",", TRUE, IF(Master!$I$2:$I$499=Player!$A81, Master!$Z$2:$Z$498, ""))))),_xlfn.TEXTJOIN(",", TRUE, IF(Master!$I$2:$I$499=Player!$A81, Master!$Z$2:$Z$498, "")))</f>
        <v>3.5</v>
      </c>
      <c r="S81" s="8" cm="1">
        <f t="array" aca="1" ref="S81" ca="1">IFERROR(AVERAGE(--MID(SUBSTITUTE(","&amp;_xlfn.TEXTJOIN(",", TRUE, IF(Master!$I$2:$I$499=Player!$A81, Master!$AA$2:$AA$498, "")),",",REPT(" ",LEN(_xlfn.TEXTJOIN(",", TRUE, IF(Master!$I$2:$I$499=Player!$A81, Master!$AA$2:$AA$498, ""))))),
ROW(INDIRECT("1:"&amp;LEN(_xlfn.TEXTJOIN(",", TRUE, IF(Master!$I$2:$I$499=Player!$A81, Master!$AA$2:$AA$498, "")))-LEN(SUBSTITUTE(_xlfn.TEXTJOIN(",", TRUE, IF(Master!$I$2:$I$499=Player!$A81, Master!$AA$2:$AA$498, "")),",",""))+1))*LEN(_xlfn.TEXTJOIN(",", TRUE, IF(Master!$I$2:$I$499=Player!$A81, Master!$AA$2:$AA$498, ""))),LEN(_xlfn.TEXTJOIN(",", TRUE, IF(Master!$I$2:$I$499=Player!$A81, Master!$AA$2:$AA$498, ""))))),_xlfn.TEXTJOIN(",", TRUE, IF(Master!$I$2:$I$499=Player!$A81, Master!$AA$2:$AA$498, "")))</f>
        <v>0.5</v>
      </c>
      <c r="T81" s="8" cm="1">
        <f t="array" aca="1" ref="T81" ca="1">IFERROR(AVERAGE(--MID(SUBSTITUTE(","&amp;_xlfn.TEXTJOIN(",", TRUE, IF(Master!$I$2:$I$499=Player!$A81, Master!$AB$2:$AB$498, "")),",",REPT(" ",LEN(_xlfn.TEXTJOIN(",", TRUE, IF(Master!$I$2:$I$499=Player!$A81, Master!$AB$2:$AB$498, ""))))),
ROW(INDIRECT("1:"&amp;LEN(_xlfn.TEXTJOIN(",", TRUE, IF(Master!$I$2:$I$499=Player!$A81, Master!$AB$2:$AB$498, "")))-LEN(SUBSTITUTE(_xlfn.TEXTJOIN(",", TRUE, IF(Master!$I$2:$I$499=Player!$A81, Master!$AB$2:$AB$498, "")),",",""))+1))*LEN(_xlfn.TEXTJOIN(",", TRUE, IF(Master!$I$2:$I$499=Player!$A81, Master!$AB$2:$AB$498, ""))),LEN(_xlfn.TEXTJOIN(",", TRUE, IF(Master!$I$2:$I$499=Player!$A81, Master!$AB$2:$AB$498, ""))))),_xlfn.TEXTJOIN(",", TRUE, IF(Master!$I$2:$I$499=Player!$A81, Master!$AB$2:$AB$498, "")))</f>
        <v>0</v>
      </c>
      <c r="U81" s="8" cm="1">
        <f t="array" aca="1" ref="U81" ca="1">IFERROR(AVERAGE(--MID(SUBSTITUTE(","&amp;_xlfn.TEXTJOIN(",", TRUE, IF(Master!$I$2:$I$499=Player!$A81, Master!$AC$2:$AC$498, "")),",",REPT(" ",LEN(_xlfn.TEXTJOIN(",", TRUE, IF(Master!$I$2:$I$499=Player!$A81, Master!$AC$2:$AC$498, ""))))),
ROW(INDIRECT("1:"&amp;LEN(_xlfn.TEXTJOIN(",", TRUE, IF(Master!$I$2:$I$499=Player!$A81, Master!$AC$2:$AC$498, "")))-LEN(SUBSTITUTE(_xlfn.TEXTJOIN(",", TRUE, IF(Master!$I$2:$I$499=Player!$A81, Master!$AC$2:$AC$498, "")),",",""))+1))*LEN(_xlfn.TEXTJOIN(",", TRUE, IF(Master!$I$2:$I$499=Player!$A81, Master!$AC$2:$AC$498, ""))),LEN(_xlfn.TEXTJOIN(",", TRUE, IF(Master!$I$2:$I$499=Player!$A81, Master!$AC$2:$AC$498, ""))))),_xlfn.TEXTJOIN(",", TRUE, IF(Master!$I$2:$I$499=Player!$A81, Master!$AC$2:$AC$498, "")))</f>
        <v>1</v>
      </c>
      <c r="V81" s="8" cm="1">
        <f t="array" aca="1" ref="V81" ca="1">IFERROR(AVERAGE(--MID(SUBSTITUTE(","&amp;_xlfn.TEXTJOIN(",", TRUE, IF(Master!$I$2:$I$499=Player!$A81, Master!$AD$2:$AD$498, "")),",",REPT(" ",LEN(_xlfn.TEXTJOIN(",", TRUE, IF(Master!$I$2:$I$499=Player!$A81, Master!$AD$2:$AD$498, ""))))),
ROW(INDIRECT("1:"&amp;LEN(_xlfn.TEXTJOIN(",", TRUE, IF(Master!$I$2:$I$499=Player!$A81, Master!$AD$2:$AD$498, "")))-LEN(SUBSTITUTE(_xlfn.TEXTJOIN(",", TRUE, IF(Master!$I$2:$I$499=Player!$A81, Master!$AD$2:$AD$498, "")),",",""))+1))*LEN(_xlfn.TEXTJOIN(",", TRUE, IF(Master!$I$2:$I$499=Player!$A81, Master!$AD$2:$AD$498, ""))),LEN(_xlfn.TEXTJOIN(",", TRUE, IF(Master!$I$2:$I$499=Player!$A81, Master!$AD$2:$AD$498, ""))))),_xlfn.TEXTJOIN(",", TRUE, IF(Master!$I$2:$I$499=Player!$A81, Master!$AD$2:$AD$498, "")))</f>
        <v>1.5</v>
      </c>
    </row>
    <row r="82" spans="1:22" x14ac:dyDescent="0.2">
      <c r="A82" t="s">
        <v>336</v>
      </c>
      <c r="B82" t="str">
        <f>_xlfn.XLOOKUP($A82, Master!$I:$I, Master!J:J)</f>
        <v>Yoeli</v>
      </c>
      <c r="C82" t="str">
        <f>_xlfn.XLOOKUP($A82, Master!$I:$I, Master!K:K)</f>
        <v>Childs</v>
      </c>
      <c r="E82" t="str" cm="1">
        <f t="array" ref="E82">TRIM(RIGHT(SUBSTITUTE(_xlfn.TEXTJOIN(",", TRUE, IF(Master!$I$2:$I$499=Player!$A82, Master!$M$2:$M$499, "")),",",REPT(" ",LEN(_xlfn.TEXTJOIN(",", TRUE, IF(Master!$I$2:$I$499=Player!$A82, Master!$M$2:$M$499, ""))))),LEN(_xlfn.TEXTJOIN(",", TRUE, IF(Master!$I$2:$I$499=Player!$A82, Master!$M$2:$M$499, "")))))</f>
        <v>2</v>
      </c>
      <c r="F82" t="str" cm="1">
        <f t="array" ref="F82">TRIM(RIGHT(SUBSTITUTE(_xlfn.TEXTJOIN(",", TRUE, IF(Master!$I$2:$I$499=Player!$A82, Master!$N$2:$N$499, "")),",",REPT(" ",LEN(_xlfn.TEXTJOIN(",", TRUE, IF(Master!$I$2:$I$499=Player!$A82, Master!$N$2:$N$499, ""))))),LEN(_xlfn.TEXTJOIN(",", TRUE, IF(Master!$I$2:$I$499=Player!$A82, Master!$N$2:$N$499, "")))))</f>
        <v>0</v>
      </c>
      <c r="G82" s="7" cm="1">
        <f t="array" aca="1" ref="G82" ca="1">IFERROR(AVERAGE(--MID(SUBSTITUTE(","&amp;_xlfn.TEXTJOIN(",", TRUE, IF(Master!$I$2:$I$499=Player!$A82, Master!$O$2:$O$499, "")),",",REPT(" ",LEN(_xlfn.TEXTJOIN(",", TRUE, IF(Master!$I$2:$I$499=Player!$A82, Master!$O$2:$O$499, ""))))),
ROW(INDIRECT("1:"&amp;LEN(_xlfn.TEXTJOIN(",", TRUE, IF(Master!$I$2:$I$499=Player!$A82, Master!$O$2:$O$499, "")))-LEN(SUBSTITUTE(_xlfn.TEXTJOIN(",", TRUE, IF(Master!$I$2:$I$499=Player!$A82, Master!$O$2:$O$499, "")),",",""))+1))*LEN(_xlfn.TEXTJOIN(",", TRUE, IF(Master!$I$2:$I$499=Player!$A82, Master!$O$2:$O$499, ""))),LEN(_xlfn.TEXTJOIN(",", TRUE, IF(Master!$I$2:$I$499=Player!$A82, Master!$O$2:$O$499, ""))))),_xlfn.TEXTJOIN(",", TRUE, IF(Master!$I$2:$I$499=Player!$A82, Master!$O$2:$O$499, "")))</f>
        <v>0</v>
      </c>
      <c r="H82" s="8" cm="1">
        <f t="array" aca="1" ref="H82" ca="1">IFERROR(AVERAGE(--MID(SUBSTITUTE(","&amp;_xlfn.TEXTJOIN(",", TRUE, IF(Master!$I$2:$I$499=Player!$A82, Master!$P$2:$P$499, "")),",",REPT(" ",LEN(_xlfn.TEXTJOIN(",", TRUE, IF(Master!$I$2:$I$499=Player!$A82, Master!$P$2:$P$499, ""))))),
ROW(INDIRECT("1:"&amp;LEN(_xlfn.TEXTJOIN(",", TRUE, IF(Master!$I$2:$I$499=Player!$A82, Master!$P$2:$P$499, "")))-LEN(SUBSTITUTE(_xlfn.TEXTJOIN(",", TRUE, IF(Master!$I$2:$I$499=Player!$A82, Master!$P$2:$P$499, "")),",",""))+1))*LEN(_xlfn.TEXTJOIN(",", TRUE, IF(Master!$I$2:$I$499=Player!$A82, Master!$P$2:$P$499, ""))),LEN(_xlfn.TEXTJOIN(",", TRUE, IF(Master!$I$2:$I$499=Player!$A82, Master!$P$2:$P$499, ""))))),_xlfn.TEXTJOIN(",", TRUE, IF(Master!$I$2:$I$499=Player!$A82, Master!$P$2:$P$499, "")))</f>
        <v>25.5</v>
      </c>
      <c r="I82" s="8" cm="1">
        <f t="array" aca="1" ref="I82" ca="1">IFERROR(AVERAGE(--MID(SUBSTITUTE(","&amp;_xlfn.TEXTJOIN(",", TRUE, IF(Master!$I$2:$I$499=Player!$A82, Master!$Q$2:$Q$499, "")),",",REPT(" ",LEN(_xlfn.TEXTJOIN(",", TRUE, IF(Master!$I$2:$I$499=Player!$A82, Master!$Q$2:$Q$499, ""))))),
ROW(INDIRECT("1:"&amp;LEN(_xlfn.TEXTJOIN(",", TRUE, IF(Master!$I$2:$I$499=Player!$A82, Master!$Q$2:$Q$499, "")))-LEN(SUBSTITUTE(_xlfn.TEXTJOIN(",", TRUE, IF(Master!$I$2:$I$499=Player!$A82, Master!$Q$2:$Q$499, "")),",",""))+1))*LEN(_xlfn.TEXTJOIN(",", TRUE, IF(Master!$I$2:$I$499=Player!$A82, Master!$Q$2:$Q$499, ""))),LEN(_xlfn.TEXTJOIN(",", TRUE, IF(Master!$I$2:$I$499=Player!$A82, Master!$Q$2:$Q$499, ""))))),_xlfn.TEXTJOIN(",", TRUE, IF(Master!$I$2:$I$499=Player!$A82, Master!$Q$2:$Q$499, "")))</f>
        <v>6</v>
      </c>
      <c r="J82" s="8" cm="1">
        <f t="array" aca="1" ref="J82" ca="1">IFERROR(AVERAGE(--MID(SUBSTITUTE(","&amp;_xlfn.TEXTJOIN(",", TRUE, IF(Master!$I$2:$I$499=Player!$A82, Master!$R$2:$R$499, "")),",",REPT(" ",LEN(_xlfn.TEXTJOIN(",", TRUE, IF(Master!$I$2:$I$499=Player!$A82, Master!$R$2:$R$499, ""))))),
ROW(INDIRECT("1:"&amp;LEN(_xlfn.TEXTJOIN(",", TRUE, IF(Master!$I$2:$I$499=Player!$A82, Master!$R$2:$R$499, "")))-LEN(SUBSTITUTE(_xlfn.TEXTJOIN(",", TRUE, IF(Master!$I$2:$I$499=Player!$A82, Master!$R$2:$R$499, "")),",",""))+1))*LEN(_xlfn.TEXTJOIN(",", TRUE, IF(Master!$I$2:$I$499=Player!$A82, Master!$R$2:$R$499, ""))),LEN(_xlfn.TEXTJOIN(",", TRUE, IF(Master!$I$2:$I$499=Player!$A82, Master!$R$2:$R$499, ""))))),_xlfn.TEXTJOIN(",", TRUE, IF(Master!$I$2:$I$499=Player!$A82, Master!$R$2:$R$499, "")))</f>
        <v>12</v>
      </c>
      <c r="K82" s="8" cm="1">
        <f t="array" aca="1" ref="K82" ca="1">IFERROR(AVERAGE(--MID(SUBSTITUTE(","&amp;_xlfn.TEXTJOIN(",", TRUE, IF(Master!$I$2:$I$499=Player!$A82, Master!$S$2:$S$499, "")),",",REPT(" ",LEN(_xlfn.TEXTJOIN(",", TRUE, IF(Master!$I$2:$I$499=Player!$A82, Master!$S$2:$S$499, ""))))),
ROW(INDIRECT("1:"&amp;LEN(_xlfn.TEXTJOIN(",", TRUE, IF(Master!$I$2:$I$499=Player!$A82, Master!$S$2:$S$499, "")))-LEN(SUBSTITUTE(_xlfn.TEXTJOIN(",", TRUE, IF(Master!$I$2:$I$499=Player!$A82, Master!$S$2:$S$499, "")),",",""))+1))*LEN(_xlfn.TEXTJOIN(",", TRUE, IF(Master!$I$2:$I$499=Player!$A82, Master!$S$2:$S$499, ""))),LEN(_xlfn.TEXTJOIN(",", TRUE, IF(Master!$I$2:$I$499=Player!$A82, Master!$S$2:$S$499, ""))))),_xlfn.TEXTJOIN(",", TRUE, IF(Master!$I$2:$I$499=Player!$A82, Master!$S$2:$S$499, "")))</f>
        <v>4</v>
      </c>
      <c r="L82" s="8" cm="1">
        <f t="array" aca="1" ref="L82" ca="1">IFERROR(AVERAGE(--MID(SUBSTITUTE(","&amp;_xlfn.TEXTJOIN(",", TRUE, IF(Master!$I$2:$I$499=Player!$A82, Master!$T$2:$T$499, "")),",",REPT(" ",LEN(_xlfn.TEXTJOIN(",", TRUE, IF(Master!$I$2:$I$499=Player!$A82, Master!$T$2:$T$499, ""))))),
ROW(INDIRECT("1:"&amp;LEN(_xlfn.TEXTJOIN(",", TRUE, IF(Master!$I$2:$I$499=Player!$A82, Master!$T$2:$T$499, "")))-LEN(SUBSTITUTE(_xlfn.TEXTJOIN(",", TRUE, IF(Master!$I$2:$I$499=Player!$A82, Master!$T$2:$T$499, "")),",",""))+1))*LEN(_xlfn.TEXTJOIN(",", TRUE, IF(Master!$I$2:$I$499=Player!$A82, Master!$T$2:$T$499, ""))),LEN(_xlfn.TEXTJOIN(",", TRUE, IF(Master!$I$2:$I$499=Player!$A82, Master!$T$2:$T$499, ""))))),_xlfn.TEXTJOIN(",", TRUE, IF(Master!$I$2:$I$499=Player!$A82, Master!$T$2:$T$499, "")))</f>
        <v>0.5</v>
      </c>
      <c r="M82" s="8" cm="1">
        <f t="array" aca="1" ref="M82" ca="1">IFERROR(AVERAGE(--MID(SUBSTITUTE(","&amp;_xlfn.TEXTJOIN(",", TRUE, IF(Master!$I$2:$I$499=Player!$A82, Master!$U$2:$U$499, "")),",",REPT(" ",LEN(_xlfn.TEXTJOIN(",", TRUE, IF(Master!$I$2:$I$499=Player!$A82, Master!$U$2:$U$499, ""))))),
ROW(INDIRECT("1:"&amp;LEN(_xlfn.TEXTJOIN(",", TRUE, IF(Master!$I$2:$I$499=Player!$A82, Master!$U$2:$U$499, "")))-LEN(SUBSTITUTE(_xlfn.TEXTJOIN(",", TRUE, IF(Master!$I$2:$I$499=Player!$A82, Master!$U$2:$U$499, "")),",",""))+1))*LEN(_xlfn.TEXTJOIN(",", TRUE, IF(Master!$I$2:$I$499=Player!$A82, Master!$U$2:$U$499, ""))),LEN(_xlfn.TEXTJOIN(",", TRUE, IF(Master!$I$2:$I$499=Player!$A82, Master!$U$2:$U$499, ""))))),_xlfn.TEXTJOIN(",", TRUE, IF(Master!$I$2:$I$499=Player!$A82, Master!$U$2:$U$499, "")))</f>
        <v>3.5</v>
      </c>
      <c r="N82" s="8" cm="1">
        <f t="array" aca="1" ref="N82" ca="1">IFERROR(AVERAGE(--MID(SUBSTITUTE(","&amp;_xlfn.TEXTJOIN(",", TRUE, IF(Master!$I$2:$I$499=Player!$A82, Master!$V$2:$V$499, "")),",",REPT(" ",LEN(_xlfn.TEXTJOIN(",", TRUE, IF(Master!$I$2:$I$499=Player!$A82, Master!$V$2:$V$499, ""))))),
ROW(INDIRECT("1:"&amp;LEN(_xlfn.TEXTJOIN(",", TRUE, IF(Master!$I$2:$I$499=Player!$A82, Master!$V$2:$V$499, "")))-LEN(SUBSTITUTE(_xlfn.TEXTJOIN(",", TRUE, IF(Master!$I$2:$I$499=Player!$A82, Master!$V$2:$V$499, "")),",",""))+1))*LEN(_xlfn.TEXTJOIN(",", TRUE, IF(Master!$I$2:$I$499=Player!$A82, Master!$V$2:$V$499, ""))),LEN(_xlfn.TEXTJOIN(",", TRUE, IF(Master!$I$2:$I$499=Player!$A82, Master!$V$2:$V$499, ""))))),_xlfn.TEXTJOIN(",", TRUE, IF(Master!$I$2:$I$499=Player!$A82, Master!$V$2:$V$499, "")))</f>
        <v>2.5</v>
      </c>
      <c r="O82" s="8" cm="1">
        <f t="array" aca="1" ref="O82" ca="1">IFERROR(AVERAGE(--MID(SUBSTITUTE(","&amp;_xlfn.TEXTJOIN(",", TRUE, IF(Master!$I$2:$I$499=Player!$A82, Master!$W$2:$W$499, "")),",",REPT(" ",LEN(_xlfn.TEXTJOIN(",", TRUE, IF(Master!$I$2:$I$499=Player!$A82, Master!$W$2:$W$499, ""))))),
ROW(INDIRECT("1:"&amp;LEN(_xlfn.TEXTJOIN(",", TRUE, IF(Master!$I$2:$I$499=Player!$A82, Master!$W$2:$W$499, "")))-LEN(SUBSTITUTE(_xlfn.TEXTJOIN(",", TRUE, IF(Master!$I$2:$I$499=Player!$A82, Master!$W$2:$W$499, "")),",",""))+1))*LEN(_xlfn.TEXTJOIN(",", TRUE, IF(Master!$I$2:$I$499=Player!$A82, Master!$W$2:$W$499, ""))),LEN(_xlfn.TEXTJOIN(",", TRUE, IF(Master!$I$2:$I$499=Player!$A82, Master!$W$2:$W$499, ""))))),_xlfn.TEXTJOIN(",", TRUE, IF(Master!$I$2:$I$499=Player!$A82, Master!$W$2:$W$499, "")))</f>
        <v>3</v>
      </c>
      <c r="P82" s="8" cm="1">
        <f t="array" aca="1" ref="P82" ca="1">IFERROR(AVERAGE(--MID(SUBSTITUTE(","&amp;_xlfn.TEXTJOIN(",", TRUE, IF(Master!$I$2:$I$499=Player!$A82, Master!$X$2:$X$499, "")),",",REPT(" ",LEN(_xlfn.TEXTJOIN(",", TRUE, IF(Master!$I$2:$I$499=Player!$A82, Master!$X$2:$X$499, ""))))),
ROW(INDIRECT("1:"&amp;LEN(_xlfn.TEXTJOIN(",", TRUE, IF(Master!$I$2:$I$499=Player!$A82, Master!$X$2:$X$499, "")))-LEN(SUBSTITUTE(_xlfn.TEXTJOIN(",", TRUE, IF(Master!$I$2:$I$499=Player!$A82, Master!$X$2:$X$499, "")),",",""))+1))*LEN(_xlfn.TEXTJOIN(",", TRUE, IF(Master!$I$2:$I$499=Player!$A82, Master!$X$2:$X$499, ""))),LEN(_xlfn.TEXTJOIN(",", TRUE, IF(Master!$I$2:$I$499=Player!$A82, Master!$X$2:$X$499, ""))))),_xlfn.TEXTJOIN(",", TRUE, IF(Master!$I$2:$I$499=Player!$A82, Master!$X$2:$X$499, "")))</f>
        <v>4.5</v>
      </c>
      <c r="Q82" s="8" cm="1">
        <f t="array" aca="1" ref="Q82" ca="1">IFERROR(AVERAGE(--MID(SUBSTITUTE(","&amp;_xlfn.TEXTJOIN(",", TRUE, IF(Master!$I$2:$I$499=Player!$A82, Master!$Y$2:$Y$499, "")),",",REPT(" ",LEN(_xlfn.TEXTJOIN(",", TRUE, IF(Master!$I$2:$I$499=Player!$A82, Master!$Y$2:$Y$499, ""))))),
ROW(INDIRECT("1:"&amp;LEN(_xlfn.TEXTJOIN(",", TRUE, IF(Master!$I$2:$I$499=Player!$A82, Master!$Y$2:$Y$499, "")))-LEN(SUBSTITUTE(_xlfn.TEXTJOIN(",", TRUE, IF(Master!$I$2:$I$499=Player!$A82, Master!$Y$2:$Y$499, "")),",",""))+1))*LEN(_xlfn.TEXTJOIN(",", TRUE, IF(Master!$I$2:$I$499=Player!$A82, Master!$Y$2:$Y$499, ""))),LEN(_xlfn.TEXTJOIN(",", TRUE, IF(Master!$I$2:$I$499=Player!$A82, Master!$Y$2:$Y$499, ""))))),_xlfn.TEXTJOIN(",", TRUE, IF(Master!$I$2:$I$499=Player!$A82, Master!$Y$2:$Y$499, "")))</f>
        <v>12.5</v>
      </c>
      <c r="R82" s="8" cm="1">
        <f t="array" aca="1" ref="R82" ca="1">IFERROR(AVERAGE(--MID(SUBSTITUTE(","&amp;_xlfn.TEXTJOIN(",", TRUE, IF(Master!$I$2:$I$499=Player!$A82, Master!$Z$2:$Z$498, "")),",",REPT(" ",LEN(_xlfn.TEXTJOIN(",", TRUE, IF(Master!$I$2:$I$499=Player!$A82, Master!$Z$2:$Z$498, ""))))),
ROW(INDIRECT("1:"&amp;LEN(_xlfn.TEXTJOIN(",", TRUE, IF(Master!$I$2:$I$499=Player!$A82, Master!$Z$2:$Z$498, "")))-LEN(SUBSTITUTE(_xlfn.TEXTJOIN(",", TRUE, IF(Master!$I$2:$I$499=Player!$A82, Master!$Z$2:$Z$498, "")),",",""))+1))*LEN(_xlfn.TEXTJOIN(",", TRUE, IF(Master!$I$2:$I$499=Player!$A82, Master!$Z$2:$Z$498, ""))),LEN(_xlfn.TEXTJOIN(",", TRUE, IF(Master!$I$2:$I$499=Player!$A82, Master!$Z$2:$Z$498, ""))))),_xlfn.TEXTJOIN(",", TRUE, IF(Master!$I$2:$I$499=Player!$A82, Master!$Z$2:$Z$498, "")))</f>
        <v>3.5</v>
      </c>
      <c r="S82" s="8" cm="1">
        <f t="array" aca="1" ref="S82" ca="1">IFERROR(AVERAGE(--MID(SUBSTITUTE(","&amp;_xlfn.TEXTJOIN(",", TRUE, IF(Master!$I$2:$I$499=Player!$A82, Master!$AA$2:$AA$498, "")),",",REPT(" ",LEN(_xlfn.TEXTJOIN(",", TRUE, IF(Master!$I$2:$I$499=Player!$A82, Master!$AA$2:$AA$498, ""))))),
ROW(INDIRECT("1:"&amp;LEN(_xlfn.TEXTJOIN(",", TRUE, IF(Master!$I$2:$I$499=Player!$A82, Master!$AA$2:$AA$498, "")))-LEN(SUBSTITUTE(_xlfn.TEXTJOIN(",", TRUE, IF(Master!$I$2:$I$499=Player!$A82, Master!$AA$2:$AA$498, "")),",",""))+1))*LEN(_xlfn.TEXTJOIN(",", TRUE, IF(Master!$I$2:$I$499=Player!$A82, Master!$AA$2:$AA$498, ""))),LEN(_xlfn.TEXTJOIN(",", TRUE, IF(Master!$I$2:$I$499=Player!$A82, Master!$AA$2:$AA$498, ""))))),_xlfn.TEXTJOIN(",", TRUE, IF(Master!$I$2:$I$499=Player!$A82, Master!$AA$2:$AA$498, "")))</f>
        <v>1.5</v>
      </c>
      <c r="T82" s="8" cm="1">
        <f t="array" aca="1" ref="T82" ca="1">IFERROR(AVERAGE(--MID(SUBSTITUTE(","&amp;_xlfn.TEXTJOIN(",", TRUE, IF(Master!$I$2:$I$499=Player!$A82, Master!$AB$2:$AB$498, "")),",",REPT(" ",LEN(_xlfn.TEXTJOIN(",", TRUE, IF(Master!$I$2:$I$499=Player!$A82, Master!$AB$2:$AB$498, ""))))),
ROW(INDIRECT("1:"&amp;LEN(_xlfn.TEXTJOIN(",", TRUE, IF(Master!$I$2:$I$499=Player!$A82, Master!$AB$2:$AB$498, "")))-LEN(SUBSTITUTE(_xlfn.TEXTJOIN(",", TRUE, IF(Master!$I$2:$I$499=Player!$A82, Master!$AB$2:$AB$498, "")),",",""))+1))*LEN(_xlfn.TEXTJOIN(",", TRUE, IF(Master!$I$2:$I$499=Player!$A82, Master!$AB$2:$AB$498, ""))),LEN(_xlfn.TEXTJOIN(",", TRUE, IF(Master!$I$2:$I$499=Player!$A82, Master!$AB$2:$AB$498, ""))))),_xlfn.TEXTJOIN(",", TRUE, IF(Master!$I$2:$I$499=Player!$A82, Master!$AB$2:$AB$498, "")))</f>
        <v>0.5</v>
      </c>
      <c r="U82" s="8" cm="1">
        <f t="array" aca="1" ref="U82" ca="1">IFERROR(AVERAGE(--MID(SUBSTITUTE(","&amp;_xlfn.TEXTJOIN(",", TRUE, IF(Master!$I$2:$I$499=Player!$A82, Master!$AC$2:$AC$498, "")),",",REPT(" ",LEN(_xlfn.TEXTJOIN(",", TRUE, IF(Master!$I$2:$I$499=Player!$A82, Master!$AC$2:$AC$498, ""))))),
ROW(INDIRECT("1:"&amp;LEN(_xlfn.TEXTJOIN(",", TRUE, IF(Master!$I$2:$I$499=Player!$A82, Master!$AC$2:$AC$498, "")))-LEN(SUBSTITUTE(_xlfn.TEXTJOIN(",", TRUE, IF(Master!$I$2:$I$499=Player!$A82, Master!$AC$2:$AC$498, "")),",",""))+1))*LEN(_xlfn.TEXTJOIN(",", TRUE, IF(Master!$I$2:$I$499=Player!$A82, Master!$AC$2:$AC$498, ""))),LEN(_xlfn.TEXTJOIN(",", TRUE, IF(Master!$I$2:$I$499=Player!$A82, Master!$AC$2:$AC$498, ""))))),_xlfn.TEXTJOIN(",", TRUE, IF(Master!$I$2:$I$499=Player!$A82, Master!$AC$2:$AC$498, "")))</f>
        <v>3</v>
      </c>
      <c r="V82" s="8" cm="1">
        <f t="array" aca="1" ref="V82" ca="1">IFERROR(AVERAGE(--MID(SUBSTITUTE(","&amp;_xlfn.TEXTJOIN(",", TRUE, IF(Master!$I$2:$I$499=Player!$A82, Master!$AD$2:$AD$498, "")),",",REPT(" ",LEN(_xlfn.TEXTJOIN(",", TRUE, IF(Master!$I$2:$I$499=Player!$A82, Master!$AD$2:$AD$498, ""))))),
ROW(INDIRECT("1:"&amp;LEN(_xlfn.TEXTJOIN(",", TRUE, IF(Master!$I$2:$I$499=Player!$A82, Master!$AD$2:$AD$498, "")))-LEN(SUBSTITUTE(_xlfn.TEXTJOIN(",", TRUE, IF(Master!$I$2:$I$499=Player!$A82, Master!$AD$2:$AD$498, "")),",",""))+1))*LEN(_xlfn.TEXTJOIN(",", TRUE, IF(Master!$I$2:$I$499=Player!$A82, Master!$AD$2:$AD$498, ""))),LEN(_xlfn.TEXTJOIN(",", TRUE, IF(Master!$I$2:$I$499=Player!$A82, Master!$AD$2:$AD$498, ""))))),_xlfn.TEXTJOIN(",", TRUE, IF(Master!$I$2:$I$499=Player!$A82, Master!$AD$2:$AD$498, "")))</f>
        <v>1.5</v>
      </c>
    </row>
    <row r="83" spans="1:22" x14ac:dyDescent="0.2">
      <c r="A83" t="s">
        <v>337</v>
      </c>
      <c r="B83" t="str">
        <f>_xlfn.XLOOKUP($A83, Master!$I:$I, Master!J:J)</f>
        <v>Jael</v>
      </c>
      <c r="C83" t="str">
        <f>_xlfn.XLOOKUP($A83, Master!$I:$I, Master!K:K)</f>
        <v>Vaughn</v>
      </c>
      <c r="E83" t="str" cm="1">
        <f t="array" ref="E83">TRIM(RIGHT(SUBSTITUTE(_xlfn.TEXTJOIN(",", TRUE, IF(Master!$I$2:$I$499=Player!$A83, Master!$M$2:$M$499, "")),",",REPT(" ",LEN(_xlfn.TEXTJOIN(",", TRUE, IF(Master!$I$2:$I$499=Player!$A83, Master!$M$2:$M$499, ""))))),LEN(_xlfn.TEXTJOIN(",", TRUE, IF(Master!$I$2:$I$499=Player!$A83, Master!$M$2:$M$499, "")))))</f>
        <v>2</v>
      </c>
      <c r="F83" t="str" cm="1">
        <f t="array" ref="F83">TRIM(RIGHT(SUBSTITUTE(_xlfn.TEXTJOIN(",", TRUE, IF(Master!$I$2:$I$499=Player!$A83, Master!$N$2:$N$499, "")),",",REPT(" ",LEN(_xlfn.TEXTJOIN(",", TRUE, IF(Master!$I$2:$I$499=Player!$A83, Master!$N$2:$N$499, ""))))),LEN(_xlfn.TEXTJOIN(",", TRUE, IF(Master!$I$2:$I$499=Player!$A83, Master!$N$2:$N$499, "")))))</f>
        <v>0</v>
      </c>
      <c r="G83" s="7" cm="1">
        <f t="array" aca="1" ref="G83" ca="1">IFERROR(AVERAGE(--MID(SUBSTITUTE(","&amp;_xlfn.TEXTJOIN(",", TRUE, IF(Master!$I$2:$I$499=Player!$A83, Master!$O$2:$O$499, "")),",",REPT(" ",LEN(_xlfn.TEXTJOIN(",", TRUE, IF(Master!$I$2:$I$499=Player!$A83, Master!$O$2:$O$499, ""))))),
ROW(INDIRECT("1:"&amp;LEN(_xlfn.TEXTJOIN(",", TRUE, IF(Master!$I$2:$I$499=Player!$A83, Master!$O$2:$O$499, "")))-LEN(SUBSTITUTE(_xlfn.TEXTJOIN(",", TRUE, IF(Master!$I$2:$I$499=Player!$A83, Master!$O$2:$O$499, "")),",",""))+1))*LEN(_xlfn.TEXTJOIN(",", TRUE, IF(Master!$I$2:$I$499=Player!$A83, Master!$O$2:$O$499, ""))),LEN(_xlfn.TEXTJOIN(",", TRUE, IF(Master!$I$2:$I$499=Player!$A83, Master!$O$2:$O$499, ""))))),_xlfn.TEXTJOIN(",", TRUE, IF(Master!$I$2:$I$499=Player!$A83, Master!$O$2:$O$499, "")))</f>
        <v>0</v>
      </c>
      <c r="H83" s="8" cm="1">
        <f t="array" aca="1" ref="H83" ca="1">IFERROR(AVERAGE(--MID(SUBSTITUTE(","&amp;_xlfn.TEXTJOIN(",", TRUE, IF(Master!$I$2:$I$499=Player!$A83, Master!$P$2:$P$499, "")),",",REPT(" ",LEN(_xlfn.TEXTJOIN(",", TRUE, IF(Master!$I$2:$I$499=Player!$A83, Master!$P$2:$P$499, ""))))),
ROW(INDIRECT("1:"&amp;LEN(_xlfn.TEXTJOIN(",", TRUE, IF(Master!$I$2:$I$499=Player!$A83, Master!$P$2:$P$499, "")))-LEN(SUBSTITUTE(_xlfn.TEXTJOIN(",", TRUE, IF(Master!$I$2:$I$499=Player!$A83, Master!$P$2:$P$499, "")),",",""))+1))*LEN(_xlfn.TEXTJOIN(",", TRUE, IF(Master!$I$2:$I$499=Player!$A83, Master!$P$2:$P$499, ""))),LEN(_xlfn.TEXTJOIN(",", TRUE, IF(Master!$I$2:$I$499=Player!$A83, Master!$P$2:$P$499, ""))))),_xlfn.TEXTJOIN(",", TRUE, IF(Master!$I$2:$I$499=Player!$A83, Master!$P$2:$P$499, "")))</f>
        <v>15</v>
      </c>
      <c r="I83" s="8" cm="1">
        <f t="array" aca="1" ref="I83" ca="1">IFERROR(AVERAGE(--MID(SUBSTITUTE(","&amp;_xlfn.TEXTJOIN(",", TRUE, IF(Master!$I$2:$I$499=Player!$A83, Master!$Q$2:$Q$499, "")),",",REPT(" ",LEN(_xlfn.TEXTJOIN(",", TRUE, IF(Master!$I$2:$I$499=Player!$A83, Master!$Q$2:$Q$499, ""))))),
ROW(INDIRECT("1:"&amp;LEN(_xlfn.TEXTJOIN(",", TRUE, IF(Master!$I$2:$I$499=Player!$A83, Master!$Q$2:$Q$499, "")))-LEN(SUBSTITUTE(_xlfn.TEXTJOIN(",", TRUE, IF(Master!$I$2:$I$499=Player!$A83, Master!$Q$2:$Q$499, "")),",",""))+1))*LEN(_xlfn.TEXTJOIN(",", TRUE, IF(Master!$I$2:$I$499=Player!$A83, Master!$Q$2:$Q$499, ""))),LEN(_xlfn.TEXTJOIN(",", TRUE, IF(Master!$I$2:$I$499=Player!$A83, Master!$Q$2:$Q$499, ""))))),_xlfn.TEXTJOIN(",", TRUE, IF(Master!$I$2:$I$499=Player!$A83, Master!$Q$2:$Q$499, "")))</f>
        <v>11.5</v>
      </c>
      <c r="J83" s="8" cm="1">
        <f t="array" aca="1" ref="J83" ca="1">IFERROR(AVERAGE(--MID(SUBSTITUTE(","&amp;_xlfn.TEXTJOIN(",", TRUE, IF(Master!$I$2:$I$499=Player!$A83, Master!$R$2:$R$499, "")),",",REPT(" ",LEN(_xlfn.TEXTJOIN(",", TRUE, IF(Master!$I$2:$I$499=Player!$A83, Master!$R$2:$R$499, ""))))),
ROW(INDIRECT("1:"&amp;LEN(_xlfn.TEXTJOIN(",", TRUE, IF(Master!$I$2:$I$499=Player!$A83, Master!$R$2:$R$499, "")))-LEN(SUBSTITUTE(_xlfn.TEXTJOIN(",", TRUE, IF(Master!$I$2:$I$499=Player!$A83, Master!$R$2:$R$499, "")),",",""))+1))*LEN(_xlfn.TEXTJOIN(",", TRUE, IF(Master!$I$2:$I$499=Player!$A83, Master!$R$2:$R$499, ""))),LEN(_xlfn.TEXTJOIN(",", TRUE, IF(Master!$I$2:$I$499=Player!$A83, Master!$R$2:$R$499, ""))))),_xlfn.TEXTJOIN(",", TRUE, IF(Master!$I$2:$I$499=Player!$A83, Master!$R$2:$R$499, "")))</f>
        <v>5.5</v>
      </c>
      <c r="K83" s="8" cm="1">
        <f t="array" aca="1" ref="K83" ca="1">IFERROR(AVERAGE(--MID(SUBSTITUTE(","&amp;_xlfn.TEXTJOIN(",", TRUE, IF(Master!$I$2:$I$499=Player!$A83, Master!$S$2:$S$499, "")),",",REPT(" ",LEN(_xlfn.TEXTJOIN(",", TRUE, IF(Master!$I$2:$I$499=Player!$A83, Master!$S$2:$S$499, ""))))),
ROW(INDIRECT("1:"&amp;LEN(_xlfn.TEXTJOIN(",", TRUE, IF(Master!$I$2:$I$499=Player!$A83, Master!$S$2:$S$499, "")))-LEN(SUBSTITUTE(_xlfn.TEXTJOIN(",", TRUE, IF(Master!$I$2:$I$499=Player!$A83, Master!$S$2:$S$499, "")),",",""))+1))*LEN(_xlfn.TEXTJOIN(",", TRUE, IF(Master!$I$2:$I$499=Player!$A83, Master!$S$2:$S$499, ""))),LEN(_xlfn.TEXTJOIN(",", TRUE, IF(Master!$I$2:$I$499=Player!$A83, Master!$S$2:$S$499, ""))))),_xlfn.TEXTJOIN(",", TRUE, IF(Master!$I$2:$I$499=Player!$A83, Master!$S$2:$S$499, "")))</f>
        <v>1.5</v>
      </c>
      <c r="L83" s="8" cm="1">
        <f t="array" aca="1" ref="L83" ca="1">IFERROR(AVERAGE(--MID(SUBSTITUTE(","&amp;_xlfn.TEXTJOIN(",", TRUE, IF(Master!$I$2:$I$499=Player!$A83, Master!$T$2:$T$499, "")),",",REPT(" ",LEN(_xlfn.TEXTJOIN(",", TRUE, IF(Master!$I$2:$I$499=Player!$A83, Master!$T$2:$T$499, ""))))),
ROW(INDIRECT("1:"&amp;LEN(_xlfn.TEXTJOIN(",", TRUE, IF(Master!$I$2:$I$499=Player!$A83, Master!$T$2:$T$499, "")))-LEN(SUBSTITUTE(_xlfn.TEXTJOIN(",", TRUE, IF(Master!$I$2:$I$499=Player!$A83, Master!$T$2:$T$499, "")),",",""))+1))*LEN(_xlfn.TEXTJOIN(",", TRUE, IF(Master!$I$2:$I$499=Player!$A83, Master!$T$2:$T$499, ""))),LEN(_xlfn.TEXTJOIN(",", TRUE, IF(Master!$I$2:$I$499=Player!$A83, Master!$T$2:$T$499, ""))))),_xlfn.TEXTJOIN(",", TRUE, IF(Master!$I$2:$I$499=Player!$A83, Master!$T$2:$T$499, "")))</f>
        <v>0.5</v>
      </c>
      <c r="M83" s="8" cm="1">
        <f t="array" aca="1" ref="M83" ca="1">IFERROR(AVERAGE(--MID(SUBSTITUTE(","&amp;_xlfn.TEXTJOIN(",", TRUE, IF(Master!$I$2:$I$499=Player!$A83, Master!$U$2:$U$499, "")),",",REPT(" ",LEN(_xlfn.TEXTJOIN(",", TRUE, IF(Master!$I$2:$I$499=Player!$A83, Master!$U$2:$U$499, ""))))),
ROW(INDIRECT("1:"&amp;LEN(_xlfn.TEXTJOIN(",", TRUE, IF(Master!$I$2:$I$499=Player!$A83, Master!$U$2:$U$499, "")))-LEN(SUBSTITUTE(_xlfn.TEXTJOIN(",", TRUE, IF(Master!$I$2:$I$499=Player!$A83, Master!$U$2:$U$499, "")),",",""))+1))*LEN(_xlfn.TEXTJOIN(",", TRUE, IF(Master!$I$2:$I$499=Player!$A83, Master!$U$2:$U$499, ""))),LEN(_xlfn.TEXTJOIN(",", TRUE, IF(Master!$I$2:$I$499=Player!$A83, Master!$U$2:$U$499, ""))))),_xlfn.TEXTJOIN(",", TRUE, IF(Master!$I$2:$I$499=Player!$A83, Master!$U$2:$U$499, "")))</f>
        <v>0.5</v>
      </c>
      <c r="N83" s="8" cm="1">
        <f t="array" aca="1" ref="N83" ca="1">IFERROR(AVERAGE(--MID(SUBSTITUTE(","&amp;_xlfn.TEXTJOIN(",", TRUE, IF(Master!$I$2:$I$499=Player!$A83, Master!$V$2:$V$499, "")),",",REPT(" ",LEN(_xlfn.TEXTJOIN(",", TRUE, IF(Master!$I$2:$I$499=Player!$A83, Master!$V$2:$V$499, ""))))),
ROW(INDIRECT("1:"&amp;LEN(_xlfn.TEXTJOIN(",", TRUE, IF(Master!$I$2:$I$499=Player!$A83, Master!$V$2:$V$499, "")))-LEN(SUBSTITUTE(_xlfn.TEXTJOIN(",", TRUE, IF(Master!$I$2:$I$499=Player!$A83, Master!$V$2:$V$499, "")),",",""))+1))*LEN(_xlfn.TEXTJOIN(",", TRUE, IF(Master!$I$2:$I$499=Player!$A83, Master!$V$2:$V$499, ""))),LEN(_xlfn.TEXTJOIN(",", TRUE, IF(Master!$I$2:$I$499=Player!$A83, Master!$V$2:$V$499, ""))))),_xlfn.TEXTJOIN(",", TRUE, IF(Master!$I$2:$I$499=Player!$A83, Master!$V$2:$V$499, "")))</f>
        <v>0.5</v>
      </c>
      <c r="O83" s="8" cm="1">
        <f t="array" aca="1" ref="O83" ca="1">IFERROR(AVERAGE(--MID(SUBSTITUTE(","&amp;_xlfn.TEXTJOIN(",", TRUE, IF(Master!$I$2:$I$499=Player!$A83, Master!$W$2:$W$499, "")),",",REPT(" ",LEN(_xlfn.TEXTJOIN(",", TRUE, IF(Master!$I$2:$I$499=Player!$A83, Master!$W$2:$W$499, ""))))),
ROW(INDIRECT("1:"&amp;LEN(_xlfn.TEXTJOIN(",", TRUE, IF(Master!$I$2:$I$499=Player!$A83, Master!$W$2:$W$499, "")))-LEN(SUBSTITUTE(_xlfn.TEXTJOIN(",", TRUE, IF(Master!$I$2:$I$499=Player!$A83, Master!$W$2:$W$499, "")),",",""))+1))*LEN(_xlfn.TEXTJOIN(",", TRUE, IF(Master!$I$2:$I$499=Player!$A83, Master!$W$2:$W$499, ""))),LEN(_xlfn.TEXTJOIN(",", TRUE, IF(Master!$I$2:$I$499=Player!$A83, Master!$W$2:$W$499, ""))))),_xlfn.TEXTJOIN(",", TRUE, IF(Master!$I$2:$I$499=Player!$A83, Master!$W$2:$W$499, "")))</f>
        <v>0</v>
      </c>
      <c r="P83" s="8" cm="1">
        <f t="array" aca="1" ref="P83" ca="1">IFERROR(AVERAGE(--MID(SUBSTITUTE(","&amp;_xlfn.TEXTJOIN(",", TRUE, IF(Master!$I$2:$I$499=Player!$A83, Master!$X$2:$X$499, "")),",",REPT(" ",LEN(_xlfn.TEXTJOIN(",", TRUE, IF(Master!$I$2:$I$499=Player!$A83, Master!$X$2:$X$499, ""))))),
ROW(INDIRECT("1:"&amp;LEN(_xlfn.TEXTJOIN(",", TRUE, IF(Master!$I$2:$I$499=Player!$A83, Master!$X$2:$X$499, "")))-LEN(SUBSTITUTE(_xlfn.TEXTJOIN(",", TRUE, IF(Master!$I$2:$I$499=Player!$A83, Master!$X$2:$X$499, "")),",",""))+1))*LEN(_xlfn.TEXTJOIN(",", TRUE, IF(Master!$I$2:$I$499=Player!$A83, Master!$X$2:$X$499, ""))),LEN(_xlfn.TEXTJOIN(",", TRUE, IF(Master!$I$2:$I$499=Player!$A83, Master!$X$2:$X$499, ""))))),_xlfn.TEXTJOIN(",", TRUE, IF(Master!$I$2:$I$499=Player!$A83, Master!$X$2:$X$499, "")))</f>
        <v>4</v>
      </c>
      <c r="Q83" s="8" cm="1">
        <f t="array" aca="1" ref="Q83" ca="1">IFERROR(AVERAGE(--MID(SUBSTITUTE(","&amp;_xlfn.TEXTJOIN(",", TRUE, IF(Master!$I$2:$I$499=Player!$A83, Master!$Y$2:$Y$499, "")),",",REPT(" ",LEN(_xlfn.TEXTJOIN(",", TRUE, IF(Master!$I$2:$I$499=Player!$A83, Master!$Y$2:$Y$499, ""))))),
ROW(INDIRECT("1:"&amp;LEN(_xlfn.TEXTJOIN(",", TRUE, IF(Master!$I$2:$I$499=Player!$A83, Master!$Y$2:$Y$499, "")))-LEN(SUBSTITUTE(_xlfn.TEXTJOIN(",", TRUE, IF(Master!$I$2:$I$499=Player!$A83, Master!$Y$2:$Y$499, "")),",",""))+1))*LEN(_xlfn.TEXTJOIN(",", TRUE, IF(Master!$I$2:$I$499=Player!$A83, Master!$Y$2:$Y$499, ""))),LEN(_xlfn.TEXTJOIN(",", TRUE, IF(Master!$I$2:$I$499=Player!$A83, Master!$Y$2:$Y$499, ""))))),_xlfn.TEXTJOIN(",", TRUE, IF(Master!$I$2:$I$499=Player!$A83, Master!$Y$2:$Y$499, "")))</f>
        <v>9.5</v>
      </c>
      <c r="R83" s="8" cm="1">
        <f t="array" aca="1" ref="R83" ca="1">IFERROR(AVERAGE(--MID(SUBSTITUTE(","&amp;_xlfn.TEXTJOIN(",", TRUE, IF(Master!$I$2:$I$499=Player!$A83, Master!$Z$2:$Z$498, "")),",",REPT(" ",LEN(_xlfn.TEXTJOIN(",", TRUE, IF(Master!$I$2:$I$499=Player!$A83, Master!$Z$2:$Z$498, ""))))),
ROW(INDIRECT("1:"&amp;LEN(_xlfn.TEXTJOIN(",", TRUE, IF(Master!$I$2:$I$499=Player!$A83, Master!$Z$2:$Z$498, "")))-LEN(SUBSTITUTE(_xlfn.TEXTJOIN(",", TRUE, IF(Master!$I$2:$I$499=Player!$A83, Master!$Z$2:$Z$498, "")),",",""))+1))*LEN(_xlfn.TEXTJOIN(",", TRUE, IF(Master!$I$2:$I$499=Player!$A83, Master!$Z$2:$Z$498, ""))),LEN(_xlfn.TEXTJOIN(",", TRUE, IF(Master!$I$2:$I$499=Player!$A83, Master!$Z$2:$Z$498, ""))))),_xlfn.TEXTJOIN(",", TRUE, IF(Master!$I$2:$I$499=Player!$A83, Master!$Z$2:$Z$498, "")))</f>
        <v>6</v>
      </c>
      <c r="S83" s="8" cm="1">
        <f t="array" aca="1" ref="S83" ca="1">IFERROR(AVERAGE(--MID(SUBSTITUTE(","&amp;_xlfn.TEXTJOIN(",", TRUE, IF(Master!$I$2:$I$499=Player!$A83, Master!$AA$2:$AA$498, "")),",",REPT(" ",LEN(_xlfn.TEXTJOIN(",", TRUE, IF(Master!$I$2:$I$499=Player!$A83, Master!$AA$2:$AA$498, ""))))),
ROW(INDIRECT("1:"&amp;LEN(_xlfn.TEXTJOIN(",", TRUE, IF(Master!$I$2:$I$499=Player!$A83, Master!$AA$2:$AA$498, "")))-LEN(SUBSTITUTE(_xlfn.TEXTJOIN(",", TRUE, IF(Master!$I$2:$I$499=Player!$A83, Master!$AA$2:$AA$498, "")),",",""))+1))*LEN(_xlfn.TEXTJOIN(",", TRUE, IF(Master!$I$2:$I$499=Player!$A83, Master!$AA$2:$AA$498, ""))),LEN(_xlfn.TEXTJOIN(",", TRUE, IF(Master!$I$2:$I$499=Player!$A83, Master!$AA$2:$AA$498, ""))))),_xlfn.TEXTJOIN(",", TRUE, IF(Master!$I$2:$I$499=Player!$A83, Master!$AA$2:$AA$498, "")))</f>
        <v>0.5</v>
      </c>
      <c r="T83" s="8" cm="1">
        <f t="array" aca="1" ref="T83" ca="1">IFERROR(AVERAGE(--MID(SUBSTITUTE(","&amp;_xlfn.TEXTJOIN(",", TRUE, IF(Master!$I$2:$I$499=Player!$A83, Master!$AB$2:$AB$498, "")),",",REPT(" ",LEN(_xlfn.TEXTJOIN(",", TRUE, IF(Master!$I$2:$I$499=Player!$A83, Master!$AB$2:$AB$498, ""))))),
ROW(INDIRECT("1:"&amp;LEN(_xlfn.TEXTJOIN(",", TRUE, IF(Master!$I$2:$I$499=Player!$A83, Master!$AB$2:$AB$498, "")))-LEN(SUBSTITUTE(_xlfn.TEXTJOIN(",", TRUE, IF(Master!$I$2:$I$499=Player!$A83, Master!$AB$2:$AB$498, "")),",",""))+1))*LEN(_xlfn.TEXTJOIN(",", TRUE, IF(Master!$I$2:$I$499=Player!$A83, Master!$AB$2:$AB$498, ""))),LEN(_xlfn.TEXTJOIN(",", TRUE, IF(Master!$I$2:$I$499=Player!$A83, Master!$AB$2:$AB$498, ""))))),_xlfn.TEXTJOIN(",", TRUE, IF(Master!$I$2:$I$499=Player!$A83, Master!$AB$2:$AB$498, "")))</f>
        <v>0</v>
      </c>
      <c r="U83" s="8" cm="1">
        <f t="array" aca="1" ref="U83" ca="1">IFERROR(AVERAGE(--MID(SUBSTITUTE(","&amp;_xlfn.TEXTJOIN(",", TRUE, IF(Master!$I$2:$I$499=Player!$A83, Master!$AC$2:$AC$498, "")),",",REPT(" ",LEN(_xlfn.TEXTJOIN(",", TRUE, IF(Master!$I$2:$I$499=Player!$A83, Master!$AC$2:$AC$498, ""))))),
ROW(INDIRECT("1:"&amp;LEN(_xlfn.TEXTJOIN(",", TRUE, IF(Master!$I$2:$I$499=Player!$A83, Master!$AC$2:$AC$498, "")))-LEN(SUBSTITUTE(_xlfn.TEXTJOIN(",", TRUE, IF(Master!$I$2:$I$499=Player!$A83, Master!$AC$2:$AC$498, "")),",",""))+1))*LEN(_xlfn.TEXTJOIN(",", TRUE, IF(Master!$I$2:$I$499=Player!$A83, Master!$AC$2:$AC$498, ""))),LEN(_xlfn.TEXTJOIN(",", TRUE, IF(Master!$I$2:$I$499=Player!$A83, Master!$AC$2:$AC$498, ""))))),_xlfn.TEXTJOIN(",", TRUE, IF(Master!$I$2:$I$499=Player!$A83, Master!$AC$2:$AC$498, "")))</f>
        <v>4</v>
      </c>
      <c r="V83" s="8" cm="1">
        <f t="array" aca="1" ref="V83" ca="1">IFERROR(AVERAGE(--MID(SUBSTITUTE(","&amp;_xlfn.TEXTJOIN(",", TRUE, IF(Master!$I$2:$I$499=Player!$A83, Master!$AD$2:$AD$498, "")),",",REPT(" ",LEN(_xlfn.TEXTJOIN(",", TRUE, IF(Master!$I$2:$I$499=Player!$A83, Master!$AD$2:$AD$498, ""))))),
ROW(INDIRECT("1:"&amp;LEN(_xlfn.TEXTJOIN(",", TRUE, IF(Master!$I$2:$I$499=Player!$A83, Master!$AD$2:$AD$498, "")))-LEN(SUBSTITUTE(_xlfn.TEXTJOIN(",", TRUE, IF(Master!$I$2:$I$499=Player!$A83, Master!$AD$2:$AD$498, "")),",",""))+1))*LEN(_xlfn.TEXTJOIN(",", TRUE, IF(Master!$I$2:$I$499=Player!$A83, Master!$AD$2:$AD$498, ""))),LEN(_xlfn.TEXTJOIN(",", TRUE, IF(Master!$I$2:$I$499=Player!$A83, Master!$AD$2:$AD$498, ""))))),_xlfn.TEXTJOIN(",", TRUE, IF(Master!$I$2:$I$499=Player!$A83, Master!$AD$2:$AD$498, "")))</f>
        <v>2</v>
      </c>
    </row>
    <row r="84" spans="1:22" x14ac:dyDescent="0.2">
      <c r="A84" t="s">
        <v>338</v>
      </c>
      <c r="B84" t="str">
        <f>_xlfn.XLOOKUP($A84, Master!$I:$I, Master!J:J)</f>
        <v>Zac</v>
      </c>
      <c r="C84" t="str">
        <f>_xlfn.XLOOKUP($A84, Master!$I:$I, Master!K:K)</f>
        <v>Seljaas</v>
      </c>
      <c r="E84" t="str" cm="1">
        <f t="array" ref="E84">TRIM(RIGHT(SUBSTITUTE(_xlfn.TEXTJOIN(",", TRUE, IF(Master!$I$2:$I$499=Player!$A84, Master!$M$2:$M$499, "")),",",REPT(" ",LEN(_xlfn.TEXTJOIN(",", TRUE, IF(Master!$I$2:$I$499=Player!$A84, Master!$M$2:$M$499, ""))))),LEN(_xlfn.TEXTJOIN(",", TRUE, IF(Master!$I$2:$I$499=Player!$A84, Master!$M$2:$M$499, "")))))</f>
        <v>2</v>
      </c>
      <c r="F84" t="str" cm="1">
        <f t="array" ref="F84">TRIM(RIGHT(SUBSTITUTE(_xlfn.TEXTJOIN(",", TRUE, IF(Master!$I$2:$I$499=Player!$A84, Master!$N$2:$N$499, "")),",",REPT(" ",LEN(_xlfn.TEXTJOIN(",", TRUE, IF(Master!$I$2:$I$499=Player!$A84, Master!$N$2:$N$499, ""))))),LEN(_xlfn.TEXTJOIN(",", TRUE, IF(Master!$I$2:$I$499=Player!$A84, Master!$N$2:$N$499, "")))))</f>
        <v>0</v>
      </c>
      <c r="G84" s="7" cm="1">
        <f t="array" aca="1" ref="G84" ca="1">IFERROR(AVERAGE(--MID(SUBSTITUTE(","&amp;_xlfn.TEXTJOIN(",", TRUE, IF(Master!$I$2:$I$499=Player!$A84, Master!$O$2:$O$499, "")),",",REPT(" ",LEN(_xlfn.TEXTJOIN(",", TRUE, IF(Master!$I$2:$I$499=Player!$A84, Master!$O$2:$O$499, ""))))),
ROW(INDIRECT("1:"&amp;LEN(_xlfn.TEXTJOIN(",", TRUE, IF(Master!$I$2:$I$499=Player!$A84, Master!$O$2:$O$499, "")))-LEN(SUBSTITUTE(_xlfn.TEXTJOIN(",", TRUE, IF(Master!$I$2:$I$499=Player!$A84, Master!$O$2:$O$499, "")),",",""))+1))*LEN(_xlfn.TEXTJOIN(",", TRUE, IF(Master!$I$2:$I$499=Player!$A84, Master!$O$2:$O$499, ""))),LEN(_xlfn.TEXTJOIN(",", TRUE, IF(Master!$I$2:$I$499=Player!$A84, Master!$O$2:$O$499, ""))))),_xlfn.TEXTJOIN(",", TRUE, IF(Master!$I$2:$I$499=Player!$A84, Master!$O$2:$O$499, "")))</f>
        <v>0</v>
      </c>
      <c r="H84" s="8" cm="1">
        <f t="array" aca="1" ref="H84" ca="1">IFERROR(AVERAGE(--MID(SUBSTITUTE(","&amp;_xlfn.TEXTJOIN(",", TRUE, IF(Master!$I$2:$I$499=Player!$A84, Master!$P$2:$P$499, "")),",",REPT(" ",LEN(_xlfn.TEXTJOIN(",", TRUE, IF(Master!$I$2:$I$499=Player!$A84, Master!$P$2:$P$499, ""))))),
ROW(INDIRECT("1:"&amp;LEN(_xlfn.TEXTJOIN(",", TRUE, IF(Master!$I$2:$I$499=Player!$A84, Master!$P$2:$P$499, "")))-LEN(SUBSTITUTE(_xlfn.TEXTJOIN(",", TRUE, IF(Master!$I$2:$I$499=Player!$A84, Master!$P$2:$P$499, "")),",",""))+1))*LEN(_xlfn.TEXTJOIN(",", TRUE, IF(Master!$I$2:$I$499=Player!$A84, Master!$P$2:$P$499, ""))),LEN(_xlfn.TEXTJOIN(",", TRUE, IF(Master!$I$2:$I$499=Player!$A84, Master!$P$2:$P$499, ""))))),_xlfn.TEXTJOIN(",", TRUE, IF(Master!$I$2:$I$499=Player!$A84, Master!$P$2:$P$499, "")))</f>
        <v>11.5</v>
      </c>
      <c r="I84" s="8" cm="1">
        <f t="array" aca="1" ref="I84" ca="1">IFERROR(AVERAGE(--MID(SUBSTITUTE(","&amp;_xlfn.TEXTJOIN(",", TRUE, IF(Master!$I$2:$I$499=Player!$A84, Master!$Q$2:$Q$499, "")),",",REPT(" ",LEN(_xlfn.TEXTJOIN(",", TRUE, IF(Master!$I$2:$I$499=Player!$A84, Master!$Q$2:$Q$499, ""))))),
ROW(INDIRECT("1:"&amp;LEN(_xlfn.TEXTJOIN(",", TRUE, IF(Master!$I$2:$I$499=Player!$A84, Master!$Q$2:$Q$499, "")))-LEN(SUBSTITUTE(_xlfn.TEXTJOIN(",", TRUE, IF(Master!$I$2:$I$499=Player!$A84, Master!$Q$2:$Q$499, "")),",",""))+1))*LEN(_xlfn.TEXTJOIN(",", TRUE, IF(Master!$I$2:$I$499=Player!$A84, Master!$Q$2:$Q$499, ""))),LEN(_xlfn.TEXTJOIN(",", TRUE, IF(Master!$I$2:$I$499=Player!$A84, Master!$Q$2:$Q$499, ""))))),_xlfn.TEXTJOIN(",", TRUE, IF(Master!$I$2:$I$499=Player!$A84, Master!$Q$2:$Q$499, "")))</f>
        <v>7</v>
      </c>
      <c r="J84" s="8" cm="1">
        <f t="array" aca="1" ref="J84" ca="1">IFERROR(AVERAGE(--MID(SUBSTITUTE(","&amp;_xlfn.TEXTJOIN(",", TRUE, IF(Master!$I$2:$I$499=Player!$A84, Master!$R$2:$R$499, "")),",",REPT(" ",LEN(_xlfn.TEXTJOIN(",", TRUE, IF(Master!$I$2:$I$499=Player!$A84, Master!$R$2:$R$499, ""))))),
ROW(INDIRECT("1:"&amp;LEN(_xlfn.TEXTJOIN(",", TRUE, IF(Master!$I$2:$I$499=Player!$A84, Master!$R$2:$R$499, "")))-LEN(SUBSTITUTE(_xlfn.TEXTJOIN(",", TRUE, IF(Master!$I$2:$I$499=Player!$A84, Master!$R$2:$R$499, "")),",",""))+1))*LEN(_xlfn.TEXTJOIN(",", TRUE, IF(Master!$I$2:$I$499=Player!$A84, Master!$R$2:$R$499, ""))),LEN(_xlfn.TEXTJOIN(",", TRUE, IF(Master!$I$2:$I$499=Player!$A84, Master!$R$2:$R$499, ""))))),_xlfn.TEXTJOIN(",", TRUE, IF(Master!$I$2:$I$499=Player!$A84, Master!$R$2:$R$499, "")))</f>
        <v>3</v>
      </c>
      <c r="K84" s="8" cm="1">
        <f t="array" aca="1" ref="K84" ca="1">IFERROR(AVERAGE(--MID(SUBSTITUTE(","&amp;_xlfn.TEXTJOIN(",", TRUE, IF(Master!$I$2:$I$499=Player!$A84, Master!$S$2:$S$499, "")),",",REPT(" ",LEN(_xlfn.TEXTJOIN(",", TRUE, IF(Master!$I$2:$I$499=Player!$A84, Master!$S$2:$S$499, ""))))),
ROW(INDIRECT("1:"&amp;LEN(_xlfn.TEXTJOIN(",", TRUE, IF(Master!$I$2:$I$499=Player!$A84, Master!$S$2:$S$499, "")))-LEN(SUBSTITUTE(_xlfn.TEXTJOIN(",", TRUE, IF(Master!$I$2:$I$499=Player!$A84, Master!$S$2:$S$499, "")),",",""))+1))*LEN(_xlfn.TEXTJOIN(",", TRUE, IF(Master!$I$2:$I$499=Player!$A84, Master!$S$2:$S$499, ""))),LEN(_xlfn.TEXTJOIN(",", TRUE, IF(Master!$I$2:$I$499=Player!$A84, Master!$S$2:$S$499, ""))))),_xlfn.TEXTJOIN(",", TRUE, IF(Master!$I$2:$I$499=Player!$A84, Master!$S$2:$S$499, "")))</f>
        <v>5</v>
      </c>
      <c r="L84" s="8" cm="1">
        <f t="array" aca="1" ref="L84" ca="1">IFERROR(AVERAGE(--MID(SUBSTITUTE(","&amp;_xlfn.TEXTJOIN(",", TRUE, IF(Master!$I$2:$I$499=Player!$A84, Master!$T$2:$T$499, "")),",",REPT(" ",LEN(_xlfn.TEXTJOIN(",", TRUE, IF(Master!$I$2:$I$499=Player!$A84, Master!$T$2:$T$499, ""))))),
ROW(INDIRECT("1:"&amp;LEN(_xlfn.TEXTJOIN(",", TRUE, IF(Master!$I$2:$I$499=Player!$A84, Master!$T$2:$T$499, "")))-LEN(SUBSTITUTE(_xlfn.TEXTJOIN(",", TRUE, IF(Master!$I$2:$I$499=Player!$A84, Master!$T$2:$T$499, "")),",",""))+1))*LEN(_xlfn.TEXTJOIN(",", TRUE, IF(Master!$I$2:$I$499=Player!$A84, Master!$T$2:$T$499, ""))),LEN(_xlfn.TEXTJOIN(",", TRUE, IF(Master!$I$2:$I$499=Player!$A84, Master!$T$2:$T$499, ""))))),_xlfn.TEXTJOIN(",", TRUE, IF(Master!$I$2:$I$499=Player!$A84, Master!$T$2:$T$499, "")))</f>
        <v>2</v>
      </c>
      <c r="M84" s="8" cm="1">
        <f t="array" aca="1" ref="M84" ca="1">IFERROR(AVERAGE(--MID(SUBSTITUTE(","&amp;_xlfn.TEXTJOIN(",", TRUE, IF(Master!$I$2:$I$499=Player!$A84, Master!$U$2:$U$499, "")),",",REPT(" ",LEN(_xlfn.TEXTJOIN(",", TRUE, IF(Master!$I$2:$I$499=Player!$A84, Master!$U$2:$U$499, ""))))),
ROW(INDIRECT("1:"&amp;LEN(_xlfn.TEXTJOIN(",", TRUE, IF(Master!$I$2:$I$499=Player!$A84, Master!$U$2:$U$499, "")))-LEN(SUBSTITUTE(_xlfn.TEXTJOIN(",", TRUE, IF(Master!$I$2:$I$499=Player!$A84, Master!$U$2:$U$499, "")),",",""))+1))*LEN(_xlfn.TEXTJOIN(",", TRUE, IF(Master!$I$2:$I$499=Player!$A84, Master!$U$2:$U$499, ""))),LEN(_xlfn.TEXTJOIN(",", TRUE, IF(Master!$I$2:$I$499=Player!$A84, Master!$U$2:$U$499, ""))))),_xlfn.TEXTJOIN(",", TRUE, IF(Master!$I$2:$I$499=Player!$A84, Master!$U$2:$U$499, "")))</f>
        <v>0.5</v>
      </c>
      <c r="N84" s="8" cm="1">
        <f t="array" aca="1" ref="N84" ca="1">IFERROR(AVERAGE(--MID(SUBSTITUTE(","&amp;_xlfn.TEXTJOIN(",", TRUE, IF(Master!$I$2:$I$499=Player!$A84, Master!$V$2:$V$499, "")),",",REPT(" ",LEN(_xlfn.TEXTJOIN(",", TRUE, IF(Master!$I$2:$I$499=Player!$A84, Master!$V$2:$V$499, ""))))),
ROW(INDIRECT("1:"&amp;LEN(_xlfn.TEXTJOIN(",", TRUE, IF(Master!$I$2:$I$499=Player!$A84, Master!$V$2:$V$499, "")))-LEN(SUBSTITUTE(_xlfn.TEXTJOIN(",", TRUE, IF(Master!$I$2:$I$499=Player!$A84, Master!$V$2:$V$499, "")),",",""))+1))*LEN(_xlfn.TEXTJOIN(",", TRUE, IF(Master!$I$2:$I$499=Player!$A84, Master!$V$2:$V$499, ""))),LEN(_xlfn.TEXTJOIN(",", TRUE, IF(Master!$I$2:$I$499=Player!$A84, Master!$V$2:$V$499, ""))))),_xlfn.TEXTJOIN(",", TRUE, IF(Master!$I$2:$I$499=Player!$A84, Master!$V$2:$V$499, "")))</f>
        <v>0.5</v>
      </c>
      <c r="O84" s="8" cm="1">
        <f t="array" aca="1" ref="O84" ca="1">IFERROR(AVERAGE(--MID(SUBSTITUTE(","&amp;_xlfn.TEXTJOIN(",", TRUE, IF(Master!$I$2:$I$499=Player!$A84, Master!$W$2:$W$499, "")),",",REPT(" ",LEN(_xlfn.TEXTJOIN(",", TRUE, IF(Master!$I$2:$I$499=Player!$A84, Master!$W$2:$W$499, ""))))),
ROW(INDIRECT("1:"&amp;LEN(_xlfn.TEXTJOIN(",", TRUE, IF(Master!$I$2:$I$499=Player!$A84, Master!$W$2:$W$499, "")))-LEN(SUBSTITUTE(_xlfn.TEXTJOIN(",", TRUE, IF(Master!$I$2:$I$499=Player!$A84, Master!$W$2:$W$499, "")),",",""))+1))*LEN(_xlfn.TEXTJOIN(",", TRUE, IF(Master!$I$2:$I$499=Player!$A84, Master!$W$2:$W$499, ""))),LEN(_xlfn.TEXTJOIN(",", TRUE, IF(Master!$I$2:$I$499=Player!$A84, Master!$W$2:$W$499, ""))))),_xlfn.TEXTJOIN(",", TRUE, IF(Master!$I$2:$I$499=Player!$A84, Master!$W$2:$W$499, "")))</f>
        <v>1</v>
      </c>
      <c r="P84" s="8" cm="1">
        <f t="array" aca="1" ref="P84" ca="1">IFERROR(AVERAGE(--MID(SUBSTITUTE(","&amp;_xlfn.TEXTJOIN(",", TRUE, IF(Master!$I$2:$I$499=Player!$A84, Master!$X$2:$X$499, "")),",",REPT(" ",LEN(_xlfn.TEXTJOIN(",", TRUE, IF(Master!$I$2:$I$499=Player!$A84, Master!$X$2:$X$499, ""))))),
ROW(INDIRECT("1:"&amp;LEN(_xlfn.TEXTJOIN(",", TRUE, IF(Master!$I$2:$I$499=Player!$A84, Master!$X$2:$X$499, "")))-LEN(SUBSTITUTE(_xlfn.TEXTJOIN(",", TRUE, IF(Master!$I$2:$I$499=Player!$A84, Master!$X$2:$X$499, "")),",",""))+1))*LEN(_xlfn.TEXTJOIN(",", TRUE, IF(Master!$I$2:$I$499=Player!$A84, Master!$X$2:$X$499, ""))),LEN(_xlfn.TEXTJOIN(",", TRUE, IF(Master!$I$2:$I$499=Player!$A84, Master!$X$2:$X$499, ""))))),_xlfn.TEXTJOIN(",", TRUE, IF(Master!$I$2:$I$499=Player!$A84, Master!$X$2:$X$499, "")))</f>
        <v>4.5</v>
      </c>
      <c r="Q84" s="8" cm="1">
        <f t="array" aca="1" ref="Q84" ca="1">IFERROR(AVERAGE(--MID(SUBSTITUTE(","&amp;_xlfn.TEXTJOIN(",", TRUE, IF(Master!$I$2:$I$499=Player!$A84, Master!$Y$2:$Y$499, "")),",",REPT(" ",LEN(_xlfn.TEXTJOIN(",", TRUE, IF(Master!$I$2:$I$499=Player!$A84, Master!$Y$2:$Y$499, ""))))),
ROW(INDIRECT("1:"&amp;LEN(_xlfn.TEXTJOIN(",", TRUE, IF(Master!$I$2:$I$499=Player!$A84, Master!$Y$2:$Y$499, "")))-LEN(SUBSTITUTE(_xlfn.TEXTJOIN(",", TRUE, IF(Master!$I$2:$I$499=Player!$A84, Master!$Y$2:$Y$499, "")),",",""))+1))*LEN(_xlfn.TEXTJOIN(",", TRUE, IF(Master!$I$2:$I$499=Player!$A84, Master!$Y$2:$Y$499, ""))),LEN(_xlfn.TEXTJOIN(",", TRUE, IF(Master!$I$2:$I$499=Player!$A84, Master!$Y$2:$Y$499, ""))))),_xlfn.TEXTJOIN(",", TRUE, IF(Master!$I$2:$I$499=Player!$A84, Master!$Y$2:$Y$499, "")))</f>
        <v>7.5</v>
      </c>
      <c r="R84" s="8" cm="1">
        <f t="array" aca="1" ref="R84" ca="1">IFERROR(AVERAGE(--MID(SUBSTITUTE(","&amp;_xlfn.TEXTJOIN(",", TRUE, IF(Master!$I$2:$I$499=Player!$A84, Master!$Z$2:$Z$498, "")),",",REPT(" ",LEN(_xlfn.TEXTJOIN(",", TRUE, IF(Master!$I$2:$I$499=Player!$A84, Master!$Z$2:$Z$498, ""))))),
ROW(INDIRECT("1:"&amp;LEN(_xlfn.TEXTJOIN(",", TRUE, IF(Master!$I$2:$I$499=Player!$A84, Master!$Z$2:$Z$498, "")))-LEN(SUBSTITUTE(_xlfn.TEXTJOIN(",", TRUE, IF(Master!$I$2:$I$499=Player!$A84, Master!$Z$2:$Z$498, "")),",",""))+1))*LEN(_xlfn.TEXTJOIN(",", TRUE, IF(Master!$I$2:$I$499=Player!$A84, Master!$Z$2:$Z$498, ""))),LEN(_xlfn.TEXTJOIN(",", TRUE, IF(Master!$I$2:$I$499=Player!$A84, Master!$Z$2:$Z$498, ""))))),_xlfn.TEXTJOIN(",", TRUE, IF(Master!$I$2:$I$499=Player!$A84, Master!$Z$2:$Z$498, "")))</f>
        <v>1</v>
      </c>
      <c r="S84" s="8" cm="1">
        <f t="array" aca="1" ref="S84" ca="1">IFERROR(AVERAGE(--MID(SUBSTITUTE(","&amp;_xlfn.TEXTJOIN(",", TRUE, IF(Master!$I$2:$I$499=Player!$A84, Master!$AA$2:$AA$498, "")),",",REPT(" ",LEN(_xlfn.TEXTJOIN(",", TRUE, IF(Master!$I$2:$I$499=Player!$A84, Master!$AA$2:$AA$498, ""))))),
ROW(INDIRECT("1:"&amp;LEN(_xlfn.TEXTJOIN(",", TRUE, IF(Master!$I$2:$I$499=Player!$A84, Master!$AA$2:$AA$498, "")))-LEN(SUBSTITUTE(_xlfn.TEXTJOIN(",", TRUE, IF(Master!$I$2:$I$499=Player!$A84, Master!$AA$2:$AA$498, "")),",",""))+1))*LEN(_xlfn.TEXTJOIN(",", TRUE, IF(Master!$I$2:$I$499=Player!$A84, Master!$AA$2:$AA$498, ""))),LEN(_xlfn.TEXTJOIN(",", TRUE, IF(Master!$I$2:$I$499=Player!$A84, Master!$AA$2:$AA$498, ""))))),_xlfn.TEXTJOIN(",", TRUE, IF(Master!$I$2:$I$499=Player!$A84, Master!$AA$2:$AA$498, "")))</f>
        <v>1.5</v>
      </c>
      <c r="T84" s="8" cm="1">
        <f t="array" aca="1" ref="T84" ca="1">IFERROR(AVERAGE(--MID(SUBSTITUTE(","&amp;_xlfn.TEXTJOIN(",", TRUE, IF(Master!$I$2:$I$499=Player!$A84, Master!$AB$2:$AB$498, "")),",",REPT(" ",LEN(_xlfn.TEXTJOIN(",", TRUE, IF(Master!$I$2:$I$499=Player!$A84, Master!$AB$2:$AB$498, ""))))),
ROW(INDIRECT("1:"&amp;LEN(_xlfn.TEXTJOIN(",", TRUE, IF(Master!$I$2:$I$499=Player!$A84, Master!$AB$2:$AB$498, "")))-LEN(SUBSTITUTE(_xlfn.TEXTJOIN(",", TRUE, IF(Master!$I$2:$I$499=Player!$A84, Master!$AB$2:$AB$498, "")),",",""))+1))*LEN(_xlfn.TEXTJOIN(",", TRUE, IF(Master!$I$2:$I$499=Player!$A84, Master!$AB$2:$AB$498, ""))),LEN(_xlfn.TEXTJOIN(",", TRUE, IF(Master!$I$2:$I$499=Player!$A84, Master!$AB$2:$AB$498, ""))))),_xlfn.TEXTJOIN(",", TRUE, IF(Master!$I$2:$I$499=Player!$A84, Master!$AB$2:$AB$498, "")))</f>
        <v>0.5</v>
      </c>
      <c r="U84" s="8" cm="1">
        <f t="array" aca="1" ref="U84" ca="1">IFERROR(AVERAGE(--MID(SUBSTITUTE(","&amp;_xlfn.TEXTJOIN(",", TRUE, IF(Master!$I$2:$I$499=Player!$A84, Master!$AC$2:$AC$498, "")),",",REPT(" ",LEN(_xlfn.TEXTJOIN(",", TRUE, IF(Master!$I$2:$I$499=Player!$A84, Master!$AC$2:$AC$498, ""))))),
ROW(INDIRECT("1:"&amp;LEN(_xlfn.TEXTJOIN(",", TRUE, IF(Master!$I$2:$I$499=Player!$A84, Master!$AC$2:$AC$498, "")))-LEN(SUBSTITUTE(_xlfn.TEXTJOIN(",", TRUE, IF(Master!$I$2:$I$499=Player!$A84, Master!$AC$2:$AC$498, "")),",",""))+1))*LEN(_xlfn.TEXTJOIN(",", TRUE, IF(Master!$I$2:$I$499=Player!$A84, Master!$AC$2:$AC$498, ""))),LEN(_xlfn.TEXTJOIN(",", TRUE, IF(Master!$I$2:$I$499=Player!$A84, Master!$AC$2:$AC$498, ""))))),_xlfn.TEXTJOIN(",", TRUE, IF(Master!$I$2:$I$499=Player!$A84, Master!$AC$2:$AC$498, "")))</f>
        <v>1</v>
      </c>
      <c r="V84" s="8" cm="1">
        <f t="array" aca="1" ref="V84" ca="1">IFERROR(AVERAGE(--MID(SUBSTITUTE(","&amp;_xlfn.TEXTJOIN(",", TRUE, IF(Master!$I$2:$I$499=Player!$A84, Master!$AD$2:$AD$498, "")),",",REPT(" ",LEN(_xlfn.TEXTJOIN(",", TRUE, IF(Master!$I$2:$I$499=Player!$A84, Master!$AD$2:$AD$498, ""))))),
ROW(INDIRECT("1:"&amp;LEN(_xlfn.TEXTJOIN(",", TRUE, IF(Master!$I$2:$I$499=Player!$A84, Master!$AD$2:$AD$498, "")))-LEN(SUBSTITUTE(_xlfn.TEXTJOIN(",", TRUE, IF(Master!$I$2:$I$499=Player!$A84, Master!$AD$2:$AD$498, "")),",",""))+1))*LEN(_xlfn.TEXTJOIN(",", TRUE, IF(Master!$I$2:$I$499=Player!$A84, Master!$AD$2:$AD$498, ""))),LEN(_xlfn.TEXTJOIN(",", TRUE, IF(Master!$I$2:$I$499=Player!$A84, Master!$AD$2:$AD$498, ""))))),_xlfn.TEXTJOIN(",", TRUE, IF(Master!$I$2:$I$499=Player!$A84, Master!$AD$2:$AD$498, "")))</f>
        <v>0.5</v>
      </c>
    </row>
    <row r="85" spans="1:22" x14ac:dyDescent="0.2">
      <c r="A85" t="s">
        <v>339</v>
      </c>
      <c r="B85" t="str">
        <f>_xlfn.XLOOKUP($A85, Master!$I:$I, Master!J:J)</f>
        <v>Trey</v>
      </c>
      <c r="C85" t="str">
        <f>_xlfn.XLOOKUP($A85, Master!$I:$I, Master!K:K)</f>
        <v>Kennedy</v>
      </c>
      <c r="E85" t="str" cm="1">
        <f t="array" ref="E85">TRIM(RIGHT(SUBSTITUTE(_xlfn.TEXTJOIN(",", TRUE, IF(Master!$I$2:$I$499=Player!$A85, Master!$M$2:$M$499, "")),",",REPT(" ",LEN(_xlfn.TEXTJOIN(",", TRUE, IF(Master!$I$2:$I$499=Player!$A85, Master!$M$2:$M$499, ""))))),LEN(_xlfn.TEXTJOIN(",", TRUE, IF(Master!$I$2:$I$499=Player!$A85, Master!$M$2:$M$499, "")))))</f>
        <v>2</v>
      </c>
      <c r="F85" t="str" cm="1">
        <f t="array" ref="F85">TRIM(RIGHT(SUBSTITUTE(_xlfn.TEXTJOIN(",", TRUE, IF(Master!$I$2:$I$499=Player!$A85, Master!$N$2:$N$499, "")),",",REPT(" ",LEN(_xlfn.TEXTJOIN(",", TRUE, IF(Master!$I$2:$I$499=Player!$A85, Master!$N$2:$N$499, ""))))),LEN(_xlfn.TEXTJOIN(",", TRUE, IF(Master!$I$2:$I$499=Player!$A85, Master!$N$2:$N$499, "")))))</f>
        <v>0</v>
      </c>
      <c r="G85" s="7" cm="1">
        <f t="array" aca="1" ref="G85" ca="1">IFERROR(AVERAGE(--MID(SUBSTITUTE(","&amp;_xlfn.TEXTJOIN(",", TRUE, IF(Master!$I$2:$I$499=Player!$A85, Master!$O$2:$O$499, "")),",",REPT(" ",LEN(_xlfn.TEXTJOIN(",", TRUE, IF(Master!$I$2:$I$499=Player!$A85, Master!$O$2:$O$499, ""))))),
ROW(INDIRECT("1:"&amp;LEN(_xlfn.TEXTJOIN(",", TRUE, IF(Master!$I$2:$I$499=Player!$A85, Master!$O$2:$O$499, "")))-LEN(SUBSTITUTE(_xlfn.TEXTJOIN(",", TRUE, IF(Master!$I$2:$I$499=Player!$A85, Master!$O$2:$O$499, "")),",",""))+1))*LEN(_xlfn.TEXTJOIN(",", TRUE, IF(Master!$I$2:$I$499=Player!$A85, Master!$O$2:$O$499, ""))),LEN(_xlfn.TEXTJOIN(",", TRUE, IF(Master!$I$2:$I$499=Player!$A85, Master!$O$2:$O$499, ""))))),_xlfn.TEXTJOIN(",", TRUE, IF(Master!$I$2:$I$499=Player!$A85, Master!$O$2:$O$499, "")))</f>
        <v>0</v>
      </c>
      <c r="H85" s="8" cm="1">
        <f t="array" aca="1" ref="H85" ca="1">IFERROR(AVERAGE(--MID(SUBSTITUTE(","&amp;_xlfn.TEXTJOIN(",", TRUE, IF(Master!$I$2:$I$499=Player!$A85, Master!$P$2:$P$499, "")),",",REPT(" ",LEN(_xlfn.TEXTJOIN(",", TRUE, IF(Master!$I$2:$I$499=Player!$A85, Master!$P$2:$P$499, ""))))),
ROW(INDIRECT("1:"&amp;LEN(_xlfn.TEXTJOIN(",", TRUE, IF(Master!$I$2:$I$499=Player!$A85, Master!$P$2:$P$499, "")))-LEN(SUBSTITUTE(_xlfn.TEXTJOIN(",", TRUE, IF(Master!$I$2:$I$499=Player!$A85, Master!$P$2:$P$499, "")),",",""))+1))*LEN(_xlfn.TEXTJOIN(",", TRUE, IF(Master!$I$2:$I$499=Player!$A85, Master!$P$2:$P$499, ""))),LEN(_xlfn.TEXTJOIN(",", TRUE, IF(Master!$I$2:$I$499=Player!$A85, Master!$P$2:$P$499, ""))))),_xlfn.TEXTJOIN(",", TRUE, IF(Master!$I$2:$I$499=Player!$A85, Master!$P$2:$P$499, "")))</f>
        <v>0</v>
      </c>
      <c r="I85" s="8" cm="1">
        <f t="array" aca="1" ref="I85" ca="1">IFERROR(AVERAGE(--MID(SUBSTITUTE(","&amp;_xlfn.TEXTJOIN(",", TRUE, IF(Master!$I$2:$I$499=Player!$A85, Master!$Q$2:$Q$499, "")),",",REPT(" ",LEN(_xlfn.TEXTJOIN(",", TRUE, IF(Master!$I$2:$I$499=Player!$A85, Master!$Q$2:$Q$499, ""))))),
ROW(INDIRECT("1:"&amp;LEN(_xlfn.TEXTJOIN(",", TRUE, IF(Master!$I$2:$I$499=Player!$A85, Master!$Q$2:$Q$499, "")))-LEN(SUBSTITUTE(_xlfn.TEXTJOIN(",", TRUE, IF(Master!$I$2:$I$499=Player!$A85, Master!$Q$2:$Q$499, "")),",",""))+1))*LEN(_xlfn.TEXTJOIN(",", TRUE, IF(Master!$I$2:$I$499=Player!$A85, Master!$Q$2:$Q$499, ""))),LEN(_xlfn.TEXTJOIN(",", TRUE, IF(Master!$I$2:$I$499=Player!$A85, Master!$Q$2:$Q$499, ""))))),_xlfn.TEXTJOIN(",", TRUE, IF(Master!$I$2:$I$499=Player!$A85, Master!$Q$2:$Q$499, "")))</f>
        <v>0</v>
      </c>
      <c r="J85" s="8" cm="1">
        <f t="array" aca="1" ref="J85" ca="1">IFERROR(AVERAGE(--MID(SUBSTITUTE(","&amp;_xlfn.TEXTJOIN(",", TRUE, IF(Master!$I$2:$I$499=Player!$A85, Master!$R$2:$R$499, "")),",",REPT(" ",LEN(_xlfn.TEXTJOIN(",", TRUE, IF(Master!$I$2:$I$499=Player!$A85, Master!$R$2:$R$499, ""))))),
ROW(INDIRECT("1:"&amp;LEN(_xlfn.TEXTJOIN(",", TRUE, IF(Master!$I$2:$I$499=Player!$A85, Master!$R$2:$R$499, "")))-LEN(SUBSTITUTE(_xlfn.TEXTJOIN(",", TRUE, IF(Master!$I$2:$I$499=Player!$A85, Master!$R$2:$R$499, "")),",",""))+1))*LEN(_xlfn.TEXTJOIN(",", TRUE, IF(Master!$I$2:$I$499=Player!$A85, Master!$R$2:$R$499, ""))),LEN(_xlfn.TEXTJOIN(",", TRUE, IF(Master!$I$2:$I$499=Player!$A85, Master!$R$2:$R$499, ""))))),_xlfn.TEXTJOIN(",", TRUE, IF(Master!$I$2:$I$499=Player!$A85, Master!$R$2:$R$499, "")))</f>
        <v>0</v>
      </c>
      <c r="K85" s="8" cm="1">
        <f t="array" aca="1" ref="K85" ca="1">IFERROR(AVERAGE(--MID(SUBSTITUTE(","&amp;_xlfn.TEXTJOIN(",", TRUE, IF(Master!$I$2:$I$499=Player!$A85, Master!$S$2:$S$499, "")),",",REPT(" ",LEN(_xlfn.TEXTJOIN(",", TRUE, IF(Master!$I$2:$I$499=Player!$A85, Master!$S$2:$S$499, ""))))),
ROW(INDIRECT("1:"&amp;LEN(_xlfn.TEXTJOIN(",", TRUE, IF(Master!$I$2:$I$499=Player!$A85, Master!$S$2:$S$499, "")))-LEN(SUBSTITUTE(_xlfn.TEXTJOIN(",", TRUE, IF(Master!$I$2:$I$499=Player!$A85, Master!$S$2:$S$499, "")),",",""))+1))*LEN(_xlfn.TEXTJOIN(",", TRUE, IF(Master!$I$2:$I$499=Player!$A85, Master!$S$2:$S$499, ""))),LEN(_xlfn.TEXTJOIN(",", TRUE, IF(Master!$I$2:$I$499=Player!$A85, Master!$S$2:$S$499, ""))))),_xlfn.TEXTJOIN(",", TRUE, IF(Master!$I$2:$I$499=Player!$A85, Master!$S$2:$S$499, "")))</f>
        <v>0</v>
      </c>
      <c r="L85" s="8" cm="1">
        <f t="array" aca="1" ref="L85" ca="1">IFERROR(AVERAGE(--MID(SUBSTITUTE(","&amp;_xlfn.TEXTJOIN(",", TRUE, IF(Master!$I$2:$I$499=Player!$A85, Master!$T$2:$T$499, "")),",",REPT(" ",LEN(_xlfn.TEXTJOIN(",", TRUE, IF(Master!$I$2:$I$499=Player!$A85, Master!$T$2:$T$499, ""))))),
ROW(INDIRECT("1:"&amp;LEN(_xlfn.TEXTJOIN(",", TRUE, IF(Master!$I$2:$I$499=Player!$A85, Master!$T$2:$T$499, "")))-LEN(SUBSTITUTE(_xlfn.TEXTJOIN(",", TRUE, IF(Master!$I$2:$I$499=Player!$A85, Master!$T$2:$T$499, "")),",",""))+1))*LEN(_xlfn.TEXTJOIN(",", TRUE, IF(Master!$I$2:$I$499=Player!$A85, Master!$T$2:$T$499, ""))),LEN(_xlfn.TEXTJOIN(",", TRUE, IF(Master!$I$2:$I$499=Player!$A85, Master!$T$2:$T$499, ""))))),_xlfn.TEXTJOIN(",", TRUE, IF(Master!$I$2:$I$499=Player!$A85, Master!$T$2:$T$499, "")))</f>
        <v>0</v>
      </c>
      <c r="M85" s="8" cm="1">
        <f t="array" aca="1" ref="M85" ca="1">IFERROR(AVERAGE(--MID(SUBSTITUTE(","&amp;_xlfn.TEXTJOIN(",", TRUE, IF(Master!$I$2:$I$499=Player!$A85, Master!$U$2:$U$499, "")),",",REPT(" ",LEN(_xlfn.TEXTJOIN(",", TRUE, IF(Master!$I$2:$I$499=Player!$A85, Master!$U$2:$U$499, ""))))),
ROW(INDIRECT("1:"&amp;LEN(_xlfn.TEXTJOIN(",", TRUE, IF(Master!$I$2:$I$499=Player!$A85, Master!$U$2:$U$499, "")))-LEN(SUBSTITUTE(_xlfn.TEXTJOIN(",", TRUE, IF(Master!$I$2:$I$499=Player!$A85, Master!$U$2:$U$499, "")),",",""))+1))*LEN(_xlfn.TEXTJOIN(",", TRUE, IF(Master!$I$2:$I$499=Player!$A85, Master!$U$2:$U$499, ""))),LEN(_xlfn.TEXTJOIN(",", TRUE, IF(Master!$I$2:$I$499=Player!$A85, Master!$U$2:$U$499, ""))))),_xlfn.TEXTJOIN(",", TRUE, IF(Master!$I$2:$I$499=Player!$A85, Master!$U$2:$U$499, "")))</f>
        <v>0</v>
      </c>
      <c r="N85" s="8" cm="1">
        <f t="array" aca="1" ref="N85" ca="1">IFERROR(AVERAGE(--MID(SUBSTITUTE(","&amp;_xlfn.TEXTJOIN(",", TRUE, IF(Master!$I$2:$I$499=Player!$A85, Master!$V$2:$V$499, "")),",",REPT(" ",LEN(_xlfn.TEXTJOIN(",", TRUE, IF(Master!$I$2:$I$499=Player!$A85, Master!$V$2:$V$499, ""))))),
ROW(INDIRECT("1:"&amp;LEN(_xlfn.TEXTJOIN(",", TRUE, IF(Master!$I$2:$I$499=Player!$A85, Master!$V$2:$V$499, "")))-LEN(SUBSTITUTE(_xlfn.TEXTJOIN(",", TRUE, IF(Master!$I$2:$I$499=Player!$A85, Master!$V$2:$V$499, "")),",",""))+1))*LEN(_xlfn.TEXTJOIN(",", TRUE, IF(Master!$I$2:$I$499=Player!$A85, Master!$V$2:$V$499, ""))),LEN(_xlfn.TEXTJOIN(",", TRUE, IF(Master!$I$2:$I$499=Player!$A85, Master!$V$2:$V$499, ""))))),_xlfn.TEXTJOIN(",", TRUE, IF(Master!$I$2:$I$499=Player!$A85, Master!$V$2:$V$499, "")))</f>
        <v>0</v>
      </c>
      <c r="O85" s="8" cm="1">
        <f t="array" aca="1" ref="O85" ca="1">IFERROR(AVERAGE(--MID(SUBSTITUTE(","&amp;_xlfn.TEXTJOIN(",", TRUE, IF(Master!$I$2:$I$499=Player!$A85, Master!$W$2:$W$499, "")),",",REPT(" ",LEN(_xlfn.TEXTJOIN(",", TRUE, IF(Master!$I$2:$I$499=Player!$A85, Master!$W$2:$W$499, ""))))),
ROW(INDIRECT("1:"&amp;LEN(_xlfn.TEXTJOIN(",", TRUE, IF(Master!$I$2:$I$499=Player!$A85, Master!$W$2:$W$499, "")))-LEN(SUBSTITUTE(_xlfn.TEXTJOIN(",", TRUE, IF(Master!$I$2:$I$499=Player!$A85, Master!$W$2:$W$499, "")),",",""))+1))*LEN(_xlfn.TEXTJOIN(",", TRUE, IF(Master!$I$2:$I$499=Player!$A85, Master!$W$2:$W$499, ""))),LEN(_xlfn.TEXTJOIN(",", TRUE, IF(Master!$I$2:$I$499=Player!$A85, Master!$W$2:$W$499, ""))))),_xlfn.TEXTJOIN(",", TRUE, IF(Master!$I$2:$I$499=Player!$A85, Master!$W$2:$W$499, "")))</f>
        <v>0</v>
      </c>
      <c r="P85" s="8" cm="1">
        <f t="array" aca="1" ref="P85" ca="1">IFERROR(AVERAGE(--MID(SUBSTITUTE(","&amp;_xlfn.TEXTJOIN(",", TRUE, IF(Master!$I$2:$I$499=Player!$A85, Master!$X$2:$X$499, "")),",",REPT(" ",LEN(_xlfn.TEXTJOIN(",", TRUE, IF(Master!$I$2:$I$499=Player!$A85, Master!$X$2:$X$499, ""))))),
ROW(INDIRECT("1:"&amp;LEN(_xlfn.TEXTJOIN(",", TRUE, IF(Master!$I$2:$I$499=Player!$A85, Master!$X$2:$X$499, "")))-LEN(SUBSTITUTE(_xlfn.TEXTJOIN(",", TRUE, IF(Master!$I$2:$I$499=Player!$A85, Master!$X$2:$X$499, "")),",",""))+1))*LEN(_xlfn.TEXTJOIN(",", TRUE, IF(Master!$I$2:$I$499=Player!$A85, Master!$X$2:$X$499, ""))),LEN(_xlfn.TEXTJOIN(",", TRUE, IF(Master!$I$2:$I$499=Player!$A85, Master!$X$2:$X$499, ""))))),_xlfn.TEXTJOIN(",", TRUE, IF(Master!$I$2:$I$499=Player!$A85, Master!$X$2:$X$499, "")))</f>
        <v>0</v>
      </c>
      <c r="Q85" s="8" cm="1">
        <f t="array" aca="1" ref="Q85" ca="1">IFERROR(AVERAGE(--MID(SUBSTITUTE(","&amp;_xlfn.TEXTJOIN(",", TRUE, IF(Master!$I$2:$I$499=Player!$A85, Master!$Y$2:$Y$499, "")),",",REPT(" ",LEN(_xlfn.TEXTJOIN(",", TRUE, IF(Master!$I$2:$I$499=Player!$A85, Master!$Y$2:$Y$499, ""))))),
ROW(INDIRECT("1:"&amp;LEN(_xlfn.TEXTJOIN(",", TRUE, IF(Master!$I$2:$I$499=Player!$A85, Master!$Y$2:$Y$499, "")))-LEN(SUBSTITUTE(_xlfn.TEXTJOIN(",", TRUE, IF(Master!$I$2:$I$499=Player!$A85, Master!$Y$2:$Y$499, "")),",",""))+1))*LEN(_xlfn.TEXTJOIN(",", TRUE, IF(Master!$I$2:$I$499=Player!$A85, Master!$Y$2:$Y$499, ""))),LEN(_xlfn.TEXTJOIN(",", TRUE, IF(Master!$I$2:$I$499=Player!$A85, Master!$Y$2:$Y$499, ""))))),_xlfn.TEXTJOIN(",", TRUE, IF(Master!$I$2:$I$499=Player!$A85, Master!$Y$2:$Y$499, "")))</f>
        <v>0</v>
      </c>
      <c r="R85" s="8" cm="1">
        <f t="array" aca="1" ref="R85" ca="1">IFERROR(AVERAGE(--MID(SUBSTITUTE(","&amp;_xlfn.TEXTJOIN(",", TRUE, IF(Master!$I$2:$I$499=Player!$A85, Master!$Z$2:$Z$498, "")),",",REPT(" ",LEN(_xlfn.TEXTJOIN(",", TRUE, IF(Master!$I$2:$I$499=Player!$A85, Master!$Z$2:$Z$498, ""))))),
ROW(INDIRECT("1:"&amp;LEN(_xlfn.TEXTJOIN(",", TRUE, IF(Master!$I$2:$I$499=Player!$A85, Master!$Z$2:$Z$498, "")))-LEN(SUBSTITUTE(_xlfn.TEXTJOIN(",", TRUE, IF(Master!$I$2:$I$499=Player!$A85, Master!$Z$2:$Z$498, "")),",",""))+1))*LEN(_xlfn.TEXTJOIN(",", TRUE, IF(Master!$I$2:$I$499=Player!$A85, Master!$Z$2:$Z$498, ""))),LEN(_xlfn.TEXTJOIN(",", TRUE, IF(Master!$I$2:$I$499=Player!$A85, Master!$Z$2:$Z$498, ""))))),_xlfn.TEXTJOIN(",", TRUE, IF(Master!$I$2:$I$499=Player!$A85, Master!$Z$2:$Z$498, "")))</f>
        <v>0</v>
      </c>
      <c r="S85" s="8" cm="1">
        <f t="array" aca="1" ref="S85" ca="1">IFERROR(AVERAGE(--MID(SUBSTITUTE(","&amp;_xlfn.TEXTJOIN(",", TRUE, IF(Master!$I$2:$I$499=Player!$A85, Master!$AA$2:$AA$498, "")),",",REPT(" ",LEN(_xlfn.TEXTJOIN(",", TRUE, IF(Master!$I$2:$I$499=Player!$A85, Master!$AA$2:$AA$498, ""))))),
ROW(INDIRECT("1:"&amp;LEN(_xlfn.TEXTJOIN(",", TRUE, IF(Master!$I$2:$I$499=Player!$A85, Master!$AA$2:$AA$498, "")))-LEN(SUBSTITUTE(_xlfn.TEXTJOIN(",", TRUE, IF(Master!$I$2:$I$499=Player!$A85, Master!$AA$2:$AA$498, "")),",",""))+1))*LEN(_xlfn.TEXTJOIN(",", TRUE, IF(Master!$I$2:$I$499=Player!$A85, Master!$AA$2:$AA$498, ""))),LEN(_xlfn.TEXTJOIN(",", TRUE, IF(Master!$I$2:$I$499=Player!$A85, Master!$AA$2:$AA$498, ""))))),_xlfn.TEXTJOIN(",", TRUE, IF(Master!$I$2:$I$499=Player!$A85, Master!$AA$2:$AA$498, "")))</f>
        <v>0</v>
      </c>
      <c r="T85" s="8" cm="1">
        <f t="array" aca="1" ref="T85" ca="1">IFERROR(AVERAGE(--MID(SUBSTITUTE(","&amp;_xlfn.TEXTJOIN(",", TRUE, IF(Master!$I$2:$I$499=Player!$A85, Master!$AB$2:$AB$498, "")),",",REPT(" ",LEN(_xlfn.TEXTJOIN(",", TRUE, IF(Master!$I$2:$I$499=Player!$A85, Master!$AB$2:$AB$498, ""))))),
ROW(INDIRECT("1:"&amp;LEN(_xlfn.TEXTJOIN(",", TRUE, IF(Master!$I$2:$I$499=Player!$A85, Master!$AB$2:$AB$498, "")))-LEN(SUBSTITUTE(_xlfn.TEXTJOIN(",", TRUE, IF(Master!$I$2:$I$499=Player!$A85, Master!$AB$2:$AB$498, "")),",",""))+1))*LEN(_xlfn.TEXTJOIN(",", TRUE, IF(Master!$I$2:$I$499=Player!$A85, Master!$AB$2:$AB$498, ""))),LEN(_xlfn.TEXTJOIN(",", TRUE, IF(Master!$I$2:$I$499=Player!$A85, Master!$AB$2:$AB$498, ""))))),_xlfn.TEXTJOIN(",", TRUE, IF(Master!$I$2:$I$499=Player!$A85, Master!$AB$2:$AB$498, "")))</f>
        <v>0</v>
      </c>
      <c r="U85" s="8" cm="1">
        <f t="array" aca="1" ref="U85" ca="1">IFERROR(AVERAGE(--MID(SUBSTITUTE(","&amp;_xlfn.TEXTJOIN(",", TRUE, IF(Master!$I$2:$I$499=Player!$A85, Master!$AC$2:$AC$498, "")),",",REPT(" ",LEN(_xlfn.TEXTJOIN(",", TRUE, IF(Master!$I$2:$I$499=Player!$A85, Master!$AC$2:$AC$498, ""))))),
ROW(INDIRECT("1:"&amp;LEN(_xlfn.TEXTJOIN(",", TRUE, IF(Master!$I$2:$I$499=Player!$A85, Master!$AC$2:$AC$498, "")))-LEN(SUBSTITUTE(_xlfn.TEXTJOIN(",", TRUE, IF(Master!$I$2:$I$499=Player!$A85, Master!$AC$2:$AC$498, "")),",",""))+1))*LEN(_xlfn.TEXTJOIN(",", TRUE, IF(Master!$I$2:$I$499=Player!$A85, Master!$AC$2:$AC$498, ""))),LEN(_xlfn.TEXTJOIN(",", TRUE, IF(Master!$I$2:$I$499=Player!$A85, Master!$AC$2:$AC$498, ""))))),_xlfn.TEXTJOIN(",", TRUE, IF(Master!$I$2:$I$499=Player!$A85, Master!$AC$2:$AC$498, "")))</f>
        <v>0</v>
      </c>
      <c r="V85" s="8" cm="1">
        <f t="array" aca="1" ref="V85" ca="1">IFERROR(AVERAGE(--MID(SUBSTITUTE(","&amp;_xlfn.TEXTJOIN(",", TRUE, IF(Master!$I$2:$I$499=Player!$A85, Master!$AD$2:$AD$498, "")),",",REPT(" ",LEN(_xlfn.TEXTJOIN(",", TRUE, IF(Master!$I$2:$I$499=Player!$A85, Master!$AD$2:$AD$498, ""))))),
ROW(INDIRECT("1:"&amp;LEN(_xlfn.TEXTJOIN(",", TRUE, IF(Master!$I$2:$I$499=Player!$A85, Master!$AD$2:$AD$498, "")))-LEN(SUBSTITUTE(_xlfn.TEXTJOIN(",", TRUE, IF(Master!$I$2:$I$499=Player!$A85, Master!$AD$2:$AD$498, "")),",",""))+1))*LEN(_xlfn.TEXTJOIN(",", TRUE, IF(Master!$I$2:$I$499=Player!$A85, Master!$AD$2:$AD$498, ""))),LEN(_xlfn.TEXTJOIN(",", TRUE, IF(Master!$I$2:$I$499=Player!$A85, Master!$AD$2:$AD$498, ""))))),_xlfn.TEXTJOIN(",", TRUE, IF(Master!$I$2:$I$499=Player!$A85, Master!$AD$2:$AD$498, "")))</f>
        <v>0</v>
      </c>
    </row>
    <row r="86" spans="1:22" x14ac:dyDescent="0.2">
      <c r="A86" t="s">
        <v>340</v>
      </c>
      <c r="B86" t="str">
        <f>_xlfn.XLOOKUP($A86, Master!$I:$I, Master!J:J)</f>
        <v>Fardaws</v>
      </c>
      <c r="C86" t="str">
        <f>_xlfn.XLOOKUP($A86, Master!$I:$I, Master!K:K)</f>
        <v>Aimaq</v>
      </c>
      <c r="E86" t="str" cm="1">
        <f t="array" ref="E86">TRIM(RIGHT(SUBSTITUTE(_xlfn.TEXTJOIN(",", TRUE, IF(Master!$I$2:$I$499=Player!$A86, Master!$M$2:$M$499, "")),",",REPT(" ",LEN(_xlfn.TEXTJOIN(",", TRUE, IF(Master!$I$2:$I$499=Player!$A86, Master!$M$2:$M$499, ""))))),LEN(_xlfn.TEXTJOIN(",", TRUE, IF(Master!$I$2:$I$499=Player!$A86, Master!$M$2:$M$499, "")))))</f>
        <v>2</v>
      </c>
      <c r="F86" t="str" cm="1">
        <f t="array" ref="F86">TRIM(RIGHT(SUBSTITUTE(_xlfn.TEXTJOIN(",", TRUE, IF(Master!$I$2:$I$499=Player!$A86, Master!$N$2:$N$499, "")),",",REPT(" ",LEN(_xlfn.TEXTJOIN(",", TRUE, IF(Master!$I$2:$I$499=Player!$A86, Master!$N$2:$N$499, ""))))),LEN(_xlfn.TEXTJOIN(",", TRUE, IF(Master!$I$2:$I$499=Player!$A86, Master!$N$2:$N$499, "")))))</f>
        <v>0</v>
      </c>
      <c r="G86" s="7" cm="1">
        <f t="array" aca="1" ref="G86" ca="1">IFERROR(AVERAGE(--MID(SUBSTITUTE(","&amp;_xlfn.TEXTJOIN(",", TRUE, IF(Master!$I$2:$I$499=Player!$A86, Master!$O$2:$O$499, "")),",",REPT(" ",LEN(_xlfn.TEXTJOIN(",", TRUE, IF(Master!$I$2:$I$499=Player!$A86, Master!$O$2:$O$499, ""))))),
ROW(INDIRECT("1:"&amp;LEN(_xlfn.TEXTJOIN(",", TRUE, IF(Master!$I$2:$I$499=Player!$A86, Master!$O$2:$O$499, "")))-LEN(SUBSTITUTE(_xlfn.TEXTJOIN(",", TRUE, IF(Master!$I$2:$I$499=Player!$A86, Master!$O$2:$O$499, "")),",",""))+1))*LEN(_xlfn.TEXTJOIN(",", TRUE, IF(Master!$I$2:$I$499=Player!$A86, Master!$O$2:$O$499, ""))),LEN(_xlfn.TEXTJOIN(",", TRUE, IF(Master!$I$2:$I$499=Player!$A86, Master!$O$2:$O$499, ""))))),_xlfn.TEXTJOIN(",", TRUE, IF(Master!$I$2:$I$499=Player!$A86, Master!$O$2:$O$499, "")))</f>
        <v>0</v>
      </c>
      <c r="H86" s="8" cm="1">
        <f t="array" aca="1" ref="H86" ca="1">IFERROR(AVERAGE(--MID(SUBSTITUTE(","&amp;_xlfn.TEXTJOIN(",", TRUE, IF(Master!$I$2:$I$499=Player!$A86, Master!$P$2:$P$499, "")),",",REPT(" ",LEN(_xlfn.TEXTJOIN(",", TRUE, IF(Master!$I$2:$I$499=Player!$A86, Master!$P$2:$P$499, ""))))),
ROW(INDIRECT("1:"&amp;LEN(_xlfn.TEXTJOIN(",", TRUE, IF(Master!$I$2:$I$499=Player!$A86, Master!$P$2:$P$499, "")))-LEN(SUBSTITUTE(_xlfn.TEXTJOIN(",", TRUE, IF(Master!$I$2:$I$499=Player!$A86, Master!$P$2:$P$499, "")),",",""))+1))*LEN(_xlfn.TEXTJOIN(",", TRUE, IF(Master!$I$2:$I$499=Player!$A86, Master!$P$2:$P$499, ""))),LEN(_xlfn.TEXTJOIN(",", TRUE, IF(Master!$I$2:$I$499=Player!$A86, Master!$P$2:$P$499, ""))))),_xlfn.TEXTJOIN(",", TRUE, IF(Master!$I$2:$I$499=Player!$A86, Master!$P$2:$P$499, "")))</f>
        <v>2.5</v>
      </c>
      <c r="I86" s="8" cm="1">
        <f t="array" aca="1" ref="I86" ca="1">IFERROR(AVERAGE(--MID(SUBSTITUTE(","&amp;_xlfn.TEXTJOIN(",", TRUE, IF(Master!$I$2:$I$499=Player!$A86, Master!$Q$2:$Q$499, "")),",",REPT(" ",LEN(_xlfn.TEXTJOIN(",", TRUE, IF(Master!$I$2:$I$499=Player!$A86, Master!$Q$2:$Q$499, ""))))),
ROW(INDIRECT("1:"&amp;LEN(_xlfn.TEXTJOIN(",", TRUE, IF(Master!$I$2:$I$499=Player!$A86, Master!$Q$2:$Q$499, "")))-LEN(SUBSTITUTE(_xlfn.TEXTJOIN(",", TRUE, IF(Master!$I$2:$I$499=Player!$A86, Master!$Q$2:$Q$499, "")),",",""))+1))*LEN(_xlfn.TEXTJOIN(",", TRUE, IF(Master!$I$2:$I$499=Player!$A86, Master!$Q$2:$Q$499, ""))),LEN(_xlfn.TEXTJOIN(",", TRUE, IF(Master!$I$2:$I$499=Player!$A86, Master!$Q$2:$Q$499, ""))))),_xlfn.TEXTJOIN(",", TRUE, IF(Master!$I$2:$I$499=Player!$A86, Master!$Q$2:$Q$499, "")))</f>
        <v>0</v>
      </c>
      <c r="J86" s="8" cm="1">
        <f t="array" aca="1" ref="J86" ca="1">IFERROR(AVERAGE(--MID(SUBSTITUTE(","&amp;_xlfn.TEXTJOIN(",", TRUE, IF(Master!$I$2:$I$499=Player!$A86, Master!$R$2:$R$499, "")),",",REPT(" ",LEN(_xlfn.TEXTJOIN(",", TRUE, IF(Master!$I$2:$I$499=Player!$A86, Master!$R$2:$R$499, ""))))),
ROW(INDIRECT("1:"&amp;LEN(_xlfn.TEXTJOIN(",", TRUE, IF(Master!$I$2:$I$499=Player!$A86, Master!$R$2:$R$499, "")))-LEN(SUBSTITUTE(_xlfn.TEXTJOIN(",", TRUE, IF(Master!$I$2:$I$499=Player!$A86, Master!$R$2:$R$499, "")),",",""))+1))*LEN(_xlfn.TEXTJOIN(",", TRUE, IF(Master!$I$2:$I$499=Player!$A86, Master!$R$2:$R$499, ""))),LEN(_xlfn.TEXTJOIN(",", TRUE, IF(Master!$I$2:$I$499=Player!$A86, Master!$R$2:$R$499, ""))))),_xlfn.TEXTJOIN(",", TRUE, IF(Master!$I$2:$I$499=Player!$A86, Master!$R$2:$R$499, "")))</f>
        <v>0</v>
      </c>
      <c r="K86" s="8" cm="1">
        <f t="array" aca="1" ref="K86" ca="1">IFERROR(AVERAGE(--MID(SUBSTITUTE(","&amp;_xlfn.TEXTJOIN(",", TRUE, IF(Master!$I$2:$I$499=Player!$A86, Master!$S$2:$S$499, "")),",",REPT(" ",LEN(_xlfn.TEXTJOIN(",", TRUE, IF(Master!$I$2:$I$499=Player!$A86, Master!$S$2:$S$499, ""))))),
ROW(INDIRECT("1:"&amp;LEN(_xlfn.TEXTJOIN(",", TRUE, IF(Master!$I$2:$I$499=Player!$A86, Master!$S$2:$S$499, "")))-LEN(SUBSTITUTE(_xlfn.TEXTJOIN(",", TRUE, IF(Master!$I$2:$I$499=Player!$A86, Master!$S$2:$S$499, "")),",",""))+1))*LEN(_xlfn.TEXTJOIN(",", TRUE, IF(Master!$I$2:$I$499=Player!$A86, Master!$S$2:$S$499, ""))),LEN(_xlfn.TEXTJOIN(",", TRUE, IF(Master!$I$2:$I$499=Player!$A86, Master!$S$2:$S$499, ""))))),_xlfn.TEXTJOIN(",", TRUE, IF(Master!$I$2:$I$499=Player!$A86, Master!$S$2:$S$499, "")))</f>
        <v>0</v>
      </c>
      <c r="L86" s="8" cm="1">
        <f t="array" aca="1" ref="L86" ca="1">IFERROR(AVERAGE(--MID(SUBSTITUTE(","&amp;_xlfn.TEXTJOIN(",", TRUE, IF(Master!$I$2:$I$499=Player!$A86, Master!$T$2:$T$499, "")),",",REPT(" ",LEN(_xlfn.TEXTJOIN(",", TRUE, IF(Master!$I$2:$I$499=Player!$A86, Master!$T$2:$T$499, ""))))),
ROW(INDIRECT("1:"&amp;LEN(_xlfn.TEXTJOIN(",", TRUE, IF(Master!$I$2:$I$499=Player!$A86, Master!$T$2:$T$499, "")))-LEN(SUBSTITUTE(_xlfn.TEXTJOIN(",", TRUE, IF(Master!$I$2:$I$499=Player!$A86, Master!$T$2:$T$499, "")),",",""))+1))*LEN(_xlfn.TEXTJOIN(",", TRUE, IF(Master!$I$2:$I$499=Player!$A86, Master!$T$2:$T$499, ""))),LEN(_xlfn.TEXTJOIN(",", TRUE, IF(Master!$I$2:$I$499=Player!$A86, Master!$T$2:$T$499, ""))))),_xlfn.TEXTJOIN(",", TRUE, IF(Master!$I$2:$I$499=Player!$A86, Master!$T$2:$T$499, "")))</f>
        <v>0</v>
      </c>
      <c r="M86" s="8" cm="1">
        <f t="array" aca="1" ref="M86" ca="1">IFERROR(AVERAGE(--MID(SUBSTITUTE(","&amp;_xlfn.TEXTJOIN(",", TRUE, IF(Master!$I$2:$I$499=Player!$A86, Master!$U$2:$U$499, "")),",",REPT(" ",LEN(_xlfn.TEXTJOIN(",", TRUE, IF(Master!$I$2:$I$499=Player!$A86, Master!$U$2:$U$499, ""))))),
ROW(INDIRECT("1:"&amp;LEN(_xlfn.TEXTJOIN(",", TRUE, IF(Master!$I$2:$I$499=Player!$A86, Master!$U$2:$U$499, "")))-LEN(SUBSTITUTE(_xlfn.TEXTJOIN(",", TRUE, IF(Master!$I$2:$I$499=Player!$A86, Master!$U$2:$U$499, "")),",",""))+1))*LEN(_xlfn.TEXTJOIN(",", TRUE, IF(Master!$I$2:$I$499=Player!$A86, Master!$U$2:$U$499, ""))),LEN(_xlfn.TEXTJOIN(",", TRUE, IF(Master!$I$2:$I$499=Player!$A86, Master!$U$2:$U$499, ""))))),_xlfn.TEXTJOIN(",", TRUE, IF(Master!$I$2:$I$499=Player!$A86, Master!$U$2:$U$499, "")))</f>
        <v>0</v>
      </c>
      <c r="N86" s="8" cm="1">
        <f t="array" aca="1" ref="N86" ca="1">IFERROR(AVERAGE(--MID(SUBSTITUTE(","&amp;_xlfn.TEXTJOIN(",", TRUE, IF(Master!$I$2:$I$499=Player!$A86, Master!$V$2:$V$499, "")),",",REPT(" ",LEN(_xlfn.TEXTJOIN(",", TRUE, IF(Master!$I$2:$I$499=Player!$A86, Master!$V$2:$V$499, ""))))),
ROW(INDIRECT("1:"&amp;LEN(_xlfn.TEXTJOIN(",", TRUE, IF(Master!$I$2:$I$499=Player!$A86, Master!$V$2:$V$499, "")))-LEN(SUBSTITUTE(_xlfn.TEXTJOIN(",", TRUE, IF(Master!$I$2:$I$499=Player!$A86, Master!$V$2:$V$499, "")),",",""))+1))*LEN(_xlfn.TEXTJOIN(",", TRUE, IF(Master!$I$2:$I$499=Player!$A86, Master!$V$2:$V$499, ""))),LEN(_xlfn.TEXTJOIN(",", TRUE, IF(Master!$I$2:$I$499=Player!$A86, Master!$V$2:$V$499, ""))))),_xlfn.TEXTJOIN(",", TRUE, IF(Master!$I$2:$I$499=Player!$A86, Master!$V$2:$V$499, "")))</f>
        <v>0</v>
      </c>
      <c r="O86" s="8" cm="1">
        <f t="array" aca="1" ref="O86" ca="1">IFERROR(AVERAGE(--MID(SUBSTITUTE(","&amp;_xlfn.TEXTJOIN(",", TRUE, IF(Master!$I$2:$I$499=Player!$A86, Master!$W$2:$W$499, "")),",",REPT(" ",LEN(_xlfn.TEXTJOIN(",", TRUE, IF(Master!$I$2:$I$499=Player!$A86, Master!$W$2:$W$499, ""))))),
ROW(INDIRECT("1:"&amp;LEN(_xlfn.TEXTJOIN(",", TRUE, IF(Master!$I$2:$I$499=Player!$A86, Master!$W$2:$W$499, "")))-LEN(SUBSTITUTE(_xlfn.TEXTJOIN(",", TRUE, IF(Master!$I$2:$I$499=Player!$A86, Master!$W$2:$W$499, "")),",",""))+1))*LEN(_xlfn.TEXTJOIN(",", TRUE, IF(Master!$I$2:$I$499=Player!$A86, Master!$W$2:$W$499, ""))),LEN(_xlfn.TEXTJOIN(",", TRUE, IF(Master!$I$2:$I$499=Player!$A86, Master!$W$2:$W$499, ""))))),_xlfn.TEXTJOIN(",", TRUE, IF(Master!$I$2:$I$499=Player!$A86, Master!$W$2:$W$499, "")))</f>
        <v>0</v>
      </c>
      <c r="P86" s="8" cm="1">
        <f t="array" aca="1" ref="P86" ca="1">IFERROR(AVERAGE(--MID(SUBSTITUTE(","&amp;_xlfn.TEXTJOIN(",", TRUE, IF(Master!$I$2:$I$499=Player!$A86, Master!$X$2:$X$499, "")),",",REPT(" ",LEN(_xlfn.TEXTJOIN(",", TRUE, IF(Master!$I$2:$I$499=Player!$A86, Master!$X$2:$X$499, ""))))),
ROW(INDIRECT("1:"&amp;LEN(_xlfn.TEXTJOIN(",", TRUE, IF(Master!$I$2:$I$499=Player!$A86, Master!$X$2:$X$499, "")))-LEN(SUBSTITUTE(_xlfn.TEXTJOIN(",", TRUE, IF(Master!$I$2:$I$499=Player!$A86, Master!$X$2:$X$499, "")),",",""))+1))*LEN(_xlfn.TEXTJOIN(",", TRUE, IF(Master!$I$2:$I$499=Player!$A86, Master!$X$2:$X$499, ""))),LEN(_xlfn.TEXTJOIN(",", TRUE, IF(Master!$I$2:$I$499=Player!$A86, Master!$X$2:$X$499, ""))))),_xlfn.TEXTJOIN(",", TRUE, IF(Master!$I$2:$I$499=Player!$A86, Master!$X$2:$X$499, "")))</f>
        <v>0.5</v>
      </c>
      <c r="Q86" s="8" cm="1">
        <f t="array" aca="1" ref="Q86" ca="1">IFERROR(AVERAGE(--MID(SUBSTITUTE(","&amp;_xlfn.TEXTJOIN(",", TRUE, IF(Master!$I$2:$I$499=Player!$A86, Master!$Y$2:$Y$499, "")),",",REPT(" ",LEN(_xlfn.TEXTJOIN(",", TRUE, IF(Master!$I$2:$I$499=Player!$A86, Master!$Y$2:$Y$499, ""))))),
ROW(INDIRECT("1:"&amp;LEN(_xlfn.TEXTJOIN(",", TRUE, IF(Master!$I$2:$I$499=Player!$A86, Master!$Y$2:$Y$499, "")))-LEN(SUBSTITUTE(_xlfn.TEXTJOIN(",", TRUE, IF(Master!$I$2:$I$499=Player!$A86, Master!$Y$2:$Y$499, "")),",",""))+1))*LEN(_xlfn.TEXTJOIN(",", TRUE, IF(Master!$I$2:$I$499=Player!$A86, Master!$Y$2:$Y$499, ""))),LEN(_xlfn.TEXTJOIN(",", TRUE, IF(Master!$I$2:$I$499=Player!$A86, Master!$Y$2:$Y$499, ""))))),_xlfn.TEXTJOIN(",", TRUE, IF(Master!$I$2:$I$499=Player!$A86, Master!$Y$2:$Y$499, "")))</f>
        <v>10.5</v>
      </c>
      <c r="R86" s="8" cm="1">
        <f t="array" aca="1" ref="R86" ca="1">IFERROR(AVERAGE(--MID(SUBSTITUTE(","&amp;_xlfn.TEXTJOIN(",", TRUE, IF(Master!$I$2:$I$499=Player!$A86, Master!$Z$2:$Z$498, "")),",",REPT(" ",LEN(_xlfn.TEXTJOIN(",", TRUE, IF(Master!$I$2:$I$499=Player!$A86, Master!$Z$2:$Z$498, ""))))),
ROW(INDIRECT("1:"&amp;LEN(_xlfn.TEXTJOIN(",", TRUE, IF(Master!$I$2:$I$499=Player!$A86, Master!$Z$2:$Z$498, "")))-LEN(SUBSTITUTE(_xlfn.TEXTJOIN(",", TRUE, IF(Master!$I$2:$I$499=Player!$A86, Master!$Z$2:$Z$498, "")),",",""))+1))*LEN(_xlfn.TEXTJOIN(",", TRUE, IF(Master!$I$2:$I$499=Player!$A86, Master!$Z$2:$Z$498, ""))),LEN(_xlfn.TEXTJOIN(",", TRUE, IF(Master!$I$2:$I$499=Player!$A86, Master!$Z$2:$Z$498, ""))))),_xlfn.TEXTJOIN(",", TRUE, IF(Master!$I$2:$I$499=Player!$A86, Master!$Z$2:$Z$498, "")))</f>
        <v>1.5</v>
      </c>
      <c r="S86" s="8" cm="1">
        <f t="array" aca="1" ref="S86" ca="1">IFERROR(AVERAGE(--MID(SUBSTITUTE(","&amp;_xlfn.TEXTJOIN(",", TRUE, IF(Master!$I$2:$I$499=Player!$A86, Master!$AA$2:$AA$498, "")),",",REPT(" ",LEN(_xlfn.TEXTJOIN(",", TRUE, IF(Master!$I$2:$I$499=Player!$A86, Master!$AA$2:$AA$498, ""))))),
ROW(INDIRECT("1:"&amp;LEN(_xlfn.TEXTJOIN(",", TRUE, IF(Master!$I$2:$I$499=Player!$A86, Master!$AA$2:$AA$498, "")))-LEN(SUBSTITUTE(_xlfn.TEXTJOIN(",", TRUE, IF(Master!$I$2:$I$499=Player!$A86, Master!$AA$2:$AA$498, "")),",",""))+1))*LEN(_xlfn.TEXTJOIN(",", TRUE, IF(Master!$I$2:$I$499=Player!$A86, Master!$AA$2:$AA$498, ""))),LEN(_xlfn.TEXTJOIN(",", TRUE, IF(Master!$I$2:$I$499=Player!$A86, Master!$AA$2:$AA$498, ""))))),_xlfn.TEXTJOIN(",", TRUE, IF(Master!$I$2:$I$499=Player!$A86, Master!$AA$2:$AA$498, "")))</f>
        <v>0</v>
      </c>
      <c r="T86" s="8" cm="1">
        <f t="array" aca="1" ref="T86" ca="1">IFERROR(AVERAGE(--MID(SUBSTITUTE(","&amp;_xlfn.TEXTJOIN(",", TRUE, IF(Master!$I$2:$I$499=Player!$A86, Master!$AB$2:$AB$498, "")),",",REPT(" ",LEN(_xlfn.TEXTJOIN(",", TRUE, IF(Master!$I$2:$I$499=Player!$A86, Master!$AB$2:$AB$498, ""))))),
ROW(INDIRECT("1:"&amp;LEN(_xlfn.TEXTJOIN(",", TRUE, IF(Master!$I$2:$I$499=Player!$A86, Master!$AB$2:$AB$498, "")))-LEN(SUBSTITUTE(_xlfn.TEXTJOIN(",", TRUE, IF(Master!$I$2:$I$499=Player!$A86, Master!$AB$2:$AB$498, "")),",",""))+1))*LEN(_xlfn.TEXTJOIN(",", TRUE, IF(Master!$I$2:$I$499=Player!$A86, Master!$AB$2:$AB$498, ""))),LEN(_xlfn.TEXTJOIN(",", TRUE, IF(Master!$I$2:$I$499=Player!$A86, Master!$AB$2:$AB$498, ""))))),_xlfn.TEXTJOIN(",", TRUE, IF(Master!$I$2:$I$499=Player!$A86, Master!$AB$2:$AB$498, "")))</f>
        <v>0</v>
      </c>
      <c r="U86" s="8" cm="1">
        <f t="array" aca="1" ref="U86" ca="1">IFERROR(AVERAGE(--MID(SUBSTITUTE(","&amp;_xlfn.TEXTJOIN(",", TRUE, IF(Master!$I$2:$I$499=Player!$A86, Master!$AC$2:$AC$498, "")),",",REPT(" ",LEN(_xlfn.TEXTJOIN(",", TRUE, IF(Master!$I$2:$I$499=Player!$A86, Master!$AC$2:$AC$498, ""))))),
ROW(INDIRECT("1:"&amp;LEN(_xlfn.TEXTJOIN(",", TRUE, IF(Master!$I$2:$I$499=Player!$A86, Master!$AC$2:$AC$498, "")))-LEN(SUBSTITUTE(_xlfn.TEXTJOIN(",", TRUE, IF(Master!$I$2:$I$499=Player!$A86, Master!$AC$2:$AC$498, "")),",",""))+1))*LEN(_xlfn.TEXTJOIN(",", TRUE, IF(Master!$I$2:$I$499=Player!$A86, Master!$AC$2:$AC$498, ""))),LEN(_xlfn.TEXTJOIN(",", TRUE, IF(Master!$I$2:$I$499=Player!$A86, Master!$AC$2:$AC$498, ""))))),_xlfn.TEXTJOIN(",", TRUE, IF(Master!$I$2:$I$499=Player!$A86, Master!$AC$2:$AC$498, "")))</f>
        <v>0</v>
      </c>
      <c r="V86" s="8" cm="1">
        <f t="array" aca="1" ref="V86" ca="1">IFERROR(AVERAGE(--MID(SUBSTITUTE(","&amp;_xlfn.TEXTJOIN(",", TRUE, IF(Master!$I$2:$I$499=Player!$A86, Master!$AD$2:$AD$498, "")),",",REPT(" ",LEN(_xlfn.TEXTJOIN(",", TRUE, IF(Master!$I$2:$I$499=Player!$A86, Master!$AD$2:$AD$498, ""))))),
ROW(INDIRECT("1:"&amp;LEN(_xlfn.TEXTJOIN(",", TRUE, IF(Master!$I$2:$I$499=Player!$A86, Master!$AD$2:$AD$498, "")))-LEN(SUBSTITUTE(_xlfn.TEXTJOIN(",", TRUE, IF(Master!$I$2:$I$499=Player!$A86, Master!$AD$2:$AD$498, "")),",",""))+1))*LEN(_xlfn.TEXTJOIN(",", TRUE, IF(Master!$I$2:$I$499=Player!$A86, Master!$AD$2:$AD$498, ""))),LEN(_xlfn.TEXTJOIN(",", TRUE, IF(Master!$I$2:$I$499=Player!$A86, Master!$AD$2:$AD$498, ""))))),_xlfn.TEXTJOIN(",", TRUE, IF(Master!$I$2:$I$499=Player!$A86, Master!$AD$2:$AD$498, "")))</f>
        <v>0</v>
      </c>
    </row>
    <row r="87" spans="1:22" x14ac:dyDescent="0.2">
      <c r="A87" t="s">
        <v>341</v>
      </c>
      <c r="B87" t="str">
        <f>_xlfn.XLOOKUP($A87, Master!$I:$I, Master!J:J)</f>
        <v>Tyus</v>
      </c>
      <c r="C87" t="str">
        <f>_xlfn.XLOOKUP($A87, Master!$I:$I, Master!K:K)</f>
        <v>Jefferson</v>
      </c>
      <c r="E87" t="str" cm="1">
        <f t="array" ref="E87">TRIM(RIGHT(SUBSTITUTE(_xlfn.TEXTJOIN(",", TRUE, IF(Master!$I$2:$I$499=Player!$A87, Master!$M$2:$M$499, "")),",",REPT(" ",LEN(_xlfn.TEXTJOIN(",", TRUE, IF(Master!$I$2:$I$499=Player!$A87, Master!$M$2:$M$499, ""))))),LEN(_xlfn.TEXTJOIN(",", TRUE, IF(Master!$I$2:$I$499=Player!$A87, Master!$M$2:$M$499, "")))))</f>
        <v>2</v>
      </c>
      <c r="F87" t="str" cm="1">
        <f t="array" ref="F87">TRIM(RIGHT(SUBSTITUTE(_xlfn.TEXTJOIN(",", TRUE, IF(Master!$I$2:$I$499=Player!$A87, Master!$N$2:$N$499, "")),",",REPT(" ",LEN(_xlfn.TEXTJOIN(",", TRUE, IF(Master!$I$2:$I$499=Player!$A87, Master!$N$2:$N$499, ""))))),LEN(_xlfn.TEXTJOIN(",", TRUE, IF(Master!$I$2:$I$499=Player!$A87, Master!$N$2:$N$499, "")))))</f>
        <v>0</v>
      </c>
      <c r="G87" s="7" cm="1">
        <f t="array" aca="1" ref="G87" ca="1">IFERROR(AVERAGE(--MID(SUBSTITUTE(","&amp;_xlfn.TEXTJOIN(",", TRUE, IF(Master!$I$2:$I$499=Player!$A87, Master!$O$2:$O$499, "")),",",REPT(" ",LEN(_xlfn.TEXTJOIN(",", TRUE, IF(Master!$I$2:$I$499=Player!$A87, Master!$O$2:$O$499, ""))))),
ROW(INDIRECT("1:"&amp;LEN(_xlfn.TEXTJOIN(",", TRUE, IF(Master!$I$2:$I$499=Player!$A87, Master!$O$2:$O$499, "")))-LEN(SUBSTITUTE(_xlfn.TEXTJOIN(",", TRUE, IF(Master!$I$2:$I$499=Player!$A87, Master!$O$2:$O$499, "")),",",""))+1))*LEN(_xlfn.TEXTJOIN(",", TRUE, IF(Master!$I$2:$I$499=Player!$A87, Master!$O$2:$O$499, ""))),LEN(_xlfn.TEXTJOIN(",", TRUE, IF(Master!$I$2:$I$499=Player!$A87, Master!$O$2:$O$499, ""))))),_xlfn.TEXTJOIN(",", TRUE, IF(Master!$I$2:$I$499=Player!$A87, Master!$O$2:$O$499, "")))</f>
        <v>0</v>
      </c>
      <c r="H87" s="8" cm="1">
        <f t="array" aca="1" ref="H87" ca="1">IFERROR(AVERAGE(--MID(SUBSTITUTE(","&amp;_xlfn.TEXTJOIN(",", TRUE, IF(Master!$I$2:$I$499=Player!$A87, Master!$P$2:$P$499, "")),",",REPT(" ",LEN(_xlfn.TEXTJOIN(",", TRUE, IF(Master!$I$2:$I$499=Player!$A87, Master!$P$2:$P$499, ""))))),
ROW(INDIRECT("1:"&amp;LEN(_xlfn.TEXTJOIN(",", TRUE, IF(Master!$I$2:$I$499=Player!$A87, Master!$P$2:$P$499, "")))-LEN(SUBSTITUTE(_xlfn.TEXTJOIN(",", TRUE, IF(Master!$I$2:$I$499=Player!$A87, Master!$P$2:$P$499, "")),",",""))+1))*LEN(_xlfn.TEXTJOIN(",", TRUE, IF(Master!$I$2:$I$499=Player!$A87, Master!$P$2:$P$499, ""))),LEN(_xlfn.TEXTJOIN(",", TRUE, IF(Master!$I$2:$I$499=Player!$A87, Master!$P$2:$P$499, ""))))),_xlfn.TEXTJOIN(",", TRUE, IF(Master!$I$2:$I$499=Player!$A87, Master!$P$2:$P$499, "")))</f>
        <v>11</v>
      </c>
      <c r="I87" s="8" cm="1">
        <f t="array" aca="1" ref="I87" ca="1">IFERROR(AVERAGE(--MID(SUBSTITUTE(","&amp;_xlfn.TEXTJOIN(",", TRUE, IF(Master!$I$2:$I$499=Player!$A87, Master!$Q$2:$Q$499, "")),",",REPT(" ",LEN(_xlfn.TEXTJOIN(",", TRUE, IF(Master!$I$2:$I$499=Player!$A87, Master!$Q$2:$Q$499, ""))))),
ROW(INDIRECT("1:"&amp;LEN(_xlfn.TEXTJOIN(",", TRUE, IF(Master!$I$2:$I$499=Player!$A87, Master!$Q$2:$Q$499, "")))-LEN(SUBSTITUTE(_xlfn.TEXTJOIN(",", TRUE, IF(Master!$I$2:$I$499=Player!$A87, Master!$Q$2:$Q$499, "")),",",""))+1))*LEN(_xlfn.TEXTJOIN(",", TRUE, IF(Master!$I$2:$I$499=Player!$A87, Master!$Q$2:$Q$499, ""))),LEN(_xlfn.TEXTJOIN(",", TRUE, IF(Master!$I$2:$I$499=Player!$A87, Master!$Q$2:$Q$499, ""))))),_xlfn.TEXTJOIN(",", TRUE, IF(Master!$I$2:$I$499=Player!$A87, Master!$Q$2:$Q$499, "")))</f>
        <v>0</v>
      </c>
      <c r="J87" s="8" cm="1">
        <f t="array" aca="1" ref="J87" ca="1">IFERROR(AVERAGE(--MID(SUBSTITUTE(","&amp;_xlfn.TEXTJOIN(",", TRUE, IF(Master!$I$2:$I$499=Player!$A87, Master!$R$2:$R$499, "")),",",REPT(" ",LEN(_xlfn.TEXTJOIN(",", TRUE, IF(Master!$I$2:$I$499=Player!$A87, Master!$R$2:$R$499, ""))))),
ROW(INDIRECT("1:"&amp;LEN(_xlfn.TEXTJOIN(",", TRUE, IF(Master!$I$2:$I$499=Player!$A87, Master!$R$2:$R$499, "")))-LEN(SUBSTITUTE(_xlfn.TEXTJOIN(",", TRUE, IF(Master!$I$2:$I$499=Player!$A87, Master!$R$2:$R$499, "")),",",""))+1))*LEN(_xlfn.TEXTJOIN(",", TRUE, IF(Master!$I$2:$I$499=Player!$A87, Master!$R$2:$R$499, ""))),LEN(_xlfn.TEXTJOIN(",", TRUE, IF(Master!$I$2:$I$499=Player!$A87, Master!$R$2:$R$499, ""))))),_xlfn.TEXTJOIN(",", TRUE, IF(Master!$I$2:$I$499=Player!$A87, Master!$R$2:$R$499, "")))</f>
        <v>0</v>
      </c>
      <c r="K87" s="8" cm="1">
        <f t="array" aca="1" ref="K87" ca="1">IFERROR(AVERAGE(--MID(SUBSTITUTE(","&amp;_xlfn.TEXTJOIN(",", TRUE, IF(Master!$I$2:$I$499=Player!$A87, Master!$S$2:$S$499, "")),",",REPT(" ",LEN(_xlfn.TEXTJOIN(",", TRUE, IF(Master!$I$2:$I$499=Player!$A87, Master!$S$2:$S$499, ""))))),
ROW(INDIRECT("1:"&amp;LEN(_xlfn.TEXTJOIN(",", TRUE, IF(Master!$I$2:$I$499=Player!$A87, Master!$S$2:$S$499, "")))-LEN(SUBSTITUTE(_xlfn.TEXTJOIN(",", TRUE, IF(Master!$I$2:$I$499=Player!$A87, Master!$S$2:$S$499, "")),",",""))+1))*LEN(_xlfn.TEXTJOIN(",", TRUE, IF(Master!$I$2:$I$499=Player!$A87, Master!$S$2:$S$499, ""))),LEN(_xlfn.TEXTJOIN(",", TRUE, IF(Master!$I$2:$I$499=Player!$A87, Master!$S$2:$S$499, ""))))),_xlfn.TEXTJOIN(",", TRUE, IF(Master!$I$2:$I$499=Player!$A87, Master!$S$2:$S$499, "")))</f>
        <v>0</v>
      </c>
      <c r="L87" s="8" cm="1">
        <f t="array" aca="1" ref="L87" ca="1">IFERROR(AVERAGE(--MID(SUBSTITUTE(","&amp;_xlfn.TEXTJOIN(",", TRUE, IF(Master!$I$2:$I$499=Player!$A87, Master!$T$2:$T$499, "")),",",REPT(" ",LEN(_xlfn.TEXTJOIN(",", TRUE, IF(Master!$I$2:$I$499=Player!$A87, Master!$T$2:$T$499, ""))))),
ROW(INDIRECT("1:"&amp;LEN(_xlfn.TEXTJOIN(",", TRUE, IF(Master!$I$2:$I$499=Player!$A87, Master!$T$2:$T$499, "")))-LEN(SUBSTITUTE(_xlfn.TEXTJOIN(",", TRUE, IF(Master!$I$2:$I$499=Player!$A87, Master!$T$2:$T$499, "")),",",""))+1))*LEN(_xlfn.TEXTJOIN(",", TRUE, IF(Master!$I$2:$I$499=Player!$A87, Master!$T$2:$T$499, ""))),LEN(_xlfn.TEXTJOIN(",", TRUE, IF(Master!$I$2:$I$499=Player!$A87, Master!$T$2:$T$499, ""))))),_xlfn.TEXTJOIN(",", TRUE, IF(Master!$I$2:$I$499=Player!$A87, Master!$T$2:$T$499, "")))</f>
        <v>0</v>
      </c>
      <c r="M87" s="8" cm="1">
        <f t="array" aca="1" ref="M87" ca="1">IFERROR(AVERAGE(--MID(SUBSTITUTE(","&amp;_xlfn.TEXTJOIN(",", TRUE, IF(Master!$I$2:$I$499=Player!$A87, Master!$U$2:$U$499, "")),",",REPT(" ",LEN(_xlfn.TEXTJOIN(",", TRUE, IF(Master!$I$2:$I$499=Player!$A87, Master!$U$2:$U$499, ""))))),
ROW(INDIRECT("1:"&amp;LEN(_xlfn.TEXTJOIN(",", TRUE, IF(Master!$I$2:$I$499=Player!$A87, Master!$U$2:$U$499, "")))-LEN(SUBSTITUTE(_xlfn.TEXTJOIN(",", TRUE, IF(Master!$I$2:$I$499=Player!$A87, Master!$U$2:$U$499, "")),",",""))+1))*LEN(_xlfn.TEXTJOIN(",", TRUE, IF(Master!$I$2:$I$499=Player!$A87, Master!$U$2:$U$499, ""))),LEN(_xlfn.TEXTJOIN(",", TRUE, IF(Master!$I$2:$I$499=Player!$A87, Master!$U$2:$U$499, ""))))),_xlfn.TEXTJOIN(",", TRUE, IF(Master!$I$2:$I$499=Player!$A87, Master!$U$2:$U$499, "")))</f>
        <v>0</v>
      </c>
      <c r="N87" s="8" cm="1">
        <f t="array" aca="1" ref="N87" ca="1">IFERROR(AVERAGE(--MID(SUBSTITUTE(","&amp;_xlfn.TEXTJOIN(",", TRUE, IF(Master!$I$2:$I$499=Player!$A87, Master!$V$2:$V$499, "")),",",REPT(" ",LEN(_xlfn.TEXTJOIN(",", TRUE, IF(Master!$I$2:$I$499=Player!$A87, Master!$V$2:$V$499, ""))))),
ROW(INDIRECT("1:"&amp;LEN(_xlfn.TEXTJOIN(",", TRUE, IF(Master!$I$2:$I$499=Player!$A87, Master!$V$2:$V$499, "")))-LEN(SUBSTITUTE(_xlfn.TEXTJOIN(",", TRUE, IF(Master!$I$2:$I$499=Player!$A87, Master!$V$2:$V$499, "")),",",""))+1))*LEN(_xlfn.TEXTJOIN(",", TRUE, IF(Master!$I$2:$I$499=Player!$A87, Master!$V$2:$V$499, ""))),LEN(_xlfn.TEXTJOIN(",", TRUE, IF(Master!$I$2:$I$499=Player!$A87, Master!$V$2:$V$499, ""))))),_xlfn.TEXTJOIN(",", TRUE, IF(Master!$I$2:$I$499=Player!$A87, Master!$V$2:$V$499, "")))</f>
        <v>0</v>
      </c>
      <c r="O87" s="8" cm="1">
        <f t="array" aca="1" ref="O87" ca="1">IFERROR(AVERAGE(--MID(SUBSTITUTE(","&amp;_xlfn.TEXTJOIN(",", TRUE, IF(Master!$I$2:$I$499=Player!$A87, Master!$W$2:$W$499, "")),",",REPT(" ",LEN(_xlfn.TEXTJOIN(",", TRUE, IF(Master!$I$2:$I$499=Player!$A87, Master!$W$2:$W$499, ""))))),
ROW(INDIRECT("1:"&amp;LEN(_xlfn.TEXTJOIN(",", TRUE, IF(Master!$I$2:$I$499=Player!$A87, Master!$W$2:$W$499, "")))-LEN(SUBSTITUTE(_xlfn.TEXTJOIN(",", TRUE, IF(Master!$I$2:$I$499=Player!$A87, Master!$W$2:$W$499, "")),",",""))+1))*LEN(_xlfn.TEXTJOIN(",", TRUE, IF(Master!$I$2:$I$499=Player!$A87, Master!$W$2:$W$499, ""))),LEN(_xlfn.TEXTJOIN(",", TRUE, IF(Master!$I$2:$I$499=Player!$A87, Master!$W$2:$W$499, ""))))),_xlfn.TEXTJOIN(",", TRUE, IF(Master!$I$2:$I$499=Player!$A87, Master!$W$2:$W$499, "")))</f>
        <v>0.5</v>
      </c>
      <c r="P87" s="8" cm="1">
        <f t="array" aca="1" ref="P87" ca="1">IFERROR(AVERAGE(--MID(SUBSTITUTE(","&amp;_xlfn.TEXTJOIN(",", TRUE, IF(Master!$I$2:$I$499=Player!$A87, Master!$X$2:$X$499, "")),",",REPT(" ",LEN(_xlfn.TEXTJOIN(",", TRUE, IF(Master!$I$2:$I$499=Player!$A87, Master!$X$2:$X$499, ""))))),
ROW(INDIRECT("1:"&amp;LEN(_xlfn.TEXTJOIN(",", TRUE, IF(Master!$I$2:$I$499=Player!$A87, Master!$X$2:$X$499, "")))-LEN(SUBSTITUTE(_xlfn.TEXTJOIN(",", TRUE, IF(Master!$I$2:$I$499=Player!$A87, Master!$X$2:$X$499, "")),",",""))+1))*LEN(_xlfn.TEXTJOIN(",", TRUE, IF(Master!$I$2:$I$499=Player!$A87, Master!$X$2:$X$499, ""))),LEN(_xlfn.TEXTJOIN(",", TRUE, IF(Master!$I$2:$I$499=Player!$A87, Master!$X$2:$X$499, ""))))),_xlfn.TEXTJOIN(",", TRUE, IF(Master!$I$2:$I$499=Player!$A87, Master!$X$2:$X$499, "")))</f>
        <v>0</v>
      </c>
      <c r="Q87" s="8" cm="1">
        <f t="array" aca="1" ref="Q87" ca="1">IFERROR(AVERAGE(--MID(SUBSTITUTE(","&amp;_xlfn.TEXTJOIN(",", TRUE, IF(Master!$I$2:$I$499=Player!$A87, Master!$Y$2:$Y$499, "")),",",REPT(" ",LEN(_xlfn.TEXTJOIN(",", TRUE, IF(Master!$I$2:$I$499=Player!$A87, Master!$Y$2:$Y$499, ""))))),
ROW(INDIRECT("1:"&amp;LEN(_xlfn.TEXTJOIN(",", TRUE, IF(Master!$I$2:$I$499=Player!$A87, Master!$Y$2:$Y$499, "")))-LEN(SUBSTITUTE(_xlfn.TEXTJOIN(",", TRUE, IF(Master!$I$2:$I$499=Player!$A87, Master!$Y$2:$Y$499, "")),",",""))+1))*LEN(_xlfn.TEXTJOIN(",", TRUE, IF(Master!$I$2:$I$499=Player!$A87, Master!$Y$2:$Y$499, ""))),LEN(_xlfn.TEXTJOIN(",", TRUE, IF(Master!$I$2:$I$499=Player!$A87, Master!$Y$2:$Y$499, ""))))),_xlfn.TEXTJOIN(",", TRUE, IF(Master!$I$2:$I$499=Player!$A87, Master!$Y$2:$Y$499, "")))</f>
        <v>2</v>
      </c>
      <c r="R87" s="8" cm="1">
        <f t="array" aca="1" ref="R87" ca="1">IFERROR(AVERAGE(--MID(SUBSTITUTE(","&amp;_xlfn.TEXTJOIN(",", TRUE, IF(Master!$I$2:$I$499=Player!$A87, Master!$Z$2:$Z$498, "")),",",REPT(" ",LEN(_xlfn.TEXTJOIN(",", TRUE, IF(Master!$I$2:$I$499=Player!$A87, Master!$Z$2:$Z$498, ""))))),
ROW(INDIRECT("1:"&amp;LEN(_xlfn.TEXTJOIN(",", TRUE, IF(Master!$I$2:$I$499=Player!$A87, Master!$Z$2:$Z$498, "")))-LEN(SUBSTITUTE(_xlfn.TEXTJOIN(",", TRUE, IF(Master!$I$2:$I$499=Player!$A87, Master!$Z$2:$Z$498, "")),",",""))+1))*LEN(_xlfn.TEXTJOIN(",", TRUE, IF(Master!$I$2:$I$499=Player!$A87, Master!$Z$2:$Z$498, ""))),LEN(_xlfn.TEXTJOIN(",", TRUE, IF(Master!$I$2:$I$499=Player!$A87, Master!$Z$2:$Z$498, ""))))),_xlfn.TEXTJOIN(",", TRUE, IF(Master!$I$2:$I$499=Player!$A87, Master!$Z$2:$Z$498, "")))</f>
        <v>3.5</v>
      </c>
      <c r="S87" s="8" cm="1">
        <f t="array" aca="1" ref="S87" ca="1">IFERROR(AVERAGE(--MID(SUBSTITUTE(","&amp;_xlfn.TEXTJOIN(",", TRUE, IF(Master!$I$2:$I$499=Player!$A87, Master!$AA$2:$AA$498, "")),",",REPT(" ",LEN(_xlfn.TEXTJOIN(",", TRUE, IF(Master!$I$2:$I$499=Player!$A87, Master!$AA$2:$AA$498, ""))))),
ROW(INDIRECT("1:"&amp;LEN(_xlfn.TEXTJOIN(",", TRUE, IF(Master!$I$2:$I$499=Player!$A87, Master!$AA$2:$AA$498, "")))-LEN(SUBSTITUTE(_xlfn.TEXTJOIN(",", TRUE, IF(Master!$I$2:$I$499=Player!$A87, Master!$AA$2:$AA$498, "")),",",""))+1))*LEN(_xlfn.TEXTJOIN(",", TRUE, IF(Master!$I$2:$I$499=Player!$A87, Master!$AA$2:$AA$498, ""))),LEN(_xlfn.TEXTJOIN(",", TRUE, IF(Master!$I$2:$I$499=Player!$A87, Master!$AA$2:$AA$498, ""))))),_xlfn.TEXTJOIN(",", TRUE, IF(Master!$I$2:$I$499=Player!$A87, Master!$AA$2:$AA$498, "")))</f>
        <v>0</v>
      </c>
      <c r="T87" s="8" cm="1">
        <f t="array" aca="1" ref="T87" ca="1">IFERROR(AVERAGE(--MID(SUBSTITUTE(","&amp;_xlfn.TEXTJOIN(",", TRUE, IF(Master!$I$2:$I$499=Player!$A87, Master!$AB$2:$AB$498, "")),",",REPT(" ",LEN(_xlfn.TEXTJOIN(",", TRUE, IF(Master!$I$2:$I$499=Player!$A87, Master!$AB$2:$AB$498, ""))))),
ROW(INDIRECT("1:"&amp;LEN(_xlfn.TEXTJOIN(",", TRUE, IF(Master!$I$2:$I$499=Player!$A87, Master!$AB$2:$AB$498, "")))-LEN(SUBSTITUTE(_xlfn.TEXTJOIN(",", TRUE, IF(Master!$I$2:$I$499=Player!$A87, Master!$AB$2:$AB$498, "")),",",""))+1))*LEN(_xlfn.TEXTJOIN(",", TRUE, IF(Master!$I$2:$I$499=Player!$A87, Master!$AB$2:$AB$498, ""))),LEN(_xlfn.TEXTJOIN(",", TRUE, IF(Master!$I$2:$I$499=Player!$A87, Master!$AB$2:$AB$498, ""))))),_xlfn.TEXTJOIN(",", TRUE, IF(Master!$I$2:$I$499=Player!$A87, Master!$AB$2:$AB$498, "")))</f>
        <v>0</v>
      </c>
      <c r="U87" s="8" cm="1">
        <f t="array" aca="1" ref="U87" ca="1">IFERROR(AVERAGE(--MID(SUBSTITUTE(","&amp;_xlfn.TEXTJOIN(",", TRUE, IF(Master!$I$2:$I$499=Player!$A87, Master!$AC$2:$AC$498, "")),",",REPT(" ",LEN(_xlfn.TEXTJOIN(",", TRUE, IF(Master!$I$2:$I$499=Player!$A87, Master!$AC$2:$AC$498, ""))))),
ROW(INDIRECT("1:"&amp;LEN(_xlfn.TEXTJOIN(",", TRUE, IF(Master!$I$2:$I$499=Player!$A87, Master!$AC$2:$AC$498, "")))-LEN(SUBSTITUTE(_xlfn.TEXTJOIN(",", TRUE, IF(Master!$I$2:$I$499=Player!$A87, Master!$AC$2:$AC$498, "")),",",""))+1))*LEN(_xlfn.TEXTJOIN(",", TRUE, IF(Master!$I$2:$I$499=Player!$A87, Master!$AC$2:$AC$498, ""))),LEN(_xlfn.TEXTJOIN(",", TRUE, IF(Master!$I$2:$I$499=Player!$A87, Master!$AC$2:$AC$498, ""))))),_xlfn.TEXTJOIN(",", TRUE, IF(Master!$I$2:$I$499=Player!$A87, Master!$AC$2:$AC$498, "")))</f>
        <v>0</v>
      </c>
      <c r="V87" s="8" cm="1">
        <f t="array" aca="1" ref="V87" ca="1">IFERROR(AVERAGE(--MID(SUBSTITUTE(","&amp;_xlfn.TEXTJOIN(",", TRUE, IF(Master!$I$2:$I$499=Player!$A87, Master!$AD$2:$AD$498, "")),",",REPT(" ",LEN(_xlfn.TEXTJOIN(",", TRUE, IF(Master!$I$2:$I$499=Player!$A87, Master!$AD$2:$AD$498, ""))))),
ROW(INDIRECT("1:"&amp;LEN(_xlfn.TEXTJOIN(",", TRUE, IF(Master!$I$2:$I$499=Player!$A87, Master!$AD$2:$AD$498, "")))-LEN(SUBSTITUTE(_xlfn.TEXTJOIN(",", TRUE, IF(Master!$I$2:$I$499=Player!$A87, Master!$AD$2:$AD$498, "")),",",""))+1))*LEN(_xlfn.TEXTJOIN(",", TRUE, IF(Master!$I$2:$I$499=Player!$A87, Master!$AD$2:$AD$498, ""))),LEN(_xlfn.TEXTJOIN(",", TRUE, IF(Master!$I$2:$I$499=Player!$A87, Master!$AD$2:$AD$498, ""))))),_xlfn.TEXTJOIN(",", TRUE, IF(Master!$I$2:$I$499=Player!$A87, Master!$AD$2:$AD$498, "")))</f>
        <v>0</v>
      </c>
    </row>
    <row r="88" spans="1:22" x14ac:dyDescent="0.2">
      <c r="A88" t="s">
        <v>342</v>
      </c>
      <c r="B88" t="str">
        <f>_xlfn.XLOOKUP($A88, Master!$I:$I, Master!J:J)</f>
        <v>Ron</v>
      </c>
      <c r="C88" t="str">
        <f>_xlfn.XLOOKUP($A88, Master!$I:$I, Master!K:K)</f>
        <v>Blain</v>
      </c>
      <c r="E88" t="str" cm="1">
        <f t="array" ref="E88">TRIM(RIGHT(SUBSTITUTE(_xlfn.TEXTJOIN(",", TRUE, IF(Master!$I$2:$I$499=Player!$A88, Master!$M$2:$M$499, "")),",",REPT(" ",LEN(_xlfn.TEXTJOIN(",", TRUE, IF(Master!$I$2:$I$499=Player!$A88, Master!$M$2:$M$499, ""))))),LEN(_xlfn.TEXTJOIN(",", TRUE, IF(Master!$I$2:$I$499=Player!$A88, Master!$M$2:$M$499, "")))))</f>
        <v>1</v>
      </c>
      <c r="F88" t="str" cm="1">
        <f t="array" ref="F88">TRIM(RIGHT(SUBSTITUTE(_xlfn.TEXTJOIN(",", TRUE, IF(Master!$I$2:$I$499=Player!$A88, Master!$N$2:$N$499, "")),",",REPT(" ",LEN(_xlfn.TEXTJOIN(",", TRUE, IF(Master!$I$2:$I$499=Player!$A88, Master!$N$2:$N$499, ""))))),LEN(_xlfn.TEXTJOIN(",", TRUE, IF(Master!$I$2:$I$499=Player!$A88, Master!$N$2:$N$499, "")))))</f>
        <v>0</v>
      </c>
      <c r="G88" s="7" t="str" cm="1">
        <f t="array" aca="1" ref="G88" ca="1">IFERROR(AVERAGE(--MID(SUBSTITUTE(","&amp;_xlfn.TEXTJOIN(",", TRUE, IF(Master!$I$2:$I$499=Player!$A88, Master!$O$2:$O$499, "")),",",REPT(" ",LEN(_xlfn.TEXTJOIN(",", TRUE, IF(Master!$I$2:$I$499=Player!$A88, Master!$O$2:$O$499, ""))))),
ROW(INDIRECT("1:"&amp;LEN(_xlfn.TEXTJOIN(",", TRUE, IF(Master!$I$2:$I$499=Player!$A88, Master!$O$2:$O$499, "")))-LEN(SUBSTITUTE(_xlfn.TEXTJOIN(",", TRUE, IF(Master!$I$2:$I$499=Player!$A88, Master!$O$2:$O$499, "")),",",""))+1))*LEN(_xlfn.TEXTJOIN(",", TRUE, IF(Master!$I$2:$I$499=Player!$A88, Master!$O$2:$O$499, ""))),LEN(_xlfn.TEXTJOIN(",", TRUE, IF(Master!$I$2:$I$499=Player!$A88, Master!$O$2:$O$499, ""))))),_xlfn.TEXTJOIN(",", TRUE, IF(Master!$I$2:$I$499=Player!$A88, Master!$O$2:$O$499, "")))</f>
        <v>0</v>
      </c>
      <c r="H88" s="8" cm="1">
        <f t="array" aca="1" ref="H88" ca="1">IFERROR(AVERAGE(--MID(SUBSTITUTE(","&amp;_xlfn.TEXTJOIN(",", TRUE, IF(Master!$I$2:$I$499=Player!$A88, Master!$P$2:$P$499, "")),",",REPT(" ",LEN(_xlfn.TEXTJOIN(",", TRUE, IF(Master!$I$2:$I$499=Player!$A88, Master!$P$2:$P$499, ""))))),
ROW(INDIRECT("1:"&amp;LEN(_xlfn.TEXTJOIN(",", TRUE, IF(Master!$I$2:$I$499=Player!$A88, Master!$P$2:$P$499, "")))-LEN(SUBSTITUTE(_xlfn.TEXTJOIN(",", TRUE, IF(Master!$I$2:$I$499=Player!$A88, Master!$P$2:$P$499, "")),",",""))+1))*LEN(_xlfn.TEXTJOIN(",", TRUE, IF(Master!$I$2:$I$499=Player!$A88, Master!$P$2:$P$499, ""))),LEN(_xlfn.TEXTJOIN(",", TRUE, IF(Master!$I$2:$I$499=Player!$A88, Master!$P$2:$P$499, ""))))),_xlfn.TEXTJOIN(",", TRUE, IF(Master!$I$2:$I$499=Player!$A88, Master!$P$2:$P$499, "")))</f>
        <v>1</v>
      </c>
      <c r="I88" s="8" t="str" cm="1">
        <f t="array" aca="1" ref="I88" ca="1">IFERROR(AVERAGE(--MID(SUBSTITUTE(","&amp;_xlfn.TEXTJOIN(",", TRUE, IF(Master!$I$2:$I$499=Player!$A88, Master!$Q$2:$Q$499, "")),",",REPT(" ",LEN(_xlfn.TEXTJOIN(",", TRUE, IF(Master!$I$2:$I$499=Player!$A88, Master!$Q$2:$Q$499, ""))))),
ROW(INDIRECT("1:"&amp;LEN(_xlfn.TEXTJOIN(",", TRUE, IF(Master!$I$2:$I$499=Player!$A88, Master!$Q$2:$Q$499, "")))-LEN(SUBSTITUTE(_xlfn.TEXTJOIN(",", TRUE, IF(Master!$I$2:$I$499=Player!$A88, Master!$Q$2:$Q$499, "")),",",""))+1))*LEN(_xlfn.TEXTJOIN(",", TRUE, IF(Master!$I$2:$I$499=Player!$A88, Master!$Q$2:$Q$499, ""))),LEN(_xlfn.TEXTJOIN(",", TRUE, IF(Master!$I$2:$I$499=Player!$A88, Master!$Q$2:$Q$499, ""))))),_xlfn.TEXTJOIN(",", TRUE, IF(Master!$I$2:$I$499=Player!$A88, Master!$Q$2:$Q$499, "")))</f>
        <v>0</v>
      </c>
      <c r="J88" s="8" t="str" cm="1">
        <f t="array" aca="1" ref="J88" ca="1">IFERROR(AVERAGE(--MID(SUBSTITUTE(","&amp;_xlfn.TEXTJOIN(",", TRUE, IF(Master!$I$2:$I$499=Player!$A88, Master!$R$2:$R$499, "")),",",REPT(" ",LEN(_xlfn.TEXTJOIN(",", TRUE, IF(Master!$I$2:$I$499=Player!$A88, Master!$R$2:$R$499, ""))))),
ROW(INDIRECT("1:"&amp;LEN(_xlfn.TEXTJOIN(",", TRUE, IF(Master!$I$2:$I$499=Player!$A88, Master!$R$2:$R$499, "")))-LEN(SUBSTITUTE(_xlfn.TEXTJOIN(",", TRUE, IF(Master!$I$2:$I$499=Player!$A88, Master!$R$2:$R$499, "")),",",""))+1))*LEN(_xlfn.TEXTJOIN(",", TRUE, IF(Master!$I$2:$I$499=Player!$A88, Master!$R$2:$R$499, ""))),LEN(_xlfn.TEXTJOIN(",", TRUE, IF(Master!$I$2:$I$499=Player!$A88, Master!$R$2:$R$499, ""))))),_xlfn.TEXTJOIN(",", TRUE, IF(Master!$I$2:$I$499=Player!$A88, Master!$R$2:$R$499, "")))</f>
        <v>0</v>
      </c>
      <c r="K88" s="8" t="str" cm="1">
        <f t="array" aca="1" ref="K88" ca="1">IFERROR(AVERAGE(--MID(SUBSTITUTE(","&amp;_xlfn.TEXTJOIN(",", TRUE, IF(Master!$I$2:$I$499=Player!$A88, Master!$S$2:$S$499, "")),",",REPT(" ",LEN(_xlfn.TEXTJOIN(",", TRUE, IF(Master!$I$2:$I$499=Player!$A88, Master!$S$2:$S$499, ""))))),
ROW(INDIRECT("1:"&amp;LEN(_xlfn.TEXTJOIN(",", TRUE, IF(Master!$I$2:$I$499=Player!$A88, Master!$S$2:$S$499, "")))-LEN(SUBSTITUTE(_xlfn.TEXTJOIN(",", TRUE, IF(Master!$I$2:$I$499=Player!$A88, Master!$S$2:$S$499, "")),",",""))+1))*LEN(_xlfn.TEXTJOIN(",", TRUE, IF(Master!$I$2:$I$499=Player!$A88, Master!$S$2:$S$499, ""))),LEN(_xlfn.TEXTJOIN(",", TRUE, IF(Master!$I$2:$I$499=Player!$A88, Master!$S$2:$S$499, ""))))),_xlfn.TEXTJOIN(",", TRUE, IF(Master!$I$2:$I$499=Player!$A88, Master!$S$2:$S$499, "")))</f>
        <v>0</v>
      </c>
      <c r="L88" s="8" t="str" cm="1">
        <f t="array" aca="1" ref="L88" ca="1">IFERROR(AVERAGE(--MID(SUBSTITUTE(","&amp;_xlfn.TEXTJOIN(",", TRUE, IF(Master!$I$2:$I$499=Player!$A88, Master!$T$2:$T$499, "")),",",REPT(" ",LEN(_xlfn.TEXTJOIN(",", TRUE, IF(Master!$I$2:$I$499=Player!$A88, Master!$T$2:$T$499, ""))))),
ROW(INDIRECT("1:"&amp;LEN(_xlfn.TEXTJOIN(",", TRUE, IF(Master!$I$2:$I$499=Player!$A88, Master!$T$2:$T$499, "")))-LEN(SUBSTITUTE(_xlfn.TEXTJOIN(",", TRUE, IF(Master!$I$2:$I$499=Player!$A88, Master!$T$2:$T$499, "")),",",""))+1))*LEN(_xlfn.TEXTJOIN(",", TRUE, IF(Master!$I$2:$I$499=Player!$A88, Master!$T$2:$T$499, ""))),LEN(_xlfn.TEXTJOIN(",", TRUE, IF(Master!$I$2:$I$499=Player!$A88, Master!$T$2:$T$499, ""))))),_xlfn.TEXTJOIN(",", TRUE, IF(Master!$I$2:$I$499=Player!$A88, Master!$T$2:$T$499, "")))</f>
        <v>0</v>
      </c>
      <c r="M88" s="8" t="str" cm="1">
        <f t="array" aca="1" ref="M88" ca="1">IFERROR(AVERAGE(--MID(SUBSTITUTE(","&amp;_xlfn.TEXTJOIN(",", TRUE, IF(Master!$I$2:$I$499=Player!$A88, Master!$U$2:$U$499, "")),",",REPT(" ",LEN(_xlfn.TEXTJOIN(",", TRUE, IF(Master!$I$2:$I$499=Player!$A88, Master!$U$2:$U$499, ""))))),
ROW(INDIRECT("1:"&amp;LEN(_xlfn.TEXTJOIN(",", TRUE, IF(Master!$I$2:$I$499=Player!$A88, Master!$U$2:$U$499, "")))-LEN(SUBSTITUTE(_xlfn.TEXTJOIN(",", TRUE, IF(Master!$I$2:$I$499=Player!$A88, Master!$U$2:$U$499, "")),",",""))+1))*LEN(_xlfn.TEXTJOIN(",", TRUE, IF(Master!$I$2:$I$499=Player!$A88, Master!$U$2:$U$499, ""))),LEN(_xlfn.TEXTJOIN(",", TRUE, IF(Master!$I$2:$I$499=Player!$A88, Master!$U$2:$U$499, ""))))),_xlfn.TEXTJOIN(",", TRUE, IF(Master!$I$2:$I$499=Player!$A88, Master!$U$2:$U$499, "")))</f>
        <v>0</v>
      </c>
      <c r="N88" s="8" t="str" cm="1">
        <f t="array" aca="1" ref="N88" ca="1">IFERROR(AVERAGE(--MID(SUBSTITUTE(","&amp;_xlfn.TEXTJOIN(",", TRUE, IF(Master!$I$2:$I$499=Player!$A88, Master!$V$2:$V$499, "")),",",REPT(" ",LEN(_xlfn.TEXTJOIN(",", TRUE, IF(Master!$I$2:$I$499=Player!$A88, Master!$V$2:$V$499, ""))))),
ROW(INDIRECT("1:"&amp;LEN(_xlfn.TEXTJOIN(",", TRUE, IF(Master!$I$2:$I$499=Player!$A88, Master!$V$2:$V$499, "")))-LEN(SUBSTITUTE(_xlfn.TEXTJOIN(",", TRUE, IF(Master!$I$2:$I$499=Player!$A88, Master!$V$2:$V$499, "")),",",""))+1))*LEN(_xlfn.TEXTJOIN(",", TRUE, IF(Master!$I$2:$I$499=Player!$A88, Master!$V$2:$V$499, ""))),LEN(_xlfn.TEXTJOIN(",", TRUE, IF(Master!$I$2:$I$499=Player!$A88, Master!$V$2:$V$499, ""))))),_xlfn.TEXTJOIN(",", TRUE, IF(Master!$I$2:$I$499=Player!$A88, Master!$V$2:$V$499, "")))</f>
        <v>0</v>
      </c>
      <c r="O88" s="8" t="str" cm="1">
        <f t="array" aca="1" ref="O88" ca="1">IFERROR(AVERAGE(--MID(SUBSTITUTE(","&amp;_xlfn.TEXTJOIN(",", TRUE, IF(Master!$I$2:$I$499=Player!$A88, Master!$W$2:$W$499, "")),",",REPT(" ",LEN(_xlfn.TEXTJOIN(",", TRUE, IF(Master!$I$2:$I$499=Player!$A88, Master!$W$2:$W$499, ""))))),
ROW(INDIRECT("1:"&amp;LEN(_xlfn.TEXTJOIN(",", TRUE, IF(Master!$I$2:$I$499=Player!$A88, Master!$W$2:$W$499, "")))-LEN(SUBSTITUTE(_xlfn.TEXTJOIN(",", TRUE, IF(Master!$I$2:$I$499=Player!$A88, Master!$W$2:$W$499, "")),",",""))+1))*LEN(_xlfn.TEXTJOIN(",", TRUE, IF(Master!$I$2:$I$499=Player!$A88, Master!$W$2:$W$499, ""))),LEN(_xlfn.TEXTJOIN(",", TRUE, IF(Master!$I$2:$I$499=Player!$A88, Master!$W$2:$W$499, ""))))),_xlfn.TEXTJOIN(",", TRUE, IF(Master!$I$2:$I$499=Player!$A88, Master!$W$2:$W$499, "")))</f>
        <v>0</v>
      </c>
      <c r="P88" s="8" t="str" cm="1">
        <f t="array" aca="1" ref="P88" ca="1">IFERROR(AVERAGE(--MID(SUBSTITUTE(","&amp;_xlfn.TEXTJOIN(",", TRUE, IF(Master!$I$2:$I$499=Player!$A88, Master!$X$2:$X$499, "")),",",REPT(" ",LEN(_xlfn.TEXTJOIN(",", TRUE, IF(Master!$I$2:$I$499=Player!$A88, Master!$X$2:$X$499, ""))))),
ROW(INDIRECT("1:"&amp;LEN(_xlfn.TEXTJOIN(",", TRUE, IF(Master!$I$2:$I$499=Player!$A88, Master!$X$2:$X$499, "")))-LEN(SUBSTITUTE(_xlfn.TEXTJOIN(",", TRUE, IF(Master!$I$2:$I$499=Player!$A88, Master!$X$2:$X$499, "")),",",""))+1))*LEN(_xlfn.TEXTJOIN(",", TRUE, IF(Master!$I$2:$I$499=Player!$A88, Master!$X$2:$X$499, ""))),LEN(_xlfn.TEXTJOIN(",", TRUE, IF(Master!$I$2:$I$499=Player!$A88, Master!$X$2:$X$499, ""))))),_xlfn.TEXTJOIN(",", TRUE, IF(Master!$I$2:$I$499=Player!$A88, Master!$X$2:$X$499, "")))</f>
        <v>0</v>
      </c>
      <c r="Q88" s="8" t="str" cm="1">
        <f t="array" aca="1" ref="Q88" ca="1">IFERROR(AVERAGE(--MID(SUBSTITUTE(","&amp;_xlfn.TEXTJOIN(",", TRUE, IF(Master!$I$2:$I$499=Player!$A88, Master!$Y$2:$Y$499, "")),",",REPT(" ",LEN(_xlfn.TEXTJOIN(",", TRUE, IF(Master!$I$2:$I$499=Player!$A88, Master!$Y$2:$Y$499, ""))))),
ROW(INDIRECT("1:"&amp;LEN(_xlfn.TEXTJOIN(",", TRUE, IF(Master!$I$2:$I$499=Player!$A88, Master!$Y$2:$Y$499, "")))-LEN(SUBSTITUTE(_xlfn.TEXTJOIN(",", TRUE, IF(Master!$I$2:$I$499=Player!$A88, Master!$Y$2:$Y$499, "")),",",""))+1))*LEN(_xlfn.TEXTJOIN(",", TRUE, IF(Master!$I$2:$I$499=Player!$A88, Master!$Y$2:$Y$499, ""))),LEN(_xlfn.TEXTJOIN(",", TRUE, IF(Master!$I$2:$I$499=Player!$A88, Master!$Y$2:$Y$499, ""))))),_xlfn.TEXTJOIN(",", TRUE, IF(Master!$I$2:$I$499=Player!$A88, Master!$Y$2:$Y$499, "")))</f>
        <v>6</v>
      </c>
      <c r="R88" s="8" t="str" cm="1">
        <f t="array" aca="1" ref="R88" ca="1">IFERROR(AVERAGE(--MID(SUBSTITUTE(","&amp;_xlfn.TEXTJOIN(",", TRUE, IF(Master!$I$2:$I$499=Player!$A88, Master!$Z$2:$Z$498, "")),",",REPT(" ",LEN(_xlfn.TEXTJOIN(",", TRUE, IF(Master!$I$2:$I$499=Player!$A88, Master!$Z$2:$Z$498, ""))))),
ROW(INDIRECT("1:"&amp;LEN(_xlfn.TEXTJOIN(",", TRUE, IF(Master!$I$2:$I$499=Player!$A88, Master!$Z$2:$Z$498, "")))-LEN(SUBSTITUTE(_xlfn.TEXTJOIN(",", TRUE, IF(Master!$I$2:$I$499=Player!$A88, Master!$Z$2:$Z$498, "")),",",""))+1))*LEN(_xlfn.TEXTJOIN(",", TRUE, IF(Master!$I$2:$I$499=Player!$A88, Master!$Z$2:$Z$498, ""))),LEN(_xlfn.TEXTJOIN(",", TRUE, IF(Master!$I$2:$I$499=Player!$A88, Master!$Z$2:$Z$498, ""))))),_xlfn.TEXTJOIN(",", TRUE, IF(Master!$I$2:$I$499=Player!$A88, Master!$Z$2:$Z$498, "")))</f>
        <v>0</v>
      </c>
      <c r="S88" s="8" t="str" cm="1">
        <f t="array" aca="1" ref="S88" ca="1">IFERROR(AVERAGE(--MID(SUBSTITUTE(","&amp;_xlfn.TEXTJOIN(",", TRUE, IF(Master!$I$2:$I$499=Player!$A88, Master!$AA$2:$AA$498, "")),",",REPT(" ",LEN(_xlfn.TEXTJOIN(",", TRUE, IF(Master!$I$2:$I$499=Player!$A88, Master!$AA$2:$AA$498, ""))))),
ROW(INDIRECT("1:"&amp;LEN(_xlfn.TEXTJOIN(",", TRUE, IF(Master!$I$2:$I$499=Player!$A88, Master!$AA$2:$AA$498, "")))-LEN(SUBSTITUTE(_xlfn.TEXTJOIN(",", TRUE, IF(Master!$I$2:$I$499=Player!$A88, Master!$AA$2:$AA$498, "")),",",""))+1))*LEN(_xlfn.TEXTJOIN(",", TRUE, IF(Master!$I$2:$I$499=Player!$A88, Master!$AA$2:$AA$498, ""))),LEN(_xlfn.TEXTJOIN(",", TRUE, IF(Master!$I$2:$I$499=Player!$A88, Master!$AA$2:$AA$498, ""))))),_xlfn.TEXTJOIN(",", TRUE, IF(Master!$I$2:$I$499=Player!$A88, Master!$AA$2:$AA$498, "")))</f>
        <v>0</v>
      </c>
      <c r="T88" s="8" t="str" cm="1">
        <f t="array" aca="1" ref="T88" ca="1">IFERROR(AVERAGE(--MID(SUBSTITUTE(","&amp;_xlfn.TEXTJOIN(",", TRUE, IF(Master!$I$2:$I$499=Player!$A88, Master!$AB$2:$AB$498, "")),",",REPT(" ",LEN(_xlfn.TEXTJOIN(",", TRUE, IF(Master!$I$2:$I$499=Player!$A88, Master!$AB$2:$AB$498, ""))))),
ROW(INDIRECT("1:"&amp;LEN(_xlfn.TEXTJOIN(",", TRUE, IF(Master!$I$2:$I$499=Player!$A88, Master!$AB$2:$AB$498, "")))-LEN(SUBSTITUTE(_xlfn.TEXTJOIN(",", TRUE, IF(Master!$I$2:$I$499=Player!$A88, Master!$AB$2:$AB$498, "")),",",""))+1))*LEN(_xlfn.TEXTJOIN(",", TRUE, IF(Master!$I$2:$I$499=Player!$A88, Master!$AB$2:$AB$498, ""))),LEN(_xlfn.TEXTJOIN(",", TRUE, IF(Master!$I$2:$I$499=Player!$A88, Master!$AB$2:$AB$498, ""))))),_xlfn.TEXTJOIN(",", TRUE, IF(Master!$I$2:$I$499=Player!$A88, Master!$AB$2:$AB$498, "")))</f>
        <v>0</v>
      </c>
      <c r="U88" s="8" t="str" cm="1">
        <f t="array" aca="1" ref="U88" ca="1">IFERROR(AVERAGE(--MID(SUBSTITUTE(","&amp;_xlfn.TEXTJOIN(",", TRUE, IF(Master!$I$2:$I$499=Player!$A88, Master!$AC$2:$AC$498, "")),",",REPT(" ",LEN(_xlfn.TEXTJOIN(",", TRUE, IF(Master!$I$2:$I$499=Player!$A88, Master!$AC$2:$AC$498, ""))))),
ROW(INDIRECT("1:"&amp;LEN(_xlfn.TEXTJOIN(",", TRUE, IF(Master!$I$2:$I$499=Player!$A88, Master!$AC$2:$AC$498, "")))-LEN(SUBSTITUTE(_xlfn.TEXTJOIN(",", TRUE, IF(Master!$I$2:$I$499=Player!$A88, Master!$AC$2:$AC$498, "")),",",""))+1))*LEN(_xlfn.TEXTJOIN(",", TRUE, IF(Master!$I$2:$I$499=Player!$A88, Master!$AC$2:$AC$498, ""))),LEN(_xlfn.TEXTJOIN(",", TRUE, IF(Master!$I$2:$I$499=Player!$A88, Master!$AC$2:$AC$498, ""))))),_xlfn.TEXTJOIN(",", TRUE, IF(Master!$I$2:$I$499=Player!$A88, Master!$AC$2:$AC$498, "")))</f>
        <v>0</v>
      </c>
      <c r="V88" s="8" t="str" cm="1">
        <f t="array" aca="1" ref="V88" ca="1">IFERROR(AVERAGE(--MID(SUBSTITUTE(","&amp;_xlfn.TEXTJOIN(",", TRUE, IF(Master!$I$2:$I$499=Player!$A88, Master!$AD$2:$AD$498, "")),",",REPT(" ",LEN(_xlfn.TEXTJOIN(",", TRUE, IF(Master!$I$2:$I$499=Player!$A88, Master!$AD$2:$AD$498, ""))))),
ROW(INDIRECT("1:"&amp;LEN(_xlfn.TEXTJOIN(",", TRUE, IF(Master!$I$2:$I$499=Player!$A88, Master!$AD$2:$AD$498, "")))-LEN(SUBSTITUTE(_xlfn.TEXTJOIN(",", TRUE, IF(Master!$I$2:$I$499=Player!$A88, Master!$AD$2:$AD$498, "")),",",""))+1))*LEN(_xlfn.TEXTJOIN(",", TRUE, IF(Master!$I$2:$I$499=Player!$A88, Master!$AD$2:$AD$498, ""))),LEN(_xlfn.TEXTJOIN(",", TRUE, IF(Master!$I$2:$I$499=Player!$A88, Master!$AD$2:$AD$498, ""))))),_xlfn.TEXTJOIN(",", TRUE, IF(Master!$I$2:$I$499=Player!$A88, Master!$AD$2:$AD$498, "")))</f>
        <v>0</v>
      </c>
    </row>
    <row r="89" spans="1:22" x14ac:dyDescent="0.2">
      <c r="A89" t="s">
        <v>343</v>
      </c>
      <c r="B89" t="str">
        <f>_xlfn.XLOOKUP($A89, Master!$I:$I, Master!J:J)</f>
        <v>Nicholas</v>
      </c>
      <c r="C89" t="str">
        <f>_xlfn.XLOOKUP($A89, Master!$I:$I, Master!K:K)</f>
        <v>Paulos</v>
      </c>
      <c r="E89" t="str" cm="1">
        <f t="array" ref="E89">TRIM(RIGHT(SUBSTITUTE(_xlfn.TEXTJOIN(",", TRUE, IF(Master!$I$2:$I$499=Player!$A89, Master!$M$2:$M$499, "")),",",REPT(" ",LEN(_xlfn.TEXTJOIN(",", TRUE, IF(Master!$I$2:$I$499=Player!$A89, Master!$M$2:$M$499, ""))))),LEN(_xlfn.TEXTJOIN(",", TRUE, IF(Master!$I$2:$I$499=Player!$A89, Master!$M$2:$M$499, "")))))</f>
        <v>2</v>
      </c>
      <c r="F89" t="str" cm="1">
        <f t="array" ref="F89">TRIM(RIGHT(SUBSTITUTE(_xlfn.TEXTJOIN(",", TRUE, IF(Master!$I$2:$I$499=Player!$A89, Master!$N$2:$N$499, "")),",",REPT(" ",LEN(_xlfn.TEXTJOIN(",", TRUE, IF(Master!$I$2:$I$499=Player!$A89, Master!$N$2:$N$499, ""))))),LEN(_xlfn.TEXTJOIN(",", TRUE, IF(Master!$I$2:$I$499=Player!$A89, Master!$N$2:$N$499, "")))))</f>
        <v>0</v>
      </c>
      <c r="G89" s="7" cm="1">
        <f t="array" aca="1" ref="G89" ca="1">IFERROR(AVERAGE(--MID(SUBSTITUTE(","&amp;_xlfn.TEXTJOIN(",", TRUE, IF(Master!$I$2:$I$499=Player!$A89, Master!$O$2:$O$499, "")),",",REPT(" ",LEN(_xlfn.TEXTJOIN(",", TRUE, IF(Master!$I$2:$I$499=Player!$A89, Master!$O$2:$O$499, ""))))),
ROW(INDIRECT("1:"&amp;LEN(_xlfn.TEXTJOIN(",", TRUE, IF(Master!$I$2:$I$499=Player!$A89, Master!$O$2:$O$499, "")))-LEN(SUBSTITUTE(_xlfn.TEXTJOIN(",", TRUE, IF(Master!$I$2:$I$499=Player!$A89, Master!$O$2:$O$499, "")),",",""))+1))*LEN(_xlfn.TEXTJOIN(",", TRUE, IF(Master!$I$2:$I$499=Player!$A89, Master!$O$2:$O$499, ""))),LEN(_xlfn.TEXTJOIN(",", TRUE, IF(Master!$I$2:$I$499=Player!$A89, Master!$O$2:$O$499, ""))))),_xlfn.TEXTJOIN(",", TRUE, IF(Master!$I$2:$I$499=Player!$A89, Master!$O$2:$O$499, "")))</f>
        <v>0</v>
      </c>
      <c r="H89" s="8" cm="1">
        <f t="array" aca="1" ref="H89" ca="1">IFERROR(AVERAGE(--MID(SUBSTITUTE(","&amp;_xlfn.TEXTJOIN(",", TRUE, IF(Master!$I$2:$I$499=Player!$A89, Master!$P$2:$P$499, "")),",",REPT(" ",LEN(_xlfn.TEXTJOIN(",", TRUE, IF(Master!$I$2:$I$499=Player!$A89, Master!$P$2:$P$499, ""))))),
ROW(INDIRECT("1:"&amp;LEN(_xlfn.TEXTJOIN(",", TRUE, IF(Master!$I$2:$I$499=Player!$A89, Master!$P$2:$P$499, "")))-LEN(SUBSTITUTE(_xlfn.TEXTJOIN(",", TRUE, IF(Master!$I$2:$I$499=Player!$A89, Master!$P$2:$P$499, "")),",",""))+1))*LEN(_xlfn.TEXTJOIN(",", TRUE, IF(Master!$I$2:$I$499=Player!$A89, Master!$P$2:$P$499, ""))),LEN(_xlfn.TEXTJOIN(",", TRUE, IF(Master!$I$2:$I$499=Player!$A89, Master!$P$2:$P$499, ""))))),_xlfn.TEXTJOIN(",", TRUE, IF(Master!$I$2:$I$499=Player!$A89, Master!$P$2:$P$499, "")))</f>
        <v>13</v>
      </c>
      <c r="I89" s="8" cm="1">
        <f t="array" aca="1" ref="I89" ca="1">IFERROR(AVERAGE(--MID(SUBSTITUTE(","&amp;_xlfn.TEXTJOIN(",", TRUE, IF(Master!$I$2:$I$499=Player!$A89, Master!$Q$2:$Q$499, "")),",",REPT(" ",LEN(_xlfn.TEXTJOIN(",", TRUE, IF(Master!$I$2:$I$499=Player!$A89, Master!$Q$2:$Q$499, ""))))),
ROW(INDIRECT("1:"&amp;LEN(_xlfn.TEXTJOIN(",", TRUE, IF(Master!$I$2:$I$499=Player!$A89, Master!$Q$2:$Q$499, "")))-LEN(SUBSTITUTE(_xlfn.TEXTJOIN(",", TRUE, IF(Master!$I$2:$I$499=Player!$A89, Master!$Q$2:$Q$499, "")),",",""))+1))*LEN(_xlfn.TEXTJOIN(",", TRUE, IF(Master!$I$2:$I$499=Player!$A89, Master!$Q$2:$Q$499, ""))),LEN(_xlfn.TEXTJOIN(",", TRUE, IF(Master!$I$2:$I$499=Player!$A89, Master!$Q$2:$Q$499, ""))))),_xlfn.TEXTJOIN(",", TRUE, IF(Master!$I$2:$I$499=Player!$A89, Master!$Q$2:$Q$499, "")))</f>
        <v>5.5</v>
      </c>
      <c r="J89" s="8" cm="1">
        <f t="array" aca="1" ref="J89" ca="1">IFERROR(AVERAGE(--MID(SUBSTITUTE(","&amp;_xlfn.TEXTJOIN(",", TRUE, IF(Master!$I$2:$I$499=Player!$A89, Master!$R$2:$R$499, "")),",",REPT(" ",LEN(_xlfn.TEXTJOIN(",", TRUE, IF(Master!$I$2:$I$499=Player!$A89, Master!$R$2:$R$499, ""))))),
ROW(INDIRECT("1:"&amp;LEN(_xlfn.TEXTJOIN(",", TRUE, IF(Master!$I$2:$I$499=Player!$A89, Master!$R$2:$R$499, "")))-LEN(SUBSTITUTE(_xlfn.TEXTJOIN(",", TRUE, IF(Master!$I$2:$I$499=Player!$A89, Master!$R$2:$R$499, "")),",",""))+1))*LEN(_xlfn.TEXTJOIN(",", TRUE, IF(Master!$I$2:$I$499=Player!$A89, Master!$R$2:$R$499, ""))),LEN(_xlfn.TEXTJOIN(",", TRUE, IF(Master!$I$2:$I$499=Player!$A89, Master!$R$2:$R$499, ""))))),_xlfn.TEXTJOIN(",", TRUE, IF(Master!$I$2:$I$499=Player!$A89, Master!$R$2:$R$499, "")))</f>
        <v>2.5</v>
      </c>
      <c r="K89" s="8" cm="1">
        <f t="array" aca="1" ref="K89" ca="1">IFERROR(AVERAGE(--MID(SUBSTITUTE(","&amp;_xlfn.TEXTJOIN(",", TRUE, IF(Master!$I$2:$I$499=Player!$A89, Master!$S$2:$S$499, "")),",",REPT(" ",LEN(_xlfn.TEXTJOIN(",", TRUE, IF(Master!$I$2:$I$499=Player!$A89, Master!$S$2:$S$499, ""))))),
ROW(INDIRECT("1:"&amp;LEN(_xlfn.TEXTJOIN(",", TRUE, IF(Master!$I$2:$I$499=Player!$A89, Master!$S$2:$S$499, "")))-LEN(SUBSTITUTE(_xlfn.TEXTJOIN(",", TRUE, IF(Master!$I$2:$I$499=Player!$A89, Master!$S$2:$S$499, "")),",",""))+1))*LEN(_xlfn.TEXTJOIN(",", TRUE, IF(Master!$I$2:$I$499=Player!$A89, Master!$S$2:$S$499, ""))),LEN(_xlfn.TEXTJOIN(",", TRUE, IF(Master!$I$2:$I$499=Player!$A89, Master!$S$2:$S$499, ""))))),_xlfn.TEXTJOIN(",", TRUE, IF(Master!$I$2:$I$499=Player!$A89, Master!$S$2:$S$499, "")))</f>
        <v>4</v>
      </c>
      <c r="L89" s="8" cm="1">
        <f t="array" aca="1" ref="L89" ca="1">IFERROR(AVERAGE(--MID(SUBSTITUTE(","&amp;_xlfn.TEXTJOIN(",", TRUE, IF(Master!$I$2:$I$499=Player!$A89, Master!$T$2:$T$499, "")),",",REPT(" ",LEN(_xlfn.TEXTJOIN(",", TRUE, IF(Master!$I$2:$I$499=Player!$A89, Master!$T$2:$T$499, ""))))),
ROW(INDIRECT("1:"&amp;LEN(_xlfn.TEXTJOIN(",", TRUE, IF(Master!$I$2:$I$499=Player!$A89, Master!$T$2:$T$499, "")))-LEN(SUBSTITUTE(_xlfn.TEXTJOIN(",", TRUE, IF(Master!$I$2:$I$499=Player!$A89, Master!$T$2:$T$499, "")),",",""))+1))*LEN(_xlfn.TEXTJOIN(",", TRUE, IF(Master!$I$2:$I$499=Player!$A89, Master!$T$2:$T$499, ""))),LEN(_xlfn.TEXTJOIN(",", TRUE, IF(Master!$I$2:$I$499=Player!$A89, Master!$T$2:$T$499, ""))))),_xlfn.TEXTJOIN(",", TRUE, IF(Master!$I$2:$I$499=Player!$A89, Master!$T$2:$T$499, "")))</f>
        <v>1</v>
      </c>
      <c r="M89" s="8" cm="1">
        <f t="array" aca="1" ref="M89" ca="1">IFERROR(AVERAGE(--MID(SUBSTITUTE(","&amp;_xlfn.TEXTJOIN(",", TRUE, IF(Master!$I$2:$I$499=Player!$A89, Master!$U$2:$U$499, "")),",",REPT(" ",LEN(_xlfn.TEXTJOIN(",", TRUE, IF(Master!$I$2:$I$499=Player!$A89, Master!$U$2:$U$499, ""))))),
ROW(INDIRECT("1:"&amp;LEN(_xlfn.TEXTJOIN(",", TRUE, IF(Master!$I$2:$I$499=Player!$A89, Master!$U$2:$U$499, "")))-LEN(SUBSTITUTE(_xlfn.TEXTJOIN(",", TRUE, IF(Master!$I$2:$I$499=Player!$A89, Master!$U$2:$U$499, "")),",",""))+1))*LEN(_xlfn.TEXTJOIN(",", TRUE, IF(Master!$I$2:$I$499=Player!$A89, Master!$U$2:$U$499, ""))),LEN(_xlfn.TEXTJOIN(",", TRUE, IF(Master!$I$2:$I$499=Player!$A89, Master!$U$2:$U$499, ""))))),_xlfn.TEXTJOIN(",", TRUE, IF(Master!$I$2:$I$499=Player!$A89, Master!$U$2:$U$499, "")))</f>
        <v>1.5</v>
      </c>
      <c r="N89" s="8" cm="1">
        <f t="array" aca="1" ref="N89" ca="1">IFERROR(AVERAGE(--MID(SUBSTITUTE(","&amp;_xlfn.TEXTJOIN(",", TRUE, IF(Master!$I$2:$I$499=Player!$A89, Master!$V$2:$V$499, "")),",",REPT(" ",LEN(_xlfn.TEXTJOIN(",", TRUE, IF(Master!$I$2:$I$499=Player!$A89, Master!$V$2:$V$499, ""))))),
ROW(INDIRECT("1:"&amp;LEN(_xlfn.TEXTJOIN(",", TRUE, IF(Master!$I$2:$I$499=Player!$A89, Master!$V$2:$V$499, "")))-LEN(SUBSTITUTE(_xlfn.TEXTJOIN(",", TRUE, IF(Master!$I$2:$I$499=Player!$A89, Master!$V$2:$V$499, "")),",",""))+1))*LEN(_xlfn.TEXTJOIN(",", TRUE, IF(Master!$I$2:$I$499=Player!$A89, Master!$V$2:$V$499, ""))),LEN(_xlfn.TEXTJOIN(",", TRUE, IF(Master!$I$2:$I$499=Player!$A89, Master!$V$2:$V$499, ""))))),_xlfn.TEXTJOIN(",", TRUE, IF(Master!$I$2:$I$499=Player!$A89, Master!$V$2:$V$499, "")))</f>
        <v>1.5</v>
      </c>
      <c r="O89" s="8" cm="1">
        <f t="array" aca="1" ref="O89" ca="1">IFERROR(AVERAGE(--MID(SUBSTITUTE(","&amp;_xlfn.TEXTJOIN(",", TRUE, IF(Master!$I$2:$I$499=Player!$A89, Master!$W$2:$W$499, "")),",",REPT(" ",LEN(_xlfn.TEXTJOIN(",", TRUE, IF(Master!$I$2:$I$499=Player!$A89, Master!$W$2:$W$499, ""))))),
ROW(INDIRECT("1:"&amp;LEN(_xlfn.TEXTJOIN(",", TRUE, IF(Master!$I$2:$I$499=Player!$A89, Master!$W$2:$W$499, "")))-LEN(SUBSTITUTE(_xlfn.TEXTJOIN(",", TRUE, IF(Master!$I$2:$I$499=Player!$A89, Master!$W$2:$W$499, "")),",",""))+1))*LEN(_xlfn.TEXTJOIN(",", TRUE, IF(Master!$I$2:$I$499=Player!$A89, Master!$W$2:$W$499, ""))),LEN(_xlfn.TEXTJOIN(",", TRUE, IF(Master!$I$2:$I$499=Player!$A89, Master!$W$2:$W$499, ""))))),_xlfn.TEXTJOIN(",", TRUE, IF(Master!$I$2:$I$499=Player!$A89, Master!$W$2:$W$499, "")))</f>
        <v>0.5</v>
      </c>
      <c r="P89" s="8" cm="1">
        <f t="array" aca="1" ref="P89" ca="1">IFERROR(AVERAGE(--MID(SUBSTITUTE(","&amp;_xlfn.TEXTJOIN(",", TRUE, IF(Master!$I$2:$I$499=Player!$A89, Master!$X$2:$X$499, "")),",",REPT(" ",LEN(_xlfn.TEXTJOIN(",", TRUE, IF(Master!$I$2:$I$499=Player!$A89, Master!$X$2:$X$499, ""))))),
ROW(INDIRECT("1:"&amp;LEN(_xlfn.TEXTJOIN(",", TRUE, IF(Master!$I$2:$I$499=Player!$A89, Master!$X$2:$X$499, "")))-LEN(SUBSTITUTE(_xlfn.TEXTJOIN(",", TRUE, IF(Master!$I$2:$I$499=Player!$A89, Master!$X$2:$X$499, "")),",",""))+1))*LEN(_xlfn.TEXTJOIN(",", TRUE, IF(Master!$I$2:$I$499=Player!$A89, Master!$X$2:$X$499, ""))),LEN(_xlfn.TEXTJOIN(",", TRUE, IF(Master!$I$2:$I$499=Player!$A89, Master!$X$2:$X$499, ""))))),_xlfn.TEXTJOIN(",", TRUE, IF(Master!$I$2:$I$499=Player!$A89, Master!$X$2:$X$499, "")))</f>
        <v>1</v>
      </c>
      <c r="Q89" s="8" cm="1">
        <f t="array" aca="1" ref="Q89" ca="1">IFERROR(AVERAGE(--MID(SUBSTITUTE(","&amp;_xlfn.TEXTJOIN(",", TRUE, IF(Master!$I$2:$I$499=Player!$A89, Master!$Y$2:$Y$499, "")),",",REPT(" ",LEN(_xlfn.TEXTJOIN(",", TRUE, IF(Master!$I$2:$I$499=Player!$A89, Master!$Y$2:$Y$499, ""))))),
ROW(INDIRECT("1:"&amp;LEN(_xlfn.TEXTJOIN(",", TRUE, IF(Master!$I$2:$I$499=Player!$A89, Master!$Y$2:$Y$499, "")))-LEN(SUBSTITUTE(_xlfn.TEXTJOIN(",", TRUE, IF(Master!$I$2:$I$499=Player!$A89, Master!$Y$2:$Y$499, "")),",",""))+1))*LEN(_xlfn.TEXTJOIN(",", TRUE, IF(Master!$I$2:$I$499=Player!$A89, Master!$Y$2:$Y$499, ""))),LEN(_xlfn.TEXTJOIN(",", TRUE, IF(Master!$I$2:$I$499=Player!$A89, Master!$Y$2:$Y$499, ""))))),_xlfn.TEXTJOIN(",", TRUE, IF(Master!$I$2:$I$499=Player!$A89, Master!$Y$2:$Y$499, "")))</f>
        <v>4.5</v>
      </c>
      <c r="R89" s="8" cm="1">
        <f t="array" aca="1" ref="R89" ca="1">IFERROR(AVERAGE(--MID(SUBSTITUTE(","&amp;_xlfn.TEXTJOIN(",", TRUE, IF(Master!$I$2:$I$499=Player!$A89, Master!$Z$2:$Z$498, "")),",",REPT(" ",LEN(_xlfn.TEXTJOIN(",", TRUE, IF(Master!$I$2:$I$499=Player!$A89, Master!$Z$2:$Z$498, ""))))),
ROW(INDIRECT("1:"&amp;LEN(_xlfn.TEXTJOIN(",", TRUE, IF(Master!$I$2:$I$499=Player!$A89, Master!$Z$2:$Z$498, "")))-LEN(SUBSTITUTE(_xlfn.TEXTJOIN(",", TRUE, IF(Master!$I$2:$I$499=Player!$A89, Master!$Z$2:$Z$498, "")),",",""))+1))*LEN(_xlfn.TEXTJOIN(",", TRUE, IF(Master!$I$2:$I$499=Player!$A89, Master!$Z$2:$Z$498, ""))),LEN(_xlfn.TEXTJOIN(",", TRUE, IF(Master!$I$2:$I$499=Player!$A89, Master!$Z$2:$Z$498, ""))))),_xlfn.TEXTJOIN(",", TRUE, IF(Master!$I$2:$I$499=Player!$A89, Master!$Z$2:$Z$498, "")))</f>
        <v>0</v>
      </c>
      <c r="S89" s="8" cm="1">
        <f t="array" aca="1" ref="S89" ca="1">IFERROR(AVERAGE(--MID(SUBSTITUTE(","&amp;_xlfn.TEXTJOIN(",", TRUE, IF(Master!$I$2:$I$499=Player!$A89, Master!$AA$2:$AA$498, "")),",",REPT(" ",LEN(_xlfn.TEXTJOIN(",", TRUE, IF(Master!$I$2:$I$499=Player!$A89, Master!$AA$2:$AA$498, ""))))),
ROW(INDIRECT("1:"&amp;LEN(_xlfn.TEXTJOIN(",", TRUE, IF(Master!$I$2:$I$499=Player!$A89, Master!$AA$2:$AA$498, "")))-LEN(SUBSTITUTE(_xlfn.TEXTJOIN(",", TRUE, IF(Master!$I$2:$I$499=Player!$A89, Master!$AA$2:$AA$498, "")),",",""))+1))*LEN(_xlfn.TEXTJOIN(",", TRUE, IF(Master!$I$2:$I$499=Player!$A89, Master!$AA$2:$AA$498, ""))),LEN(_xlfn.TEXTJOIN(",", TRUE, IF(Master!$I$2:$I$499=Player!$A89, Master!$AA$2:$AA$498, ""))))),_xlfn.TEXTJOIN(",", TRUE, IF(Master!$I$2:$I$499=Player!$A89, Master!$AA$2:$AA$498, "")))</f>
        <v>0.5</v>
      </c>
      <c r="T89" s="8" cm="1">
        <f t="array" aca="1" ref="T89" ca="1">IFERROR(AVERAGE(--MID(SUBSTITUTE(","&amp;_xlfn.TEXTJOIN(",", TRUE, IF(Master!$I$2:$I$499=Player!$A89, Master!$AB$2:$AB$498, "")),",",REPT(" ",LEN(_xlfn.TEXTJOIN(",", TRUE, IF(Master!$I$2:$I$499=Player!$A89, Master!$AB$2:$AB$498, ""))))),
ROW(INDIRECT("1:"&amp;LEN(_xlfn.TEXTJOIN(",", TRUE, IF(Master!$I$2:$I$499=Player!$A89, Master!$AB$2:$AB$498, "")))-LEN(SUBSTITUTE(_xlfn.TEXTJOIN(",", TRUE, IF(Master!$I$2:$I$499=Player!$A89, Master!$AB$2:$AB$498, "")),",",""))+1))*LEN(_xlfn.TEXTJOIN(",", TRUE, IF(Master!$I$2:$I$499=Player!$A89, Master!$AB$2:$AB$498, ""))),LEN(_xlfn.TEXTJOIN(",", TRUE, IF(Master!$I$2:$I$499=Player!$A89, Master!$AB$2:$AB$498, ""))))),_xlfn.TEXTJOIN(",", TRUE, IF(Master!$I$2:$I$499=Player!$A89, Master!$AB$2:$AB$498, "")))</f>
        <v>0</v>
      </c>
      <c r="U89" s="8" cm="1">
        <f t="array" aca="1" ref="U89" ca="1">IFERROR(AVERAGE(--MID(SUBSTITUTE(","&amp;_xlfn.TEXTJOIN(",", TRUE, IF(Master!$I$2:$I$499=Player!$A89, Master!$AC$2:$AC$498, "")),",",REPT(" ",LEN(_xlfn.TEXTJOIN(",", TRUE, IF(Master!$I$2:$I$499=Player!$A89, Master!$AC$2:$AC$498, ""))))),
ROW(INDIRECT("1:"&amp;LEN(_xlfn.TEXTJOIN(",", TRUE, IF(Master!$I$2:$I$499=Player!$A89, Master!$AC$2:$AC$498, "")))-LEN(SUBSTITUTE(_xlfn.TEXTJOIN(",", TRUE, IF(Master!$I$2:$I$499=Player!$A89, Master!$AC$2:$AC$498, "")),",",""))+1))*LEN(_xlfn.TEXTJOIN(",", TRUE, IF(Master!$I$2:$I$499=Player!$A89, Master!$AC$2:$AC$498, ""))),LEN(_xlfn.TEXTJOIN(",", TRUE, IF(Master!$I$2:$I$499=Player!$A89, Master!$AC$2:$AC$498, ""))))),_xlfn.TEXTJOIN(",", TRUE, IF(Master!$I$2:$I$499=Player!$A89, Master!$AC$2:$AC$498, "")))</f>
        <v>0</v>
      </c>
      <c r="V89" s="8" cm="1">
        <f t="array" aca="1" ref="V89" ca="1">IFERROR(AVERAGE(--MID(SUBSTITUTE(","&amp;_xlfn.TEXTJOIN(",", TRUE, IF(Master!$I$2:$I$499=Player!$A89, Master!$AD$2:$AD$498, "")),",",REPT(" ",LEN(_xlfn.TEXTJOIN(",", TRUE, IF(Master!$I$2:$I$499=Player!$A89, Master!$AD$2:$AD$498, ""))))),
ROW(INDIRECT("1:"&amp;LEN(_xlfn.TEXTJOIN(",", TRUE, IF(Master!$I$2:$I$499=Player!$A89, Master!$AD$2:$AD$498, "")))-LEN(SUBSTITUTE(_xlfn.TEXTJOIN(",", TRUE, IF(Master!$I$2:$I$499=Player!$A89, Master!$AD$2:$AD$498, "")),",",""))+1))*LEN(_xlfn.TEXTJOIN(",", TRUE, IF(Master!$I$2:$I$499=Player!$A89, Master!$AD$2:$AD$498, ""))),LEN(_xlfn.TEXTJOIN(",", TRUE, IF(Master!$I$2:$I$499=Player!$A89, Master!$AD$2:$AD$498, ""))))),_xlfn.TEXTJOIN(",", TRUE, IF(Master!$I$2:$I$499=Player!$A89, Master!$AD$2:$AD$498, "")))</f>
        <v>0</v>
      </c>
    </row>
    <row r="90" spans="1:22" x14ac:dyDescent="0.2">
      <c r="A90" t="s">
        <v>344</v>
      </c>
      <c r="B90" t="str">
        <f>_xlfn.XLOOKUP($A90, Master!$I:$I, Master!J:J)</f>
        <v>Jaron</v>
      </c>
      <c r="C90" t="str">
        <f>_xlfn.XLOOKUP($A90, Master!$I:$I, Master!K:K)</f>
        <v>McKnight</v>
      </c>
      <c r="E90" t="str" cm="1">
        <f t="array" ref="E90">TRIM(RIGHT(SUBSTITUTE(_xlfn.TEXTJOIN(",", TRUE, IF(Master!$I$2:$I$499=Player!$A90, Master!$M$2:$M$499, "")),",",REPT(" ",LEN(_xlfn.TEXTJOIN(",", TRUE, IF(Master!$I$2:$I$499=Player!$A90, Master!$M$2:$M$499, ""))))),LEN(_xlfn.TEXTJOIN(",", TRUE, IF(Master!$I$2:$I$499=Player!$A90, Master!$M$2:$M$499, "")))))</f>
        <v>2</v>
      </c>
      <c r="F90" t="str" cm="1">
        <f t="array" ref="F90">TRIM(RIGHT(SUBSTITUTE(_xlfn.TEXTJOIN(",", TRUE, IF(Master!$I$2:$I$499=Player!$A90, Master!$N$2:$N$499, "")),",",REPT(" ",LEN(_xlfn.TEXTJOIN(",", TRUE, IF(Master!$I$2:$I$499=Player!$A90, Master!$N$2:$N$499, ""))))),LEN(_xlfn.TEXTJOIN(",", TRUE, IF(Master!$I$2:$I$499=Player!$A90, Master!$N$2:$N$499, "")))))</f>
        <v>0</v>
      </c>
      <c r="G90" s="7" cm="1">
        <f t="array" aca="1" ref="G90" ca="1">IFERROR(AVERAGE(--MID(SUBSTITUTE(","&amp;_xlfn.TEXTJOIN(",", TRUE, IF(Master!$I$2:$I$499=Player!$A90, Master!$O$2:$O$499, "")),",",REPT(" ",LEN(_xlfn.TEXTJOIN(",", TRUE, IF(Master!$I$2:$I$499=Player!$A90, Master!$O$2:$O$499, ""))))),
ROW(INDIRECT("1:"&amp;LEN(_xlfn.TEXTJOIN(",", TRUE, IF(Master!$I$2:$I$499=Player!$A90, Master!$O$2:$O$499, "")))-LEN(SUBSTITUTE(_xlfn.TEXTJOIN(",", TRUE, IF(Master!$I$2:$I$499=Player!$A90, Master!$O$2:$O$499, "")),",",""))+1))*LEN(_xlfn.TEXTJOIN(",", TRUE, IF(Master!$I$2:$I$499=Player!$A90, Master!$O$2:$O$499, ""))),LEN(_xlfn.TEXTJOIN(",", TRUE, IF(Master!$I$2:$I$499=Player!$A90, Master!$O$2:$O$499, ""))))),_xlfn.TEXTJOIN(",", TRUE, IF(Master!$I$2:$I$499=Player!$A90, Master!$O$2:$O$499, "")))</f>
        <v>0</v>
      </c>
      <c r="H90" s="8" cm="1">
        <f t="array" aca="1" ref="H90" ca="1">IFERROR(AVERAGE(--MID(SUBSTITUTE(","&amp;_xlfn.TEXTJOIN(",", TRUE, IF(Master!$I$2:$I$499=Player!$A90, Master!$P$2:$P$499, "")),",",REPT(" ",LEN(_xlfn.TEXTJOIN(",", TRUE, IF(Master!$I$2:$I$499=Player!$A90, Master!$P$2:$P$499, ""))))),
ROW(INDIRECT("1:"&amp;LEN(_xlfn.TEXTJOIN(",", TRUE, IF(Master!$I$2:$I$499=Player!$A90, Master!$P$2:$P$499, "")))-LEN(SUBSTITUTE(_xlfn.TEXTJOIN(",", TRUE, IF(Master!$I$2:$I$499=Player!$A90, Master!$P$2:$P$499, "")),",",""))+1))*LEN(_xlfn.TEXTJOIN(",", TRUE, IF(Master!$I$2:$I$499=Player!$A90, Master!$P$2:$P$499, ""))),LEN(_xlfn.TEXTJOIN(",", TRUE, IF(Master!$I$2:$I$499=Player!$A90, Master!$P$2:$P$499, ""))))),_xlfn.TEXTJOIN(",", TRUE, IF(Master!$I$2:$I$499=Player!$A90, Master!$P$2:$P$499, "")))</f>
        <v>7.5</v>
      </c>
      <c r="I90" s="8" cm="1">
        <f t="array" aca="1" ref="I90" ca="1">IFERROR(AVERAGE(--MID(SUBSTITUTE(","&amp;_xlfn.TEXTJOIN(",", TRUE, IF(Master!$I$2:$I$499=Player!$A90, Master!$Q$2:$Q$499, "")),",",REPT(" ",LEN(_xlfn.TEXTJOIN(",", TRUE, IF(Master!$I$2:$I$499=Player!$A90, Master!$Q$2:$Q$499, ""))))),
ROW(INDIRECT("1:"&amp;LEN(_xlfn.TEXTJOIN(",", TRUE, IF(Master!$I$2:$I$499=Player!$A90, Master!$Q$2:$Q$499, "")))-LEN(SUBSTITUTE(_xlfn.TEXTJOIN(",", TRUE, IF(Master!$I$2:$I$499=Player!$A90, Master!$Q$2:$Q$499, "")),",",""))+1))*LEN(_xlfn.TEXTJOIN(",", TRUE, IF(Master!$I$2:$I$499=Player!$A90, Master!$Q$2:$Q$499, ""))),LEN(_xlfn.TEXTJOIN(",", TRUE, IF(Master!$I$2:$I$499=Player!$A90, Master!$Q$2:$Q$499, ""))))),_xlfn.TEXTJOIN(",", TRUE, IF(Master!$I$2:$I$499=Player!$A90, Master!$Q$2:$Q$499, "")))</f>
        <v>3</v>
      </c>
      <c r="J90" s="8" cm="1">
        <f t="array" aca="1" ref="J90" ca="1">IFERROR(AVERAGE(--MID(SUBSTITUTE(","&amp;_xlfn.TEXTJOIN(",", TRUE, IF(Master!$I$2:$I$499=Player!$A90, Master!$R$2:$R$499, "")),",",REPT(" ",LEN(_xlfn.TEXTJOIN(",", TRUE, IF(Master!$I$2:$I$499=Player!$A90, Master!$R$2:$R$499, ""))))),
ROW(INDIRECT("1:"&amp;LEN(_xlfn.TEXTJOIN(",", TRUE, IF(Master!$I$2:$I$499=Player!$A90, Master!$R$2:$R$499, "")))-LEN(SUBSTITUTE(_xlfn.TEXTJOIN(",", TRUE, IF(Master!$I$2:$I$499=Player!$A90, Master!$R$2:$R$499, "")),",",""))+1))*LEN(_xlfn.TEXTJOIN(",", TRUE, IF(Master!$I$2:$I$499=Player!$A90, Master!$R$2:$R$499, ""))),LEN(_xlfn.TEXTJOIN(",", TRUE, IF(Master!$I$2:$I$499=Player!$A90, Master!$R$2:$R$499, ""))))),_xlfn.TEXTJOIN(",", TRUE, IF(Master!$I$2:$I$499=Player!$A90, Master!$R$2:$R$499, "")))</f>
        <v>1</v>
      </c>
      <c r="K90" s="8" cm="1">
        <f t="array" aca="1" ref="K90" ca="1">IFERROR(AVERAGE(--MID(SUBSTITUTE(","&amp;_xlfn.TEXTJOIN(",", TRUE, IF(Master!$I$2:$I$499=Player!$A90, Master!$S$2:$S$499, "")),",",REPT(" ",LEN(_xlfn.TEXTJOIN(",", TRUE, IF(Master!$I$2:$I$499=Player!$A90, Master!$S$2:$S$499, ""))))),
ROW(INDIRECT("1:"&amp;LEN(_xlfn.TEXTJOIN(",", TRUE, IF(Master!$I$2:$I$499=Player!$A90, Master!$S$2:$S$499, "")))-LEN(SUBSTITUTE(_xlfn.TEXTJOIN(",", TRUE, IF(Master!$I$2:$I$499=Player!$A90, Master!$S$2:$S$499, "")),",",""))+1))*LEN(_xlfn.TEXTJOIN(",", TRUE, IF(Master!$I$2:$I$499=Player!$A90, Master!$S$2:$S$499, ""))),LEN(_xlfn.TEXTJOIN(",", TRUE, IF(Master!$I$2:$I$499=Player!$A90, Master!$S$2:$S$499, ""))))),_xlfn.TEXTJOIN(",", TRUE, IF(Master!$I$2:$I$499=Player!$A90, Master!$S$2:$S$499, "")))</f>
        <v>0</v>
      </c>
      <c r="L90" s="8" cm="1">
        <f t="array" aca="1" ref="L90" ca="1">IFERROR(AVERAGE(--MID(SUBSTITUTE(","&amp;_xlfn.TEXTJOIN(",", TRUE, IF(Master!$I$2:$I$499=Player!$A90, Master!$T$2:$T$499, "")),",",REPT(" ",LEN(_xlfn.TEXTJOIN(",", TRUE, IF(Master!$I$2:$I$499=Player!$A90, Master!$T$2:$T$499, ""))))),
ROW(INDIRECT("1:"&amp;LEN(_xlfn.TEXTJOIN(",", TRUE, IF(Master!$I$2:$I$499=Player!$A90, Master!$T$2:$T$499, "")))-LEN(SUBSTITUTE(_xlfn.TEXTJOIN(",", TRUE, IF(Master!$I$2:$I$499=Player!$A90, Master!$T$2:$T$499, "")),",",""))+1))*LEN(_xlfn.TEXTJOIN(",", TRUE, IF(Master!$I$2:$I$499=Player!$A90, Master!$T$2:$T$499, ""))),LEN(_xlfn.TEXTJOIN(",", TRUE, IF(Master!$I$2:$I$499=Player!$A90, Master!$T$2:$T$499, ""))))),_xlfn.TEXTJOIN(",", TRUE, IF(Master!$I$2:$I$499=Player!$A90, Master!$T$2:$T$499, "")))</f>
        <v>1</v>
      </c>
      <c r="M90" s="8" cm="1">
        <f t="array" aca="1" ref="M90" ca="1">IFERROR(AVERAGE(--MID(SUBSTITUTE(","&amp;_xlfn.TEXTJOIN(",", TRUE, IF(Master!$I$2:$I$499=Player!$A90, Master!$U$2:$U$499, "")),",",REPT(" ",LEN(_xlfn.TEXTJOIN(",", TRUE, IF(Master!$I$2:$I$499=Player!$A90, Master!$U$2:$U$499, ""))))),
ROW(INDIRECT("1:"&amp;LEN(_xlfn.TEXTJOIN(",", TRUE, IF(Master!$I$2:$I$499=Player!$A90, Master!$U$2:$U$499, "")))-LEN(SUBSTITUTE(_xlfn.TEXTJOIN(",", TRUE, IF(Master!$I$2:$I$499=Player!$A90, Master!$U$2:$U$499, "")),",",""))+1))*LEN(_xlfn.TEXTJOIN(",", TRUE, IF(Master!$I$2:$I$499=Player!$A90, Master!$U$2:$U$499, ""))),LEN(_xlfn.TEXTJOIN(",", TRUE, IF(Master!$I$2:$I$499=Player!$A90, Master!$U$2:$U$499, ""))))),_xlfn.TEXTJOIN(",", TRUE, IF(Master!$I$2:$I$499=Player!$A90, Master!$U$2:$U$499, "")))</f>
        <v>0.5</v>
      </c>
      <c r="N90" s="8" cm="1">
        <f t="array" aca="1" ref="N90" ca="1">IFERROR(AVERAGE(--MID(SUBSTITUTE(","&amp;_xlfn.TEXTJOIN(",", TRUE, IF(Master!$I$2:$I$499=Player!$A90, Master!$V$2:$V$499, "")),",",REPT(" ",LEN(_xlfn.TEXTJOIN(",", TRUE, IF(Master!$I$2:$I$499=Player!$A90, Master!$V$2:$V$499, ""))))),
ROW(INDIRECT("1:"&amp;LEN(_xlfn.TEXTJOIN(",", TRUE, IF(Master!$I$2:$I$499=Player!$A90, Master!$V$2:$V$499, "")))-LEN(SUBSTITUTE(_xlfn.TEXTJOIN(",", TRUE, IF(Master!$I$2:$I$499=Player!$A90, Master!$V$2:$V$499, "")),",",""))+1))*LEN(_xlfn.TEXTJOIN(",", TRUE, IF(Master!$I$2:$I$499=Player!$A90, Master!$V$2:$V$499, ""))),LEN(_xlfn.TEXTJOIN(",", TRUE, IF(Master!$I$2:$I$499=Player!$A90, Master!$V$2:$V$499, ""))))),_xlfn.TEXTJOIN(",", TRUE, IF(Master!$I$2:$I$499=Player!$A90, Master!$V$2:$V$499, "")))</f>
        <v>1</v>
      </c>
      <c r="O90" s="8" cm="1">
        <f t="array" aca="1" ref="O90" ca="1">IFERROR(AVERAGE(--MID(SUBSTITUTE(","&amp;_xlfn.TEXTJOIN(",", TRUE, IF(Master!$I$2:$I$499=Player!$A90, Master!$W$2:$W$499, "")),",",REPT(" ",LEN(_xlfn.TEXTJOIN(",", TRUE, IF(Master!$I$2:$I$499=Player!$A90, Master!$W$2:$W$499, ""))))),
ROW(INDIRECT("1:"&amp;LEN(_xlfn.TEXTJOIN(",", TRUE, IF(Master!$I$2:$I$499=Player!$A90, Master!$W$2:$W$499, "")))-LEN(SUBSTITUTE(_xlfn.TEXTJOIN(",", TRUE, IF(Master!$I$2:$I$499=Player!$A90, Master!$W$2:$W$499, "")),",",""))+1))*LEN(_xlfn.TEXTJOIN(",", TRUE, IF(Master!$I$2:$I$499=Player!$A90, Master!$W$2:$W$499, ""))),LEN(_xlfn.TEXTJOIN(",", TRUE, IF(Master!$I$2:$I$499=Player!$A90, Master!$W$2:$W$499, ""))))),_xlfn.TEXTJOIN(",", TRUE, IF(Master!$I$2:$I$499=Player!$A90, Master!$W$2:$W$499, "")))</f>
        <v>0.5</v>
      </c>
      <c r="P90" s="8" cm="1">
        <f t="array" aca="1" ref="P90" ca="1">IFERROR(AVERAGE(--MID(SUBSTITUTE(","&amp;_xlfn.TEXTJOIN(",", TRUE, IF(Master!$I$2:$I$499=Player!$A90, Master!$X$2:$X$499, "")),",",REPT(" ",LEN(_xlfn.TEXTJOIN(",", TRUE, IF(Master!$I$2:$I$499=Player!$A90, Master!$X$2:$X$499, ""))))),
ROW(INDIRECT("1:"&amp;LEN(_xlfn.TEXTJOIN(",", TRUE, IF(Master!$I$2:$I$499=Player!$A90, Master!$X$2:$X$499, "")))-LEN(SUBSTITUTE(_xlfn.TEXTJOIN(",", TRUE, IF(Master!$I$2:$I$499=Player!$A90, Master!$X$2:$X$499, "")),",",""))+1))*LEN(_xlfn.TEXTJOIN(",", TRUE, IF(Master!$I$2:$I$499=Player!$A90, Master!$X$2:$X$499, ""))),LEN(_xlfn.TEXTJOIN(",", TRUE, IF(Master!$I$2:$I$499=Player!$A90, Master!$X$2:$X$499, ""))))),_xlfn.TEXTJOIN(",", TRUE, IF(Master!$I$2:$I$499=Player!$A90, Master!$X$2:$X$499, "")))</f>
        <v>1.5</v>
      </c>
      <c r="Q90" s="8" cm="1">
        <f t="array" aca="1" ref="Q90" ca="1">IFERROR(AVERAGE(--MID(SUBSTITUTE(","&amp;_xlfn.TEXTJOIN(",", TRUE, IF(Master!$I$2:$I$499=Player!$A90, Master!$Y$2:$Y$499, "")),",",REPT(" ",LEN(_xlfn.TEXTJOIN(",", TRUE, IF(Master!$I$2:$I$499=Player!$A90, Master!$Y$2:$Y$499, ""))))),
ROW(INDIRECT("1:"&amp;LEN(_xlfn.TEXTJOIN(",", TRUE, IF(Master!$I$2:$I$499=Player!$A90, Master!$Y$2:$Y$499, "")))-LEN(SUBSTITUTE(_xlfn.TEXTJOIN(",", TRUE, IF(Master!$I$2:$I$499=Player!$A90, Master!$Y$2:$Y$499, "")),",",""))+1))*LEN(_xlfn.TEXTJOIN(",", TRUE, IF(Master!$I$2:$I$499=Player!$A90, Master!$Y$2:$Y$499, ""))),LEN(_xlfn.TEXTJOIN(",", TRUE, IF(Master!$I$2:$I$499=Player!$A90, Master!$Y$2:$Y$499, ""))))),_xlfn.TEXTJOIN(",", TRUE, IF(Master!$I$2:$I$499=Player!$A90, Master!$Y$2:$Y$499, "")))</f>
        <v>2.5</v>
      </c>
      <c r="R90" s="8" cm="1">
        <f t="array" aca="1" ref="R90" ca="1">IFERROR(AVERAGE(--MID(SUBSTITUTE(","&amp;_xlfn.TEXTJOIN(",", TRUE, IF(Master!$I$2:$I$499=Player!$A90, Master!$Z$2:$Z$498, "")),",",REPT(" ",LEN(_xlfn.TEXTJOIN(",", TRUE, IF(Master!$I$2:$I$499=Player!$A90, Master!$Z$2:$Z$498, ""))))),
ROW(INDIRECT("1:"&amp;LEN(_xlfn.TEXTJOIN(",", TRUE, IF(Master!$I$2:$I$499=Player!$A90, Master!$Z$2:$Z$498, "")))-LEN(SUBSTITUTE(_xlfn.TEXTJOIN(",", TRUE, IF(Master!$I$2:$I$499=Player!$A90, Master!$Z$2:$Z$498, "")),",",""))+1))*LEN(_xlfn.TEXTJOIN(",", TRUE, IF(Master!$I$2:$I$499=Player!$A90, Master!$Z$2:$Z$498, ""))),LEN(_xlfn.TEXTJOIN(",", TRUE, IF(Master!$I$2:$I$499=Player!$A90, Master!$Z$2:$Z$498, ""))))),_xlfn.TEXTJOIN(",", TRUE, IF(Master!$I$2:$I$499=Player!$A90, Master!$Z$2:$Z$498, "")))</f>
        <v>1.5</v>
      </c>
      <c r="S90" s="8" cm="1">
        <f t="array" aca="1" ref="S90" ca="1">IFERROR(AVERAGE(--MID(SUBSTITUTE(","&amp;_xlfn.TEXTJOIN(",", TRUE, IF(Master!$I$2:$I$499=Player!$A90, Master!$AA$2:$AA$498, "")),",",REPT(" ",LEN(_xlfn.TEXTJOIN(",", TRUE, IF(Master!$I$2:$I$499=Player!$A90, Master!$AA$2:$AA$498, ""))))),
ROW(INDIRECT("1:"&amp;LEN(_xlfn.TEXTJOIN(",", TRUE, IF(Master!$I$2:$I$499=Player!$A90, Master!$AA$2:$AA$498, "")))-LEN(SUBSTITUTE(_xlfn.TEXTJOIN(",", TRUE, IF(Master!$I$2:$I$499=Player!$A90, Master!$AA$2:$AA$498, "")),",",""))+1))*LEN(_xlfn.TEXTJOIN(",", TRUE, IF(Master!$I$2:$I$499=Player!$A90, Master!$AA$2:$AA$498, ""))),LEN(_xlfn.TEXTJOIN(",", TRUE, IF(Master!$I$2:$I$499=Player!$A90, Master!$AA$2:$AA$498, ""))))),_xlfn.TEXTJOIN(",", TRUE, IF(Master!$I$2:$I$499=Player!$A90, Master!$AA$2:$AA$498, "")))</f>
        <v>0</v>
      </c>
      <c r="T90" s="8" cm="1">
        <f t="array" aca="1" ref="T90" ca="1">IFERROR(AVERAGE(--MID(SUBSTITUTE(","&amp;_xlfn.TEXTJOIN(",", TRUE, IF(Master!$I$2:$I$499=Player!$A90, Master!$AB$2:$AB$498, "")),",",REPT(" ",LEN(_xlfn.TEXTJOIN(",", TRUE, IF(Master!$I$2:$I$499=Player!$A90, Master!$AB$2:$AB$498, ""))))),
ROW(INDIRECT("1:"&amp;LEN(_xlfn.TEXTJOIN(",", TRUE, IF(Master!$I$2:$I$499=Player!$A90, Master!$AB$2:$AB$498, "")))-LEN(SUBSTITUTE(_xlfn.TEXTJOIN(",", TRUE, IF(Master!$I$2:$I$499=Player!$A90, Master!$AB$2:$AB$498, "")),",",""))+1))*LEN(_xlfn.TEXTJOIN(",", TRUE, IF(Master!$I$2:$I$499=Player!$A90, Master!$AB$2:$AB$498, ""))),LEN(_xlfn.TEXTJOIN(",", TRUE, IF(Master!$I$2:$I$499=Player!$A90, Master!$AB$2:$AB$498, ""))))),_xlfn.TEXTJOIN(",", TRUE, IF(Master!$I$2:$I$499=Player!$A90, Master!$AB$2:$AB$498, "")))</f>
        <v>0</v>
      </c>
      <c r="U90" s="8" cm="1">
        <f t="array" aca="1" ref="U90" ca="1">IFERROR(AVERAGE(--MID(SUBSTITUTE(","&amp;_xlfn.TEXTJOIN(",", TRUE, IF(Master!$I$2:$I$499=Player!$A90, Master!$AC$2:$AC$498, "")),",",REPT(" ",LEN(_xlfn.TEXTJOIN(",", TRUE, IF(Master!$I$2:$I$499=Player!$A90, Master!$AC$2:$AC$498, ""))))),
ROW(INDIRECT("1:"&amp;LEN(_xlfn.TEXTJOIN(",", TRUE, IF(Master!$I$2:$I$499=Player!$A90, Master!$AC$2:$AC$498, "")))-LEN(SUBSTITUTE(_xlfn.TEXTJOIN(",", TRUE, IF(Master!$I$2:$I$499=Player!$A90, Master!$AC$2:$AC$498, "")),",",""))+1))*LEN(_xlfn.TEXTJOIN(",", TRUE, IF(Master!$I$2:$I$499=Player!$A90, Master!$AC$2:$AC$498, ""))),LEN(_xlfn.TEXTJOIN(",", TRUE, IF(Master!$I$2:$I$499=Player!$A90, Master!$AC$2:$AC$498, ""))))),_xlfn.TEXTJOIN(",", TRUE, IF(Master!$I$2:$I$499=Player!$A90, Master!$AC$2:$AC$498, "")))</f>
        <v>0</v>
      </c>
      <c r="V90" s="8" cm="1">
        <f t="array" aca="1" ref="V90" ca="1">IFERROR(AVERAGE(--MID(SUBSTITUTE(","&amp;_xlfn.TEXTJOIN(",", TRUE, IF(Master!$I$2:$I$499=Player!$A90, Master!$AD$2:$AD$498, "")),",",REPT(" ",LEN(_xlfn.TEXTJOIN(",", TRUE, IF(Master!$I$2:$I$499=Player!$A90, Master!$AD$2:$AD$498, ""))))),
ROW(INDIRECT("1:"&amp;LEN(_xlfn.TEXTJOIN(",", TRUE, IF(Master!$I$2:$I$499=Player!$A90, Master!$AD$2:$AD$498, "")))-LEN(SUBSTITUTE(_xlfn.TEXTJOIN(",", TRUE, IF(Master!$I$2:$I$499=Player!$A90, Master!$AD$2:$AD$498, "")),",",""))+1))*LEN(_xlfn.TEXTJOIN(",", TRUE, IF(Master!$I$2:$I$499=Player!$A90, Master!$AD$2:$AD$498, ""))),LEN(_xlfn.TEXTJOIN(",", TRUE, IF(Master!$I$2:$I$499=Player!$A90, Master!$AD$2:$AD$498, ""))))),_xlfn.TEXTJOIN(",", TRUE, IF(Master!$I$2:$I$499=Player!$A90, Master!$AD$2:$AD$498, "")))</f>
        <v>0</v>
      </c>
    </row>
    <row r="91" spans="1:22" x14ac:dyDescent="0.2">
      <c r="A91" t="s">
        <v>345</v>
      </c>
      <c r="B91" t="str">
        <f>_xlfn.XLOOKUP($A91, Master!$I:$I, Master!J:J)</f>
        <v>Kaleb</v>
      </c>
      <c r="C91" t="str">
        <f>_xlfn.XLOOKUP($A91, Master!$I:$I, Master!K:K)</f>
        <v>Wilborn</v>
      </c>
      <c r="E91" t="str" cm="1">
        <f t="array" ref="E91">TRIM(RIGHT(SUBSTITUTE(_xlfn.TEXTJOIN(",", TRUE, IF(Master!$I$2:$I$499=Player!$A91, Master!$M$2:$M$499, "")),",",REPT(" ",LEN(_xlfn.TEXTJOIN(",", TRUE, IF(Master!$I$2:$I$499=Player!$A91, Master!$M$2:$M$499, ""))))),LEN(_xlfn.TEXTJOIN(",", TRUE, IF(Master!$I$2:$I$499=Player!$A91, Master!$M$2:$M$499, "")))))</f>
        <v>1</v>
      </c>
      <c r="F91" t="str" cm="1">
        <f t="array" ref="F91">TRIM(RIGHT(SUBSTITUTE(_xlfn.TEXTJOIN(",", TRUE, IF(Master!$I$2:$I$499=Player!$A91, Master!$N$2:$N$499, "")),",",REPT(" ",LEN(_xlfn.TEXTJOIN(",", TRUE, IF(Master!$I$2:$I$499=Player!$A91, Master!$N$2:$N$499, ""))))),LEN(_xlfn.TEXTJOIN(",", TRUE, IF(Master!$I$2:$I$499=Player!$A91, Master!$N$2:$N$499, "")))))</f>
        <v>0</v>
      </c>
      <c r="G91" s="7" t="str" cm="1">
        <f t="array" aca="1" ref="G91" ca="1">IFERROR(AVERAGE(--MID(SUBSTITUTE(","&amp;_xlfn.TEXTJOIN(",", TRUE, IF(Master!$I$2:$I$499=Player!$A91, Master!$O$2:$O$499, "")),",",REPT(" ",LEN(_xlfn.TEXTJOIN(",", TRUE, IF(Master!$I$2:$I$499=Player!$A91, Master!$O$2:$O$499, ""))))),
ROW(INDIRECT("1:"&amp;LEN(_xlfn.TEXTJOIN(",", TRUE, IF(Master!$I$2:$I$499=Player!$A91, Master!$O$2:$O$499, "")))-LEN(SUBSTITUTE(_xlfn.TEXTJOIN(",", TRUE, IF(Master!$I$2:$I$499=Player!$A91, Master!$O$2:$O$499, "")),",",""))+1))*LEN(_xlfn.TEXTJOIN(",", TRUE, IF(Master!$I$2:$I$499=Player!$A91, Master!$O$2:$O$499, ""))),LEN(_xlfn.TEXTJOIN(",", TRUE, IF(Master!$I$2:$I$499=Player!$A91, Master!$O$2:$O$499, ""))))),_xlfn.TEXTJOIN(",", TRUE, IF(Master!$I$2:$I$499=Player!$A91, Master!$O$2:$O$499, "")))</f>
        <v>0</v>
      </c>
      <c r="H91" s="8" t="str" cm="1">
        <f t="array" aca="1" ref="H91" ca="1">IFERROR(AVERAGE(--MID(SUBSTITUTE(","&amp;_xlfn.TEXTJOIN(",", TRUE, IF(Master!$I$2:$I$499=Player!$A91, Master!$P$2:$P$499, "")),",",REPT(" ",LEN(_xlfn.TEXTJOIN(",", TRUE, IF(Master!$I$2:$I$499=Player!$A91, Master!$P$2:$P$499, ""))))),
ROW(INDIRECT("1:"&amp;LEN(_xlfn.TEXTJOIN(",", TRUE, IF(Master!$I$2:$I$499=Player!$A91, Master!$P$2:$P$499, "")))-LEN(SUBSTITUTE(_xlfn.TEXTJOIN(",", TRUE, IF(Master!$I$2:$I$499=Player!$A91, Master!$P$2:$P$499, "")),",",""))+1))*LEN(_xlfn.TEXTJOIN(",", TRUE, IF(Master!$I$2:$I$499=Player!$A91, Master!$P$2:$P$499, ""))),LEN(_xlfn.TEXTJOIN(",", TRUE, IF(Master!$I$2:$I$499=Player!$A91, Master!$P$2:$P$499, ""))))),_xlfn.TEXTJOIN(",", TRUE, IF(Master!$I$2:$I$499=Player!$A91, Master!$P$2:$P$499, "")))</f>
        <v>0</v>
      </c>
      <c r="I91" s="8" t="str" cm="1">
        <f t="array" aca="1" ref="I91" ca="1">IFERROR(AVERAGE(--MID(SUBSTITUTE(","&amp;_xlfn.TEXTJOIN(",", TRUE, IF(Master!$I$2:$I$499=Player!$A91, Master!$Q$2:$Q$499, "")),",",REPT(" ",LEN(_xlfn.TEXTJOIN(",", TRUE, IF(Master!$I$2:$I$499=Player!$A91, Master!$Q$2:$Q$499, ""))))),
ROW(INDIRECT("1:"&amp;LEN(_xlfn.TEXTJOIN(",", TRUE, IF(Master!$I$2:$I$499=Player!$A91, Master!$Q$2:$Q$499, "")))-LEN(SUBSTITUTE(_xlfn.TEXTJOIN(",", TRUE, IF(Master!$I$2:$I$499=Player!$A91, Master!$Q$2:$Q$499, "")),",",""))+1))*LEN(_xlfn.TEXTJOIN(",", TRUE, IF(Master!$I$2:$I$499=Player!$A91, Master!$Q$2:$Q$499, ""))),LEN(_xlfn.TEXTJOIN(",", TRUE, IF(Master!$I$2:$I$499=Player!$A91, Master!$Q$2:$Q$499, ""))))),_xlfn.TEXTJOIN(",", TRUE, IF(Master!$I$2:$I$499=Player!$A91, Master!$Q$2:$Q$499, "")))</f>
        <v>4</v>
      </c>
      <c r="J91" s="8" t="str" cm="1">
        <f t="array" aca="1" ref="J91" ca="1">IFERROR(AVERAGE(--MID(SUBSTITUTE(","&amp;_xlfn.TEXTJOIN(",", TRUE, IF(Master!$I$2:$I$499=Player!$A91, Master!$R$2:$R$499, "")),",",REPT(" ",LEN(_xlfn.TEXTJOIN(",", TRUE, IF(Master!$I$2:$I$499=Player!$A91, Master!$R$2:$R$499, ""))))),
ROW(INDIRECT("1:"&amp;LEN(_xlfn.TEXTJOIN(",", TRUE, IF(Master!$I$2:$I$499=Player!$A91, Master!$R$2:$R$499, "")))-LEN(SUBSTITUTE(_xlfn.TEXTJOIN(",", TRUE, IF(Master!$I$2:$I$499=Player!$A91, Master!$R$2:$R$499, "")),",",""))+1))*LEN(_xlfn.TEXTJOIN(",", TRUE, IF(Master!$I$2:$I$499=Player!$A91, Master!$R$2:$R$499, ""))),LEN(_xlfn.TEXTJOIN(",", TRUE, IF(Master!$I$2:$I$499=Player!$A91, Master!$R$2:$R$499, ""))))),_xlfn.TEXTJOIN(",", TRUE, IF(Master!$I$2:$I$499=Player!$A91, Master!$R$2:$R$499, "")))</f>
        <v>0</v>
      </c>
      <c r="K91" s="8" t="str" cm="1">
        <f t="array" aca="1" ref="K91" ca="1">IFERROR(AVERAGE(--MID(SUBSTITUTE(","&amp;_xlfn.TEXTJOIN(",", TRUE, IF(Master!$I$2:$I$499=Player!$A91, Master!$S$2:$S$499, "")),",",REPT(" ",LEN(_xlfn.TEXTJOIN(",", TRUE, IF(Master!$I$2:$I$499=Player!$A91, Master!$S$2:$S$499, ""))))),
ROW(INDIRECT("1:"&amp;LEN(_xlfn.TEXTJOIN(",", TRUE, IF(Master!$I$2:$I$499=Player!$A91, Master!$S$2:$S$499, "")))-LEN(SUBSTITUTE(_xlfn.TEXTJOIN(",", TRUE, IF(Master!$I$2:$I$499=Player!$A91, Master!$S$2:$S$499, "")),",",""))+1))*LEN(_xlfn.TEXTJOIN(",", TRUE, IF(Master!$I$2:$I$499=Player!$A91, Master!$S$2:$S$499, ""))),LEN(_xlfn.TEXTJOIN(",", TRUE, IF(Master!$I$2:$I$499=Player!$A91, Master!$S$2:$S$499, ""))))),_xlfn.TEXTJOIN(",", TRUE, IF(Master!$I$2:$I$499=Player!$A91, Master!$S$2:$S$499, "")))</f>
        <v>0</v>
      </c>
      <c r="L91" s="8" t="str" cm="1">
        <f t="array" aca="1" ref="L91" ca="1">IFERROR(AVERAGE(--MID(SUBSTITUTE(","&amp;_xlfn.TEXTJOIN(",", TRUE, IF(Master!$I$2:$I$499=Player!$A91, Master!$T$2:$T$499, "")),",",REPT(" ",LEN(_xlfn.TEXTJOIN(",", TRUE, IF(Master!$I$2:$I$499=Player!$A91, Master!$T$2:$T$499, ""))))),
ROW(INDIRECT("1:"&amp;LEN(_xlfn.TEXTJOIN(",", TRUE, IF(Master!$I$2:$I$499=Player!$A91, Master!$T$2:$T$499, "")))-LEN(SUBSTITUTE(_xlfn.TEXTJOIN(",", TRUE, IF(Master!$I$2:$I$499=Player!$A91, Master!$T$2:$T$499, "")),",",""))+1))*LEN(_xlfn.TEXTJOIN(",", TRUE, IF(Master!$I$2:$I$499=Player!$A91, Master!$T$2:$T$499, ""))),LEN(_xlfn.TEXTJOIN(",", TRUE, IF(Master!$I$2:$I$499=Player!$A91, Master!$T$2:$T$499, ""))))),_xlfn.TEXTJOIN(",", TRUE, IF(Master!$I$2:$I$499=Player!$A91, Master!$T$2:$T$499, "")))</f>
        <v>0</v>
      </c>
      <c r="M91" s="8" t="str" cm="1">
        <f t="array" aca="1" ref="M91" ca="1">IFERROR(AVERAGE(--MID(SUBSTITUTE(","&amp;_xlfn.TEXTJOIN(",", TRUE, IF(Master!$I$2:$I$499=Player!$A91, Master!$U$2:$U$499, "")),",",REPT(" ",LEN(_xlfn.TEXTJOIN(",", TRUE, IF(Master!$I$2:$I$499=Player!$A91, Master!$U$2:$U$499, ""))))),
ROW(INDIRECT("1:"&amp;LEN(_xlfn.TEXTJOIN(",", TRUE, IF(Master!$I$2:$I$499=Player!$A91, Master!$U$2:$U$499, "")))-LEN(SUBSTITUTE(_xlfn.TEXTJOIN(",", TRUE, IF(Master!$I$2:$I$499=Player!$A91, Master!$U$2:$U$499, "")),",",""))+1))*LEN(_xlfn.TEXTJOIN(",", TRUE, IF(Master!$I$2:$I$499=Player!$A91, Master!$U$2:$U$499, ""))),LEN(_xlfn.TEXTJOIN(",", TRUE, IF(Master!$I$2:$I$499=Player!$A91, Master!$U$2:$U$499, ""))))),_xlfn.TEXTJOIN(",", TRUE, IF(Master!$I$2:$I$499=Player!$A91, Master!$U$2:$U$499, "")))</f>
        <v>0</v>
      </c>
      <c r="N91" s="8" t="str" cm="1">
        <f t="array" aca="1" ref="N91" ca="1">IFERROR(AVERAGE(--MID(SUBSTITUTE(","&amp;_xlfn.TEXTJOIN(",", TRUE, IF(Master!$I$2:$I$499=Player!$A91, Master!$V$2:$V$499, "")),",",REPT(" ",LEN(_xlfn.TEXTJOIN(",", TRUE, IF(Master!$I$2:$I$499=Player!$A91, Master!$V$2:$V$499, ""))))),
ROW(INDIRECT("1:"&amp;LEN(_xlfn.TEXTJOIN(",", TRUE, IF(Master!$I$2:$I$499=Player!$A91, Master!$V$2:$V$499, "")))-LEN(SUBSTITUTE(_xlfn.TEXTJOIN(",", TRUE, IF(Master!$I$2:$I$499=Player!$A91, Master!$V$2:$V$499, "")),",",""))+1))*LEN(_xlfn.TEXTJOIN(",", TRUE, IF(Master!$I$2:$I$499=Player!$A91, Master!$V$2:$V$499, ""))),LEN(_xlfn.TEXTJOIN(",", TRUE, IF(Master!$I$2:$I$499=Player!$A91, Master!$V$2:$V$499, ""))))),_xlfn.TEXTJOIN(",", TRUE, IF(Master!$I$2:$I$499=Player!$A91, Master!$V$2:$V$499, "")))</f>
        <v>0</v>
      </c>
      <c r="O91" s="8" t="str" cm="1">
        <f t="array" aca="1" ref="O91" ca="1">IFERROR(AVERAGE(--MID(SUBSTITUTE(","&amp;_xlfn.TEXTJOIN(",", TRUE, IF(Master!$I$2:$I$499=Player!$A91, Master!$W$2:$W$499, "")),",",REPT(" ",LEN(_xlfn.TEXTJOIN(",", TRUE, IF(Master!$I$2:$I$499=Player!$A91, Master!$W$2:$W$499, ""))))),
ROW(INDIRECT("1:"&amp;LEN(_xlfn.TEXTJOIN(",", TRUE, IF(Master!$I$2:$I$499=Player!$A91, Master!$W$2:$W$499, "")))-LEN(SUBSTITUTE(_xlfn.TEXTJOIN(",", TRUE, IF(Master!$I$2:$I$499=Player!$A91, Master!$W$2:$W$499, "")),",",""))+1))*LEN(_xlfn.TEXTJOIN(",", TRUE, IF(Master!$I$2:$I$499=Player!$A91, Master!$W$2:$W$499, ""))),LEN(_xlfn.TEXTJOIN(",", TRUE, IF(Master!$I$2:$I$499=Player!$A91, Master!$W$2:$W$499, ""))))),_xlfn.TEXTJOIN(",", TRUE, IF(Master!$I$2:$I$499=Player!$A91, Master!$W$2:$W$499, "")))</f>
        <v>2</v>
      </c>
      <c r="P91" s="8" t="str" cm="1">
        <f t="array" aca="1" ref="P91" ca="1">IFERROR(AVERAGE(--MID(SUBSTITUTE(","&amp;_xlfn.TEXTJOIN(",", TRUE, IF(Master!$I$2:$I$499=Player!$A91, Master!$X$2:$X$499, "")),",",REPT(" ",LEN(_xlfn.TEXTJOIN(",", TRUE, IF(Master!$I$2:$I$499=Player!$A91, Master!$X$2:$X$499, ""))))),
ROW(INDIRECT("1:"&amp;LEN(_xlfn.TEXTJOIN(",", TRUE, IF(Master!$I$2:$I$499=Player!$A91, Master!$X$2:$X$499, "")))-LEN(SUBSTITUTE(_xlfn.TEXTJOIN(",", TRUE, IF(Master!$I$2:$I$499=Player!$A91, Master!$X$2:$X$499, "")),",",""))+1))*LEN(_xlfn.TEXTJOIN(",", TRUE, IF(Master!$I$2:$I$499=Player!$A91, Master!$X$2:$X$499, ""))),LEN(_xlfn.TEXTJOIN(",", TRUE, IF(Master!$I$2:$I$499=Player!$A91, Master!$X$2:$X$499, ""))))),_xlfn.TEXTJOIN(",", TRUE, IF(Master!$I$2:$I$499=Player!$A91, Master!$X$2:$X$499, "")))</f>
        <v>1</v>
      </c>
      <c r="Q91" s="8" t="str" cm="1">
        <f t="array" aca="1" ref="Q91" ca="1">IFERROR(AVERAGE(--MID(SUBSTITUTE(","&amp;_xlfn.TEXTJOIN(",", TRUE, IF(Master!$I$2:$I$499=Player!$A91, Master!$Y$2:$Y$499, "")),",",REPT(" ",LEN(_xlfn.TEXTJOIN(",", TRUE, IF(Master!$I$2:$I$499=Player!$A91, Master!$Y$2:$Y$499, ""))))),
ROW(INDIRECT("1:"&amp;LEN(_xlfn.TEXTJOIN(",", TRUE, IF(Master!$I$2:$I$499=Player!$A91, Master!$Y$2:$Y$499, "")))-LEN(SUBSTITUTE(_xlfn.TEXTJOIN(",", TRUE, IF(Master!$I$2:$I$499=Player!$A91, Master!$Y$2:$Y$499, "")),",",""))+1))*LEN(_xlfn.TEXTJOIN(",", TRUE, IF(Master!$I$2:$I$499=Player!$A91, Master!$Y$2:$Y$499, ""))),LEN(_xlfn.TEXTJOIN(",", TRUE, IF(Master!$I$2:$I$499=Player!$A91, Master!$Y$2:$Y$499, ""))))),_xlfn.TEXTJOIN(",", TRUE, IF(Master!$I$2:$I$499=Player!$A91, Master!$Y$2:$Y$499, "")))</f>
        <v>3</v>
      </c>
      <c r="R91" s="8" t="str" cm="1">
        <f t="array" aca="1" ref="R91" ca="1">IFERROR(AVERAGE(--MID(SUBSTITUTE(","&amp;_xlfn.TEXTJOIN(",", TRUE, IF(Master!$I$2:$I$499=Player!$A91, Master!$Z$2:$Z$498, "")),",",REPT(" ",LEN(_xlfn.TEXTJOIN(",", TRUE, IF(Master!$I$2:$I$499=Player!$A91, Master!$Z$2:$Z$498, ""))))),
ROW(INDIRECT("1:"&amp;LEN(_xlfn.TEXTJOIN(",", TRUE, IF(Master!$I$2:$I$499=Player!$A91, Master!$Z$2:$Z$498, "")))-LEN(SUBSTITUTE(_xlfn.TEXTJOIN(",", TRUE, IF(Master!$I$2:$I$499=Player!$A91, Master!$Z$2:$Z$498, "")),",",""))+1))*LEN(_xlfn.TEXTJOIN(",", TRUE, IF(Master!$I$2:$I$499=Player!$A91, Master!$Z$2:$Z$498, ""))),LEN(_xlfn.TEXTJOIN(",", TRUE, IF(Master!$I$2:$I$499=Player!$A91, Master!$Z$2:$Z$498, ""))))),_xlfn.TEXTJOIN(",", TRUE, IF(Master!$I$2:$I$499=Player!$A91, Master!$Z$2:$Z$498, "")))</f>
        <v>0</v>
      </c>
      <c r="S91" s="8" t="str" cm="1">
        <f t="array" aca="1" ref="S91" ca="1">IFERROR(AVERAGE(--MID(SUBSTITUTE(","&amp;_xlfn.TEXTJOIN(",", TRUE, IF(Master!$I$2:$I$499=Player!$A91, Master!$AA$2:$AA$498, "")),",",REPT(" ",LEN(_xlfn.TEXTJOIN(",", TRUE, IF(Master!$I$2:$I$499=Player!$A91, Master!$AA$2:$AA$498, ""))))),
ROW(INDIRECT("1:"&amp;LEN(_xlfn.TEXTJOIN(",", TRUE, IF(Master!$I$2:$I$499=Player!$A91, Master!$AA$2:$AA$498, "")))-LEN(SUBSTITUTE(_xlfn.TEXTJOIN(",", TRUE, IF(Master!$I$2:$I$499=Player!$A91, Master!$AA$2:$AA$498, "")),",",""))+1))*LEN(_xlfn.TEXTJOIN(",", TRUE, IF(Master!$I$2:$I$499=Player!$A91, Master!$AA$2:$AA$498, ""))),LEN(_xlfn.TEXTJOIN(",", TRUE, IF(Master!$I$2:$I$499=Player!$A91, Master!$AA$2:$AA$498, ""))))),_xlfn.TEXTJOIN(",", TRUE, IF(Master!$I$2:$I$499=Player!$A91, Master!$AA$2:$AA$498, "")))</f>
        <v>0</v>
      </c>
      <c r="T91" s="8" t="str" cm="1">
        <f t="array" aca="1" ref="T91" ca="1">IFERROR(AVERAGE(--MID(SUBSTITUTE(","&amp;_xlfn.TEXTJOIN(",", TRUE, IF(Master!$I$2:$I$499=Player!$A91, Master!$AB$2:$AB$498, "")),",",REPT(" ",LEN(_xlfn.TEXTJOIN(",", TRUE, IF(Master!$I$2:$I$499=Player!$A91, Master!$AB$2:$AB$498, ""))))),
ROW(INDIRECT("1:"&amp;LEN(_xlfn.TEXTJOIN(",", TRUE, IF(Master!$I$2:$I$499=Player!$A91, Master!$AB$2:$AB$498, "")))-LEN(SUBSTITUTE(_xlfn.TEXTJOIN(",", TRUE, IF(Master!$I$2:$I$499=Player!$A91, Master!$AB$2:$AB$498, "")),",",""))+1))*LEN(_xlfn.TEXTJOIN(",", TRUE, IF(Master!$I$2:$I$499=Player!$A91, Master!$AB$2:$AB$498, ""))),LEN(_xlfn.TEXTJOIN(",", TRUE, IF(Master!$I$2:$I$499=Player!$A91, Master!$AB$2:$AB$498, ""))))),_xlfn.TEXTJOIN(",", TRUE, IF(Master!$I$2:$I$499=Player!$A91, Master!$AB$2:$AB$498, "")))</f>
        <v>2</v>
      </c>
      <c r="U91" s="8" t="str" cm="1">
        <f t="array" aca="1" ref="U91" ca="1">IFERROR(AVERAGE(--MID(SUBSTITUTE(","&amp;_xlfn.TEXTJOIN(",", TRUE, IF(Master!$I$2:$I$499=Player!$A91, Master!$AC$2:$AC$498, "")),",",REPT(" ",LEN(_xlfn.TEXTJOIN(",", TRUE, IF(Master!$I$2:$I$499=Player!$A91, Master!$AC$2:$AC$498, ""))))),
ROW(INDIRECT("1:"&amp;LEN(_xlfn.TEXTJOIN(",", TRUE, IF(Master!$I$2:$I$499=Player!$A91, Master!$AC$2:$AC$498, "")))-LEN(SUBSTITUTE(_xlfn.TEXTJOIN(",", TRUE, IF(Master!$I$2:$I$499=Player!$A91, Master!$AC$2:$AC$498, "")),",",""))+1))*LEN(_xlfn.TEXTJOIN(",", TRUE, IF(Master!$I$2:$I$499=Player!$A91, Master!$AC$2:$AC$498, ""))),LEN(_xlfn.TEXTJOIN(",", TRUE, IF(Master!$I$2:$I$499=Player!$A91, Master!$AC$2:$AC$498, ""))))),_xlfn.TEXTJOIN(",", TRUE, IF(Master!$I$2:$I$499=Player!$A91, Master!$AC$2:$AC$498, "")))</f>
        <v>0</v>
      </c>
      <c r="V91" s="8" t="str" cm="1">
        <f t="array" aca="1" ref="V91" ca="1">IFERROR(AVERAGE(--MID(SUBSTITUTE(","&amp;_xlfn.TEXTJOIN(",", TRUE, IF(Master!$I$2:$I$499=Player!$A91, Master!$AD$2:$AD$498, "")),",",REPT(" ",LEN(_xlfn.TEXTJOIN(",", TRUE, IF(Master!$I$2:$I$499=Player!$A91, Master!$AD$2:$AD$498, ""))))),
ROW(INDIRECT("1:"&amp;LEN(_xlfn.TEXTJOIN(",", TRUE, IF(Master!$I$2:$I$499=Player!$A91, Master!$AD$2:$AD$498, "")))-LEN(SUBSTITUTE(_xlfn.TEXTJOIN(",", TRUE, IF(Master!$I$2:$I$499=Player!$A91, Master!$AD$2:$AD$498, "")),",",""))+1))*LEN(_xlfn.TEXTJOIN(",", TRUE, IF(Master!$I$2:$I$499=Player!$A91, Master!$AD$2:$AD$498, ""))),LEN(_xlfn.TEXTJOIN(",", TRUE, IF(Master!$I$2:$I$499=Player!$A91, Master!$AD$2:$AD$498, ""))))),_xlfn.TEXTJOIN(",", TRUE, IF(Master!$I$2:$I$499=Player!$A91, Master!$AD$2:$AD$498, "")))</f>
        <v>1</v>
      </c>
    </row>
    <row r="92" spans="1:22" x14ac:dyDescent="0.2">
      <c r="A92" t="s">
        <v>346</v>
      </c>
      <c r="B92" t="str">
        <f>_xlfn.XLOOKUP($A92, Master!$I:$I, Master!J:J)</f>
        <v>Chris</v>
      </c>
      <c r="C92" t="str">
        <f>_xlfn.XLOOKUP($A92, Master!$I:$I, Master!K:K)</f>
        <v>Seeley</v>
      </c>
      <c r="E92" t="str" cm="1">
        <f t="array" ref="E92">TRIM(RIGHT(SUBSTITUTE(_xlfn.TEXTJOIN(",", TRUE, IF(Master!$I$2:$I$499=Player!$A92, Master!$M$2:$M$499, "")),",",REPT(" ",LEN(_xlfn.TEXTJOIN(",", TRUE, IF(Master!$I$2:$I$499=Player!$A92, Master!$M$2:$M$499, ""))))),LEN(_xlfn.TEXTJOIN(",", TRUE, IF(Master!$I$2:$I$499=Player!$A92, Master!$M$2:$M$499, "")))))</f>
        <v>1</v>
      </c>
      <c r="F92" t="str" cm="1">
        <f t="array" ref="F92">TRIM(RIGHT(SUBSTITUTE(_xlfn.TEXTJOIN(",", TRUE, IF(Master!$I$2:$I$499=Player!$A92, Master!$N$2:$N$499, "")),",",REPT(" ",LEN(_xlfn.TEXTJOIN(",", TRUE, IF(Master!$I$2:$I$499=Player!$A92, Master!$N$2:$N$499, ""))))),LEN(_xlfn.TEXTJOIN(",", TRUE, IF(Master!$I$2:$I$499=Player!$A92, Master!$N$2:$N$499, "")))))</f>
        <v>0</v>
      </c>
      <c r="G92" s="7" t="str" cm="1">
        <f t="array" aca="1" ref="G92" ca="1">IFERROR(AVERAGE(--MID(SUBSTITUTE(","&amp;_xlfn.TEXTJOIN(",", TRUE, IF(Master!$I$2:$I$499=Player!$A92, Master!$O$2:$O$499, "")),",",REPT(" ",LEN(_xlfn.TEXTJOIN(",", TRUE, IF(Master!$I$2:$I$499=Player!$A92, Master!$O$2:$O$499, ""))))),
ROW(INDIRECT("1:"&amp;LEN(_xlfn.TEXTJOIN(",", TRUE, IF(Master!$I$2:$I$499=Player!$A92, Master!$O$2:$O$499, "")))-LEN(SUBSTITUTE(_xlfn.TEXTJOIN(",", TRUE, IF(Master!$I$2:$I$499=Player!$A92, Master!$O$2:$O$499, "")),",",""))+1))*LEN(_xlfn.TEXTJOIN(",", TRUE, IF(Master!$I$2:$I$499=Player!$A92, Master!$O$2:$O$499, ""))),LEN(_xlfn.TEXTJOIN(",", TRUE, IF(Master!$I$2:$I$499=Player!$A92, Master!$O$2:$O$499, ""))))),_xlfn.TEXTJOIN(",", TRUE, IF(Master!$I$2:$I$499=Player!$A92, Master!$O$2:$O$499, "")))</f>
        <v>0</v>
      </c>
      <c r="H92" s="8" t="str" cm="1">
        <f t="array" aca="1" ref="H92" ca="1">IFERROR(AVERAGE(--MID(SUBSTITUTE(","&amp;_xlfn.TEXTJOIN(",", TRUE, IF(Master!$I$2:$I$499=Player!$A92, Master!$P$2:$P$499, "")),",",REPT(" ",LEN(_xlfn.TEXTJOIN(",", TRUE, IF(Master!$I$2:$I$499=Player!$A92, Master!$P$2:$P$499, ""))))),
ROW(INDIRECT("1:"&amp;LEN(_xlfn.TEXTJOIN(",", TRUE, IF(Master!$I$2:$I$499=Player!$A92, Master!$P$2:$P$499, "")))-LEN(SUBSTITUTE(_xlfn.TEXTJOIN(",", TRUE, IF(Master!$I$2:$I$499=Player!$A92, Master!$P$2:$P$499, "")),",",""))+1))*LEN(_xlfn.TEXTJOIN(",", TRUE, IF(Master!$I$2:$I$499=Player!$A92, Master!$P$2:$P$499, ""))),LEN(_xlfn.TEXTJOIN(",", TRUE, IF(Master!$I$2:$I$499=Player!$A92, Master!$P$2:$P$499, ""))))),_xlfn.TEXTJOIN(",", TRUE, IF(Master!$I$2:$I$499=Player!$A92, Master!$P$2:$P$499, "")))</f>
        <v>7</v>
      </c>
      <c r="I92" s="8" cm="1">
        <f t="array" aca="1" ref="I92" ca="1">IFERROR(AVERAGE(--MID(SUBSTITUTE(","&amp;_xlfn.TEXTJOIN(",", TRUE, IF(Master!$I$2:$I$499=Player!$A92, Master!$Q$2:$Q$499, "")),",",REPT(" ",LEN(_xlfn.TEXTJOIN(",", TRUE, IF(Master!$I$2:$I$499=Player!$A92, Master!$Q$2:$Q$499, ""))))),
ROW(INDIRECT("1:"&amp;LEN(_xlfn.TEXTJOIN(",", TRUE, IF(Master!$I$2:$I$499=Player!$A92, Master!$Q$2:$Q$499, "")))-LEN(SUBSTITUTE(_xlfn.TEXTJOIN(",", TRUE, IF(Master!$I$2:$I$499=Player!$A92, Master!$Q$2:$Q$499, "")),",",""))+1))*LEN(_xlfn.TEXTJOIN(",", TRUE, IF(Master!$I$2:$I$499=Player!$A92, Master!$Q$2:$Q$499, ""))),LEN(_xlfn.TEXTJOIN(",", TRUE, IF(Master!$I$2:$I$499=Player!$A92, Master!$Q$2:$Q$499, ""))))),_xlfn.TEXTJOIN(",", TRUE, IF(Master!$I$2:$I$499=Player!$A92, Master!$Q$2:$Q$499, "")))</f>
        <v>1</v>
      </c>
      <c r="J92" s="8" t="str" cm="1">
        <f t="array" aca="1" ref="J92" ca="1">IFERROR(AVERAGE(--MID(SUBSTITUTE(","&amp;_xlfn.TEXTJOIN(",", TRUE, IF(Master!$I$2:$I$499=Player!$A92, Master!$R$2:$R$499, "")),",",REPT(" ",LEN(_xlfn.TEXTJOIN(",", TRUE, IF(Master!$I$2:$I$499=Player!$A92, Master!$R$2:$R$499, ""))))),
ROW(INDIRECT("1:"&amp;LEN(_xlfn.TEXTJOIN(",", TRUE, IF(Master!$I$2:$I$499=Player!$A92, Master!$R$2:$R$499, "")))-LEN(SUBSTITUTE(_xlfn.TEXTJOIN(",", TRUE, IF(Master!$I$2:$I$499=Player!$A92, Master!$R$2:$R$499, "")),",",""))+1))*LEN(_xlfn.TEXTJOIN(",", TRUE, IF(Master!$I$2:$I$499=Player!$A92, Master!$R$2:$R$499, ""))),LEN(_xlfn.TEXTJOIN(",", TRUE, IF(Master!$I$2:$I$499=Player!$A92, Master!$R$2:$R$499, ""))))),_xlfn.TEXTJOIN(",", TRUE, IF(Master!$I$2:$I$499=Player!$A92, Master!$R$2:$R$499, "")))</f>
        <v>3</v>
      </c>
      <c r="K92" s="8" t="str" cm="1">
        <f t="array" aca="1" ref="K92" ca="1">IFERROR(AVERAGE(--MID(SUBSTITUTE(","&amp;_xlfn.TEXTJOIN(",", TRUE, IF(Master!$I$2:$I$499=Player!$A92, Master!$S$2:$S$499, "")),",",REPT(" ",LEN(_xlfn.TEXTJOIN(",", TRUE, IF(Master!$I$2:$I$499=Player!$A92, Master!$S$2:$S$499, ""))))),
ROW(INDIRECT("1:"&amp;LEN(_xlfn.TEXTJOIN(",", TRUE, IF(Master!$I$2:$I$499=Player!$A92, Master!$S$2:$S$499, "")))-LEN(SUBSTITUTE(_xlfn.TEXTJOIN(",", TRUE, IF(Master!$I$2:$I$499=Player!$A92, Master!$S$2:$S$499, "")),",",""))+1))*LEN(_xlfn.TEXTJOIN(",", TRUE, IF(Master!$I$2:$I$499=Player!$A92, Master!$S$2:$S$499, ""))),LEN(_xlfn.TEXTJOIN(",", TRUE, IF(Master!$I$2:$I$499=Player!$A92, Master!$S$2:$S$499, ""))))),_xlfn.TEXTJOIN(",", TRUE, IF(Master!$I$2:$I$499=Player!$A92, Master!$S$2:$S$499, "")))</f>
        <v>0</v>
      </c>
      <c r="L92" s="8" t="str" cm="1">
        <f t="array" aca="1" ref="L92" ca="1">IFERROR(AVERAGE(--MID(SUBSTITUTE(","&amp;_xlfn.TEXTJOIN(",", TRUE, IF(Master!$I$2:$I$499=Player!$A92, Master!$T$2:$T$499, "")),",",REPT(" ",LEN(_xlfn.TEXTJOIN(",", TRUE, IF(Master!$I$2:$I$499=Player!$A92, Master!$T$2:$T$499, ""))))),
ROW(INDIRECT("1:"&amp;LEN(_xlfn.TEXTJOIN(",", TRUE, IF(Master!$I$2:$I$499=Player!$A92, Master!$T$2:$T$499, "")))-LEN(SUBSTITUTE(_xlfn.TEXTJOIN(",", TRUE, IF(Master!$I$2:$I$499=Player!$A92, Master!$T$2:$T$499, "")),",",""))+1))*LEN(_xlfn.TEXTJOIN(",", TRUE, IF(Master!$I$2:$I$499=Player!$A92, Master!$T$2:$T$499, ""))),LEN(_xlfn.TEXTJOIN(",", TRUE, IF(Master!$I$2:$I$499=Player!$A92, Master!$T$2:$T$499, ""))))),_xlfn.TEXTJOIN(",", TRUE, IF(Master!$I$2:$I$499=Player!$A92, Master!$T$2:$T$499, "")))</f>
        <v>2</v>
      </c>
      <c r="M92" s="8" t="str" cm="1">
        <f t="array" aca="1" ref="M92" ca="1">IFERROR(AVERAGE(--MID(SUBSTITUTE(","&amp;_xlfn.TEXTJOIN(",", TRUE, IF(Master!$I$2:$I$499=Player!$A92, Master!$U$2:$U$499, "")),",",REPT(" ",LEN(_xlfn.TEXTJOIN(",", TRUE, IF(Master!$I$2:$I$499=Player!$A92, Master!$U$2:$U$499, ""))))),
ROW(INDIRECT("1:"&amp;LEN(_xlfn.TEXTJOIN(",", TRUE, IF(Master!$I$2:$I$499=Player!$A92, Master!$U$2:$U$499, "")))-LEN(SUBSTITUTE(_xlfn.TEXTJOIN(",", TRUE, IF(Master!$I$2:$I$499=Player!$A92, Master!$U$2:$U$499, "")),",",""))+1))*LEN(_xlfn.TEXTJOIN(",", TRUE, IF(Master!$I$2:$I$499=Player!$A92, Master!$U$2:$U$499, ""))),LEN(_xlfn.TEXTJOIN(",", TRUE, IF(Master!$I$2:$I$499=Player!$A92, Master!$U$2:$U$499, ""))))),_xlfn.TEXTJOIN(",", TRUE, IF(Master!$I$2:$I$499=Player!$A92, Master!$U$2:$U$499, "")))</f>
        <v>1</v>
      </c>
      <c r="N92" s="8" t="str" cm="1">
        <f t="array" aca="1" ref="N92" ca="1">IFERROR(AVERAGE(--MID(SUBSTITUTE(","&amp;_xlfn.TEXTJOIN(",", TRUE, IF(Master!$I$2:$I$499=Player!$A92, Master!$V$2:$V$499, "")),",",REPT(" ",LEN(_xlfn.TEXTJOIN(",", TRUE, IF(Master!$I$2:$I$499=Player!$A92, Master!$V$2:$V$499, ""))))),
ROW(INDIRECT("1:"&amp;LEN(_xlfn.TEXTJOIN(",", TRUE, IF(Master!$I$2:$I$499=Player!$A92, Master!$V$2:$V$499, "")))-LEN(SUBSTITUTE(_xlfn.TEXTJOIN(",", TRUE, IF(Master!$I$2:$I$499=Player!$A92, Master!$V$2:$V$499, "")),",",""))+1))*LEN(_xlfn.TEXTJOIN(",", TRUE, IF(Master!$I$2:$I$499=Player!$A92, Master!$V$2:$V$499, ""))),LEN(_xlfn.TEXTJOIN(",", TRUE, IF(Master!$I$2:$I$499=Player!$A92, Master!$V$2:$V$499, ""))))),_xlfn.TEXTJOIN(",", TRUE, IF(Master!$I$2:$I$499=Player!$A92, Master!$V$2:$V$499, "")))</f>
        <v>3</v>
      </c>
      <c r="O92" s="8" t="str" cm="1">
        <f t="array" aca="1" ref="O92" ca="1">IFERROR(AVERAGE(--MID(SUBSTITUTE(","&amp;_xlfn.TEXTJOIN(",", TRUE, IF(Master!$I$2:$I$499=Player!$A92, Master!$W$2:$W$499, "")),",",REPT(" ",LEN(_xlfn.TEXTJOIN(",", TRUE, IF(Master!$I$2:$I$499=Player!$A92, Master!$W$2:$W$499, ""))))),
ROW(INDIRECT("1:"&amp;LEN(_xlfn.TEXTJOIN(",", TRUE, IF(Master!$I$2:$I$499=Player!$A92, Master!$W$2:$W$499, "")))-LEN(SUBSTITUTE(_xlfn.TEXTJOIN(",", TRUE, IF(Master!$I$2:$I$499=Player!$A92, Master!$W$2:$W$499, "")),",",""))+1))*LEN(_xlfn.TEXTJOIN(",", TRUE, IF(Master!$I$2:$I$499=Player!$A92, Master!$W$2:$W$499, ""))),LEN(_xlfn.TEXTJOIN(",", TRUE, IF(Master!$I$2:$I$499=Player!$A92, Master!$W$2:$W$499, ""))))),_xlfn.TEXTJOIN(",", TRUE, IF(Master!$I$2:$I$499=Player!$A92, Master!$W$2:$W$499, "")))</f>
        <v>5</v>
      </c>
      <c r="P92" s="8" t="str" cm="1">
        <f t="array" aca="1" ref="P92" ca="1">IFERROR(AVERAGE(--MID(SUBSTITUTE(","&amp;_xlfn.TEXTJOIN(",", TRUE, IF(Master!$I$2:$I$499=Player!$A92, Master!$X$2:$X$499, "")),",",REPT(" ",LEN(_xlfn.TEXTJOIN(",", TRUE, IF(Master!$I$2:$I$499=Player!$A92, Master!$X$2:$X$499, ""))))),
ROW(INDIRECT("1:"&amp;LEN(_xlfn.TEXTJOIN(",", TRUE, IF(Master!$I$2:$I$499=Player!$A92, Master!$X$2:$X$499, "")))-LEN(SUBSTITUTE(_xlfn.TEXTJOIN(",", TRUE, IF(Master!$I$2:$I$499=Player!$A92, Master!$X$2:$X$499, "")),",",""))+1))*LEN(_xlfn.TEXTJOIN(",", TRUE, IF(Master!$I$2:$I$499=Player!$A92, Master!$X$2:$X$499, ""))),LEN(_xlfn.TEXTJOIN(",", TRUE, IF(Master!$I$2:$I$499=Player!$A92, Master!$X$2:$X$499, ""))))),_xlfn.TEXTJOIN(",", TRUE, IF(Master!$I$2:$I$499=Player!$A92, Master!$X$2:$X$499, "")))</f>
        <v>3</v>
      </c>
      <c r="Q92" s="8" t="str" cm="1">
        <f t="array" aca="1" ref="Q92" ca="1">IFERROR(AVERAGE(--MID(SUBSTITUTE(","&amp;_xlfn.TEXTJOIN(",", TRUE, IF(Master!$I$2:$I$499=Player!$A92, Master!$Y$2:$Y$499, "")),",",REPT(" ",LEN(_xlfn.TEXTJOIN(",", TRUE, IF(Master!$I$2:$I$499=Player!$A92, Master!$Y$2:$Y$499, ""))))),
ROW(INDIRECT("1:"&amp;LEN(_xlfn.TEXTJOIN(",", TRUE, IF(Master!$I$2:$I$499=Player!$A92, Master!$Y$2:$Y$499, "")))-LEN(SUBSTITUTE(_xlfn.TEXTJOIN(",", TRUE, IF(Master!$I$2:$I$499=Player!$A92, Master!$Y$2:$Y$499, "")),",",""))+1))*LEN(_xlfn.TEXTJOIN(",", TRUE, IF(Master!$I$2:$I$499=Player!$A92, Master!$Y$2:$Y$499, ""))),LEN(_xlfn.TEXTJOIN(",", TRUE, IF(Master!$I$2:$I$499=Player!$A92, Master!$Y$2:$Y$499, ""))))),_xlfn.TEXTJOIN(",", TRUE, IF(Master!$I$2:$I$499=Player!$A92, Master!$Y$2:$Y$499, "")))</f>
        <v>8</v>
      </c>
      <c r="R92" s="8" t="str" cm="1">
        <f t="array" aca="1" ref="R92" ca="1">IFERROR(AVERAGE(--MID(SUBSTITUTE(","&amp;_xlfn.TEXTJOIN(",", TRUE, IF(Master!$I$2:$I$499=Player!$A92, Master!$Z$2:$Z$498, "")),",",REPT(" ",LEN(_xlfn.TEXTJOIN(",", TRUE, IF(Master!$I$2:$I$499=Player!$A92, Master!$Z$2:$Z$498, ""))))),
ROW(INDIRECT("1:"&amp;LEN(_xlfn.TEXTJOIN(",", TRUE, IF(Master!$I$2:$I$499=Player!$A92, Master!$Z$2:$Z$498, "")))-LEN(SUBSTITUTE(_xlfn.TEXTJOIN(",", TRUE, IF(Master!$I$2:$I$499=Player!$A92, Master!$Z$2:$Z$498, "")),",",""))+1))*LEN(_xlfn.TEXTJOIN(",", TRUE, IF(Master!$I$2:$I$499=Player!$A92, Master!$Z$2:$Z$498, ""))),LEN(_xlfn.TEXTJOIN(",", TRUE, IF(Master!$I$2:$I$499=Player!$A92, Master!$Z$2:$Z$498, ""))))),_xlfn.TEXTJOIN(",", TRUE, IF(Master!$I$2:$I$499=Player!$A92, Master!$Z$2:$Z$498, "")))</f>
        <v>0</v>
      </c>
      <c r="S92" s="8" t="str" cm="1">
        <f t="array" aca="1" ref="S92" ca="1">IFERROR(AVERAGE(--MID(SUBSTITUTE(","&amp;_xlfn.TEXTJOIN(",", TRUE, IF(Master!$I$2:$I$499=Player!$A92, Master!$AA$2:$AA$498, "")),",",REPT(" ",LEN(_xlfn.TEXTJOIN(",", TRUE, IF(Master!$I$2:$I$499=Player!$A92, Master!$AA$2:$AA$498, ""))))),
ROW(INDIRECT("1:"&amp;LEN(_xlfn.TEXTJOIN(",", TRUE, IF(Master!$I$2:$I$499=Player!$A92, Master!$AA$2:$AA$498, "")))-LEN(SUBSTITUTE(_xlfn.TEXTJOIN(",", TRUE, IF(Master!$I$2:$I$499=Player!$A92, Master!$AA$2:$AA$498, "")),",",""))+1))*LEN(_xlfn.TEXTJOIN(",", TRUE, IF(Master!$I$2:$I$499=Player!$A92, Master!$AA$2:$AA$498, ""))),LEN(_xlfn.TEXTJOIN(",", TRUE, IF(Master!$I$2:$I$499=Player!$A92, Master!$AA$2:$AA$498, ""))))),_xlfn.TEXTJOIN(",", TRUE, IF(Master!$I$2:$I$499=Player!$A92, Master!$AA$2:$AA$498, "")))</f>
        <v>0</v>
      </c>
      <c r="T92" s="8" t="str" cm="1">
        <f t="array" aca="1" ref="T92" ca="1">IFERROR(AVERAGE(--MID(SUBSTITUTE(","&amp;_xlfn.TEXTJOIN(",", TRUE, IF(Master!$I$2:$I$499=Player!$A92, Master!$AB$2:$AB$498, "")),",",REPT(" ",LEN(_xlfn.TEXTJOIN(",", TRUE, IF(Master!$I$2:$I$499=Player!$A92, Master!$AB$2:$AB$498, ""))))),
ROW(INDIRECT("1:"&amp;LEN(_xlfn.TEXTJOIN(",", TRUE, IF(Master!$I$2:$I$499=Player!$A92, Master!$AB$2:$AB$498, "")))-LEN(SUBSTITUTE(_xlfn.TEXTJOIN(",", TRUE, IF(Master!$I$2:$I$499=Player!$A92, Master!$AB$2:$AB$498, "")),",",""))+1))*LEN(_xlfn.TEXTJOIN(",", TRUE, IF(Master!$I$2:$I$499=Player!$A92, Master!$AB$2:$AB$498, ""))),LEN(_xlfn.TEXTJOIN(",", TRUE, IF(Master!$I$2:$I$499=Player!$A92, Master!$AB$2:$AB$498, ""))))),_xlfn.TEXTJOIN(",", TRUE, IF(Master!$I$2:$I$499=Player!$A92, Master!$AB$2:$AB$498, "")))</f>
        <v>1</v>
      </c>
      <c r="U92" s="8" t="str" cm="1">
        <f t="array" aca="1" ref="U92" ca="1">IFERROR(AVERAGE(--MID(SUBSTITUTE(","&amp;_xlfn.TEXTJOIN(",", TRUE, IF(Master!$I$2:$I$499=Player!$A92, Master!$AC$2:$AC$498, "")),",",REPT(" ",LEN(_xlfn.TEXTJOIN(",", TRUE, IF(Master!$I$2:$I$499=Player!$A92, Master!$AC$2:$AC$498, ""))))),
ROW(INDIRECT("1:"&amp;LEN(_xlfn.TEXTJOIN(",", TRUE, IF(Master!$I$2:$I$499=Player!$A92, Master!$AC$2:$AC$498, "")))-LEN(SUBSTITUTE(_xlfn.TEXTJOIN(",", TRUE, IF(Master!$I$2:$I$499=Player!$A92, Master!$AC$2:$AC$498, "")),",",""))+1))*LEN(_xlfn.TEXTJOIN(",", TRUE, IF(Master!$I$2:$I$499=Player!$A92, Master!$AC$2:$AC$498, ""))),LEN(_xlfn.TEXTJOIN(",", TRUE, IF(Master!$I$2:$I$499=Player!$A92, Master!$AC$2:$AC$498, ""))))),_xlfn.TEXTJOIN(",", TRUE, IF(Master!$I$2:$I$499=Player!$A92, Master!$AC$2:$AC$498, "")))</f>
        <v>0</v>
      </c>
      <c r="V92" s="8" t="str" cm="1">
        <f t="array" aca="1" ref="V92" ca="1">IFERROR(AVERAGE(--MID(SUBSTITUTE(","&amp;_xlfn.TEXTJOIN(",", TRUE, IF(Master!$I$2:$I$499=Player!$A92, Master!$AD$2:$AD$498, "")),",",REPT(" ",LEN(_xlfn.TEXTJOIN(",", TRUE, IF(Master!$I$2:$I$499=Player!$A92, Master!$AD$2:$AD$498, ""))))),
ROW(INDIRECT("1:"&amp;LEN(_xlfn.TEXTJOIN(",", TRUE, IF(Master!$I$2:$I$499=Player!$A92, Master!$AD$2:$AD$498, "")))-LEN(SUBSTITUTE(_xlfn.TEXTJOIN(",", TRUE, IF(Master!$I$2:$I$499=Player!$A92, Master!$AD$2:$AD$498, "")),",",""))+1))*LEN(_xlfn.TEXTJOIN(",", TRUE, IF(Master!$I$2:$I$499=Player!$A92, Master!$AD$2:$AD$498, ""))),LEN(_xlfn.TEXTJOIN(",", TRUE, IF(Master!$I$2:$I$499=Player!$A92, Master!$AD$2:$AD$498, ""))))),_xlfn.TEXTJOIN(",", TRUE, IF(Master!$I$2:$I$499=Player!$A92, Master!$AD$2:$AD$498, "")))</f>
        <v>3</v>
      </c>
    </row>
    <row r="93" spans="1:22" x14ac:dyDescent="0.2">
      <c r="A93" t="s">
        <v>347</v>
      </c>
      <c r="B93" t="str">
        <f>_xlfn.XLOOKUP($A93, Master!$I:$I, Master!J:J)</f>
        <v>Koby</v>
      </c>
      <c r="C93" t="str">
        <f>_xlfn.XLOOKUP($A93, Master!$I:$I, Master!K:K)</f>
        <v>McKewin</v>
      </c>
      <c r="E93" t="str" cm="1">
        <f t="array" ref="E93">TRIM(RIGHT(SUBSTITUTE(_xlfn.TEXTJOIN(",", TRUE, IF(Master!$I$2:$I$499=Player!$A93, Master!$M$2:$M$499, "")),",",REPT(" ",LEN(_xlfn.TEXTJOIN(",", TRUE, IF(Master!$I$2:$I$499=Player!$A93, Master!$M$2:$M$499, ""))))),LEN(_xlfn.TEXTJOIN(",", TRUE, IF(Master!$I$2:$I$499=Player!$A93, Master!$M$2:$M$499, "")))))</f>
        <v>1</v>
      </c>
      <c r="F93" t="str" cm="1">
        <f t="array" ref="F93">TRIM(RIGHT(SUBSTITUTE(_xlfn.TEXTJOIN(",", TRUE, IF(Master!$I$2:$I$499=Player!$A93, Master!$N$2:$N$499, "")),",",REPT(" ",LEN(_xlfn.TEXTJOIN(",", TRUE, IF(Master!$I$2:$I$499=Player!$A93, Master!$N$2:$N$499, ""))))),LEN(_xlfn.TEXTJOIN(",", TRUE, IF(Master!$I$2:$I$499=Player!$A93, Master!$N$2:$N$499, "")))))</f>
        <v>0</v>
      </c>
      <c r="G93" s="7" t="str" cm="1">
        <f t="array" aca="1" ref="G93" ca="1">IFERROR(AVERAGE(--MID(SUBSTITUTE(","&amp;_xlfn.TEXTJOIN(",", TRUE, IF(Master!$I$2:$I$499=Player!$A93, Master!$O$2:$O$499, "")),",",REPT(" ",LEN(_xlfn.TEXTJOIN(",", TRUE, IF(Master!$I$2:$I$499=Player!$A93, Master!$O$2:$O$499, ""))))),
ROW(INDIRECT("1:"&amp;LEN(_xlfn.TEXTJOIN(",", TRUE, IF(Master!$I$2:$I$499=Player!$A93, Master!$O$2:$O$499, "")))-LEN(SUBSTITUTE(_xlfn.TEXTJOIN(",", TRUE, IF(Master!$I$2:$I$499=Player!$A93, Master!$O$2:$O$499, "")),",",""))+1))*LEN(_xlfn.TEXTJOIN(",", TRUE, IF(Master!$I$2:$I$499=Player!$A93, Master!$O$2:$O$499, ""))),LEN(_xlfn.TEXTJOIN(",", TRUE, IF(Master!$I$2:$I$499=Player!$A93, Master!$O$2:$O$499, ""))))),_xlfn.TEXTJOIN(",", TRUE, IF(Master!$I$2:$I$499=Player!$A93, Master!$O$2:$O$499, "")))</f>
        <v>0</v>
      </c>
      <c r="H93" s="8" cm="1">
        <f t="array" aca="1" ref="H93" ca="1">IFERROR(AVERAGE(--MID(SUBSTITUTE(","&amp;_xlfn.TEXTJOIN(",", TRUE, IF(Master!$I$2:$I$499=Player!$A93, Master!$P$2:$P$499, "")),",",REPT(" ",LEN(_xlfn.TEXTJOIN(",", TRUE, IF(Master!$I$2:$I$499=Player!$A93, Master!$P$2:$P$499, ""))))),
ROW(INDIRECT("1:"&amp;LEN(_xlfn.TEXTJOIN(",", TRUE, IF(Master!$I$2:$I$499=Player!$A93, Master!$P$2:$P$499, "")))-LEN(SUBSTITUTE(_xlfn.TEXTJOIN(",", TRUE, IF(Master!$I$2:$I$499=Player!$A93, Master!$P$2:$P$499, "")),",",""))+1))*LEN(_xlfn.TEXTJOIN(",", TRUE, IF(Master!$I$2:$I$499=Player!$A93, Master!$P$2:$P$499, ""))),LEN(_xlfn.TEXTJOIN(",", TRUE, IF(Master!$I$2:$I$499=Player!$A93, Master!$P$2:$P$499, ""))))),_xlfn.TEXTJOIN(",", TRUE, IF(Master!$I$2:$I$499=Player!$A93, Master!$P$2:$P$499, "")))</f>
        <v>2</v>
      </c>
      <c r="I93" s="8" cm="1">
        <f t="array" aca="1" ref="I93" ca="1">IFERROR(AVERAGE(--MID(SUBSTITUTE(","&amp;_xlfn.TEXTJOIN(",", TRUE, IF(Master!$I$2:$I$499=Player!$A93, Master!$Q$2:$Q$499, "")),",",REPT(" ",LEN(_xlfn.TEXTJOIN(",", TRUE, IF(Master!$I$2:$I$499=Player!$A93, Master!$Q$2:$Q$499, ""))))),
ROW(INDIRECT("1:"&amp;LEN(_xlfn.TEXTJOIN(",", TRUE, IF(Master!$I$2:$I$499=Player!$A93, Master!$Q$2:$Q$499, "")))-LEN(SUBSTITUTE(_xlfn.TEXTJOIN(",", TRUE, IF(Master!$I$2:$I$499=Player!$A93, Master!$Q$2:$Q$499, "")),",",""))+1))*LEN(_xlfn.TEXTJOIN(",", TRUE, IF(Master!$I$2:$I$499=Player!$A93, Master!$Q$2:$Q$499, ""))),LEN(_xlfn.TEXTJOIN(",", TRUE, IF(Master!$I$2:$I$499=Player!$A93, Master!$Q$2:$Q$499, ""))))),_xlfn.TEXTJOIN(",", TRUE, IF(Master!$I$2:$I$499=Player!$A93, Master!$Q$2:$Q$499, "")))</f>
        <v>1</v>
      </c>
      <c r="J93" s="8" t="str" cm="1">
        <f t="array" aca="1" ref="J93" ca="1">IFERROR(AVERAGE(--MID(SUBSTITUTE(","&amp;_xlfn.TEXTJOIN(",", TRUE, IF(Master!$I$2:$I$499=Player!$A93, Master!$R$2:$R$499, "")),",",REPT(" ",LEN(_xlfn.TEXTJOIN(",", TRUE, IF(Master!$I$2:$I$499=Player!$A93, Master!$R$2:$R$499, ""))))),
ROW(INDIRECT("1:"&amp;LEN(_xlfn.TEXTJOIN(",", TRUE, IF(Master!$I$2:$I$499=Player!$A93, Master!$R$2:$R$499, "")))-LEN(SUBSTITUTE(_xlfn.TEXTJOIN(",", TRUE, IF(Master!$I$2:$I$499=Player!$A93, Master!$R$2:$R$499, "")),",",""))+1))*LEN(_xlfn.TEXTJOIN(",", TRUE, IF(Master!$I$2:$I$499=Player!$A93, Master!$R$2:$R$499, ""))),LEN(_xlfn.TEXTJOIN(",", TRUE, IF(Master!$I$2:$I$499=Player!$A93, Master!$R$2:$R$499, ""))))),_xlfn.TEXTJOIN(",", TRUE, IF(Master!$I$2:$I$499=Player!$A93, Master!$R$2:$R$499, "")))</f>
        <v>8</v>
      </c>
      <c r="K93" s="8" t="str" cm="1">
        <f t="array" aca="1" ref="K93" ca="1">IFERROR(AVERAGE(--MID(SUBSTITUTE(","&amp;_xlfn.TEXTJOIN(",", TRUE, IF(Master!$I$2:$I$499=Player!$A93, Master!$S$2:$S$499, "")),",",REPT(" ",LEN(_xlfn.TEXTJOIN(",", TRUE, IF(Master!$I$2:$I$499=Player!$A93, Master!$S$2:$S$499, ""))))),
ROW(INDIRECT("1:"&amp;LEN(_xlfn.TEXTJOIN(",", TRUE, IF(Master!$I$2:$I$499=Player!$A93, Master!$S$2:$S$499, "")))-LEN(SUBSTITUTE(_xlfn.TEXTJOIN(",", TRUE, IF(Master!$I$2:$I$499=Player!$A93, Master!$S$2:$S$499, "")),",",""))+1))*LEN(_xlfn.TEXTJOIN(",", TRUE, IF(Master!$I$2:$I$499=Player!$A93, Master!$S$2:$S$499, ""))),LEN(_xlfn.TEXTJOIN(",", TRUE, IF(Master!$I$2:$I$499=Player!$A93, Master!$S$2:$S$499, ""))))),_xlfn.TEXTJOIN(",", TRUE, IF(Master!$I$2:$I$499=Player!$A93, Master!$S$2:$S$499, "")))</f>
        <v>4</v>
      </c>
      <c r="L93" s="8" t="str" cm="1">
        <f t="array" aca="1" ref="L93" ca="1">IFERROR(AVERAGE(--MID(SUBSTITUTE(","&amp;_xlfn.TEXTJOIN(",", TRUE, IF(Master!$I$2:$I$499=Player!$A93, Master!$T$2:$T$499, "")),",",REPT(" ",LEN(_xlfn.TEXTJOIN(",", TRUE, IF(Master!$I$2:$I$499=Player!$A93, Master!$T$2:$T$499, ""))))),
ROW(INDIRECT("1:"&amp;LEN(_xlfn.TEXTJOIN(",", TRUE, IF(Master!$I$2:$I$499=Player!$A93, Master!$T$2:$T$499, "")))-LEN(SUBSTITUTE(_xlfn.TEXTJOIN(",", TRUE, IF(Master!$I$2:$I$499=Player!$A93, Master!$T$2:$T$499, "")),",",""))+1))*LEN(_xlfn.TEXTJOIN(",", TRUE, IF(Master!$I$2:$I$499=Player!$A93, Master!$T$2:$T$499, ""))),LEN(_xlfn.TEXTJOIN(",", TRUE, IF(Master!$I$2:$I$499=Player!$A93, Master!$T$2:$T$499, ""))))),_xlfn.TEXTJOIN(",", TRUE, IF(Master!$I$2:$I$499=Player!$A93, Master!$T$2:$T$499, "")))</f>
        <v>9</v>
      </c>
      <c r="M93" s="8" t="str" cm="1">
        <f t="array" aca="1" ref="M93" ca="1">IFERROR(AVERAGE(--MID(SUBSTITUTE(","&amp;_xlfn.TEXTJOIN(",", TRUE, IF(Master!$I$2:$I$499=Player!$A93, Master!$U$2:$U$499, "")),",",REPT(" ",LEN(_xlfn.TEXTJOIN(",", TRUE, IF(Master!$I$2:$I$499=Player!$A93, Master!$U$2:$U$499, ""))))),
ROW(INDIRECT("1:"&amp;LEN(_xlfn.TEXTJOIN(",", TRUE, IF(Master!$I$2:$I$499=Player!$A93, Master!$U$2:$U$499, "")))-LEN(SUBSTITUTE(_xlfn.TEXTJOIN(",", TRUE, IF(Master!$I$2:$I$499=Player!$A93, Master!$U$2:$U$499, "")),",",""))+1))*LEN(_xlfn.TEXTJOIN(",", TRUE, IF(Master!$I$2:$I$499=Player!$A93, Master!$U$2:$U$499, ""))),LEN(_xlfn.TEXTJOIN(",", TRUE, IF(Master!$I$2:$I$499=Player!$A93, Master!$U$2:$U$499, ""))))),_xlfn.TEXTJOIN(",", TRUE, IF(Master!$I$2:$I$499=Player!$A93, Master!$U$2:$U$499, "")))</f>
        <v>0</v>
      </c>
      <c r="N93" s="8" t="str" cm="1">
        <f t="array" aca="1" ref="N93" ca="1">IFERROR(AVERAGE(--MID(SUBSTITUTE(","&amp;_xlfn.TEXTJOIN(",", TRUE, IF(Master!$I$2:$I$499=Player!$A93, Master!$V$2:$V$499, "")),",",REPT(" ",LEN(_xlfn.TEXTJOIN(",", TRUE, IF(Master!$I$2:$I$499=Player!$A93, Master!$V$2:$V$499, ""))))),
ROW(INDIRECT("1:"&amp;LEN(_xlfn.TEXTJOIN(",", TRUE, IF(Master!$I$2:$I$499=Player!$A93, Master!$V$2:$V$499, "")))-LEN(SUBSTITUTE(_xlfn.TEXTJOIN(",", TRUE, IF(Master!$I$2:$I$499=Player!$A93, Master!$V$2:$V$499, "")),",",""))+1))*LEN(_xlfn.TEXTJOIN(",", TRUE, IF(Master!$I$2:$I$499=Player!$A93, Master!$V$2:$V$499, ""))),LEN(_xlfn.TEXTJOIN(",", TRUE, IF(Master!$I$2:$I$499=Player!$A93, Master!$V$2:$V$499, ""))))),_xlfn.TEXTJOIN(",", TRUE, IF(Master!$I$2:$I$499=Player!$A93, Master!$V$2:$V$499, "")))</f>
        <v>0</v>
      </c>
      <c r="O93" s="8" t="str" cm="1">
        <f t="array" aca="1" ref="O93" ca="1">IFERROR(AVERAGE(--MID(SUBSTITUTE(","&amp;_xlfn.TEXTJOIN(",", TRUE, IF(Master!$I$2:$I$499=Player!$A93, Master!$W$2:$W$499, "")),",",REPT(" ",LEN(_xlfn.TEXTJOIN(",", TRUE, IF(Master!$I$2:$I$499=Player!$A93, Master!$W$2:$W$499, ""))))),
ROW(INDIRECT("1:"&amp;LEN(_xlfn.TEXTJOIN(",", TRUE, IF(Master!$I$2:$I$499=Player!$A93, Master!$W$2:$W$499, "")))-LEN(SUBSTITUTE(_xlfn.TEXTJOIN(",", TRUE, IF(Master!$I$2:$I$499=Player!$A93, Master!$W$2:$W$499, "")),",",""))+1))*LEN(_xlfn.TEXTJOIN(",", TRUE, IF(Master!$I$2:$I$499=Player!$A93, Master!$W$2:$W$499, ""))),LEN(_xlfn.TEXTJOIN(",", TRUE, IF(Master!$I$2:$I$499=Player!$A93, Master!$W$2:$W$499, ""))))),_xlfn.TEXTJOIN(",", TRUE, IF(Master!$I$2:$I$499=Player!$A93, Master!$W$2:$W$499, "")))</f>
        <v>1</v>
      </c>
      <c r="P93" s="8" t="str" cm="1">
        <f t="array" aca="1" ref="P93" ca="1">IFERROR(AVERAGE(--MID(SUBSTITUTE(","&amp;_xlfn.TEXTJOIN(",", TRUE, IF(Master!$I$2:$I$499=Player!$A93, Master!$X$2:$X$499, "")),",",REPT(" ",LEN(_xlfn.TEXTJOIN(",", TRUE, IF(Master!$I$2:$I$499=Player!$A93, Master!$X$2:$X$499, ""))))),
ROW(INDIRECT("1:"&amp;LEN(_xlfn.TEXTJOIN(",", TRUE, IF(Master!$I$2:$I$499=Player!$A93, Master!$X$2:$X$499, "")))-LEN(SUBSTITUTE(_xlfn.TEXTJOIN(",", TRUE, IF(Master!$I$2:$I$499=Player!$A93, Master!$X$2:$X$499, "")),",",""))+1))*LEN(_xlfn.TEXTJOIN(",", TRUE, IF(Master!$I$2:$I$499=Player!$A93, Master!$X$2:$X$499, ""))),LEN(_xlfn.TEXTJOIN(",", TRUE, IF(Master!$I$2:$I$499=Player!$A93, Master!$X$2:$X$499, ""))))),_xlfn.TEXTJOIN(",", TRUE, IF(Master!$I$2:$I$499=Player!$A93, Master!$X$2:$X$499, "")))</f>
        <v>6</v>
      </c>
      <c r="Q93" s="8" t="str" cm="1">
        <f t="array" aca="1" ref="Q93" ca="1">IFERROR(AVERAGE(--MID(SUBSTITUTE(","&amp;_xlfn.TEXTJOIN(",", TRUE, IF(Master!$I$2:$I$499=Player!$A93, Master!$Y$2:$Y$499, "")),",",REPT(" ",LEN(_xlfn.TEXTJOIN(",", TRUE, IF(Master!$I$2:$I$499=Player!$A93, Master!$Y$2:$Y$499, ""))))),
ROW(INDIRECT("1:"&amp;LEN(_xlfn.TEXTJOIN(",", TRUE, IF(Master!$I$2:$I$499=Player!$A93, Master!$Y$2:$Y$499, "")))-LEN(SUBSTITUTE(_xlfn.TEXTJOIN(",", TRUE, IF(Master!$I$2:$I$499=Player!$A93, Master!$Y$2:$Y$499, "")),",",""))+1))*LEN(_xlfn.TEXTJOIN(",", TRUE, IF(Master!$I$2:$I$499=Player!$A93, Master!$Y$2:$Y$499, ""))),LEN(_xlfn.TEXTJOIN(",", TRUE, IF(Master!$I$2:$I$499=Player!$A93, Master!$Y$2:$Y$499, ""))))),_xlfn.TEXTJOIN(",", TRUE, IF(Master!$I$2:$I$499=Player!$A93, Master!$Y$2:$Y$499, "")))</f>
        <v>7</v>
      </c>
      <c r="R93" s="8" cm="1">
        <f t="array" aca="1" ref="R93" ca="1">IFERROR(AVERAGE(--MID(SUBSTITUTE(","&amp;_xlfn.TEXTJOIN(",", TRUE, IF(Master!$I$2:$I$499=Player!$A93, Master!$Z$2:$Z$498, "")),",",REPT(" ",LEN(_xlfn.TEXTJOIN(",", TRUE, IF(Master!$I$2:$I$499=Player!$A93, Master!$Z$2:$Z$498, ""))))),
ROW(INDIRECT("1:"&amp;LEN(_xlfn.TEXTJOIN(",", TRUE, IF(Master!$I$2:$I$499=Player!$A93, Master!$Z$2:$Z$498, "")))-LEN(SUBSTITUTE(_xlfn.TEXTJOIN(",", TRUE, IF(Master!$I$2:$I$499=Player!$A93, Master!$Z$2:$Z$498, "")),",",""))+1))*LEN(_xlfn.TEXTJOIN(",", TRUE, IF(Master!$I$2:$I$499=Player!$A93, Master!$Z$2:$Z$498, ""))),LEN(_xlfn.TEXTJOIN(",", TRUE, IF(Master!$I$2:$I$499=Player!$A93, Master!$Z$2:$Z$498, ""))))),_xlfn.TEXTJOIN(",", TRUE, IF(Master!$I$2:$I$499=Player!$A93, Master!$Z$2:$Z$498, "")))</f>
        <v>1</v>
      </c>
      <c r="S93" s="8" t="str" cm="1">
        <f t="array" aca="1" ref="S93" ca="1">IFERROR(AVERAGE(--MID(SUBSTITUTE(","&amp;_xlfn.TEXTJOIN(",", TRUE, IF(Master!$I$2:$I$499=Player!$A93, Master!$AA$2:$AA$498, "")),",",REPT(" ",LEN(_xlfn.TEXTJOIN(",", TRUE, IF(Master!$I$2:$I$499=Player!$A93, Master!$AA$2:$AA$498, ""))))),
ROW(INDIRECT("1:"&amp;LEN(_xlfn.TEXTJOIN(",", TRUE, IF(Master!$I$2:$I$499=Player!$A93, Master!$AA$2:$AA$498, "")))-LEN(SUBSTITUTE(_xlfn.TEXTJOIN(",", TRUE, IF(Master!$I$2:$I$499=Player!$A93, Master!$AA$2:$AA$498, "")),",",""))+1))*LEN(_xlfn.TEXTJOIN(",", TRUE, IF(Master!$I$2:$I$499=Player!$A93, Master!$AA$2:$AA$498, ""))),LEN(_xlfn.TEXTJOIN(",", TRUE, IF(Master!$I$2:$I$499=Player!$A93, Master!$AA$2:$AA$498, ""))))),_xlfn.TEXTJOIN(",", TRUE, IF(Master!$I$2:$I$499=Player!$A93, Master!$AA$2:$AA$498, "")))</f>
        <v>0</v>
      </c>
      <c r="T93" s="8" t="str" cm="1">
        <f t="array" aca="1" ref="T93" ca="1">IFERROR(AVERAGE(--MID(SUBSTITUTE(","&amp;_xlfn.TEXTJOIN(",", TRUE, IF(Master!$I$2:$I$499=Player!$A93, Master!$AB$2:$AB$498, "")),",",REPT(" ",LEN(_xlfn.TEXTJOIN(",", TRUE, IF(Master!$I$2:$I$499=Player!$A93, Master!$AB$2:$AB$498, ""))))),
ROW(INDIRECT("1:"&amp;LEN(_xlfn.TEXTJOIN(",", TRUE, IF(Master!$I$2:$I$499=Player!$A93, Master!$AB$2:$AB$498, "")))-LEN(SUBSTITUTE(_xlfn.TEXTJOIN(",", TRUE, IF(Master!$I$2:$I$499=Player!$A93, Master!$AB$2:$AB$498, "")),",",""))+1))*LEN(_xlfn.TEXTJOIN(",", TRUE, IF(Master!$I$2:$I$499=Player!$A93, Master!$AB$2:$AB$498, ""))),LEN(_xlfn.TEXTJOIN(",", TRUE, IF(Master!$I$2:$I$499=Player!$A93, Master!$AB$2:$AB$498, ""))))),_xlfn.TEXTJOIN(",", TRUE, IF(Master!$I$2:$I$499=Player!$A93, Master!$AB$2:$AB$498, "")))</f>
        <v>0</v>
      </c>
      <c r="U93" s="8" t="str" cm="1">
        <f t="array" aca="1" ref="U93" ca="1">IFERROR(AVERAGE(--MID(SUBSTITUTE(","&amp;_xlfn.TEXTJOIN(",", TRUE, IF(Master!$I$2:$I$499=Player!$A93, Master!$AC$2:$AC$498, "")),",",REPT(" ",LEN(_xlfn.TEXTJOIN(",", TRUE, IF(Master!$I$2:$I$499=Player!$A93, Master!$AC$2:$AC$498, ""))))),
ROW(INDIRECT("1:"&amp;LEN(_xlfn.TEXTJOIN(",", TRUE, IF(Master!$I$2:$I$499=Player!$A93, Master!$AC$2:$AC$498, "")))-LEN(SUBSTITUTE(_xlfn.TEXTJOIN(",", TRUE, IF(Master!$I$2:$I$499=Player!$A93, Master!$AC$2:$AC$498, "")),",",""))+1))*LEN(_xlfn.TEXTJOIN(",", TRUE, IF(Master!$I$2:$I$499=Player!$A93, Master!$AC$2:$AC$498, ""))),LEN(_xlfn.TEXTJOIN(",", TRUE, IF(Master!$I$2:$I$499=Player!$A93, Master!$AC$2:$AC$498, ""))))),_xlfn.TEXTJOIN(",", TRUE, IF(Master!$I$2:$I$499=Player!$A93, Master!$AC$2:$AC$498, "")))</f>
        <v>3</v>
      </c>
      <c r="V93" s="8" t="str" cm="1">
        <f t="array" aca="1" ref="V93" ca="1">IFERROR(AVERAGE(--MID(SUBSTITUTE(","&amp;_xlfn.TEXTJOIN(",", TRUE, IF(Master!$I$2:$I$499=Player!$A93, Master!$AD$2:$AD$498, "")),",",REPT(" ",LEN(_xlfn.TEXTJOIN(",", TRUE, IF(Master!$I$2:$I$499=Player!$A93, Master!$AD$2:$AD$498, ""))))),
ROW(INDIRECT("1:"&amp;LEN(_xlfn.TEXTJOIN(",", TRUE, IF(Master!$I$2:$I$499=Player!$A93, Master!$AD$2:$AD$498, "")))-LEN(SUBSTITUTE(_xlfn.TEXTJOIN(",", TRUE, IF(Master!$I$2:$I$499=Player!$A93, Master!$AD$2:$AD$498, "")),",",""))+1))*LEN(_xlfn.TEXTJOIN(",", TRUE, IF(Master!$I$2:$I$499=Player!$A93, Master!$AD$2:$AD$498, ""))),LEN(_xlfn.TEXTJOIN(",", TRUE, IF(Master!$I$2:$I$499=Player!$A93, Master!$AD$2:$AD$498, ""))))),_xlfn.TEXTJOIN(",", TRUE, IF(Master!$I$2:$I$499=Player!$A93, Master!$AD$2:$AD$498, "")))</f>
        <v>1</v>
      </c>
    </row>
    <row r="94" spans="1:22" x14ac:dyDescent="0.2">
      <c r="A94" t="s">
        <v>348</v>
      </c>
      <c r="B94" t="str">
        <f>_xlfn.XLOOKUP($A94, Master!$I:$I, Master!J:J)</f>
        <v>Johnny</v>
      </c>
      <c r="C94" t="str">
        <f>_xlfn.XLOOKUP($A94, Master!$I:$I, Master!K:K)</f>
        <v>Dupre</v>
      </c>
      <c r="E94" t="str" cm="1">
        <f t="array" ref="E94">TRIM(RIGHT(SUBSTITUTE(_xlfn.TEXTJOIN(",", TRUE, IF(Master!$I$2:$I$499=Player!$A94, Master!$M$2:$M$499, "")),",",REPT(" ",LEN(_xlfn.TEXTJOIN(",", TRUE, IF(Master!$I$2:$I$499=Player!$A94, Master!$M$2:$M$499, ""))))),LEN(_xlfn.TEXTJOIN(",", TRUE, IF(Master!$I$2:$I$499=Player!$A94, Master!$M$2:$M$499, "")))))</f>
        <v>1</v>
      </c>
      <c r="F94" t="str" cm="1">
        <f t="array" ref="F94">TRIM(RIGHT(SUBSTITUTE(_xlfn.TEXTJOIN(",", TRUE, IF(Master!$I$2:$I$499=Player!$A94, Master!$N$2:$N$499, "")),",",REPT(" ",LEN(_xlfn.TEXTJOIN(",", TRUE, IF(Master!$I$2:$I$499=Player!$A94, Master!$N$2:$N$499, ""))))),LEN(_xlfn.TEXTJOIN(",", TRUE, IF(Master!$I$2:$I$499=Player!$A94, Master!$N$2:$N$499, "")))))</f>
        <v>0</v>
      </c>
      <c r="G94" s="7" t="str" cm="1">
        <f t="array" aca="1" ref="G94" ca="1">IFERROR(AVERAGE(--MID(SUBSTITUTE(","&amp;_xlfn.TEXTJOIN(",", TRUE, IF(Master!$I$2:$I$499=Player!$A94, Master!$O$2:$O$499, "")),",",REPT(" ",LEN(_xlfn.TEXTJOIN(",", TRUE, IF(Master!$I$2:$I$499=Player!$A94, Master!$O$2:$O$499, ""))))),
ROW(INDIRECT("1:"&amp;LEN(_xlfn.TEXTJOIN(",", TRUE, IF(Master!$I$2:$I$499=Player!$A94, Master!$O$2:$O$499, "")))-LEN(SUBSTITUTE(_xlfn.TEXTJOIN(",", TRUE, IF(Master!$I$2:$I$499=Player!$A94, Master!$O$2:$O$499, "")),",",""))+1))*LEN(_xlfn.TEXTJOIN(",", TRUE, IF(Master!$I$2:$I$499=Player!$A94, Master!$O$2:$O$499, ""))),LEN(_xlfn.TEXTJOIN(",", TRUE, IF(Master!$I$2:$I$499=Player!$A94, Master!$O$2:$O$499, ""))))),_xlfn.TEXTJOIN(",", TRUE, IF(Master!$I$2:$I$499=Player!$A94, Master!$O$2:$O$499, "")))</f>
        <v>0</v>
      </c>
      <c r="H94" s="8" t="str" cm="1">
        <f t="array" aca="1" ref="H94" ca="1">IFERROR(AVERAGE(--MID(SUBSTITUTE(","&amp;_xlfn.TEXTJOIN(",", TRUE, IF(Master!$I$2:$I$499=Player!$A94, Master!$P$2:$P$499, "")),",",REPT(" ",LEN(_xlfn.TEXTJOIN(",", TRUE, IF(Master!$I$2:$I$499=Player!$A94, Master!$P$2:$P$499, ""))))),
ROW(INDIRECT("1:"&amp;LEN(_xlfn.TEXTJOIN(",", TRUE, IF(Master!$I$2:$I$499=Player!$A94, Master!$P$2:$P$499, "")))-LEN(SUBSTITUTE(_xlfn.TEXTJOIN(",", TRUE, IF(Master!$I$2:$I$499=Player!$A94, Master!$P$2:$P$499, "")),",",""))+1))*LEN(_xlfn.TEXTJOIN(",", TRUE, IF(Master!$I$2:$I$499=Player!$A94, Master!$P$2:$P$499, ""))),LEN(_xlfn.TEXTJOIN(",", TRUE, IF(Master!$I$2:$I$499=Player!$A94, Master!$P$2:$P$499, ""))))),_xlfn.TEXTJOIN(",", TRUE, IF(Master!$I$2:$I$499=Player!$A94, Master!$P$2:$P$499, "")))</f>
        <v>2</v>
      </c>
      <c r="I94" s="8" t="str" cm="1">
        <f t="array" aca="1" ref="I94" ca="1">IFERROR(AVERAGE(--MID(SUBSTITUTE(","&amp;_xlfn.TEXTJOIN(",", TRUE, IF(Master!$I$2:$I$499=Player!$A94, Master!$Q$2:$Q$499, "")),",",REPT(" ",LEN(_xlfn.TEXTJOIN(",", TRUE, IF(Master!$I$2:$I$499=Player!$A94, Master!$Q$2:$Q$499, ""))))),
ROW(INDIRECT("1:"&amp;LEN(_xlfn.TEXTJOIN(",", TRUE, IF(Master!$I$2:$I$499=Player!$A94, Master!$Q$2:$Q$499, "")))-LEN(SUBSTITUTE(_xlfn.TEXTJOIN(",", TRUE, IF(Master!$I$2:$I$499=Player!$A94, Master!$Q$2:$Q$499, "")),",",""))+1))*LEN(_xlfn.TEXTJOIN(",", TRUE, IF(Master!$I$2:$I$499=Player!$A94, Master!$Q$2:$Q$499, ""))),LEN(_xlfn.TEXTJOIN(",", TRUE, IF(Master!$I$2:$I$499=Player!$A94, Master!$Q$2:$Q$499, ""))))),_xlfn.TEXTJOIN(",", TRUE, IF(Master!$I$2:$I$499=Player!$A94, Master!$Q$2:$Q$499, "")))</f>
        <v>2</v>
      </c>
      <c r="J94" s="8" t="str" cm="1">
        <f t="array" aca="1" ref="J94" ca="1">IFERROR(AVERAGE(--MID(SUBSTITUTE(","&amp;_xlfn.TEXTJOIN(",", TRUE, IF(Master!$I$2:$I$499=Player!$A94, Master!$R$2:$R$499, "")),",",REPT(" ",LEN(_xlfn.TEXTJOIN(",", TRUE, IF(Master!$I$2:$I$499=Player!$A94, Master!$R$2:$R$499, ""))))),
ROW(INDIRECT("1:"&amp;LEN(_xlfn.TEXTJOIN(",", TRUE, IF(Master!$I$2:$I$499=Player!$A94, Master!$R$2:$R$499, "")))-LEN(SUBSTITUTE(_xlfn.TEXTJOIN(",", TRUE, IF(Master!$I$2:$I$499=Player!$A94, Master!$R$2:$R$499, "")),",",""))+1))*LEN(_xlfn.TEXTJOIN(",", TRUE, IF(Master!$I$2:$I$499=Player!$A94, Master!$R$2:$R$499, ""))),LEN(_xlfn.TEXTJOIN(",", TRUE, IF(Master!$I$2:$I$499=Player!$A94, Master!$R$2:$R$499, ""))))),_xlfn.TEXTJOIN(",", TRUE, IF(Master!$I$2:$I$499=Player!$A94, Master!$R$2:$R$499, "")))</f>
        <v>1</v>
      </c>
      <c r="K94" s="8" t="str" cm="1">
        <f t="array" aca="1" ref="K94" ca="1">IFERROR(AVERAGE(--MID(SUBSTITUTE(","&amp;_xlfn.TEXTJOIN(",", TRUE, IF(Master!$I$2:$I$499=Player!$A94, Master!$S$2:$S$499, "")),",",REPT(" ",LEN(_xlfn.TEXTJOIN(",", TRUE, IF(Master!$I$2:$I$499=Player!$A94, Master!$S$2:$S$499, ""))))),
ROW(INDIRECT("1:"&amp;LEN(_xlfn.TEXTJOIN(",", TRUE, IF(Master!$I$2:$I$499=Player!$A94, Master!$S$2:$S$499, "")))-LEN(SUBSTITUTE(_xlfn.TEXTJOIN(",", TRUE, IF(Master!$I$2:$I$499=Player!$A94, Master!$S$2:$S$499, "")),",",""))+1))*LEN(_xlfn.TEXTJOIN(",", TRUE, IF(Master!$I$2:$I$499=Player!$A94, Master!$S$2:$S$499, ""))),LEN(_xlfn.TEXTJOIN(",", TRUE, IF(Master!$I$2:$I$499=Player!$A94, Master!$S$2:$S$499, ""))))),_xlfn.TEXTJOIN(",", TRUE, IF(Master!$I$2:$I$499=Player!$A94, Master!$S$2:$S$499, "")))</f>
        <v>0</v>
      </c>
      <c r="L94" s="8" t="str" cm="1">
        <f t="array" aca="1" ref="L94" ca="1">IFERROR(AVERAGE(--MID(SUBSTITUTE(","&amp;_xlfn.TEXTJOIN(",", TRUE, IF(Master!$I$2:$I$499=Player!$A94, Master!$T$2:$T$499, "")),",",REPT(" ",LEN(_xlfn.TEXTJOIN(",", TRUE, IF(Master!$I$2:$I$499=Player!$A94, Master!$T$2:$T$499, ""))))),
ROW(INDIRECT("1:"&amp;LEN(_xlfn.TEXTJOIN(",", TRUE, IF(Master!$I$2:$I$499=Player!$A94, Master!$T$2:$T$499, "")))-LEN(SUBSTITUTE(_xlfn.TEXTJOIN(",", TRUE, IF(Master!$I$2:$I$499=Player!$A94, Master!$T$2:$T$499, "")),",",""))+1))*LEN(_xlfn.TEXTJOIN(",", TRUE, IF(Master!$I$2:$I$499=Player!$A94, Master!$T$2:$T$499, ""))),LEN(_xlfn.TEXTJOIN(",", TRUE, IF(Master!$I$2:$I$499=Player!$A94, Master!$T$2:$T$499, ""))))),_xlfn.TEXTJOIN(",", TRUE, IF(Master!$I$2:$I$499=Player!$A94, Master!$T$2:$T$499, "")))</f>
        <v>0</v>
      </c>
      <c r="M94" s="8" t="str" cm="1">
        <f t="array" aca="1" ref="M94" ca="1">IFERROR(AVERAGE(--MID(SUBSTITUTE(","&amp;_xlfn.TEXTJOIN(",", TRUE, IF(Master!$I$2:$I$499=Player!$A94, Master!$U$2:$U$499, "")),",",REPT(" ",LEN(_xlfn.TEXTJOIN(",", TRUE, IF(Master!$I$2:$I$499=Player!$A94, Master!$U$2:$U$499, ""))))),
ROW(INDIRECT("1:"&amp;LEN(_xlfn.TEXTJOIN(",", TRUE, IF(Master!$I$2:$I$499=Player!$A94, Master!$U$2:$U$499, "")))-LEN(SUBSTITUTE(_xlfn.TEXTJOIN(",", TRUE, IF(Master!$I$2:$I$499=Player!$A94, Master!$U$2:$U$499, "")),",",""))+1))*LEN(_xlfn.TEXTJOIN(",", TRUE, IF(Master!$I$2:$I$499=Player!$A94, Master!$U$2:$U$499, ""))),LEN(_xlfn.TEXTJOIN(",", TRUE, IF(Master!$I$2:$I$499=Player!$A94, Master!$U$2:$U$499, ""))))),_xlfn.TEXTJOIN(",", TRUE, IF(Master!$I$2:$I$499=Player!$A94, Master!$U$2:$U$499, "")))</f>
        <v>0</v>
      </c>
      <c r="N94" s="8" t="str" cm="1">
        <f t="array" aca="1" ref="N94" ca="1">IFERROR(AVERAGE(--MID(SUBSTITUTE(","&amp;_xlfn.TEXTJOIN(",", TRUE, IF(Master!$I$2:$I$499=Player!$A94, Master!$V$2:$V$499, "")),",",REPT(" ",LEN(_xlfn.TEXTJOIN(",", TRUE, IF(Master!$I$2:$I$499=Player!$A94, Master!$V$2:$V$499, ""))))),
ROW(INDIRECT("1:"&amp;LEN(_xlfn.TEXTJOIN(",", TRUE, IF(Master!$I$2:$I$499=Player!$A94, Master!$V$2:$V$499, "")))-LEN(SUBSTITUTE(_xlfn.TEXTJOIN(",", TRUE, IF(Master!$I$2:$I$499=Player!$A94, Master!$V$2:$V$499, "")),",",""))+1))*LEN(_xlfn.TEXTJOIN(",", TRUE, IF(Master!$I$2:$I$499=Player!$A94, Master!$V$2:$V$499, ""))),LEN(_xlfn.TEXTJOIN(",", TRUE, IF(Master!$I$2:$I$499=Player!$A94, Master!$V$2:$V$499, ""))))),_xlfn.TEXTJOIN(",", TRUE, IF(Master!$I$2:$I$499=Player!$A94, Master!$V$2:$V$499, "")))</f>
        <v>0</v>
      </c>
      <c r="O94" s="8" t="str" cm="1">
        <f t="array" aca="1" ref="O94" ca="1">IFERROR(AVERAGE(--MID(SUBSTITUTE(","&amp;_xlfn.TEXTJOIN(",", TRUE, IF(Master!$I$2:$I$499=Player!$A94, Master!$W$2:$W$499, "")),",",REPT(" ",LEN(_xlfn.TEXTJOIN(",", TRUE, IF(Master!$I$2:$I$499=Player!$A94, Master!$W$2:$W$499, ""))))),
ROW(INDIRECT("1:"&amp;LEN(_xlfn.TEXTJOIN(",", TRUE, IF(Master!$I$2:$I$499=Player!$A94, Master!$W$2:$W$499, "")))-LEN(SUBSTITUTE(_xlfn.TEXTJOIN(",", TRUE, IF(Master!$I$2:$I$499=Player!$A94, Master!$W$2:$W$499, "")),",",""))+1))*LEN(_xlfn.TEXTJOIN(",", TRUE, IF(Master!$I$2:$I$499=Player!$A94, Master!$W$2:$W$499, ""))),LEN(_xlfn.TEXTJOIN(",", TRUE, IF(Master!$I$2:$I$499=Player!$A94, Master!$W$2:$W$499, ""))))),_xlfn.TEXTJOIN(",", TRUE, IF(Master!$I$2:$I$499=Player!$A94, Master!$W$2:$W$499, "")))</f>
        <v>0</v>
      </c>
      <c r="P94" s="8" t="str" cm="1">
        <f t="array" aca="1" ref="P94" ca="1">IFERROR(AVERAGE(--MID(SUBSTITUTE(","&amp;_xlfn.TEXTJOIN(",", TRUE, IF(Master!$I$2:$I$499=Player!$A94, Master!$X$2:$X$499, "")),",",REPT(" ",LEN(_xlfn.TEXTJOIN(",", TRUE, IF(Master!$I$2:$I$499=Player!$A94, Master!$X$2:$X$499, ""))))),
ROW(INDIRECT("1:"&amp;LEN(_xlfn.TEXTJOIN(",", TRUE, IF(Master!$I$2:$I$499=Player!$A94, Master!$X$2:$X$499, "")))-LEN(SUBSTITUTE(_xlfn.TEXTJOIN(",", TRUE, IF(Master!$I$2:$I$499=Player!$A94, Master!$X$2:$X$499, "")),",",""))+1))*LEN(_xlfn.TEXTJOIN(",", TRUE, IF(Master!$I$2:$I$499=Player!$A94, Master!$X$2:$X$499, ""))),LEN(_xlfn.TEXTJOIN(",", TRUE, IF(Master!$I$2:$I$499=Player!$A94, Master!$X$2:$X$499, ""))))),_xlfn.TEXTJOIN(",", TRUE, IF(Master!$I$2:$I$499=Player!$A94, Master!$X$2:$X$499, "")))</f>
        <v>0</v>
      </c>
      <c r="Q94" s="8" t="str" cm="1">
        <f t="array" aca="1" ref="Q94" ca="1">IFERROR(AVERAGE(--MID(SUBSTITUTE(","&amp;_xlfn.TEXTJOIN(",", TRUE, IF(Master!$I$2:$I$499=Player!$A94, Master!$Y$2:$Y$499, "")),",",REPT(" ",LEN(_xlfn.TEXTJOIN(",", TRUE, IF(Master!$I$2:$I$499=Player!$A94, Master!$Y$2:$Y$499, ""))))),
ROW(INDIRECT("1:"&amp;LEN(_xlfn.TEXTJOIN(",", TRUE, IF(Master!$I$2:$I$499=Player!$A94, Master!$Y$2:$Y$499, "")))-LEN(SUBSTITUTE(_xlfn.TEXTJOIN(",", TRUE, IF(Master!$I$2:$I$499=Player!$A94, Master!$Y$2:$Y$499, "")),",",""))+1))*LEN(_xlfn.TEXTJOIN(",", TRUE, IF(Master!$I$2:$I$499=Player!$A94, Master!$Y$2:$Y$499, ""))),LEN(_xlfn.TEXTJOIN(",", TRUE, IF(Master!$I$2:$I$499=Player!$A94, Master!$Y$2:$Y$499, ""))))),_xlfn.TEXTJOIN(",", TRUE, IF(Master!$I$2:$I$499=Player!$A94, Master!$Y$2:$Y$499, "")))</f>
        <v>0</v>
      </c>
      <c r="R94" s="8" t="str" cm="1">
        <f t="array" aca="1" ref="R94" ca="1">IFERROR(AVERAGE(--MID(SUBSTITUTE(","&amp;_xlfn.TEXTJOIN(",", TRUE, IF(Master!$I$2:$I$499=Player!$A94, Master!$Z$2:$Z$498, "")),",",REPT(" ",LEN(_xlfn.TEXTJOIN(",", TRUE, IF(Master!$I$2:$I$499=Player!$A94, Master!$Z$2:$Z$498, ""))))),
ROW(INDIRECT("1:"&amp;LEN(_xlfn.TEXTJOIN(",", TRUE, IF(Master!$I$2:$I$499=Player!$A94, Master!$Z$2:$Z$498, "")))-LEN(SUBSTITUTE(_xlfn.TEXTJOIN(",", TRUE, IF(Master!$I$2:$I$499=Player!$A94, Master!$Z$2:$Z$498, "")),",",""))+1))*LEN(_xlfn.TEXTJOIN(",", TRUE, IF(Master!$I$2:$I$499=Player!$A94, Master!$Z$2:$Z$498, ""))),LEN(_xlfn.TEXTJOIN(",", TRUE, IF(Master!$I$2:$I$499=Player!$A94, Master!$Z$2:$Z$498, ""))))),_xlfn.TEXTJOIN(",", TRUE, IF(Master!$I$2:$I$499=Player!$A94, Master!$Z$2:$Z$498, "")))</f>
        <v>0</v>
      </c>
      <c r="S94" s="8" t="str" cm="1">
        <f t="array" aca="1" ref="S94" ca="1">IFERROR(AVERAGE(--MID(SUBSTITUTE(","&amp;_xlfn.TEXTJOIN(",", TRUE, IF(Master!$I$2:$I$499=Player!$A94, Master!$AA$2:$AA$498, "")),",",REPT(" ",LEN(_xlfn.TEXTJOIN(",", TRUE, IF(Master!$I$2:$I$499=Player!$A94, Master!$AA$2:$AA$498, ""))))),
ROW(INDIRECT("1:"&amp;LEN(_xlfn.TEXTJOIN(",", TRUE, IF(Master!$I$2:$I$499=Player!$A94, Master!$AA$2:$AA$498, "")))-LEN(SUBSTITUTE(_xlfn.TEXTJOIN(",", TRUE, IF(Master!$I$2:$I$499=Player!$A94, Master!$AA$2:$AA$498, "")),",",""))+1))*LEN(_xlfn.TEXTJOIN(",", TRUE, IF(Master!$I$2:$I$499=Player!$A94, Master!$AA$2:$AA$498, ""))),LEN(_xlfn.TEXTJOIN(",", TRUE, IF(Master!$I$2:$I$499=Player!$A94, Master!$AA$2:$AA$498, ""))))),_xlfn.TEXTJOIN(",", TRUE, IF(Master!$I$2:$I$499=Player!$A94, Master!$AA$2:$AA$498, "")))</f>
        <v>0</v>
      </c>
      <c r="T94" s="8" t="str" cm="1">
        <f t="array" aca="1" ref="T94" ca="1">IFERROR(AVERAGE(--MID(SUBSTITUTE(","&amp;_xlfn.TEXTJOIN(",", TRUE, IF(Master!$I$2:$I$499=Player!$A94, Master!$AB$2:$AB$498, "")),",",REPT(" ",LEN(_xlfn.TEXTJOIN(",", TRUE, IF(Master!$I$2:$I$499=Player!$A94, Master!$AB$2:$AB$498, ""))))),
ROW(INDIRECT("1:"&amp;LEN(_xlfn.TEXTJOIN(",", TRUE, IF(Master!$I$2:$I$499=Player!$A94, Master!$AB$2:$AB$498, "")))-LEN(SUBSTITUTE(_xlfn.TEXTJOIN(",", TRUE, IF(Master!$I$2:$I$499=Player!$A94, Master!$AB$2:$AB$498, "")),",",""))+1))*LEN(_xlfn.TEXTJOIN(",", TRUE, IF(Master!$I$2:$I$499=Player!$A94, Master!$AB$2:$AB$498, ""))),LEN(_xlfn.TEXTJOIN(",", TRUE, IF(Master!$I$2:$I$499=Player!$A94, Master!$AB$2:$AB$498, ""))))),_xlfn.TEXTJOIN(",", TRUE, IF(Master!$I$2:$I$499=Player!$A94, Master!$AB$2:$AB$498, "")))</f>
        <v>0</v>
      </c>
      <c r="U94" s="8" t="str" cm="1">
        <f t="array" aca="1" ref="U94" ca="1">IFERROR(AVERAGE(--MID(SUBSTITUTE(","&amp;_xlfn.TEXTJOIN(",", TRUE, IF(Master!$I$2:$I$499=Player!$A94, Master!$AC$2:$AC$498, "")),",",REPT(" ",LEN(_xlfn.TEXTJOIN(",", TRUE, IF(Master!$I$2:$I$499=Player!$A94, Master!$AC$2:$AC$498, ""))))),
ROW(INDIRECT("1:"&amp;LEN(_xlfn.TEXTJOIN(",", TRUE, IF(Master!$I$2:$I$499=Player!$A94, Master!$AC$2:$AC$498, "")))-LEN(SUBSTITUTE(_xlfn.TEXTJOIN(",", TRUE, IF(Master!$I$2:$I$499=Player!$A94, Master!$AC$2:$AC$498, "")),",",""))+1))*LEN(_xlfn.TEXTJOIN(",", TRUE, IF(Master!$I$2:$I$499=Player!$A94, Master!$AC$2:$AC$498, ""))),LEN(_xlfn.TEXTJOIN(",", TRUE, IF(Master!$I$2:$I$499=Player!$A94, Master!$AC$2:$AC$498, ""))))),_xlfn.TEXTJOIN(",", TRUE, IF(Master!$I$2:$I$499=Player!$A94, Master!$AC$2:$AC$498, "")))</f>
        <v>0</v>
      </c>
      <c r="V94" s="8" t="str" cm="1">
        <f t="array" aca="1" ref="V94" ca="1">IFERROR(AVERAGE(--MID(SUBSTITUTE(","&amp;_xlfn.TEXTJOIN(",", TRUE, IF(Master!$I$2:$I$499=Player!$A94, Master!$AD$2:$AD$498, "")),",",REPT(" ",LEN(_xlfn.TEXTJOIN(",", TRUE, IF(Master!$I$2:$I$499=Player!$A94, Master!$AD$2:$AD$498, ""))))),
ROW(INDIRECT("1:"&amp;LEN(_xlfn.TEXTJOIN(",", TRUE, IF(Master!$I$2:$I$499=Player!$A94, Master!$AD$2:$AD$498, "")))-LEN(SUBSTITUTE(_xlfn.TEXTJOIN(",", TRUE, IF(Master!$I$2:$I$499=Player!$A94, Master!$AD$2:$AD$498, "")),",",""))+1))*LEN(_xlfn.TEXTJOIN(",", TRUE, IF(Master!$I$2:$I$499=Player!$A94, Master!$AD$2:$AD$498, ""))),LEN(_xlfn.TEXTJOIN(",", TRUE, IF(Master!$I$2:$I$499=Player!$A94, Master!$AD$2:$AD$498, ""))))),_xlfn.TEXTJOIN(",", TRUE, IF(Master!$I$2:$I$499=Player!$A94, Master!$AD$2:$AD$498, "")))</f>
        <v>0</v>
      </c>
    </row>
    <row r="95" spans="1:22" x14ac:dyDescent="0.2">
      <c r="A95" t="s">
        <v>349</v>
      </c>
      <c r="B95" t="str">
        <f>_xlfn.XLOOKUP($A95, Master!$I:$I, Master!J:J)</f>
        <v>Zach</v>
      </c>
      <c r="C95" t="str">
        <f>_xlfn.XLOOKUP($A95, Master!$I:$I, Master!K:K)</f>
        <v>Mogbo</v>
      </c>
      <c r="E95" t="str" cm="1">
        <f t="array" ref="E95">TRIM(RIGHT(SUBSTITUTE(_xlfn.TEXTJOIN(",", TRUE, IF(Master!$I$2:$I$499=Player!$A95, Master!$M$2:$M$499, "")),",",REPT(" ",LEN(_xlfn.TEXTJOIN(",", TRUE, IF(Master!$I$2:$I$499=Player!$A95, Master!$M$2:$M$499, ""))))),LEN(_xlfn.TEXTJOIN(",", TRUE, IF(Master!$I$2:$I$499=Player!$A95, Master!$M$2:$M$499, "")))))</f>
        <v>1</v>
      </c>
      <c r="F95" t="str" cm="1">
        <f t="array" ref="F95">TRIM(RIGHT(SUBSTITUTE(_xlfn.TEXTJOIN(",", TRUE, IF(Master!$I$2:$I$499=Player!$A95, Master!$N$2:$N$499, "")),",",REPT(" ",LEN(_xlfn.TEXTJOIN(",", TRUE, IF(Master!$I$2:$I$499=Player!$A95, Master!$N$2:$N$499, ""))))),LEN(_xlfn.TEXTJOIN(",", TRUE, IF(Master!$I$2:$I$499=Player!$A95, Master!$N$2:$N$499, "")))))</f>
        <v>0</v>
      </c>
      <c r="G95" s="7" t="str" cm="1">
        <f t="array" aca="1" ref="G95" ca="1">IFERROR(AVERAGE(--MID(SUBSTITUTE(","&amp;_xlfn.TEXTJOIN(",", TRUE, IF(Master!$I$2:$I$499=Player!$A95, Master!$O$2:$O$499, "")),",",REPT(" ",LEN(_xlfn.TEXTJOIN(",", TRUE, IF(Master!$I$2:$I$499=Player!$A95, Master!$O$2:$O$499, ""))))),
ROW(INDIRECT("1:"&amp;LEN(_xlfn.TEXTJOIN(",", TRUE, IF(Master!$I$2:$I$499=Player!$A95, Master!$O$2:$O$499, "")))-LEN(SUBSTITUTE(_xlfn.TEXTJOIN(",", TRUE, IF(Master!$I$2:$I$499=Player!$A95, Master!$O$2:$O$499, "")),",",""))+1))*LEN(_xlfn.TEXTJOIN(",", TRUE, IF(Master!$I$2:$I$499=Player!$A95, Master!$O$2:$O$499, ""))),LEN(_xlfn.TEXTJOIN(",", TRUE, IF(Master!$I$2:$I$499=Player!$A95, Master!$O$2:$O$499, ""))))),_xlfn.TEXTJOIN(",", TRUE, IF(Master!$I$2:$I$499=Player!$A95, Master!$O$2:$O$499, "")))</f>
        <v>0</v>
      </c>
      <c r="H95" s="8" cm="1">
        <f t="array" aca="1" ref="H95" ca="1">IFERROR(AVERAGE(--MID(SUBSTITUTE(","&amp;_xlfn.TEXTJOIN(",", TRUE, IF(Master!$I$2:$I$499=Player!$A95, Master!$P$2:$P$499, "")),",",REPT(" ",LEN(_xlfn.TEXTJOIN(",", TRUE, IF(Master!$I$2:$I$499=Player!$A95, Master!$P$2:$P$499, ""))))),
ROW(INDIRECT("1:"&amp;LEN(_xlfn.TEXTJOIN(",", TRUE, IF(Master!$I$2:$I$499=Player!$A95, Master!$P$2:$P$499, "")))-LEN(SUBSTITUTE(_xlfn.TEXTJOIN(",", TRUE, IF(Master!$I$2:$I$499=Player!$A95, Master!$P$2:$P$499, "")),",",""))+1))*LEN(_xlfn.TEXTJOIN(",", TRUE, IF(Master!$I$2:$I$499=Player!$A95, Master!$P$2:$P$499, ""))),LEN(_xlfn.TEXTJOIN(",", TRUE, IF(Master!$I$2:$I$499=Player!$A95, Master!$P$2:$P$499, ""))))),_xlfn.TEXTJOIN(",", TRUE, IF(Master!$I$2:$I$499=Player!$A95, Master!$P$2:$P$499, "")))</f>
        <v>1</v>
      </c>
      <c r="I95" s="8" cm="1">
        <f t="array" aca="1" ref="I95" ca="1">IFERROR(AVERAGE(--MID(SUBSTITUTE(","&amp;_xlfn.TEXTJOIN(",", TRUE, IF(Master!$I$2:$I$499=Player!$A95, Master!$Q$2:$Q$499, "")),",",REPT(" ",LEN(_xlfn.TEXTJOIN(",", TRUE, IF(Master!$I$2:$I$499=Player!$A95, Master!$Q$2:$Q$499, ""))))),
ROW(INDIRECT("1:"&amp;LEN(_xlfn.TEXTJOIN(",", TRUE, IF(Master!$I$2:$I$499=Player!$A95, Master!$Q$2:$Q$499, "")))-LEN(SUBSTITUTE(_xlfn.TEXTJOIN(",", TRUE, IF(Master!$I$2:$I$499=Player!$A95, Master!$Q$2:$Q$499, "")),",",""))+1))*LEN(_xlfn.TEXTJOIN(",", TRUE, IF(Master!$I$2:$I$499=Player!$A95, Master!$Q$2:$Q$499, ""))),LEN(_xlfn.TEXTJOIN(",", TRUE, IF(Master!$I$2:$I$499=Player!$A95, Master!$Q$2:$Q$499, ""))))),_xlfn.TEXTJOIN(",", TRUE, IF(Master!$I$2:$I$499=Player!$A95, Master!$Q$2:$Q$499, "")))</f>
        <v>1</v>
      </c>
      <c r="J95" s="8" t="str" cm="1">
        <f t="array" aca="1" ref="J95" ca="1">IFERROR(AVERAGE(--MID(SUBSTITUTE(","&amp;_xlfn.TEXTJOIN(",", TRUE, IF(Master!$I$2:$I$499=Player!$A95, Master!$R$2:$R$499, "")),",",REPT(" ",LEN(_xlfn.TEXTJOIN(",", TRUE, IF(Master!$I$2:$I$499=Player!$A95, Master!$R$2:$R$499, ""))))),
ROW(INDIRECT("1:"&amp;LEN(_xlfn.TEXTJOIN(",", TRUE, IF(Master!$I$2:$I$499=Player!$A95, Master!$R$2:$R$499, "")))-LEN(SUBSTITUTE(_xlfn.TEXTJOIN(",", TRUE, IF(Master!$I$2:$I$499=Player!$A95, Master!$R$2:$R$499, "")),",",""))+1))*LEN(_xlfn.TEXTJOIN(",", TRUE, IF(Master!$I$2:$I$499=Player!$A95, Master!$R$2:$R$499, ""))),LEN(_xlfn.TEXTJOIN(",", TRUE, IF(Master!$I$2:$I$499=Player!$A95, Master!$R$2:$R$499, ""))))),_xlfn.TEXTJOIN(",", TRUE, IF(Master!$I$2:$I$499=Player!$A95, Master!$R$2:$R$499, "")))</f>
        <v>8</v>
      </c>
      <c r="K95" s="8" t="str" cm="1">
        <f t="array" aca="1" ref="K95" ca="1">IFERROR(AVERAGE(--MID(SUBSTITUTE(","&amp;_xlfn.TEXTJOIN(",", TRUE, IF(Master!$I$2:$I$499=Player!$A95, Master!$S$2:$S$499, "")),",",REPT(" ",LEN(_xlfn.TEXTJOIN(",", TRUE, IF(Master!$I$2:$I$499=Player!$A95, Master!$S$2:$S$499, ""))))),
ROW(INDIRECT("1:"&amp;LEN(_xlfn.TEXTJOIN(",", TRUE, IF(Master!$I$2:$I$499=Player!$A95, Master!$S$2:$S$499, "")))-LEN(SUBSTITUTE(_xlfn.TEXTJOIN(",", TRUE, IF(Master!$I$2:$I$499=Player!$A95, Master!$S$2:$S$499, "")),",",""))+1))*LEN(_xlfn.TEXTJOIN(",", TRUE, IF(Master!$I$2:$I$499=Player!$A95, Master!$S$2:$S$499, ""))),LEN(_xlfn.TEXTJOIN(",", TRUE, IF(Master!$I$2:$I$499=Player!$A95, Master!$S$2:$S$499, ""))))),_xlfn.TEXTJOIN(",", TRUE, IF(Master!$I$2:$I$499=Player!$A95, Master!$S$2:$S$499, "")))</f>
        <v>1</v>
      </c>
      <c r="L95" s="8" t="str" cm="1">
        <f t="array" aca="1" ref="L95" ca="1">IFERROR(AVERAGE(--MID(SUBSTITUTE(","&amp;_xlfn.TEXTJOIN(",", TRUE, IF(Master!$I$2:$I$499=Player!$A95, Master!$T$2:$T$499, "")),",",REPT(" ",LEN(_xlfn.TEXTJOIN(",", TRUE, IF(Master!$I$2:$I$499=Player!$A95, Master!$T$2:$T$499, ""))))),
ROW(INDIRECT("1:"&amp;LEN(_xlfn.TEXTJOIN(",", TRUE, IF(Master!$I$2:$I$499=Player!$A95, Master!$T$2:$T$499, "")))-LEN(SUBSTITUTE(_xlfn.TEXTJOIN(",", TRUE, IF(Master!$I$2:$I$499=Player!$A95, Master!$T$2:$T$499, "")),",",""))+1))*LEN(_xlfn.TEXTJOIN(",", TRUE, IF(Master!$I$2:$I$499=Player!$A95, Master!$T$2:$T$499, ""))),LEN(_xlfn.TEXTJOIN(",", TRUE, IF(Master!$I$2:$I$499=Player!$A95, Master!$T$2:$T$499, ""))))),_xlfn.TEXTJOIN(",", TRUE, IF(Master!$I$2:$I$499=Player!$A95, Master!$T$2:$T$499, "")))</f>
        <v>0</v>
      </c>
      <c r="M95" s="8" t="str" cm="1">
        <f t="array" aca="1" ref="M95" ca="1">IFERROR(AVERAGE(--MID(SUBSTITUTE(","&amp;_xlfn.TEXTJOIN(",", TRUE, IF(Master!$I$2:$I$499=Player!$A95, Master!$U$2:$U$499, "")),",",REPT(" ",LEN(_xlfn.TEXTJOIN(",", TRUE, IF(Master!$I$2:$I$499=Player!$A95, Master!$U$2:$U$499, ""))))),
ROW(INDIRECT("1:"&amp;LEN(_xlfn.TEXTJOIN(",", TRUE, IF(Master!$I$2:$I$499=Player!$A95, Master!$U$2:$U$499, "")))-LEN(SUBSTITUTE(_xlfn.TEXTJOIN(",", TRUE, IF(Master!$I$2:$I$499=Player!$A95, Master!$U$2:$U$499, "")),",",""))+1))*LEN(_xlfn.TEXTJOIN(",", TRUE, IF(Master!$I$2:$I$499=Player!$A95, Master!$U$2:$U$499, ""))),LEN(_xlfn.TEXTJOIN(",", TRUE, IF(Master!$I$2:$I$499=Player!$A95, Master!$U$2:$U$499, ""))))),_xlfn.TEXTJOIN(",", TRUE, IF(Master!$I$2:$I$499=Player!$A95, Master!$U$2:$U$499, "")))</f>
        <v>1</v>
      </c>
      <c r="N95" s="8" t="str" cm="1">
        <f t="array" aca="1" ref="N95" ca="1">IFERROR(AVERAGE(--MID(SUBSTITUTE(","&amp;_xlfn.TEXTJOIN(",", TRUE, IF(Master!$I$2:$I$499=Player!$A95, Master!$V$2:$V$499, "")),",",REPT(" ",LEN(_xlfn.TEXTJOIN(",", TRUE, IF(Master!$I$2:$I$499=Player!$A95, Master!$V$2:$V$499, ""))))),
ROW(INDIRECT("1:"&amp;LEN(_xlfn.TEXTJOIN(",", TRUE, IF(Master!$I$2:$I$499=Player!$A95, Master!$V$2:$V$499, "")))-LEN(SUBSTITUTE(_xlfn.TEXTJOIN(",", TRUE, IF(Master!$I$2:$I$499=Player!$A95, Master!$V$2:$V$499, "")),",",""))+1))*LEN(_xlfn.TEXTJOIN(",", TRUE, IF(Master!$I$2:$I$499=Player!$A95, Master!$V$2:$V$499, ""))),LEN(_xlfn.TEXTJOIN(",", TRUE, IF(Master!$I$2:$I$499=Player!$A95, Master!$V$2:$V$499, ""))))),_xlfn.TEXTJOIN(",", TRUE, IF(Master!$I$2:$I$499=Player!$A95, Master!$V$2:$V$499, "")))</f>
        <v>1</v>
      </c>
      <c r="O95" s="8" t="str" cm="1">
        <f t="array" aca="1" ref="O95" ca="1">IFERROR(AVERAGE(--MID(SUBSTITUTE(","&amp;_xlfn.TEXTJOIN(",", TRUE, IF(Master!$I$2:$I$499=Player!$A95, Master!$W$2:$W$499, "")),",",REPT(" ",LEN(_xlfn.TEXTJOIN(",", TRUE, IF(Master!$I$2:$I$499=Player!$A95, Master!$W$2:$W$499, ""))))),
ROW(INDIRECT("1:"&amp;LEN(_xlfn.TEXTJOIN(",", TRUE, IF(Master!$I$2:$I$499=Player!$A95, Master!$W$2:$W$499, "")))-LEN(SUBSTITUTE(_xlfn.TEXTJOIN(",", TRUE, IF(Master!$I$2:$I$499=Player!$A95, Master!$W$2:$W$499, "")),",",""))+1))*LEN(_xlfn.TEXTJOIN(",", TRUE, IF(Master!$I$2:$I$499=Player!$A95, Master!$W$2:$W$499, ""))),LEN(_xlfn.TEXTJOIN(",", TRUE, IF(Master!$I$2:$I$499=Player!$A95, Master!$W$2:$W$499, ""))))),_xlfn.TEXTJOIN(",", TRUE, IF(Master!$I$2:$I$499=Player!$A95, Master!$W$2:$W$499, "")))</f>
        <v>3</v>
      </c>
      <c r="P95" s="8" t="str" cm="1">
        <f t="array" aca="1" ref="P95" ca="1">IFERROR(AVERAGE(--MID(SUBSTITUTE(","&amp;_xlfn.TEXTJOIN(",", TRUE, IF(Master!$I$2:$I$499=Player!$A95, Master!$X$2:$X$499, "")),",",REPT(" ",LEN(_xlfn.TEXTJOIN(",", TRUE, IF(Master!$I$2:$I$499=Player!$A95, Master!$X$2:$X$499, ""))))),
ROW(INDIRECT("1:"&amp;LEN(_xlfn.TEXTJOIN(",", TRUE, IF(Master!$I$2:$I$499=Player!$A95, Master!$X$2:$X$499, "")))-LEN(SUBSTITUTE(_xlfn.TEXTJOIN(",", TRUE, IF(Master!$I$2:$I$499=Player!$A95, Master!$X$2:$X$499, "")),",",""))+1))*LEN(_xlfn.TEXTJOIN(",", TRUE, IF(Master!$I$2:$I$499=Player!$A95, Master!$X$2:$X$499, ""))),LEN(_xlfn.TEXTJOIN(",", TRUE, IF(Master!$I$2:$I$499=Player!$A95, Master!$X$2:$X$499, ""))))),_xlfn.TEXTJOIN(",", TRUE, IF(Master!$I$2:$I$499=Player!$A95, Master!$X$2:$X$499, "")))</f>
        <v>1</v>
      </c>
      <c r="Q95" s="8" t="str" cm="1">
        <f t="array" aca="1" ref="Q95" ca="1">IFERROR(AVERAGE(--MID(SUBSTITUTE(","&amp;_xlfn.TEXTJOIN(",", TRUE, IF(Master!$I$2:$I$499=Player!$A95, Master!$Y$2:$Y$499, "")),",",REPT(" ",LEN(_xlfn.TEXTJOIN(",", TRUE, IF(Master!$I$2:$I$499=Player!$A95, Master!$Y$2:$Y$499, ""))))),
ROW(INDIRECT("1:"&amp;LEN(_xlfn.TEXTJOIN(",", TRUE, IF(Master!$I$2:$I$499=Player!$A95, Master!$Y$2:$Y$499, "")))-LEN(SUBSTITUTE(_xlfn.TEXTJOIN(",", TRUE, IF(Master!$I$2:$I$499=Player!$A95, Master!$Y$2:$Y$499, "")),",",""))+1))*LEN(_xlfn.TEXTJOIN(",", TRUE, IF(Master!$I$2:$I$499=Player!$A95, Master!$Y$2:$Y$499, ""))),LEN(_xlfn.TEXTJOIN(",", TRUE, IF(Master!$I$2:$I$499=Player!$A95, Master!$Y$2:$Y$499, ""))))),_xlfn.TEXTJOIN(",", TRUE, IF(Master!$I$2:$I$499=Player!$A95, Master!$Y$2:$Y$499, "")))</f>
        <v>4</v>
      </c>
      <c r="R95" s="8" t="str" cm="1">
        <f t="array" aca="1" ref="R95" ca="1">IFERROR(AVERAGE(--MID(SUBSTITUTE(","&amp;_xlfn.TEXTJOIN(",", TRUE, IF(Master!$I$2:$I$499=Player!$A95, Master!$Z$2:$Z$498, "")),",",REPT(" ",LEN(_xlfn.TEXTJOIN(",", TRUE, IF(Master!$I$2:$I$499=Player!$A95, Master!$Z$2:$Z$498, ""))))),
ROW(INDIRECT("1:"&amp;LEN(_xlfn.TEXTJOIN(",", TRUE, IF(Master!$I$2:$I$499=Player!$A95, Master!$Z$2:$Z$498, "")))-LEN(SUBSTITUTE(_xlfn.TEXTJOIN(",", TRUE, IF(Master!$I$2:$I$499=Player!$A95, Master!$Z$2:$Z$498, "")),",",""))+1))*LEN(_xlfn.TEXTJOIN(",", TRUE, IF(Master!$I$2:$I$499=Player!$A95, Master!$Z$2:$Z$498, ""))),LEN(_xlfn.TEXTJOIN(",", TRUE, IF(Master!$I$2:$I$499=Player!$A95, Master!$Z$2:$Z$498, ""))))),_xlfn.TEXTJOIN(",", TRUE, IF(Master!$I$2:$I$499=Player!$A95, Master!$Z$2:$Z$498, "")))</f>
        <v>0</v>
      </c>
      <c r="S95" s="8" t="str" cm="1">
        <f t="array" aca="1" ref="S95" ca="1">IFERROR(AVERAGE(--MID(SUBSTITUTE(","&amp;_xlfn.TEXTJOIN(",", TRUE, IF(Master!$I$2:$I$499=Player!$A95, Master!$AA$2:$AA$498, "")),",",REPT(" ",LEN(_xlfn.TEXTJOIN(",", TRUE, IF(Master!$I$2:$I$499=Player!$A95, Master!$AA$2:$AA$498, ""))))),
ROW(INDIRECT("1:"&amp;LEN(_xlfn.TEXTJOIN(",", TRUE, IF(Master!$I$2:$I$499=Player!$A95, Master!$AA$2:$AA$498, "")))-LEN(SUBSTITUTE(_xlfn.TEXTJOIN(",", TRUE, IF(Master!$I$2:$I$499=Player!$A95, Master!$AA$2:$AA$498, "")),",",""))+1))*LEN(_xlfn.TEXTJOIN(",", TRUE, IF(Master!$I$2:$I$499=Player!$A95, Master!$AA$2:$AA$498, ""))),LEN(_xlfn.TEXTJOIN(",", TRUE, IF(Master!$I$2:$I$499=Player!$A95, Master!$AA$2:$AA$498, ""))))),_xlfn.TEXTJOIN(",", TRUE, IF(Master!$I$2:$I$499=Player!$A95, Master!$AA$2:$AA$498, "")))</f>
        <v>0</v>
      </c>
      <c r="T95" s="8" t="str" cm="1">
        <f t="array" aca="1" ref="T95" ca="1">IFERROR(AVERAGE(--MID(SUBSTITUTE(","&amp;_xlfn.TEXTJOIN(",", TRUE, IF(Master!$I$2:$I$499=Player!$A95, Master!$AB$2:$AB$498, "")),",",REPT(" ",LEN(_xlfn.TEXTJOIN(",", TRUE, IF(Master!$I$2:$I$499=Player!$A95, Master!$AB$2:$AB$498, ""))))),
ROW(INDIRECT("1:"&amp;LEN(_xlfn.TEXTJOIN(",", TRUE, IF(Master!$I$2:$I$499=Player!$A95, Master!$AB$2:$AB$498, "")))-LEN(SUBSTITUTE(_xlfn.TEXTJOIN(",", TRUE, IF(Master!$I$2:$I$499=Player!$A95, Master!$AB$2:$AB$498, "")),",",""))+1))*LEN(_xlfn.TEXTJOIN(",", TRUE, IF(Master!$I$2:$I$499=Player!$A95, Master!$AB$2:$AB$498, ""))),LEN(_xlfn.TEXTJOIN(",", TRUE, IF(Master!$I$2:$I$499=Player!$A95, Master!$AB$2:$AB$498, ""))))),_xlfn.TEXTJOIN(",", TRUE, IF(Master!$I$2:$I$499=Player!$A95, Master!$AB$2:$AB$498, "")))</f>
        <v>2</v>
      </c>
      <c r="U95" s="8" t="str" cm="1">
        <f t="array" aca="1" ref="U95" ca="1">IFERROR(AVERAGE(--MID(SUBSTITUTE(","&amp;_xlfn.TEXTJOIN(",", TRUE, IF(Master!$I$2:$I$499=Player!$A95, Master!$AC$2:$AC$498, "")),",",REPT(" ",LEN(_xlfn.TEXTJOIN(",", TRUE, IF(Master!$I$2:$I$499=Player!$A95, Master!$AC$2:$AC$498, ""))))),
ROW(INDIRECT("1:"&amp;LEN(_xlfn.TEXTJOIN(",", TRUE, IF(Master!$I$2:$I$499=Player!$A95, Master!$AC$2:$AC$498, "")))-LEN(SUBSTITUTE(_xlfn.TEXTJOIN(",", TRUE, IF(Master!$I$2:$I$499=Player!$A95, Master!$AC$2:$AC$498, "")),",",""))+1))*LEN(_xlfn.TEXTJOIN(",", TRUE, IF(Master!$I$2:$I$499=Player!$A95, Master!$AC$2:$AC$498, ""))),LEN(_xlfn.TEXTJOIN(",", TRUE, IF(Master!$I$2:$I$499=Player!$A95, Master!$AC$2:$AC$498, ""))))),_xlfn.TEXTJOIN(",", TRUE, IF(Master!$I$2:$I$499=Player!$A95, Master!$AC$2:$AC$498, "")))</f>
        <v>1</v>
      </c>
      <c r="V95" s="8" t="str" cm="1">
        <f t="array" aca="1" ref="V95" ca="1">IFERROR(AVERAGE(--MID(SUBSTITUTE(","&amp;_xlfn.TEXTJOIN(",", TRUE, IF(Master!$I$2:$I$499=Player!$A95, Master!$AD$2:$AD$498, "")),",",REPT(" ",LEN(_xlfn.TEXTJOIN(",", TRUE, IF(Master!$I$2:$I$499=Player!$A95, Master!$AD$2:$AD$498, ""))))),
ROW(INDIRECT("1:"&amp;LEN(_xlfn.TEXTJOIN(",", TRUE, IF(Master!$I$2:$I$499=Player!$A95, Master!$AD$2:$AD$498, "")))-LEN(SUBSTITUTE(_xlfn.TEXTJOIN(",", TRUE, IF(Master!$I$2:$I$499=Player!$A95, Master!$AD$2:$AD$498, "")),",",""))+1))*LEN(_xlfn.TEXTJOIN(",", TRUE, IF(Master!$I$2:$I$499=Player!$A95, Master!$AD$2:$AD$498, ""))),LEN(_xlfn.TEXTJOIN(",", TRUE, IF(Master!$I$2:$I$499=Player!$A95, Master!$AD$2:$AD$498, ""))))),_xlfn.TEXTJOIN(",", TRUE, IF(Master!$I$2:$I$499=Player!$A95, Master!$AD$2:$AD$498, "")))</f>
        <v>0</v>
      </c>
    </row>
    <row r="96" spans="1:22" x14ac:dyDescent="0.2">
      <c r="A96" t="s">
        <v>350</v>
      </c>
      <c r="B96" t="str">
        <f>_xlfn.XLOOKUP($A96, Master!$I:$I, Master!J:J)</f>
        <v>Trey</v>
      </c>
      <c r="C96" t="str">
        <f>_xlfn.XLOOKUP($A96, Master!$I:$I, Master!K:K)</f>
        <v>Anderson</v>
      </c>
      <c r="E96" t="str" cm="1">
        <f t="array" ref="E96">TRIM(RIGHT(SUBSTITUTE(_xlfn.TEXTJOIN(",", TRUE, IF(Master!$I$2:$I$499=Player!$A96, Master!$M$2:$M$499, "")),",",REPT(" ",LEN(_xlfn.TEXTJOIN(",", TRUE, IF(Master!$I$2:$I$499=Player!$A96, Master!$M$2:$M$499, ""))))),LEN(_xlfn.TEXTJOIN(",", TRUE, IF(Master!$I$2:$I$499=Player!$A96, Master!$M$2:$M$499, "")))))</f>
        <v>1</v>
      </c>
      <c r="F96" t="str" cm="1">
        <f t="array" ref="F96">TRIM(RIGHT(SUBSTITUTE(_xlfn.TEXTJOIN(",", TRUE, IF(Master!$I$2:$I$499=Player!$A96, Master!$N$2:$N$499, "")),",",REPT(" ",LEN(_xlfn.TEXTJOIN(",", TRUE, IF(Master!$I$2:$I$499=Player!$A96, Master!$N$2:$N$499, ""))))),LEN(_xlfn.TEXTJOIN(",", TRUE, IF(Master!$I$2:$I$499=Player!$A96, Master!$N$2:$N$499, "")))))</f>
        <v>0</v>
      </c>
      <c r="G96" s="7" t="str" cm="1">
        <f t="array" aca="1" ref="G96" ca="1">IFERROR(AVERAGE(--MID(SUBSTITUTE(","&amp;_xlfn.TEXTJOIN(",", TRUE, IF(Master!$I$2:$I$499=Player!$A96, Master!$O$2:$O$499, "")),",",REPT(" ",LEN(_xlfn.TEXTJOIN(",", TRUE, IF(Master!$I$2:$I$499=Player!$A96, Master!$O$2:$O$499, ""))))),
ROW(INDIRECT("1:"&amp;LEN(_xlfn.TEXTJOIN(",", TRUE, IF(Master!$I$2:$I$499=Player!$A96, Master!$O$2:$O$499, "")))-LEN(SUBSTITUTE(_xlfn.TEXTJOIN(",", TRUE, IF(Master!$I$2:$I$499=Player!$A96, Master!$O$2:$O$499, "")),",",""))+1))*LEN(_xlfn.TEXTJOIN(",", TRUE, IF(Master!$I$2:$I$499=Player!$A96, Master!$O$2:$O$499, ""))),LEN(_xlfn.TEXTJOIN(",", TRUE, IF(Master!$I$2:$I$499=Player!$A96, Master!$O$2:$O$499, ""))))),_xlfn.TEXTJOIN(",", TRUE, IF(Master!$I$2:$I$499=Player!$A96, Master!$O$2:$O$499, "")))</f>
        <v>0</v>
      </c>
      <c r="H96" s="8" cm="1">
        <f t="array" aca="1" ref="H96" ca="1">IFERROR(AVERAGE(--MID(SUBSTITUTE(","&amp;_xlfn.TEXTJOIN(",", TRUE, IF(Master!$I$2:$I$499=Player!$A96, Master!$P$2:$P$499, "")),",",REPT(" ",LEN(_xlfn.TEXTJOIN(",", TRUE, IF(Master!$I$2:$I$499=Player!$A96, Master!$P$2:$P$499, ""))))),
ROW(INDIRECT("1:"&amp;LEN(_xlfn.TEXTJOIN(",", TRUE, IF(Master!$I$2:$I$499=Player!$A96, Master!$P$2:$P$499, "")))-LEN(SUBSTITUTE(_xlfn.TEXTJOIN(",", TRUE, IF(Master!$I$2:$I$499=Player!$A96, Master!$P$2:$P$499, "")),",",""))+1))*LEN(_xlfn.TEXTJOIN(",", TRUE, IF(Master!$I$2:$I$499=Player!$A96, Master!$P$2:$P$499, ""))),LEN(_xlfn.TEXTJOIN(",", TRUE, IF(Master!$I$2:$I$499=Player!$A96, Master!$P$2:$P$499, ""))))),_xlfn.TEXTJOIN(",", TRUE, IF(Master!$I$2:$I$499=Player!$A96, Master!$P$2:$P$499, "")))</f>
        <v>1</v>
      </c>
      <c r="I96" s="8" cm="1">
        <f t="array" aca="1" ref="I96" ca="1">IFERROR(AVERAGE(--MID(SUBSTITUTE(","&amp;_xlfn.TEXTJOIN(",", TRUE, IF(Master!$I$2:$I$499=Player!$A96, Master!$Q$2:$Q$499, "")),",",REPT(" ",LEN(_xlfn.TEXTJOIN(",", TRUE, IF(Master!$I$2:$I$499=Player!$A96, Master!$Q$2:$Q$499, ""))))),
ROW(INDIRECT("1:"&amp;LEN(_xlfn.TEXTJOIN(",", TRUE, IF(Master!$I$2:$I$499=Player!$A96, Master!$Q$2:$Q$499, "")))-LEN(SUBSTITUTE(_xlfn.TEXTJOIN(",", TRUE, IF(Master!$I$2:$I$499=Player!$A96, Master!$Q$2:$Q$499, "")),",",""))+1))*LEN(_xlfn.TEXTJOIN(",", TRUE, IF(Master!$I$2:$I$499=Player!$A96, Master!$Q$2:$Q$499, ""))),LEN(_xlfn.TEXTJOIN(",", TRUE, IF(Master!$I$2:$I$499=Player!$A96, Master!$Q$2:$Q$499, ""))))),_xlfn.TEXTJOIN(",", TRUE, IF(Master!$I$2:$I$499=Player!$A96, Master!$Q$2:$Q$499, "")))</f>
        <v>1</v>
      </c>
      <c r="J96" s="8" t="str" cm="1">
        <f t="array" aca="1" ref="J96" ca="1">IFERROR(AVERAGE(--MID(SUBSTITUTE(","&amp;_xlfn.TEXTJOIN(",", TRUE, IF(Master!$I$2:$I$499=Player!$A96, Master!$R$2:$R$499, "")),",",REPT(" ",LEN(_xlfn.TEXTJOIN(",", TRUE, IF(Master!$I$2:$I$499=Player!$A96, Master!$R$2:$R$499, ""))))),
ROW(INDIRECT("1:"&amp;LEN(_xlfn.TEXTJOIN(",", TRUE, IF(Master!$I$2:$I$499=Player!$A96, Master!$R$2:$R$499, "")))-LEN(SUBSTITUTE(_xlfn.TEXTJOIN(",", TRUE, IF(Master!$I$2:$I$499=Player!$A96, Master!$R$2:$R$499, "")),",",""))+1))*LEN(_xlfn.TEXTJOIN(",", TRUE, IF(Master!$I$2:$I$499=Player!$A96, Master!$R$2:$R$499, ""))),LEN(_xlfn.TEXTJOIN(",", TRUE, IF(Master!$I$2:$I$499=Player!$A96, Master!$R$2:$R$499, ""))))),_xlfn.TEXTJOIN(",", TRUE, IF(Master!$I$2:$I$499=Player!$A96, Master!$R$2:$R$499, "")))</f>
        <v>6</v>
      </c>
      <c r="K96" s="8" t="str" cm="1">
        <f t="array" aca="1" ref="K96" ca="1">IFERROR(AVERAGE(--MID(SUBSTITUTE(","&amp;_xlfn.TEXTJOIN(",", TRUE, IF(Master!$I$2:$I$499=Player!$A96, Master!$S$2:$S$499, "")),",",REPT(" ",LEN(_xlfn.TEXTJOIN(",", TRUE, IF(Master!$I$2:$I$499=Player!$A96, Master!$S$2:$S$499, ""))))),
ROW(INDIRECT("1:"&amp;LEN(_xlfn.TEXTJOIN(",", TRUE, IF(Master!$I$2:$I$499=Player!$A96, Master!$S$2:$S$499, "")))-LEN(SUBSTITUTE(_xlfn.TEXTJOIN(",", TRUE, IF(Master!$I$2:$I$499=Player!$A96, Master!$S$2:$S$499, "")),",",""))+1))*LEN(_xlfn.TEXTJOIN(",", TRUE, IF(Master!$I$2:$I$499=Player!$A96, Master!$S$2:$S$499, ""))),LEN(_xlfn.TEXTJOIN(",", TRUE, IF(Master!$I$2:$I$499=Player!$A96, Master!$S$2:$S$499, ""))))),_xlfn.TEXTJOIN(",", TRUE, IF(Master!$I$2:$I$499=Player!$A96, Master!$S$2:$S$499, "")))</f>
        <v>0</v>
      </c>
      <c r="L96" s="8" t="str" cm="1">
        <f t="array" aca="1" ref="L96" ca="1">IFERROR(AVERAGE(--MID(SUBSTITUTE(","&amp;_xlfn.TEXTJOIN(",", TRUE, IF(Master!$I$2:$I$499=Player!$A96, Master!$T$2:$T$499, "")),",",REPT(" ",LEN(_xlfn.TEXTJOIN(",", TRUE, IF(Master!$I$2:$I$499=Player!$A96, Master!$T$2:$T$499, ""))))),
ROW(INDIRECT("1:"&amp;LEN(_xlfn.TEXTJOIN(",", TRUE, IF(Master!$I$2:$I$499=Player!$A96, Master!$T$2:$T$499, "")))-LEN(SUBSTITUTE(_xlfn.TEXTJOIN(",", TRUE, IF(Master!$I$2:$I$499=Player!$A96, Master!$T$2:$T$499, "")),",",""))+1))*LEN(_xlfn.TEXTJOIN(",", TRUE, IF(Master!$I$2:$I$499=Player!$A96, Master!$T$2:$T$499, ""))),LEN(_xlfn.TEXTJOIN(",", TRUE, IF(Master!$I$2:$I$499=Player!$A96, Master!$T$2:$T$499, ""))))),_xlfn.TEXTJOIN(",", TRUE, IF(Master!$I$2:$I$499=Player!$A96, Master!$T$2:$T$499, "")))</f>
        <v>0</v>
      </c>
      <c r="M96" s="8" t="str" cm="1">
        <f t="array" aca="1" ref="M96" ca="1">IFERROR(AVERAGE(--MID(SUBSTITUTE(","&amp;_xlfn.TEXTJOIN(",", TRUE, IF(Master!$I$2:$I$499=Player!$A96, Master!$U$2:$U$499, "")),",",REPT(" ",LEN(_xlfn.TEXTJOIN(",", TRUE, IF(Master!$I$2:$I$499=Player!$A96, Master!$U$2:$U$499, ""))))),
ROW(INDIRECT("1:"&amp;LEN(_xlfn.TEXTJOIN(",", TRUE, IF(Master!$I$2:$I$499=Player!$A96, Master!$U$2:$U$499, "")))-LEN(SUBSTITUTE(_xlfn.TEXTJOIN(",", TRUE, IF(Master!$I$2:$I$499=Player!$A96, Master!$U$2:$U$499, "")),",",""))+1))*LEN(_xlfn.TEXTJOIN(",", TRUE, IF(Master!$I$2:$I$499=Player!$A96, Master!$U$2:$U$499, ""))),LEN(_xlfn.TEXTJOIN(",", TRUE, IF(Master!$I$2:$I$499=Player!$A96, Master!$U$2:$U$499, ""))))),_xlfn.TEXTJOIN(",", TRUE, IF(Master!$I$2:$I$499=Player!$A96, Master!$U$2:$U$499, "")))</f>
        <v>3</v>
      </c>
      <c r="N96" s="8" t="str" cm="1">
        <f t="array" aca="1" ref="N96" ca="1">IFERROR(AVERAGE(--MID(SUBSTITUTE(","&amp;_xlfn.TEXTJOIN(",", TRUE, IF(Master!$I$2:$I$499=Player!$A96, Master!$V$2:$V$499, "")),",",REPT(" ",LEN(_xlfn.TEXTJOIN(",", TRUE, IF(Master!$I$2:$I$499=Player!$A96, Master!$V$2:$V$499, ""))))),
ROW(INDIRECT("1:"&amp;LEN(_xlfn.TEXTJOIN(",", TRUE, IF(Master!$I$2:$I$499=Player!$A96, Master!$V$2:$V$499, "")))-LEN(SUBSTITUTE(_xlfn.TEXTJOIN(",", TRUE, IF(Master!$I$2:$I$499=Player!$A96, Master!$V$2:$V$499, "")),",",""))+1))*LEN(_xlfn.TEXTJOIN(",", TRUE, IF(Master!$I$2:$I$499=Player!$A96, Master!$V$2:$V$499, ""))),LEN(_xlfn.TEXTJOIN(",", TRUE, IF(Master!$I$2:$I$499=Player!$A96, Master!$V$2:$V$499, ""))))),_xlfn.TEXTJOIN(",", TRUE, IF(Master!$I$2:$I$499=Player!$A96, Master!$V$2:$V$499, "")))</f>
        <v>3</v>
      </c>
      <c r="O96" s="8" t="str" cm="1">
        <f t="array" aca="1" ref="O96" ca="1">IFERROR(AVERAGE(--MID(SUBSTITUTE(","&amp;_xlfn.TEXTJOIN(",", TRUE, IF(Master!$I$2:$I$499=Player!$A96, Master!$W$2:$W$499, "")),",",REPT(" ",LEN(_xlfn.TEXTJOIN(",", TRUE, IF(Master!$I$2:$I$499=Player!$A96, Master!$W$2:$W$499, ""))))),
ROW(INDIRECT("1:"&amp;LEN(_xlfn.TEXTJOIN(",", TRUE, IF(Master!$I$2:$I$499=Player!$A96, Master!$W$2:$W$499, "")))-LEN(SUBSTITUTE(_xlfn.TEXTJOIN(",", TRUE, IF(Master!$I$2:$I$499=Player!$A96, Master!$W$2:$W$499, "")),",",""))+1))*LEN(_xlfn.TEXTJOIN(",", TRUE, IF(Master!$I$2:$I$499=Player!$A96, Master!$W$2:$W$499, ""))),LEN(_xlfn.TEXTJOIN(",", TRUE, IF(Master!$I$2:$I$499=Player!$A96, Master!$W$2:$W$499, ""))))),_xlfn.TEXTJOIN(",", TRUE, IF(Master!$I$2:$I$499=Player!$A96, Master!$W$2:$W$499, "")))</f>
        <v>1</v>
      </c>
      <c r="P96" s="8" t="str" cm="1">
        <f t="array" aca="1" ref="P96" ca="1">IFERROR(AVERAGE(--MID(SUBSTITUTE(","&amp;_xlfn.TEXTJOIN(",", TRUE, IF(Master!$I$2:$I$499=Player!$A96, Master!$X$2:$X$499, "")),",",REPT(" ",LEN(_xlfn.TEXTJOIN(",", TRUE, IF(Master!$I$2:$I$499=Player!$A96, Master!$X$2:$X$499, ""))))),
ROW(INDIRECT("1:"&amp;LEN(_xlfn.TEXTJOIN(",", TRUE, IF(Master!$I$2:$I$499=Player!$A96, Master!$X$2:$X$499, "")))-LEN(SUBSTITUTE(_xlfn.TEXTJOIN(",", TRUE, IF(Master!$I$2:$I$499=Player!$A96, Master!$X$2:$X$499, "")),",",""))+1))*LEN(_xlfn.TEXTJOIN(",", TRUE, IF(Master!$I$2:$I$499=Player!$A96, Master!$X$2:$X$499, ""))),LEN(_xlfn.TEXTJOIN(",", TRUE, IF(Master!$I$2:$I$499=Player!$A96, Master!$X$2:$X$499, ""))))),_xlfn.TEXTJOIN(",", TRUE, IF(Master!$I$2:$I$499=Player!$A96, Master!$X$2:$X$499, "")))</f>
        <v>4</v>
      </c>
      <c r="Q96" s="8" t="str" cm="1">
        <f t="array" aca="1" ref="Q96" ca="1">IFERROR(AVERAGE(--MID(SUBSTITUTE(","&amp;_xlfn.TEXTJOIN(",", TRUE, IF(Master!$I$2:$I$499=Player!$A96, Master!$Y$2:$Y$499, "")),",",REPT(" ",LEN(_xlfn.TEXTJOIN(",", TRUE, IF(Master!$I$2:$I$499=Player!$A96, Master!$Y$2:$Y$499, ""))))),
ROW(INDIRECT("1:"&amp;LEN(_xlfn.TEXTJOIN(",", TRUE, IF(Master!$I$2:$I$499=Player!$A96, Master!$Y$2:$Y$499, "")))-LEN(SUBSTITUTE(_xlfn.TEXTJOIN(",", TRUE, IF(Master!$I$2:$I$499=Player!$A96, Master!$Y$2:$Y$499, "")),",",""))+1))*LEN(_xlfn.TEXTJOIN(",", TRUE, IF(Master!$I$2:$I$499=Player!$A96, Master!$Y$2:$Y$499, ""))),LEN(_xlfn.TEXTJOIN(",", TRUE, IF(Master!$I$2:$I$499=Player!$A96, Master!$Y$2:$Y$499, ""))))),_xlfn.TEXTJOIN(",", TRUE, IF(Master!$I$2:$I$499=Player!$A96, Master!$Y$2:$Y$499, "")))</f>
        <v>5</v>
      </c>
      <c r="R96" s="8" t="str" cm="1">
        <f t="array" aca="1" ref="R96" ca="1">IFERROR(AVERAGE(--MID(SUBSTITUTE(","&amp;_xlfn.TEXTJOIN(",", TRUE, IF(Master!$I$2:$I$499=Player!$A96, Master!$Z$2:$Z$498, "")),",",REPT(" ",LEN(_xlfn.TEXTJOIN(",", TRUE, IF(Master!$I$2:$I$499=Player!$A96, Master!$Z$2:$Z$498, ""))))),
ROW(INDIRECT("1:"&amp;LEN(_xlfn.TEXTJOIN(",", TRUE, IF(Master!$I$2:$I$499=Player!$A96, Master!$Z$2:$Z$498, "")))-LEN(SUBSTITUTE(_xlfn.TEXTJOIN(",", TRUE, IF(Master!$I$2:$I$499=Player!$A96, Master!$Z$2:$Z$498, "")),",",""))+1))*LEN(_xlfn.TEXTJOIN(",", TRUE, IF(Master!$I$2:$I$499=Player!$A96, Master!$Z$2:$Z$498, ""))),LEN(_xlfn.TEXTJOIN(",", TRUE, IF(Master!$I$2:$I$499=Player!$A96, Master!$Z$2:$Z$498, ""))))),_xlfn.TEXTJOIN(",", TRUE, IF(Master!$I$2:$I$499=Player!$A96, Master!$Z$2:$Z$498, "")))</f>
        <v>3</v>
      </c>
      <c r="S96" s="8" t="str" cm="1">
        <f t="array" aca="1" ref="S96" ca="1">IFERROR(AVERAGE(--MID(SUBSTITUTE(","&amp;_xlfn.TEXTJOIN(",", TRUE, IF(Master!$I$2:$I$499=Player!$A96, Master!$AA$2:$AA$498, "")),",",REPT(" ",LEN(_xlfn.TEXTJOIN(",", TRUE, IF(Master!$I$2:$I$499=Player!$A96, Master!$AA$2:$AA$498, ""))))),
ROW(INDIRECT("1:"&amp;LEN(_xlfn.TEXTJOIN(",", TRUE, IF(Master!$I$2:$I$499=Player!$A96, Master!$AA$2:$AA$498, "")))-LEN(SUBSTITUTE(_xlfn.TEXTJOIN(",", TRUE, IF(Master!$I$2:$I$499=Player!$A96, Master!$AA$2:$AA$498, "")),",",""))+1))*LEN(_xlfn.TEXTJOIN(",", TRUE, IF(Master!$I$2:$I$499=Player!$A96, Master!$AA$2:$AA$498, ""))),LEN(_xlfn.TEXTJOIN(",", TRUE, IF(Master!$I$2:$I$499=Player!$A96, Master!$AA$2:$AA$498, ""))))),_xlfn.TEXTJOIN(",", TRUE, IF(Master!$I$2:$I$499=Player!$A96, Master!$AA$2:$AA$498, "")))</f>
        <v>1</v>
      </c>
      <c r="T96" s="8" t="str" cm="1">
        <f t="array" aca="1" ref="T96" ca="1">IFERROR(AVERAGE(--MID(SUBSTITUTE(","&amp;_xlfn.TEXTJOIN(",", TRUE, IF(Master!$I$2:$I$499=Player!$A96, Master!$AB$2:$AB$498, "")),",",REPT(" ",LEN(_xlfn.TEXTJOIN(",", TRUE, IF(Master!$I$2:$I$499=Player!$A96, Master!$AB$2:$AB$498, ""))))),
ROW(INDIRECT("1:"&amp;LEN(_xlfn.TEXTJOIN(",", TRUE, IF(Master!$I$2:$I$499=Player!$A96, Master!$AB$2:$AB$498, "")))-LEN(SUBSTITUTE(_xlfn.TEXTJOIN(",", TRUE, IF(Master!$I$2:$I$499=Player!$A96, Master!$AB$2:$AB$498, "")),",",""))+1))*LEN(_xlfn.TEXTJOIN(",", TRUE, IF(Master!$I$2:$I$499=Player!$A96, Master!$AB$2:$AB$498, ""))),LEN(_xlfn.TEXTJOIN(",", TRUE, IF(Master!$I$2:$I$499=Player!$A96, Master!$AB$2:$AB$498, ""))))),_xlfn.TEXTJOIN(",", TRUE, IF(Master!$I$2:$I$499=Player!$A96, Master!$AB$2:$AB$498, "")))</f>
        <v>0</v>
      </c>
      <c r="U96" s="8" t="str" cm="1">
        <f t="array" aca="1" ref="U96" ca="1">IFERROR(AVERAGE(--MID(SUBSTITUTE(","&amp;_xlfn.TEXTJOIN(",", TRUE, IF(Master!$I$2:$I$499=Player!$A96, Master!$AC$2:$AC$498, "")),",",REPT(" ",LEN(_xlfn.TEXTJOIN(",", TRUE, IF(Master!$I$2:$I$499=Player!$A96, Master!$AC$2:$AC$498, ""))))),
ROW(INDIRECT("1:"&amp;LEN(_xlfn.TEXTJOIN(",", TRUE, IF(Master!$I$2:$I$499=Player!$A96, Master!$AC$2:$AC$498, "")))-LEN(SUBSTITUTE(_xlfn.TEXTJOIN(",", TRUE, IF(Master!$I$2:$I$499=Player!$A96, Master!$AC$2:$AC$498, "")),",",""))+1))*LEN(_xlfn.TEXTJOIN(",", TRUE, IF(Master!$I$2:$I$499=Player!$A96, Master!$AC$2:$AC$498, ""))),LEN(_xlfn.TEXTJOIN(",", TRUE, IF(Master!$I$2:$I$499=Player!$A96, Master!$AC$2:$AC$498, ""))))),_xlfn.TEXTJOIN(",", TRUE, IF(Master!$I$2:$I$499=Player!$A96, Master!$AC$2:$AC$498, "")))</f>
        <v>1</v>
      </c>
      <c r="V96" s="8" t="str" cm="1">
        <f t="array" aca="1" ref="V96" ca="1">IFERROR(AVERAGE(--MID(SUBSTITUTE(","&amp;_xlfn.TEXTJOIN(",", TRUE, IF(Master!$I$2:$I$499=Player!$A96, Master!$AD$2:$AD$498, "")),",",REPT(" ",LEN(_xlfn.TEXTJOIN(",", TRUE, IF(Master!$I$2:$I$499=Player!$A96, Master!$AD$2:$AD$498, ""))))),
ROW(INDIRECT("1:"&amp;LEN(_xlfn.TEXTJOIN(",", TRUE, IF(Master!$I$2:$I$499=Player!$A96, Master!$AD$2:$AD$498, "")))-LEN(SUBSTITUTE(_xlfn.TEXTJOIN(",", TRUE, IF(Master!$I$2:$I$499=Player!$A96, Master!$AD$2:$AD$498, "")),",",""))+1))*LEN(_xlfn.TEXTJOIN(",", TRUE, IF(Master!$I$2:$I$499=Player!$A96, Master!$AD$2:$AD$498, ""))),LEN(_xlfn.TEXTJOIN(",", TRUE, IF(Master!$I$2:$I$499=Player!$A96, Master!$AD$2:$AD$498, ""))))),_xlfn.TEXTJOIN(",", TRUE, IF(Master!$I$2:$I$499=Player!$A96, Master!$AD$2:$AD$498, "")))</f>
        <v>2</v>
      </c>
    </row>
    <row r="97" spans="1:22" x14ac:dyDescent="0.2">
      <c r="A97" t="s">
        <v>351</v>
      </c>
      <c r="B97" t="str">
        <f>_xlfn.XLOOKUP($A97, Master!$I:$I, Master!J:J)</f>
        <v>Chandler</v>
      </c>
      <c r="C97" t="str">
        <f>_xlfn.XLOOKUP($A97, Master!$I:$I, Master!K:K)</f>
        <v>Dean</v>
      </c>
      <c r="E97" t="str" cm="1">
        <f t="array" ref="E97">TRIM(RIGHT(SUBSTITUTE(_xlfn.TEXTJOIN(",", TRUE, IF(Master!$I$2:$I$499=Player!$A97, Master!$M$2:$M$499, "")),",",REPT(" ",LEN(_xlfn.TEXTJOIN(",", TRUE, IF(Master!$I$2:$I$499=Player!$A97, Master!$M$2:$M$499, ""))))),LEN(_xlfn.TEXTJOIN(",", TRUE, IF(Master!$I$2:$I$499=Player!$A97, Master!$M$2:$M$499, "")))))</f>
        <v>1</v>
      </c>
      <c r="F97" t="str" cm="1">
        <f t="array" ref="F97">TRIM(RIGHT(SUBSTITUTE(_xlfn.TEXTJOIN(",", TRUE, IF(Master!$I$2:$I$499=Player!$A97, Master!$N$2:$N$499, "")),",",REPT(" ",LEN(_xlfn.TEXTJOIN(",", TRUE, IF(Master!$I$2:$I$499=Player!$A97, Master!$N$2:$N$499, ""))))),LEN(_xlfn.TEXTJOIN(",", TRUE, IF(Master!$I$2:$I$499=Player!$A97, Master!$N$2:$N$499, "")))))</f>
        <v>0</v>
      </c>
      <c r="G97" s="7" t="str" cm="1">
        <f t="array" aca="1" ref="G97" ca="1">IFERROR(AVERAGE(--MID(SUBSTITUTE(","&amp;_xlfn.TEXTJOIN(",", TRUE, IF(Master!$I$2:$I$499=Player!$A97, Master!$O$2:$O$499, "")),",",REPT(" ",LEN(_xlfn.TEXTJOIN(",", TRUE, IF(Master!$I$2:$I$499=Player!$A97, Master!$O$2:$O$499, ""))))),
ROW(INDIRECT("1:"&amp;LEN(_xlfn.TEXTJOIN(",", TRUE, IF(Master!$I$2:$I$499=Player!$A97, Master!$O$2:$O$499, "")))-LEN(SUBSTITUTE(_xlfn.TEXTJOIN(",", TRUE, IF(Master!$I$2:$I$499=Player!$A97, Master!$O$2:$O$499, "")),",",""))+1))*LEN(_xlfn.TEXTJOIN(",", TRUE, IF(Master!$I$2:$I$499=Player!$A97, Master!$O$2:$O$499, ""))),LEN(_xlfn.TEXTJOIN(",", TRUE, IF(Master!$I$2:$I$499=Player!$A97, Master!$O$2:$O$499, ""))))),_xlfn.TEXTJOIN(",", TRUE, IF(Master!$I$2:$I$499=Player!$A97, Master!$O$2:$O$499, "")))</f>
        <v>0</v>
      </c>
      <c r="H97" s="8" t="str" cm="1">
        <f t="array" aca="1" ref="H97" ca="1">IFERROR(AVERAGE(--MID(SUBSTITUTE(","&amp;_xlfn.TEXTJOIN(",", TRUE, IF(Master!$I$2:$I$499=Player!$A97, Master!$P$2:$P$499, "")),",",REPT(" ",LEN(_xlfn.TEXTJOIN(",", TRUE, IF(Master!$I$2:$I$499=Player!$A97, Master!$P$2:$P$499, ""))))),
ROW(INDIRECT("1:"&amp;LEN(_xlfn.TEXTJOIN(",", TRUE, IF(Master!$I$2:$I$499=Player!$A97, Master!$P$2:$P$499, "")))-LEN(SUBSTITUTE(_xlfn.TEXTJOIN(",", TRUE, IF(Master!$I$2:$I$499=Player!$A97, Master!$P$2:$P$499, "")),",",""))+1))*LEN(_xlfn.TEXTJOIN(",", TRUE, IF(Master!$I$2:$I$499=Player!$A97, Master!$P$2:$P$499, ""))),LEN(_xlfn.TEXTJOIN(",", TRUE, IF(Master!$I$2:$I$499=Player!$A97, Master!$P$2:$P$499, ""))))),_xlfn.TEXTJOIN(",", TRUE, IF(Master!$I$2:$I$499=Player!$A97, Master!$P$2:$P$499, "")))</f>
        <v>5</v>
      </c>
      <c r="I97" s="8" t="str" cm="1">
        <f t="array" aca="1" ref="I97" ca="1">IFERROR(AVERAGE(--MID(SUBSTITUTE(","&amp;_xlfn.TEXTJOIN(",", TRUE, IF(Master!$I$2:$I$499=Player!$A97, Master!$Q$2:$Q$499, "")),",",REPT(" ",LEN(_xlfn.TEXTJOIN(",", TRUE, IF(Master!$I$2:$I$499=Player!$A97, Master!$Q$2:$Q$499, ""))))),
ROW(INDIRECT("1:"&amp;LEN(_xlfn.TEXTJOIN(",", TRUE, IF(Master!$I$2:$I$499=Player!$A97, Master!$Q$2:$Q$499, "")))-LEN(SUBSTITUTE(_xlfn.TEXTJOIN(",", TRUE, IF(Master!$I$2:$I$499=Player!$A97, Master!$Q$2:$Q$499, "")),",",""))+1))*LEN(_xlfn.TEXTJOIN(",", TRUE, IF(Master!$I$2:$I$499=Player!$A97, Master!$Q$2:$Q$499, ""))),LEN(_xlfn.TEXTJOIN(",", TRUE, IF(Master!$I$2:$I$499=Player!$A97, Master!$Q$2:$Q$499, ""))))),_xlfn.TEXTJOIN(",", TRUE, IF(Master!$I$2:$I$499=Player!$A97, Master!$Q$2:$Q$499, "")))</f>
        <v>5</v>
      </c>
      <c r="J97" s="8" t="str" cm="1">
        <f t="array" aca="1" ref="J97" ca="1">IFERROR(AVERAGE(--MID(SUBSTITUTE(","&amp;_xlfn.TEXTJOIN(",", TRUE, IF(Master!$I$2:$I$499=Player!$A97, Master!$R$2:$R$499, "")),",",REPT(" ",LEN(_xlfn.TEXTJOIN(",", TRUE, IF(Master!$I$2:$I$499=Player!$A97, Master!$R$2:$R$499, ""))))),
ROW(INDIRECT("1:"&amp;LEN(_xlfn.TEXTJOIN(",", TRUE, IF(Master!$I$2:$I$499=Player!$A97, Master!$R$2:$R$499, "")))-LEN(SUBSTITUTE(_xlfn.TEXTJOIN(",", TRUE, IF(Master!$I$2:$I$499=Player!$A97, Master!$R$2:$R$499, "")),",",""))+1))*LEN(_xlfn.TEXTJOIN(",", TRUE, IF(Master!$I$2:$I$499=Player!$A97, Master!$R$2:$R$499, ""))),LEN(_xlfn.TEXTJOIN(",", TRUE, IF(Master!$I$2:$I$499=Player!$A97, Master!$R$2:$R$499, ""))))),_xlfn.TEXTJOIN(",", TRUE, IF(Master!$I$2:$I$499=Player!$A97, Master!$R$2:$R$499, "")))</f>
        <v>2</v>
      </c>
      <c r="K97" s="8" t="str" cm="1">
        <f t="array" aca="1" ref="K97" ca="1">IFERROR(AVERAGE(--MID(SUBSTITUTE(","&amp;_xlfn.TEXTJOIN(",", TRUE, IF(Master!$I$2:$I$499=Player!$A97, Master!$S$2:$S$499, "")),",",REPT(" ",LEN(_xlfn.TEXTJOIN(",", TRUE, IF(Master!$I$2:$I$499=Player!$A97, Master!$S$2:$S$499, ""))))),
ROW(INDIRECT("1:"&amp;LEN(_xlfn.TEXTJOIN(",", TRUE, IF(Master!$I$2:$I$499=Player!$A97, Master!$S$2:$S$499, "")))-LEN(SUBSTITUTE(_xlfn.TEXTJOIN(",", TRUE, IF(Master!$I$2:$I$499=Player!$A97, Master!$S$2:$S$499, "")),",",""))+1))*LEN(_xlfn.TEXTJOIN(",", TRUE, IF(Master!$I$2:$I$499=Player!$A97, Master!$S$2:$S$499, ""))),LEN(_xlfn.TEXTJOIN(",", TRUE, IF(Master!$I$2:$I$499=Player!$A97, Master!$S$2:$S$499, ""))))),_xlfn.TEXTJOIN(",", TRUE, IF(Master!$I$2:$I$499=Player!$A97, Master!$S$2:$S$499, "")))</f>
        <v>1</v>
      </c>
      <c r="L97" s="8" t="str" cm="1">
        <f t="array" aca="1" ref="L97" ca="1">IFERROR(AVERAGE(--MID(SUBSTITUTE(","&amp;_xlfn.TEXTJOIN(",", TRUE, IF(Master!$I$2:$I$499=Player!$A97, Master!$T$2:$T$499, "")),",",REPT(" ",LEN(_xlfn.TEXTJOIN(",", TRUE, IF(Master!$I$2:$I$499=Player!$A97, Master!$T$2:$T$499, ""))))),
ROW(INDIRECT("1:"&amp;LEN(_xlfn.TEXTJOIN(",", TRUE, IF(Master!$I$2:$I$499=Player!$A97, Master!$T$2:$T$499, "")))-LEN(SUBSTITUTE(_xlfn.TEXTJOIN(",", TRUE, IF(Master!$I$2:$I$499=Player!$A97, Master!$T$2:$T$499, "")),",",""))+1))*LEN(_xlfn.TEXTJOIN(",", TRUE, IF(Master!$I$2:$I$499=Player!$A97, Master!$T$2:$T$499, ""))),LEN(_xlfn.TEXTJOIN(",", TRUE, IF(Master!$I$2:$I$499=Player!$A97, Master!$T$2:$T$499, ""))))),_xlfn.TEXTJOIN(",", TRUE, IF(Master!$I$2:$I$499=Player!$A97, Master!$T$2:$T$499, "")))</f>
        <v>0</v>
      </c>
      <c r="M97" s="8" t="str" cm="1">
        <f t="array" aca="1" ref="M97" ca="1">IFERROR(AVERAGE(--MID(SUBSTITUTE(","&amp;_xlfn.TEXTJOIN(",", TRUE, IF(Master!$I$2:$I$499=Player!$A97, Master!$U$2:$U$499, "")),",",REPT(" ",LEN(_xlfn.TEXTJOIN(",", TRUE, IF(Master!$I$2:$I$499=Player!$A97, Master!$U$2:$U$499, ""))))),
ROW(INDIRECT("1:"&amp;LEN(_xlfn.TEXTJOIN(",", TRUE, IF(Master!$I$2:$I$499=Player!$A97, Master!$U$2:$U$499, "")))-LEN(SUBSTITUTE(_xlfn.TEXTJOIN(",", TRUE, IF(Master!$I$2:$I$499=Player!$A97, Master!$U$2:$U$499, "")),",",""))+1))*LEN(_xlfn.TEXTJOIN(",", TRUE, IF(Master!$I$2:$I$499=Player!$A97, Master!$U$2:$U$499, ""))),LEN(_xlfn.TEXTJOIN(",", TRUE, IF(Master!$I$2:$I$499=Player!$A97, Master!$U$2:$U$499, ""))))),_xlfn.TEXTJOIN(",", TRUE, IF(Master!$I$2:$I$499=Player!$A97, Master!$U$2:$U$499, "")))</f>
        <v>2</v>
      </c>
      <c r="N97" s="8" t="str" cm="1">
        <f t="array" aca="1" ref="N97" ca="1">IFERROR(AVERAGE(--MID(SUBSTITUTE(","&amp;_xlfn.TEXTJOIN(",", TRUE, IF(Master!$I$2:$I$499=Player!$A97, Master!$V$2:$V$499, "")),",",REPT(" ",LEN(_xlfn.TEXTJOIN(",", TRUE, IF(Master!$I$2:$I$499=Player!$A97, Master!$V$2:$V$499, ""))))),
ROW(INDIRECT("1:"&amp;LEN(_xlfn.TEXTJOIN(",", TRUE, IF(Master!$I$2:$I$499=Player!$A97, Master!$V$2:$V$499, "")))-LEN(SUBSTITUTE(_xlfn.TEXTJOIN(",", TRUE, IF(Master!$I$2:$I$499=Player!$A97, Master!$V$2:$V$499, "")),",",""))+1))*LEN(_xlfn.TEXTJOIN(",", TRUE, IF(Master!$I$2:$I$499=Player!$A97, Master!$V$2:$V$499, ""))),LEN(_xlfn.TEXTJOIN(",", TRUE, IF(Master!$I$2:$I$499=Player!$A97, Master!$V$2:$V$499, ""))))),_xlfn.TEXTJOIN(",", TRUE, IF(Master!$I$2:$I$499=Player!$A97, Master!$V$2:$V$499, "")))</f>
        <v>1</v>
      </c>
      <c r="O97" s="8" t="str" cm="1">
        <f t="array" aca="1" ref="O97" ca="1">IFERROR(AVERAGE(--MID(SUBSTITUTE(","&amp;_xlfn.TEXTJOIN(",", TRUE, IF(Master!$I$2:$I$499=Player!$A97, Master!$W$2:$W$499, "")),",",REPT(" ",LEN(_xlfn.TEXTJOIN(",", TRUE, IF(Master!$I$2:$I$499=Player!$A97, Master!$W$2:$W$499, ""))))),
ROW(INDIRECT("1:"&amp;LEN(_xlfn.TEXTJOIN(",", TRUE, IF(Master!$I$2:$I$499=Player!$A97, Master!$W$2:$W$499, "")))-LEN(SUBSTITUTE(_xlfn.TEXTJOIN(",", TRUE, IF(Master!$I$2:$I$499=Player!$A97, Master!$W$2:$W$499, "")),",",""))+1))*LEN(_xlfn.TEXTJOIN(",", TRUE, IF(Master!$I$2:$I$499=Player!$A97, Master!$W$2:$W$499, ""))),LEN(_xlfn.TEXTJOIN(",", TRUE, IF(Master!$I$2:$I$499=Player!$A97, Master!$W$2:$W$499, ""))))),_xlfn.TEXTJOIN(",", TRUE, IF(Master!$I$2:$I$499=Player!$A97, Master!$W$2:$W$499, "")))</f>
        <v>0</v>
      </c>
      <c r="P97" s="8" t="str" cm="1">
        <f t="array" aca="1" ref="P97" ca="1">IFERROR(AVERAGE(--MID(SUBSTITUTE(","&amp;_xlfn.TEXTJOIN(",", TRUE, IF(Master!$I$2:$I$499=Player!$A97, Master!$X$2:$X$499, "")),",",REPT(" ",LEN(_xlfn.TEXTJOIN(",", TRUE, IF(Master!$I$2:$I$499=Player!$A97, Master!$X$2:$X$499, ""))))),
ROW(INDIRECT("1:"&amp;LEN(_xlfn.TEXTJOIN(",", TRUE, IF(Master!$I$2:$I$499=Player!$A97, Master!$X$2:$X$499, "")))-LEN(SUBSTITUTE(_xlfn.TEXTJOIN(",", TRUE, IF(Master!$I$2:$I$499=Player!$A97, Master!$X$2:$X$499, "")),",",""))+1))*LEN(_xlfn.TEXTJOIN(",", TRUE, IF(Master!$I$2:$I$499=Player!$A97, Master!$X$2:$X$499, ""))),LEN(_xlfn.TEXTJOIN(",", TRUE, IF(Master!$I$2:$I$499=Player!$A97, Master!$X$2:$X$499, ""))))),_xlfn.TEXTJOIN(",", TRUE, IF(Master!$I$2:$I$499=Player!$A97, Master!$X$2:$X$499, "")))</f>
        <v>1</v>
      </c>
      <c r="Q97" s="8" t="str" cm="1">
        <f t="array" aca="1" ref="Q97" ca="1">IFERROR(AVERAGE(--MID(SUBSTITUTE(","&amp;_xlfn.TEXTJOIN(",", TRUE, IF(Master!$I$2:$I$499=Player!$A97, Master!$Y$2:$Y$499, "")),",",REPT(" ",LEN(_xlfn.TEXTJOIN(",", TRUE, IF(Master!$I$2:$I$499=Player!$A97, Master!$Y$2:$Y$499, ""))))),
ROW(INDIRECT("1:"&amp;LEN(_xlfn.TEXTJOIN(",", TRUE, IF(Master!$I$2:$I$499=Player!$A97, Master!$Y$2:$Y$499, "")))-LEN(SUBSTITUTE(_xlfn.TEXTJOIN(",", TRUE, IF(Master!$I$2:$I$499=Player!$A97, Master!$Y$2:$Y$499, "")),",",""))+1))*LEN(_xlfn.TEXTJOIN(",", TRUE, IF(Master!$I$2:$I$499=Player!$A97, Master!$Y$2:$Y$499, ""))),LEN(_xlfn.TEXTJOIN(",", TRUE, IF(Master!$I$2:$I$499=Player!$A97, Master!$Y$2:$Y$499, ""))))),_xlfn.TEXTJOIN(",", TRUE, IF(Master!$I$2:$I$499=Player!$A97, Master!$Y$2:$Y$499, "")))</f>
        <v>1</v>
      </c>
      <c r="R97" s="8" t="str" cm="1">
        <f t="array" aca="1" ref="R97" ca="1">IFERROR(AVERAGE(--MID(SUBSTITUTE(","&amp;_xlfn.TEXTJOIN(",", TRUE, IF(Master!$I$2:$I$499=Player!$A97, Master!$Z$2:$Z$498, "")),",",REPT(" ",LEN(_xlfn.TEXTJOIN(",", TRUE, IF(Master!$I$2:$I$499=Player!$A97, Master!$Z$2:$Z$498, ""))))),
ROW(INDIRECT("1:"&amp;LEN(_xlfn.TEXTJOIN(",", TRUE, IF(Master!$I$2:$I$499=Player!$A97, Master!$Z$2:$Z$498, "")))-LEN(SUBSTITUTE(_xlfn.TEXTJOIN(",", TRUE, IF(Master!$I$2:$I$499=Player!$A97, Master!$Z$2:$Z$498, "")),",",""))+1))*LEN(_xlfn.TEXTJOIN(",", TRUE, IF(Master!$I$2:$I$499=Player!$A97, Master!$Z$2:$Z$498, ""))),LEN(_xlfn.TEXTJOIN(",", TRUE, IF(Master!$I$2:$I$499=Player!$A97, Master!$Z$2:$Z$498, ""))))),_xlfn.TEXTJOIN(",", TRUE, IF(Master!$I$2:$I$499=Player!$A97, Master!$Z$2:$Z$498, "")))</f>
        <v>1</v>
      </c>
      <c r="S97" s="8" t="str" cm="1">
        <f t="array" aca="1" ref="S97" ca="1">IFERROR(AVERAGE(--MID(SUBSTITUTE(","&amp;_xlfn.TEXTJOIN(",", TRUE, IF(Master!$I$2:$I$499=Player!$A97, Master!$AA$2:$AA$498, "")),",",REPT(" ",LEN(_xlfn.TEXTJOIN(",", TRUE, IF(Master!$I$2:$I$499=Player!$A97, Master!$AA$2:$AA$498, ""))))),
ROW(INDIRECT("1:"&amp;LEN(_xlfn.TEXTJOIN(",", TRUE, IF(Master!$I$2:$I$499=Player!$A97, Master!$AA$2:$AA$498, "")))-LEN(SUBSTITUTE(_xlfn.TEXTJOIN(",", TRUE, IF(Master!$I$2:$I$499=Player!$A97, Master!$AA$2:$AA$498, "")),",",""))+1))*LEN(_xlfn.TEXTJOIN(",", TRUE, IF(Master!$I$2:$I$499=Player!$A97, Master!$AA$2:$AA$498, ""))),LEN(_xlfn.TEXTJOIN(",", TRUE, IF(Master!$I$2:$I$499=Player!$A97, Master!$AA$2:$AA$498, ""))))),_xlfn.TEXTJOIN(",", TRUE, IF(Master!$I$2:$I$499=Player!$A97, Master!$AA$2:$AA$498, "")))</f>
        <v>1</v>
      </c>
      <c r="T97" s="8" t="str" cm="1">
        <f t="array" aca="1" ref="T97" ca="1">IFERROR(AVERAGE(--MID(SUBSTITUTE(","&amp;_xlfn.TEXTJOIN(",", TRUE, IF(Master!$I$2:$I$499=Player!$A97, Master!$AB$2:$AB$498, "")),",",REPT(" ",LEN(_xlfn.TEXTJOIN(",", TRUE, IF(Master!$I$2:$I$499=Player!$A97, Master!$AB$2:$AB$498, ""))))),
ROW(INDIRECT("1:"&amp;LEN(_xlfn.TEXTJOIN(",", TRUE, IF(Master!$I$2:$I$499=Player!$A97, Master!$AB$2:$AB$498, "")))-LEN(SUBSTITUTE(_xlfn.TEXTJOIN(",", TRUE, IF(Master!$I$2:$I$499=Player!$A97, Master!$AB$2:$AB$498, "")),",",""))+1))*LEN(_xlfn.TEXTJOIN(",", TRUE, IF(Master!$I$2:$I$499=Player!$A97, Master!$AB$2:$AB$498, ""))),LEN(_xlfn.TEXTJOIN(",", TRUE, IF(Master!$I$2:$I$499=Player!$A97, Master!$AB$2:$AB$498, ""))))),_xlfn.TEXTJOIN(",", TRUE, IF(Master!$I$2:$I$499=Player!$A97, Master!$AB$2:$AB$498, "")))</f>
        <v>0</v>
      </c>
      <c r="U97" s="8" t="str" cm="1">
        <f t="array" aca="1" ref="U97" ca="1">IFERROR(AVERAGE(--MID(SUBSTITUTE(","&amp;_xlfn.TEXTJOIN(",", TRUE, IF(Master!$I$2:$I$499=Player!$A97, Master!$AC$2:$AC$498, "")),",",REPT(" ",LEN(_xlfn.TEXTJOIN(",", TRUE, IF(Master!$I$2:$I$499=Player!$A97, Master!$AC$2:$AC$498, ""))))),
ROW(INDIRECT("1:"&amp;LEN(_xlfn.TEXTJOIN(",", TRUE, IF(Master!$I$2:$I$499=Player!$A97, Master!$AC$2:$AC$498, "")))-LEN(SUBSTITUTE(_xlfn.TEXTJOIN(",", TRUE, IF(Master!$I$2:$I$499=Player!$A97, Master!$AC$2:$AC$498, "")),",",""))+1))*LEN(_xlfn.TEXTJOIN(",", TRUE, IF(Master!$I$2:$I$499=Player!$A97, Master!$AC$2:$AC$498, ""))),LEN(_xlfn.TEXTJOIN(",", TRUE, IF(Master!$I$2:$I$499=Player!$A97, Master!$AC$2:$AC$498, ""))))),_xlfn.TEXTJOIN(",", TRUE, IF(Master!$I$2:$I$499=Player!$A97, Master!$AC$2:$AC$498, "")))</f>
        <v>1</v>
      </c>
      <c r="V97" s="8" t="str" cm="1">
        <f t="array" aca="1" ref="V97" ca="1">IFERROR(AVERAGE(--MID(SUBSTITUTE(","&amp;_xlfn.TEXTJOIN(",", TRUE, IF(Master!$I$2:$I$499=Player!$A97, Master!$AD$2:$AD$498, "")),",",REPT(" ",LEN(_xlfn.TEXTJOIN(",", TRUE, IF(Master!$I$2:$I$499=Player!$A97, Master!$AD$2:$AD$498, ""))))),
ROW(INDIRECT("1:"&amp;LEN(_xlfn.TEXTJOIN(",", TRUE, IF(Master!$I$2:$I$499=Player!$A97, Master!$AD$2:$AD$498, "")))-LEN(SUBSTITUTE(_xlfn.TEXTJOIN(",", TRUE, IF(Master!$I$2:$I$499=Player!$A97, Master!$AD$2:$AD$498, "")),",",""))+1))*LEN(_xlfn.TEXTJOIN(",", TRUE, IF(Master!$I$2:$I$499=Player!$A97, Master!$AD$2:$AD$498, ""))),LEN(_xlfn.TEXTJOIN(",", TRUE, IF(Master!$I$2:$I$499=Player!$A97, Master!$AD$2:$AD$498, ""))))),_xlfn.TEXTJOIN(",", TRUE, IF(Master!$I$2:$I$499=Player!$A97, Master!$AD$2:$AD$498, "")))</f>
        <v>1</v>
      </c>
    </row>
    <row r="98" spans="1:22" x14ac:dyDescent="0.2">
      <c r="A98" t="s">
        <v>352</v>
      </c>
      <c r="B98" t="str">
        <f>_xlfn.XLOOKUP($A98, Master!$I:$I, Master!J:J)</f>
        <v>Michael</v>
      </c>
      <c r="C98" t="str">
        <f>_xlfn.XLOOKUP($A98, Master!$I:$I, Master!K:K)</f>
        <v>Kozak</v>
      </c>
      <c r="E98" t="str" cm="1">
        <f t="array" ref="E98">TRIM(RIGHT(SUBSTITUTE(_xlfn.TEXTJOIN(",", TRUE, IF(Master!$I$2:$I$499=Player!$A98, Master!$M$2:$M$499, "")),",",REPT(" ",LEN(_xlfn.TEXTJOIN(",", TRUE, IF(Master!$I$2:$I$499=Player!$A98, Master!$M$2:$M$499, ""))))),LEN(_xlfn.TEXTJOIN(",", TRUE, IF(Master!$I$2:$I$499=Player!$A98, Master!$M$2:$M$499, "")))))</f>
        <v>1</v>
      </c>
      <c r="F98" t="str" cm="1">
        <f t="array" ref="F98">TRIM(RIGHT(SUBSTITUTE(_xlfn.TEXTJOIN(",", TRUE, IF(Master!$I$2:$I$499=Player!$A98, Master!$N$2:$N$499, "")),",",REPT(" ",LEN(_xlfn.TEXTJOIN(",", TRUE, IF(Master!$I$2:$I$499=Player!$A98, Master!$N$2:$N$499, ""))))),LEN(_xlfn.TEXTJOIN(",", TRUE, IF(Master!$I$2:$I$499=Player!$A98, Master!$N$2:$N$499, "")))))</f>
        <v>0</v>
      </c>
      <c r="G98" s="7" t="str" cm="1">
        <f t="array" aca="1" ref="G98" ca="1">IFERROR(AVERAGE(--MID(SUBSTITUTE(","&amp;_xlfn.TEXTJOIN(",", TRUE, IF(Master!$I$2:$I$499=Player!$A98, Master!$O$2:$O$499, "")),",",REPT(" ",LEN(_xlfn.TEXTJOIN(",", TRUE, IF(Master!$I$2:$I$499=Player!$A98, Master!$O$2:$O$499, ""))))),
ROW(INDIRECT("1:"&amp;LEN(_xlfn.TEXTJOIN(",", TRUE, IF(Master!$I$2:$I$499=Player!$A98, Master!$O$2:$O$499, "")))-LEN(SUBSTITUTE(_xlfn.TEXTJOIN(",", TRUE, IF(Master!$I$2:$I$499=Player!$A98, Master!$O$2:$O$499, "")),",",""))+1))*LEN(_xlfn.TEXTJOIN(",", TRUE, IF(Master!$I$2:$I$499=Player!$A98, Master!$O$2:$O$499, ""))),LEN(_xlfn.TEXTJOIN(",", TRUE, IF(Master!$I$2:$I$499=Player!$A98, Master!$O$2:$O$499, ""))))),_xlfn.TEXTJOIN(",", TRUE, IF(Master!$I$2:$I$499=Player!$A98, Master!$O$2:$O$499, "")))</f>
        <v>0</v>
      </c>
      <c r="H98" s="8" t="str" cm="1">
        <f t="array" aca="1" ref="H98" ca="1">IFERROR(AVERAGE(--MID(SUBSTITUTE(","&amp;_xlfn.TEXTJOIN(",", TRUE, IF(Master!$I$2:$I$499=Player!$A98, Master!$P$2:$P$499, "")),",",REPT(" ",LEN(_xlfn.TEXTJOIN(",", TRUE, IF(Master!$I$2:$I$499=Player!$A98, Master!$P$2:$P$499, ""))))),
ROW(INDIRECT("1:"&amp;LEN(_xlfn.TEXTJOIN(",", TRUE, IF(Master!$I$2:$I$499=Player!$A98, Master!$P$2:$P$499, "")))-LEN(SUBSTITUTE(_xlfn.TEXTJOIN(",", TRUE, IF(Master!$I$2:$I$499=Player!$A98, Master!$P$2:$P$499, "")),",",""))+1))*LEN(_xlfn.TEXTJOIN(",", TRUE, IF(Master!$I$2:$I$499=Player!$A98, Master!$P$2:$P$499, ""))),LEN(_xlfn.TEXTJOIN(",", TRUE, IF(Master!$I$2:$I$499=Player!$A98, Master!$P$2:$P$499, ""))))),_xlfn.TEXTJOIN(",", TRUE, IF(Master!$I$2:$I$499=Player!$A98, Master!$P$2:$P$499, "")))</f>
        <v>0</v>
      </c>
      <c r="I98" s="8" t="str" cm="1">
        <f t="array" aca="1" ref="I98" ca="1">IFERROR(AVERAGE(--MID(SUBSTITUTE(","&amp;_xlfn.TEXTJOIN(",", TRUE, IF(Master!$I$2:$I$499=Player!$A98, Master!$Q$2:$Q$499, "")),",",REPT(" ",LEN(_xlfn.TEXTJOIN(",", TRUE, IF(Master!$I$2:$I$499=Player!$A98, Master!$Q$2:$Q$499, ""))))),
ROW(INDIRECT("1:"&amp;LEN(_xlfn.TEXTJOIN(",", TRUE, IF(Master!$I$2:$I$499=Player!$A98, Master!$Q$2:$Q$499, "")))-LEN(SUBSTITUTE(_xlfn.TEXTJOIN(",", TRUE, IF(Master!$I$2:$I$499=Player!$A98, Master!$Q$2:$Q$499, "")),",",""))+1))*LEN(_xlfn.TEXTJOIN(",", TRUE, IF(Master!$I$2:$I$499=Player!$A98, Master!$Q$2:$Q$499, ""))),LEN(_xlfn.TEXTJOIN(",", TRUE, IF(Master!$I$2:$I$499=Player!$A98, Master!$Q$2:$Q$499, ""))))),_xlfn.TEXTJOIN(",", TRUE, IF(Master!$I$2:$I$499=Player!$A98, Master!$Q$2:$Q$499, "")))</f>
        <v>1</v>
      </c>
      <c r="J98" s="8" t="str" cm="1">
        <f t="array" aca="1" ref="J98" ca="1">IFERROR(AVERAGE(--MID(SUBSTITUTE(","&amp;_xlfn.TEXTJOIN(",", TRUE, IF(Master!$I$2:$I$499=Player!$A98, Master!$R$2:$R$499, "")),",",REPT(" ",LEN(_xlfn.TEXTJOIN(",", TRUE, IF(Master!$I$2:$I$499=Player!$A98, Master!$R$2:$R$499, ""))))),
ROW(INDIRECT("1:"&amp;LEN(_xlfn.TEXTJOIN(",", TRUE, IF(Master!$I$2:$I$499=Player!$A98, Master!$R$2:$R$499, "")))-LEN(SUBSTITUTE(_xlfn.TEXTJOIN(",", TRUE, IF(Master!$I$2:$I$499=Player!$A98, Master!$R$2:$R$499, "")),",",""))+1))*LEN(_xlfn.TEXTJOIN(",", TRUE, IF(Master!$I$2:$I$499=Player!$A98, Master!$R$2:$R$499, ""))),LEN(_xlfn.TEXTJOIN(",", TRUE, IF(Master!$I$2:$I$499=Player!$A98, Master!$R$2:$R$499, ""))))),_xlfn.TEXTJOIN(",", TRUE, IF(Master!$I$2:$I$499=Player!$A98, Master!$R$2:$R$499, "")))</f>
        <v>0</v>
      </c>
      <c r="K98" s="8" t="str" cm="1">
        <f t="array" aca="1" ref="K98" ca="1">IFERROR(AVERAGE(--MID(SUBSTITUTE(","&amp;_xlfn.TEXTJOIN(",", TRUE, IF(Master!$I$2:$I$499=Player!$A98, Master!$S$2:$S$499, "")),",",REPT(" ",LEN(_xlfn.TEXTJOIN(",", TRUE, IF(Master!$I$2:$I$499=Player!$A98, Master!$S$2:$S$499, ""))))),
ROW(INDIRECT("1:"&amp;LEN(_xlfn.TEXTJOIN(",", TRUE, IF(Master!$I$2:$I$499=Player!$A98, Master!$S$2:$S$499, "")))-LEN(SUBSTITUTE(_xlfn.TEXTJOIN(",", TRUE, IF(Master!$I$2:$I$499=Player!$A98, Master!$S$2:$S$499, "")),",",""))+1))*LEN(_xlfn.TEXTJOIN(",", TRUE, IF(Master!$I$2:$I$499=Player!$A98, Master!$S$2:$S$499, ""))),LEN(_xlfn.TEXTJOIN(",", TRUE, IF(Master!$I$2:$I$499=Player!$A98, Master!$S$2:$S$499, ""))))),_xlfn.TEXTJOIN(",", TRUE, IF(Master!$I$2:$I$499=Player!$A98, Master!$S$2:$S$499, "")))</f>
        <v>0</v>
      </c>
      <c r="L98" s="8" t="str" cm="1">
        <f t="array" aca="1" ref="L98" ca="1">IFERROR(AVERAGE(--MID(SUBSTITUTE(","&amp;_xlfn.TEXTJOIN(",", TRUE, IF(Master!$I$2:$I$499=Player!$A98, Master!$T$2:$T$499, "")),",",REPT(" ",LEN(_xlfn.TEXTJOIN(",", TRUE, IF(Master!$I$2:$I$499=Player!$A98, Master!$T$2:$T$499, ""))))),
ROW(INDIRECT("1:"&amp;LEN(_xlfn.TEXTJOIN(",", TRUE, IF(Master!$I$2:$I$499=Player!$A98, Master!$T$2:$T$499, "")))-LEN(SUBSTITUTE(_xlfn.TEXTJOIN(",", TRUE, IF(Master!$I$2:$I$499=Player!$A98, Master!$T$2:$T$499, "")),",",""))+1))*LEN(_xlfn.TEXTJOIN(",", TRUE, IF(Master!$I$2:$I$499=Player!$A98, Master!$T$2:$T$499, ""))),LEN(_xlfn.TEXTJOIN(",", TRUE, IF(Master!$I$2:$I$499=Player!$A98, Master!$T$2:$T$499, ""))))),_xlfn.TEXTJOIN(",", TRUE, IF(Master!$I$2:$I$499=Player!$A98, Master!$T$2:$T$499, "")))</f>
        <v>0</v>
      </c>
      <c r="M98" s="8" t="str" cm="1">
        <f t="array" aca="1" ref="M98" ca="1">IFERROR(AVERAGE(--MID(SUBSTITUTE(","&amp;_xlfn.TEXTJOIN(",", TRUE, IF(Master!$I$2:$I$499=Player!$A98, Master!$U$2:$U$499, "")),",",REPT(" ",LEN(_xlfn.TEXTJOIN(",", TRUE, IF(Master!$I$2:$I$499=Player!$A98, Master!$U$2:$U$499, ""))))),
ROW(INDIRECT("1:"&amp;LEN(_xlfn.TEXTJOIN(",", TRUE, IF(Master!$I$2:$I$499=Player!$A98, Master!$U$2:$U$499, "")))-LEN(SUBSTITUTE(_xlfn.TEXTJOIN(",", TRUE, IF(Master!$I$2:$I$499=Player!$A98, Master!$U$2:$U$499, "")),",",""))+1))*LEN(_xlfn.TEXTJOIN(",", TRUE, IF(Master!$I$2:$I$499=Player!$A98, Master!$U$2:$U$499, ""))),LEN(_xlfn.TEXTJOIN(",", TRUE, IF(Master!$I$2:$I$499=Player!$A98, Master!$U$2:$U$499, ""))))),_xlfn.TEXTJOIN(",", TRUE, IF(Master!$I$2:$I$499=Player!$A98, Master!$U$2:$U$499, "")))</f>
        <v>0</v>
      </c>
      <c r="N98" s="8" t="str" cm="1">
        <f t="array" aca="1" ref="N98" ca="1">IFERROR(AVERAGE(--MID(SUBSTITUTE(","&amp;_xlfn.TEXTJOIN(",", TRUE, IF(Master!$I$2:$I$499=Player!$A98, Master!$V$2:$V$499, "")),",",REPT(" ",LEN(_xlfn.TEXTJOIN(",", TRUE, IF(Master!$I$2:$I$499=Player!$A98, Master!$V$2:$V$499, ""))))),
ROW(INDIRECT("1:"&amp;LEN(_xlfn.TEXTJOIN(",", TRUE, IF(Master!$I$2:$I$499=Player!$A98, Master!$V$2:$V$499, "")))-LEN(SUBSTITUTE(_xlfn.TEXTJOIN(",", TRUE, IF(Master!$I$2:$I$499=Player!$A98, Master!$V$2:$V$499, "")),",",""))+1))*LEN(_xlfn.TEXTJOIN(",", TRUE, IF(Master!$I$2:$I$499=Player!$A98, Master!$V$2:$V$499, ""))),LEN(_xlfn.TEXTJOIN(",", TRUE, IF(Master!$I$2:$I$499=Player!$A98, Master!$V$2:$V$499, ""))))),_xlfn.TEXTJOIN(",", TRUE, IF(Master!$I$2:$I$499=Player!$A98, Master!$V$2:$V$499, "")))</f>
        <v>0</v>
      </c>
      <c r="O98" s="8" t="str" cm="1">
        <f t="array" aca="1" ref="O98" ca="1">IFERROR(AVERAGE(--MID(SUBSTITUTE(","&amp;_xlfn.TEXTJOIN(",", TRUE, IF(Master!$I$2:$I$499=Player!$A98, Master!$W$2:$W$499, "")),",",REPT(" ",LEN(_xlfn.TEXTJOIN(",", TRUE, IF(Master!$I$2:$I$499=Player!$A98, Master!$W$2:$W$499, ""))))),
ROW(INDIRECT("1:"&amp;LEN(_xlfn.TEXTJOIN(",", TRUE, IF(Master!$I$2:$I$499=Player!$A98, Master!$W$2:$W$499, "")))-LEN(SUBSTITUTE(_xlfn.TEXTJOIN(",", TRUE, IF(Master!$I$2:$I$499=Player!$A98, Master!$W$2:$W$499, "")),",",""))+1))*LEN(_xlfn.TEXTJOIN(",", TRUE, IF(Master!$I$2:$I$499=Player!$A98, Master!$W$2:$W$499, ""))),LEN(_xlfn.TEXTJOIN(",", TRUE, IF(Master!$I$2:$I$499=Player!$A98, Master!$W$2:$W$499, ""))))),_xlfn.TEXTJOIN(",", TRUE, IF(Master!$I$2:$I$499=Player!$A98, Master!$W$2:$W$499, "")))</f>
        <v>2</v>
      </c>
      <c r="P98" s="8" t="str" cm="1">
        <f t="array" aca="1" ref="P98" ca="1">IFERROR(AVERAGE(--MID(SUBSTITUTE(","&amp;_xlfn.TEXTJOIN(",", TRUE, IF(Master!$I$2:$I$499=Player!$A98, Master!$X$2:$X$499, "")),",",REPT(" ",LEN(_xlfn.TEXTJOIN(",", TRUE, IF(Master!$I$2:$I$499=Player!$A98, Master!$X$2:$X$499, ""))))),
ROW(INDIRECT("1:"&amp;LEN(_xlfn.TEXTJOIN(",", TRUE, IF(Master!$I$2:$I$499=Player!$A98, Master!$X$2:$X$499, "")))-LEN(SUBSTITUTE(_xlfn.TEXTJOIN(",", TRUE, IF(Master!$I$2:$I$499=Player!$A98, Master!$X$2:$X$499, "")),",",""))+1))*LEN(_xlfn.TEXTJOIN(",", TRUE, IF(Master!$I$2:$I$499=Player!$A98, Master!$X$2:$X$499, ""))),LEN(_xlfn.TEXTJOIN(",", TRUE, IF(Master!$I$2:$I$499=Player!$A98, Master!$X$2:$X$499, ""))))),_xlfn.TEXTJOIN(",", TRUE, IF(Master!$I$2:$I$499=Player!$A98, Master!$X$2:$X$499, "")))</f>
        <v>1</v>
      </c>
      <c r="Q98" s="8" t="str" cm="1">
        <f t="array" aca="1" ref="Q98" ca="1">IFERROR(AVERAGE(--MID(SUBSTITUTE(","&amp;_xlfn.TEXTJOIN(",", TRUE, IF(Master!$I$2:$I$499=Player!$A98, Master!$Y$2:$Y$499, "")),",",REPT(" ",LEN(_xlfn.TEXTJOIN(",", TRUE, IF(Master!$I$2:$I$499=Player!$A98, Master!$Y$2:$Y$499, ""))))),
ROW(INDIRECT("1:"&amp;LEN(_xlfn.TEXTJOIN(",", TRUE, IF(Master!$I$2:$I$499=Player!$A98, Master!$Y$2:$Y$499, "")))-LEN(SUBSTITUTE(_xlfn.TEXTJOIN(",", TRUE, IF(Master!$I$2:$I$499=Player!$A98, Master!$Y$2:$Y$499, "")),",",""))+1))*LEN(_xlfn.TEXTJOIN(",", TRUE, IF(Master!$I$2:$I$499=Player!$A98, Master!$Y$2:$Y$499, ""))),LEN(_xlfn.TEXTJOIN(",", TRUE, IF(Master!$I$2:$I$499=Player!$A98, Master!$Y$2:$Y$499, ""))))),_xlfn.TEXTJOIN(",", TRUE, IF(Master!$I$2:$I$499=Player!$A98, Master!$Y$2:$Y$499, "")))</f>
        <v>3</v>
      </c>
      <c r="R98" s="8" t="str" cm="1">
        <f t="array" aca="1" ref="R98" ca="1">IFERROR(AVERAGE(--MID(SUBSTITUTE(","&amp;_xlfn.TEXTJOIN(",", TRUE, IF(Master!$I$2:$I$499=Player!$A98, Master!$Z$2:$Z$498, "")),",",REPT(" ",LEN(_xlfn.TEXTJOIN(",", TRUE, IF(Master!$I$2:$I$499=Player!$A98, Master!$Z$2:$Z$498, ""))))),
ROW(INDIRECT("1:"&amp;LEN(_xlfn.TEXTJOIN(",", TRUE, IF(Master!$I$2:$I$499=Player!$A98, Master!$Z$2:$Z$498, "")))-LEN(SUBSTITUTE(_xlfn.TEXTJOIN(",", TRUE, IF(Master!$I$2:$I$499=Player!$A98, Master!$Z$2:$Z$498, "")),",",""))+1))*LEN(_xlfn.TEXTJOIN(",", TRUE, IF(Master!$I$2:$I$499=Player!$A98, Master!$Z$2:$Z$498, ""))),LEN(_xlfn.TEXTJOIN(",", TRUE, IF(Master!$I$2:$I$499=Player!$A98, Master!$Z$2:$Z$498, ""))))),_xlfn.TEXTJOIN(",", TRUE, IF(Master!$I$2:$I$499=Player!$A98, Master!$Z$2:$Z$498, "")))</f>
        <v>0</v>
      </c>
      <c r="S98" s="8" t="str" cm="1">
        <f t="array" aca="1" ref="S98" ca="1">IFERROR(AVERAGE(--MID(SUBSTITUTE(","&amp;_xlfn.TEXTJOIN(",", TRUE, IF(Master!$I$2:$I$499=Player!$A98, Master!$AA$2:$AA$498, "")),",",REPT(" ",LEN(_xlfn.TEXTJOIN(",", TRUE, IF(Master!$I$2:$I$499=Player!$A98, Master!$AA$2:$AA$498, ""))))),
ROW(INDIRECT("1:"&amp;LEN(_xlfn.TEXTJOIN(",", TRUE, IF(Master!$I$2:$I$499=Player!$A98, Master!$AA$2:$AA$498, "")))-LEN(SUBSTITUTE(_xlfn.TEXTJOIN(",", TRUE, IF(Master!$I$2:$I$499=Player!$A98, Master!$AA$2:$AA$498, "")),",",""))+1))*LEN(_xlfn.TEXTJOIN(",", TRUE, IF(Master!$I$2:$I$499=Player!$A98, Master!$AA$2:$AA$498, ""))),LEN(_xlfn.TEXTJOIN(",", TRUE, IF(Master!$I$2:$I$499=Player!$A98, Master!$AA$2:$AA$498, ""))))),_xlfn.TEXTJOIN(",", TRUE, IF(Master!$I$2:$I$499=Player!$A98, Master!$AA$2:$AA$498, "")))</f>
        <v>0</v>
      </c>
      <c r="T98" s="8" t="str" cm="1">
        <f t="array" aca="1" ref="T98" ca="1">IFERROR(AVERAGE(--MID(SUBSTITUTE(","&amp;_xlfn.TEXTJOIN(",", TRUE, IF(Master!$I$2:$I$499=Player!$A98, Master!$AB$2:$AB$498, "")),",",REPT(" ",LEN(_xlfn.TEXTJOIN(",", TRUE, IF(Master!$I$2:$I$499=Player!$A98, Master!$AB$2:$AB$498, ""))))),
ROW(INDIRECT("1:"&amp;LEN(_xlfn.TEXTJOIN(",", TRUE, IF(Master!$I$2:$I$499=Player!$A98, Master!$AB$2:$AB$498, "")))-LEN(SUBSTITUTE(_xlfn.TEXTJOIN(",", TRUE, IF(Master!$I$2:$I$499=Player!$A98, Master!$AB$2:$AB$498, "")),",",""))+1))*LEN(_xlfn.TEXTJOIN(",", TRUE, IF(Master!$I$2:$I$499=Player!$A98, Master!$AB$2:$AB$498, ""))),LEN(_xlfn.TEXTJOIN(",", TRUE, IF(Master!$I$2:$I$499=Player!$A98, Master!$AB$2:$AB$498, ""))))),_xlfn.TEXTJOIN(",", TRUE, IF(Master!$I$2:$I$499=Player!$A98, Master!$AB$2:$AB$498, "")))</f>
        <v>0</v>
      </c>
      <c r="U98" s="8" t="str" cm="1">
        <f t="array" aca="1" ref="U98" ca="1">IFERROR(AVERAGE(--MID(SUBSTITUTE(","&amp;_xlfn.TEXTJOIN(",", TRUE, IF(Master!$I$2:$I$499=Player!$A98, Master!$AC$2:$AC$498, "")),",",REPT(" ",LEN(_xlfn.TEXTJOIN(",", TRUE, IF(Master!$I$2:$I$499=Player!$A98, Master!$AC$2:$AC$498, ""))))),
ROW(INDIRECT("1:"&amp;LEN(_xlfn.TEXTJOIN(",", TRUE, IF(Master!$I$2:$I$499=Player!$A98, Master!$AC$2:$AC$498, "")))-LEN(SUBSTITUTE(_xlfn.TEXTJOIN(",", TRUE, IF(Master!$I$2:$I$499=Player!$A98, Master!$AC$2:$AC$498, "")),",",""))+1))*LEN(_xlfn.TEXTJOIN(",", TRUE, IF(Master!$I$2:$I$499=Player!$A98, Master!$AC$2:$AC$498, ""))),LEN(_xlfn.TEXTJOIN(",", TRUE, IF(Master!$I$2:$I$499=Player!$A98, Master!$AC$2:$AC$498, ""))))),_xlfn.TEXTJOIN(",", TRUE, IF(Master!$I$2:$I$499=Player!$A98, Master!$AC$2:$AC$498, "")))</f>
        <v>0</v>
      </c>
      <c r="V98" s="8" t="str" cm="1">
        <f t="array" aca="1" ref="V98" ca="1">IFERROR(AVERAGE(--MID(SUBSTITUTE(","&amp;_xlfn.TEXTJOIN(",", TRUE, IF(Master!$I$2:$I$499=Player!$A98, Master!$AD$2:$AD$498, "")),",",REPT(" ",LEN(_xlfn.TEXTJOIN(",", TRUE, IF(Master!$I$2:$I$499=Player!$A98, Master!$AD$2:$AD$498, ""))))),
ROW(INDIRECT("1:"&amp;LEN(_xlfn.TEXTJOIN(",", TRUE, IF(Master!$I$2:$I$499=Player!$A98, Master!$AD$2:$AD$498, "")))-LEN(SUBSTITUTE(_xlfn.TEXTJOIN(",", TRUE, IF(Master!$I$2:$I$499=Player!$A98, Master!$AD$2:$AD$498, "")),",",""))+1))*LEN(_xlfn.TEXTJOIN(",", TRUE, IF(Master!$I$2:$I$499=Player!$A98, Master!$AD$2:$AD$498, ""))),LEN(_xlfn.TEXTJOIN(",", TRUE, IF(Master!$I$2:$I$499=Player!$A98, Master!$AD$2:$AD$498, ""))))),_xlfn.TEXTJOIN(",", TRUE, IF(Master!$I$2:$I$499=Player!$A98, Master!$AD$2:$AD$498, "")))</f>
        <v>3</v>
      </c>
    </row>
    <row r="99" spans="1:22" x14ac:dyDescent="0.2">
      <c r="A99" t="s">
        <v>353</v>
      </c>
      <c r="B99" t="str">
        <f>_xlfn.XLOOKUP($A99, Master!$I:$I, Master!J:J)</f>
        <v>Blake</v>
      </c>
      <c r="C99" t="str">
        <f>_xlfn.XLOOKUP($A99, Master!$I:$I, Master!K:K)</f>
        <v>?</v>
      </c>
      <c r="E99" t="str" cm="1">
        <f t="array" ref="E99">TRIM(RIGHT(SUBSTITUTE(_xlfn.TEXTJOIN(",", TRUE, IF(Master!$I$2:$I$499=Player!$A99, Master!$M$2:$M$499, "")),",",REPT(" ",LEN(_xlfn.TEXTJOIN(",", TRUE, IF(Master!$I$2:$I$499=Player!$A99, Master!$M$2:$M$499, ""))))),LEN(_xlfn.TEXTJOIN(",", TRUE, IF(Master!$I$2:$I$499=Player!$A99, Master!$M$2:$M$499, "")))))</f>
        <v>1</v>
      </c>
      <c r="F99" t="str" cm="1">
        <f t="array" ref="F99">TRIM(RIGHT(SUBSTITUTE(_xlfn.TEXTJOIN(",", TRUE, IF(Master!$I$2:$I$499=Player!$A99, Master!$N$2:$N$499, "")),",",REPT(" ",LEN(_xlfn.TEXTJOIN(",", TRUE, IF(Master!$I$2:$I$499=Player!$A99, Master!$N$2:$N$499, ""))))),LEN(_xlfn.TEXTJOIN(",", TRUE, IF(Master!$I$2:$I$499=Player!$A99, Master!$N$2:$N$499, "")))))</f>
        <v>0</v>
      </c>
      <c r="G99" s="7" t="str" cm="1">
        <f t="array" aca="1" ref="G99" ca="1">IFERROR(AVERAGE(--MID(SUBSTITUTE(","&amp;_xlfn.TEXTJOIN(",", TRUE, IF(Master!$I$2:$I$499=Player!$A99, Master!$O$2:$O$499, "")),",",REPT(" ",LEN(_xlfn.TEXTJOIN(",", TRUE, IF(Master!$I$2:$I$499=Player!$A99, Master!$O$2:$O$499, ""))))),
ROW(INDIRECT("1:"&amp;LEN(_xlfn.TEXTJOIN(",", TRUE, IF(Master!$I$2:$I$499=Player!$A99, Master!$O$2:$O$499, "")))-LEN(SUBSTITUTE(_xlfn.TEXTJOIN(",", TRUE, IF(Master!$I$2:$I$499=Player!$A99, Master!$O$2:$O$499, "")),",",""))+1))*LEN(_xlfn.TEXTJOIN(",", TRUE, IF(Master!$I$2:$I$499=Player!$A99, Master!$O$2:$O$499, ""))),LEN(_xlfn.TEXTJOIN(",", TRUE, IF(Master!$I$2:$I$499=Player!$A99, Master!$O$2:$O$499, ""))))),_xlfn.TEXTJOIN(",", TRUE, IF(Master!$I$2:$I$499=Player!$A99, Master!$O$2:$O$499, "")))</f>
        <v>0</v>
      </c>
      <c r="H99" s="8" t="str" cm="1">
        <f t="array" aca="1" ref="H99" ca="1">IFERROR(AVERAGE(--MID(SUBSTITUTE(","&amp;_xlfn.TEXTJOIN(",", TRUE, IF(Master!$I$2:$I$499=Player!$A99, Master!$P$2:$P$499, "")),",",REPT(" ",LEN(_xlfn.TEXTJOIN(",", TRUE, IF(Master!$I$2:$I$499=Player!$A99, Master!$P$2:$P$499, ""))))),
ROW(INDIRECT("1:"&amp;LEN(_xlfn.TEXTJOIN(",", TRUE, IF(Master!$I$2:$I$499=Player!$A99, Master!$P$2:$P$499, "")))-LEN(SUBSTITUTE(_xlfn.TEXTJOIN(",", TRUE, IF(Master!$I$2:$I$499=Player!$A99, Master!$P$2:$P$499, "")),",",""))+1))*LEN(_xlfn.TEXTJOIN(",", TRUE, IF(Master!$I$2:$I$499=Player!$A99, Master!$P$2:$P$499, ""))),LEN(_xlfn.TEXTJOIN(",", TRUE, IF(Master!$I$2:$I$499=Player!$A99, Master!$P$2:$P$499, ""))))),_xlfn.TEXTJOIN(",", TRUE, IF(Master!$I$2:$I$499=Player!$A99, Master!$P$2:$P$499, "")))</f>
        <v>0</v>
      </c>
      <c r="I99" s="8" t="str" cm="1">
        <f t="array" aca="1" ref="I99" ca="1">IFERROR(AVERAGE(--MID(SUBSTITUTE(","&amp;_xlfn.TEXTJOIN(",", TRUE, IF(Master!$I$2:$I$499=Player!$A99, Master!$Q$2:$Q$499, "")),",",REPT(" ",LEN(_xlfn.TEXTJOIN(",", TRUE, IF(Master!$I$2:$I$499=Player!$A99, Master!$Q$2:$Q$499, ""))))),
ROW(INDIRECT("1:"&amp;LEN(_xlfn.TEXTJOIN(",", TRUE, IF(Master!$I$2:$I$499=Player!$A99, Master!$Q$2:$Q$499, "")))-LEN(SUBSTITUTE(_xlfn.TEXTJOIN(",", TRUE, IF(Master!$I$2:$I$499=Player!$A99, Master!$Q$2:$Q$499, "")),",",""))+1))*LEN(_xlfn.TEXTJOIN(",", TRUE, IF(Master!$I$2:$I$499=Player!$A99, Master!$Q$2:$Q$499, ""))),LEN(_xlfn.TEXTJOIN(",", TRUE, IF(Master!$I$2:$I$499=Player!$A99, Master!$Q$2:$Q$499, ""))))),_xlfn.TEXTJOIN(",", TRUE, IF(Master!$I$2:$I$499=Player!$A99, Master!$Q$2:$Q$499, "")))</f>
        <v>0</v>
      </c>
      <c r="J99" s="8" t="str" cm="1">
        <f t="array" aca="1" ref="J99" ca="1">IFERROR(AVERAGE(--MID(SUBSTITUTE(","&amp;_xlfn.TEXTJOIN(",", TRUE, IF(Master!$I$2:$I$499=Player!$A99, Master!$R$2:$R$499, "")),",",REPT(" ",LEN(_xlfn.TEXTJOIN(",", TRUE, IF(Master!$I$2:$I$499=Player!$A99, Master!$R$2:$R$499, ""))))),
ROW(INDIRECT("1:"&amp;LEN(_xlfn.TEXTJOIN(",", TRUE, IF(Master!$I$2:$I$499=Player!$A99, Master!$R$2:$R$499, "")))-LEN(SUBSTITUTE(_xlfn.TEXTJOIN(",", TRUE, IF(Master!$I$2:$I$499=Player!$A99, Master!$R$2:$R$499, "")),",",""))+1))*LEN(_xlfn.TEXTJOIN(",", TRUE, IF(Master!$I$2:$I$499=Player!$A99, Master!$R$2:$R$499, ""))),LEN(_xlfn.TEXTJOIN(",", TRUE, IF(Master!$I$2:$I$499=Player!$A99, Master!$R$2:$R$499, ""))))),_xlfn.TEXTJOIN(",", TRUE, IF(Master!$I$2:$I$499=Player!$A99, Master!$R$2:$R$499, "")))</f>
        <v>0</v>
      </c>
      <c r="K99" s="8" t="str" cm="1">
        <f t="array" aca="1" ref="K99" ca="1">IFERROR(AVERAGE(--MID(SUBSTITUTE(","&amp;_xlfn.TEXTJOIN(",", TRUE, IF(Master!$I$2:$I$499=Player!$A99, Master!$S$2:$S$499, "")),",",REPT(" ",LEN(_xlfn.TEXTJOIN(",", TRUE, IF(Master!$I$2:$I$499=Player!$A99, Master!$S$2:$S$499, ""))))),
ROW(INDIRECT("1:"&amp;LEN(_xlfn.TEXTJOIN(",", TRUE, IF(Master!$I$2:$I$499=Player!$A99, Master!$S$2:$S$499, "")))-LEN(SUBSTITUTE(_xlfn.TEXTJOIN(",", TRUE, IF(Master!$I$2:$I$499=Player!$A99, Master!$S$2:$S$499, "")),",",""))+1))*LEN(_xlfn.TEXTJOIN(",", TRUE, IF(Master!$I$2:$I$499=Player!$A99, Master!$S$2:$S$499, ""))),LEN(_xlfn.TEXTJOIN(",", TRUE, IF(Master!$I$2:$I$499=Player!$A99, Master!$S$2:$S$499, ""))))),_xlfn.TEXTJOIN(",", TRUE, IF(Master!$I$2:$I$499=Player!$A99, Master!$S$2:$S$499, "")))</f>
        <v>0</v>
      </c>
      <c r="L99" s="8" t="str" cm="1">
        <f t="array" aca="1" ref="L99" ca="1">IFERROR(AVERAGE(--MID(SUBSTITUTE(","&amp;_xlfn.TEXTJOIN(",", TRUE, IF(Master!$I$2:$I$499=Player!$A99, Master!$T$2:$T$499, "")),",",REPT(" ",LEN(_xlfn.TEXTJOIN(",", TRUE, IF(Master!$I$2:$I$499=Player!$A99, Master!$T$2:$T$499, ""))))),
ROW(INDIRECT("1:"&amp;LEN(_xlfn.TEXTJOIN(",", TRUE, IF(Master!$I$2:$I$499=Player!$A99, Master!$T$2:$T$499, "")))-LEN(SUBSTITUTE(_xlfn.TEXTJOIN(",", TRUE, IF(Master!$I$2:$I$499=Player!$A99, Master!$T$2:$T$499, "")),",",""))+1))*LEN(_xlfn.TEXTJOIN(",", TRUE, IF(Master!$I$2:$I$499=Player!$A99, Master!$T$2:$T$499, ""))),LEN(_xlfn.TEXTJOIN(",", TRUE, IF(Master!$I$2:$I$499=Player!$A99, Master!$T$2:$T$499, ""))))),_xlfn.TEXTJOIN(",", TRUE, IF(Master!$I$2:$I$499=Player!$A99, Master!$T$2:$T$499, "")))</f>
        <v>0</v>
      </c>
      <c r="M99" s="8" t="str" cm="1">
        <f t="array" aca="1" ref="M99" ca="1">IFERROR(AVERAGE(--MID(SUBSTITUTE(","&amp;_xlfn.TEXTJOIN(",", TRUE, IF(Master!$I$2:$I$499=Player!$A99, Master!$U$2:$U$499, "")),",",REPT(" ",LEN(_xlfn.TEXTJOIN(",", TRUE, IF(Master!$I$2:$I$499=Player!$A99, Master!$U$2:$U$499, ""))))),
ROW(INDIRECT("1:"&amp;LEN(_xlfn.TEXTJOIN(",", TRUE, IF(Master!$I$2:$I$499=Player!$A99, Master!$U$2:$U$499, "")))-LEN(SUBSTITUTE(_xlfn.TEXTJOIN(",", TRUE, IF(Master!$I$2:$I$499=Player!$A99, Master!$U$2:$U$499, "")),",",""))+1))*LEN(_xlfn.TEXTJOIN(",", TRUE, IF(Master!$I$2:$I$499=Player!$A99, Master!$U$2:$U$499, ""))),LEN(_xlfn.TEXTJOIN(",", TRUE, IF(Master!$I$2:$I$499=Player!$A99, Master!$U$2:$U$499, ""))))),_xlfn.TEXTJOIN(",", TRUE, IF(Master!$I$2:$I$499=Player!$A99, Master!$U$2:$U$499, "")))</f>
        <v>0</v>
      </c>
      <c r="N99" s="8" t="str" cm="1">
        <f t="array" aca="1" ref="N99" ca="1">IFERROR(AVERAGE(--MID(SUBSTITUTE(","&amp;_xlfn.TEXTJOIN(",", TRUE, IF(Master!$I$2:$I$499=Player!$A99, Master!$V$2:$V$499, "")),",",REPT(" ",LEN(_xlfn.TEXTJOIN(",", TRUE, IF(Master!$I$2:$I$499=Player!$A99, Master!$V$2:$V$499, ""))))),
ROW(INDIRECT("1:"&amp;LEN(_xlfn.TEXTJOIN(",", TRUE, IF(Master!$I$2:$I$499=Player!$A99, Master!$V$2:$V$499, "")))-LEN(SUBSTITUTE(_xlfn.TEXTJOIN(",", TRUE, IF(Master!$I$2:$I$499=Player!$A99, Master!$V$2:$V$499, "")),",",""))+1))*LEN(_xlfn.TEXTJOIN(",", TRUE, IF(Master!$I$2:$I$499=Player!$A99, Master!$V$2:$V$499, ""))),LEN(_xlfn.TEXTJOIN(",", TRUE, IF(Master!$I$2:$I$499=Player!$A99, Master!$V$2:$V$499, ""))))),_xlfn.TEXTJOIN(",", TRUE, IF(Master!$I$2:$I$499=Player!$A99, Master!$V$2:$V$499, "")))</f>
        <v>0</v>
      </c>
      <c r="O99" s="8" t="str" cm="1">
        <f t="array" aca="1" ref="O99" ca="1">IFERROR(AVERAGE(--MID(SUBSTITUTE(","&amp;_xlfn.TEXTJOIN(",", TRUE, IF(Master!$I$2:$I$499=Player!$A99, Master!$W$2:$W$499, "")),",",REPT(" ",LEN(_xlfn.TEXTJOIN(",", TRUE, IF(Master!$I$2:$I$499=Player!$A99, Master!$W$2:$W$499, ""))))),
ROW(INDIRECT("1:"&amp;LEN(_xlfn.TEXTJOIN(",", TRUE, IF(Master!$I$2:$I$499=Player!$A99, Master!$W$2:$W$499, "")))-LEN(SUBSTITUTE(_xlfn.TEXTJOIN(",", TRUE, IF(Master!$I$2:$I$499=Player!$A99, Master!$W$2:$W$499, "")),",",""))+1))*LEN(_xlfn.TEXTJOIN(",", TRUE, IF(Master!$I$2:$I$499=Player!$A99, Master!$W$2:$W$499, ""))),LEN(_xlfn.TEXTJOIN(",", TRUE, IF(Master!$I$2:$I$499=Player!$A99, Master!$W$2:$W$499, ""))))),_xlfn.TEXTJOIN(",", TRUE, IF(Master!$I$2:$I$499=Player!$A99, Master!$W$2:$W$499, "")))</f>
        <v>0</v>
      </c>
      <c r="P99" s="8" t="str" cm="1">
        <f t="array" aca="1" ref="P99" ca="1">IFERROR(AVERAGE(--MID(SUBSTITUTE(","&amp;_xlfn.TEXTJOIN(",", TRUE, IF(Master!$I$2:$I$499=Player!$A99, Master!$X$2:$X$499, "")),",",REPT(" ",LEN(_xlfn.TEXTJOIN(",", TRUE, IF(Master!$I$2:$I$499=Player!$A99, Master!$X$2:$X$499, ""))))),
ROW(INDIRECT("1:"&amp;LEN(_xlfn.TEXTJOIN(",", TRUE, IF(Master!$I$2:$I$499=Player!$A99, Master!$X$2:$X$499, "")))-LEN(SUBSTITUTE(_xlfn.TEXTJOIN(",", TRUE, IF(Master!$I$2:$I$499=Player!$A99, Master!$X$2:$X$499, "")),",",""))+1))*LEN(_xlfn.TEXTJOIN(",", TRUE, IF(Master!$I$2:$I$499=Player!$A99, Master!$X$2:$X$499, ""))),LEN(_xlfn.TEXTJOIN(",", TRUE, IF(Master!$I$2:$I$499=Player!$A99, Master!$X$2:$X$499, ""))))),_xlfn.TEXTJOIN(",", TRUE, IF(Master!$I$2:$I$499=Player!$A99, Master!$X$2:$X$499, "")))</f>
        <v>3</v>
      </c>
      <c r="Q99" s="8" t="str" cm="1">
        <f t="array" aca="1" ref="Q99" ca="1">IFERROR(AVERAGE(--MID(SUBSTITUTE(","&amp;_xlfn.TEXTJOIN(",", TRUE, IF(Master!$I$2:$I$499=Player!$A99, Master!$Y$2:$Y$499, "")),",",REPT(" ",LEN(_xlfn.TEXTJOIN(",", TRUE, IF(Master!$I$2:$I$499=Player!$A99, Master!$Y$2:$Y$499, ""))))),
ROW(INDIRECT("1:"&amp;LEN(_xlfn.TEXTJOIN(",", TRUE, IF(Master!$I$2:$I$499=Player!$A99, Master!$Y$2:$Y$499, "")))-LEN(SUBSTITUTE(_xlfn.TEXTJOIN(",", TRUE, IF(Master!$I$2:$I$499=Player!$A99, Master!$Y$2:$Y$499, "")),",",""))+1))*LEN(_xlfn.TEXTJOIN(",", TRUE, IF(Master!$I$2:$I$499=Player!$A99, Master!$Y$2:$Y$499, ""))),LEN(_xlfn.TEXTJOIN(",", TRUE, IF(Master!$I$2:$I$499=Player!$A99, Master!$Y$2:$Y$499, ""))))),_xlfn.TEXTJOIN(",", TRUE, IF(Master!$I$2:$I$499=Player!$A99, Master!$Y$2:$Y$499, "")))</f>
        <v>3</v>
      </c>
      <c r="R99" s="8" t="str" cm="1">
        <f t="array" aca="1" ref="R99" ca="1">IFERROR(AVERAGE(--MID(SUBSTITUTE(","&amp;_xlfn.TEXTJOIN(",", TRUE, IF(Master!$I$2:$I$499=Player!$A99, Master!$Z$2:$Z$498, "")),",",REPT(" ",LEN(_xlfn.TEXTJOIN(",", TRUE, IF(Master!$I$2:$I$499=Player!$A99, Master!$Z$2:$Z$498, ""))))),
ROW(INDIRECT("1:"&amp;LEN(_xlfn.TEXTJOIN(",", TRUE, IF(Master!$I$2:$I$499=Player!$A99, Master!$Z$2:$Z$498, "")))-LEN(SUBSTITUTE(_xlfn.TEXTJOIN(",", TRUE, IF(Master!$I$2:$I$499=Player!$A99, Master!$Z$2:$Z$498, "")),",",""))+1))*LEN(_xlfn.TEXTJOIN(",", TRUE, IF(Master!$I$2:$I$499=Player!$A99, Master!$Z$2:$Z$498, ""))),LEN(_xlfn.TEXTJOIN(",", TRUE, IF(Master!$I$2:$I$499=Player!$A99, Master!$Z$2:$Z$498, ""))))),_xlfn.TEXTJOIN(",", TRUE, IF(Master!$I$2:$I$499=Player!$A99, Master!$Z$2:$Z$498, "")))</f>
        <v>0</v>
      </c>
      <c r="S99" s="8" t="str" cm="1">
        <f t="array" aca="1" ref="S99" ca="1">IFERROR(AVERAGE(--MID(SUBSTITUTE(","&amp;_xlfn.TEXTJOIN(",", TRUE, IF(Master!$I$2:$I$499=Player!$A99, Master!$AA$2:$AA$498, "")),",",REPT(" ",LEN(_xlfn.TEXTJOIN(",", TRUE, IF(Master!$I$2:$I$499=Player!$A99, Master!$AA$2:$AA$498, ""))))),
ROW(INDIRECT("1:"&amp;LEN(_xlfn.TEXTJOIN(",", TRUE, IF(Master!$I$2:$I$499=Player!$A99, Master!$AA$2:$AA$498, "")))-LEN(SUBSTITUTE(_xlfn.TEXTJOIN(",", TRUE, IF(Master!$I$2:$I$499=Player!$A99, Master!$AA$2:$AA$498, "")),",",""))+1))*LEN(_xlfn.TEXTJOIN(",", TRUE, IF(Master!$I$2:$I$499=Player!$A99, Master!$AA$2:$AA$498, ""))),LEN(_xlfn.TEXTJOIN(",", TRUE, IF(Master!$I$2:$I$499=Player!$A99, Master!$AA$2:$AA$498, ""))))),_xlfn.TEXTJOIN(",", TRUE, IF(Master!$I$2:$I$499=Player!$A99, Master!$AA$2:$AA$498, "")))</f>
        <v>0</v>
      </c>
      <c r="T99" s="8" t="str" cm="1">
        <f t="array" aca="1" ref="T99" ca="1">IFERROR(AVERAGE(--MID(SUBSTITUTE(","&amp;_xlfn.TEXTJOIN(",", TRUE, IF(Master!$I$2:$I$499=Player!$A99, Master!$AB$2:$AB$498, "")),",",REPT(" ",LEN(_xlfn.TEXTJOIN(",", TRUE, IF(Master!$I$2:$I$499=Player!$A99, Master!$AB$2:$AB$498, ""))))),
ROW(INDIRECT("1:"&amp;LEN(_xlfn.TEXTJOIN(",", TRUE, IF(Master!$I$2:$I$499=Player!$A99, Master!$AB$2:$AB$498, "")))-LEN(SUBSTITUTE(_xlfn.TEXTJOIN(",", TRUE, IF(Master!$I$2:$I$499=Player!$A99, Master!$AB$2:$AB$498, "")),",",""))+1))*LEN(_xlfn.TEXTJOIN(",", TRUE, IF(Master!$I$2:$I$499=Player!$A99, Master!$AB$2:$AB$498, ""))),LEN(_xlfn.TEXTJOIN(",", TRUE, IF(Master!$I$2:$I$499=Player!$A99, Master!$AB$2:$AB$498, ""))))),_xlfn.TEXTJOIN(",", TRUE, IF(Master!$I$2:$I$499=Player!$A99, Master!$AB$2:$AB$498, "")))</f>
        <v>0</v>
      </c>
      <c r="U99" s="8" t="str" cm="1">
        <f t="array" aca="1" ref="U99" ca="1">IFERROR(AVERAGE(--MID(SUBSTITUTE(","&amp;_xlfn.TEXTJOIN(",", TRUE, IF(Master!$I$2:$I$499=Player!$A99, Master!$AC$2:$AC$498, "")),",",REPT(" ",LEN(_xlfn.TEXTJOIN(",", TRUE, IF(Master!$I$2:$I$499=Player!$A99, Master!$AC$2:$AC$498, ""))))),
ROW(INDIRECT("1:"&amp;LEN(_xlfn.TEXTJOIN(",", TRUE, IF(Master!$I$2:$I$499=Player!$A99, Master!$AC$2:$AC$498, "")))-LEN(SUBSTITUTE(_xlfn.TEXTJOIN(",", TRUE, IF(Master!$I$2:$I$499=Player!$A99, Master!$AC$2:$AC$498, "")),",",""))+1))*LEN(_xlfn.TEXTJOIN(",", TRUE, IF(Master!$I$2:$I$499=Player!$A99, Master!$AC$2:$AC$498, ""))),LEN(_xlfn.TEXTJOIN(",", TRUE, IF(Master!$I$2:$I$499=Player!$A99, Master!$AC$2:$AC$498, ""))))),_xlfn.TEXTJOIN(",", TRUE, IF(Master!$I$2:$I$499=Player!$A99, Master!$AC$2:$AC$498, "")))</f>
        <v>1</v>
      </c>
      <c r="V99" s="8" t="str" cm="1">
        <f t="array" aca="1" ref="V99" ca="1">IFERROR(AVERAGE(--MID(SUBSTITUTE(","&amp;_xlfn.TEXTJOIN(",", TRUE, IF(Master!$I$2:$I$499=Player!$A99, Master!$AD$2:$AD$498, "")),",",REPT(" ",LEN(_xlfn.TEXTJOIN(",", TRUE, IF(Master!$I$2:$I$499=Player!$A99, Master!$AD$2:$AD$498, ""))))),
ROW(INDIRECT("1:"&amp;LEN(_xlfn.TEXTJOIN(",", TRUE, IF(Master!$I$2:$I$499=Player!$A99, Master!$AD$2:$AD$498, "")))-LEN(SUBSTITUTE(_xlfn.TEXTJOIN(",", TRUE, IF(Master!$I$2:$I$499=Player!$A99, Master!$AD$2:$AD$498, "")),",",""))+1))*LEN(_xlfn.TEXTJOIN(",", TRUE, IF(Master!$I$2:$I$499=Player!$A99, Master!$AD$2:$AD$498, ""))),LEN(_xlfn.TEXTJOIN(",", TRUE, IF(Master!$I$2:$I$499=Player!$A99, Master!$AD$2:$AD$498, ""))))),_xlfn.TEXTJOIN(",", TRUE, IF(Master!$I$2:$I$499=Player!$A99, Master!$AD$2:$AD$498, "")))</f>
        <v>0</v>
      </c>
    </row>
    <row r="100" spans="1:22" x14ac:dyDescent="0.2">
      <c r="A100" t="s">
        <v>354</v>
      </c>
      <c r="B100" t="str">
        <f>_xlfn.XLOOKUP($A100, Master!$I:$I, Master!J:J)</f>
        <v>Dalton</v>
      </c>
      <c r="C100" t="str">
        <f>_xlfn.XLOOKUP($A100, Master!$I:$I, Master!K:K)</f>
        <v>Nixon</v>
      </c>
      <c r="E100" t="str" cm="1">
        <f t="array" ref="E100">TRIM(RIGHT(SUBSTITUTE(_xlfn.TEXTJOIN(",", TRUE, IF(Master!$I$2:$I$499=Player!$A100, Master!$M$2:$M$499, "")),",",REPT(" ",LEN(_xlfn.TEXTJOIN(",", TRUE, IF(Master!$I$2:$I$499=Player!$A100, Master!$M$2:$M$499, ""))))),LEN(_xlfn.TEXTJOIN(",", TRUE, IF(Master!$I$2:$I$499=Player!$A100, Master!$M$2:$M$499, "")))))</f>
        <v>NA</v>
      </c>
      <c r="F100" t="str" cm="1">
        <f t="array" ref="F100">TRIM(RIGHT(SUBSTITUTE(_xlfn.TEXTJOIN(",", TRUE, IF(Master!$I$2:$I$499=Player!$A100, Master!$N$2:$N$499, "")),",",REPT(" ",LEN(_xlfn.TEXTJOIN(",", TRUE, IF(Master!$I$2:$I$499=Player!$A100, Master!$N$2:$N$499, ""))))),LEN(_xlfn.TEXTJOIN(",", TRUE, IF(Master!$I$2:$I$499=Player!$A100, Master!$N$2:$N$499, "")))))</f>
        <v>0</v>
      </c>
      <c r="G100" s="7" t="str" cm="1">
        <f t="array" aca="1" ref="G100" ca="1">IFERROR(AVERAGE(--MID(SUBSTITUTE(","&amp;_xlfn.TEXTJOIN(",", TRUE, IF(Master!$I$2:$I$499=Player!$A100, Master!$O$2:$O$499, "")),",",REPT(" ",LEN(_xlfn.TEXTJOIN(",", TRUE, IF(Master!$I$2:$I$499=Player!$A100, Master!$O$2:$O$499, ""))))),
ROW(INDIRECT("1:"&amp;LEN(_xlfn.TEXTJOIN(",", TRUE, IF(Master!$I$2:$I$499=Player!$A100, Master!$O$2:$O$499, "")))-LEN(SUBSTITUTE(_xlfn.TEXTJOIN(",", TRUE, IF(Master!$I$2:$I$499=Player!$A100, Master!$O$2:$O$499, "")),",",""))+1))*LEN(_xlfn.TEXTJOIN(",", TRUE, IF(Master!$I$2:$I$499=Player!$A100, Master!$O$2:$O$499, ""))),LEN(_xlfn.TEXTJOIN(",", TRUE, IF(Master!$I$2:$I$499=Player!$A100, Master!$O$2:$O$499, ""))))),_xlfn.TEXTJOIN(",", TRUE, IF(Master!$I$2:$I$499=Player!$A100, Master!$O$2:$O$499, "")))</f>
        <v>0</v>
      </c>
      <c r="H100" s="8" t="str" cm="1">
        <f t="array" aca="1" ref="H100" ca="1">IFERROR(AVERAGE(--MID(SUBSTITUTE(","&amp;_xlfn.TEXTJOIN(",", TRUE, IF(Master!$I$2:$I$499=Player!$A100, Master!$P$2:$P$499, "")),",",REPT(" ",LEN(_xlfn.TEXTJOIN(",", TRUE, IF(Master!$I$2:$I$499=Player!$A100, Master!$P$2:$P$499, ""))))),
ROW(INDIRECT("1:"&amp;LEN(_xlfn.TEXTJOIN(",", TRUE, IF(Master!$I$2:$I$499=Player!$A100, Master!$P$2:$P$499, "")))-LEN(SUBSTITUTE(_xlfn.TEXTJOIN(",", TRUE, IF(Master!$I$2:$I$499=Player!$A100, Master!$P$2:$P$499, "")),",",""))+1))*LEN(_xlfn.TEXTJOIN(",", TRUE, IF(Master!$I$2:$I$499=Player!$A100, Master!$P$2:$P$499, ""))),LEN(_xlfn.TEXTJOIN(",", TRUE, IF(Master!$I$2:$I$499=Player!$A100, Master!$P$2:$P$499, ""))))),_xlfn.TEXTJOIN(",", TRUE, IF(Master!$I$2:$I$499=Player!$A100, Master!$P$2:$P$499, "")))</f>
        <v>9</v>
      </c>
      <c r="I100" s="8" cm="1">
        <f t="array" aca="1" ref="I100" ca="1">IFERROR(AVERAGE(--MID(SUBSTITUTE(","&amp;_xlfn.TEXTJOIN(",", TRUE, IF(Master!$I$2:$I$499=Player!$A100, Master!$Q$2:$Q$499, "")),",",REPT(" ",LEN(_xlfn.TEXTJOIN(",", TRUE, IF(Master!$I$2:$I$499=Player!$A100, Master!$Q$2:$Q$499, ""))))),
ROW(INDIRECT("1:"&amp;LEN(_xlfn.TEXTJOIN(",", TRUE, IF(Master!$I$2:$I$499=Player!$A100, Master!$Q$2:$Q$499, "")))-LEN(SUBSTITUTE(_xlfn.TEXTJOIN(",", TRUE, IF(Master!$I$2:$I$499=Player!$A100, Master!$Q$2:$Q$499, "")),",",""))+1))*LEN(_xlfn.TEXTJOIN(",", TRUE, IF(Master!$I$2:$I$499=Player!$A100, Master!$Q$2:$Q$499, ""))),LEN(_xlfn.TEXTJOIN(",", TRUE, IF(Master!$I$2:$I$499=Player!$A100, Master!$Q$2:$Q$499, ""))))),_xlfn.TEXTJOIN(",", TRUE, IF(Master!$I$2:$I$499=Player!$A100, Master!$Q$2:$Q$499, "")))</f>
        <v>1</v>
      </c>
      <c r="J100" s="8" t="str" cm="1">
        <f t="array" aca="1" ref="J100" ca="1">IFERROR(AVERAGE(--MID(SUBSTITUTE(","&amp;_xlfn.TEXTJOIN(",", TRUE, IF(Master!$I$2:$I$499=Player!$A100, Master!$R$2:$R$499, "")),",",REPT(" ",LEN(_xlfn.TEXTJOIN(",", TRUE, IF(Master!$I$2:$I$499=Player!$A100, Master!$R$2:$R$499, ""))))),
ROW(INDIRECT("1:"&amp;LEN(_xlfn.TEXTJOIN(",", TRUE, IF(Master!$I$2:$I$499=Player!$A100, Master!$R$2:$R$499, "")))-LEN(SUBSTITUTE(_xlfn.TEXTJOIN(",", TRUE, IF(Master!$I$2:$I$499=Player!$A100, Master!$R$2:$R$499, "")),",",""))+1))*LEN(_xlfn.TEXTJOIN(",", TRUE, IF(Master!$I$2:$I$499=Player!$A100, Master!$R$2:$R$499, ""))),LEN(_xlfn.TEXTJOIN(",", TRUE, IF(Master!$I$2:$I$499=Player!$A100, Master!$R$2:$R$499, ""))))),_xlfn.TEXTJOIN(",", TRUE, IF(Master!$I$2:$I$499=Player!$A100, Master!$R$2:$R$499, "")))</f>
        <v>4</v>
      </c>
      <c r="K100" s="8" t="str" cm="1">
        <f t="array" aca="1" ref="K100" ca="1">IFERROR(AVERAGE(--MID(SUBSTITUTE(","&amp;_xlfn.TEXTJOIN(",", TRUE, IF(Master!$I$2:$I$499=Player!$A100, Master!$S$2:$S$499, "")),",",REPT(" ",LEN(_xlfn.TEXTJOIN(",", TRUE, IF(Master!$I$2:$I$499=Player!$A100, Master!$S$2:$S$499, ""))))),
ROW(INDIRECT("1:"&amp;LEN(_xlfn.TEXTJOIN(",", TRUE, IF(Master!$I$2:$I$499=Player!$A100, Master!$S$2:$S$499, "")))-LEN(SUBSTITUTE(_xlfn.TEXTJOIN(",", TRUE, IF(Master!$I$2:$I$499=Player!$A100, Master!$S$2:$S$499, "")),",",""))+1))*LEN(_xlfn.TEXTJOIN(",", TRUE, IF(Master!$I$2:$I$499=Player!$A100, Master!$S$2:$S$499, ""))),LEN(_xlfn.TEXTJOIN(",", TRUE, IF(Master!$I$2:$I$499=Player!$A100, Master!$S$2:$S$499, ""))))),_xlfn.TEXTJOIN(",", TRUE, IF(Master!$I$2:$I$499=Player!$A100, Master!$S$2:$S$499, "")))</f>
        <v>6</v>
      </c>
      <c r="L100" s="8" t="str" cm="1">
        <f t="array" aca="1" ref="L100" ca="1">IFERROR(AVERAGE(--MID(SUBSTITUTE(","&amp;_xlfn.TEXTJOIN(",", TRUE, IF(Master!$I$2:$I$499=Player!$A100, Master!$T$2:$T$499, "")),",",REPT(" ",LEN(_xlfn.TEXTJOIN(",", TRUE, IF(Master!$I$2:$I$499=Player!$A100, Master!$T$2:$T$499, ""))))),
ROW(INDIRECT("1:"&amp;LEN(_xlfn.TEXTJOIN(",", TRUE, IF(Master!$I$2:$I$499=Player!$A100, Master!$T$2:$T$499, "")))-LEN(SUBSTITUTE(_xlfn.TEXTJOIN(",", TRUE, IF(Master!$I$2:$I$499=Player!$A100, Master!$T$2:$T$499, "")),",",""))+1))*LEN(_xlfn.TEXTJOIN(",", TRUE, IF(Master!$I$2:$I$499=Player!$A100, Master!$T$2:$T$499, ""))),LEN(_xlfn.TEXTJOIN(",", TRUE, IF(Master!$I$2:$I$499=Player!$A100, Master!$T$2:$T$499, ""))))),_xlfn.TEXTJOIN(",", TRUE, IF(Master!$I$2:$I$499=Player!$A100, Master!$T$2:$T$499, "")))</f>
        <v>1</v>
      </c>
      <c r="M100" s="8" t="str" cm="1">
        <f t="array" aca="1" ref="M100" ca="1">IFERROR(AVERAGE(--MID(SUBSTITUTE(","&amp;_xlfn.TEXTJOIN(",", TRUE, IF(Master!$I$2:$I$499=Player!$A100, Master!$U$2:$U$499, "")),",",REPT(" ",LEN(_xlfn.TEXTJOIN(",", TRUE, IF(Master!$I$2:$I$499=Player!$A100, Master!$U$2:$U$499, ""))))),
ROW(INDIRECT("1:"&amp;LEN(_xlfn.TEXTJOIN(",", TRUE, IF(Master!$I$2:$I$499=Player!$A100, Master!$U$2:$U$499, "")))-LEN(SUBSTITUTE(_xlfn.TEXTJOIN(",", TRUE, IF(Master!$I$2:$I$499=Player!$A100, Master!$U$2:$U$499, "")),",",""))+1))*LEN(_xlfn.TEXTJOIN(",", TRUE, IF(Master!$I$2:$I$499=Player!$A100, Master!$U$2:$U$499, ""))),LEN(_xlfn.TEXTJOIN(",", TRUE, IF(Master!$I$2:$I$499=Player!$A100, Master!$U$2:$U$499, ""))))),_xlfn.TEXTJOIN(",", TRUE, IF(Master!$I$2:$I$499=Player!$A100, Master!$U$2:$U$499, "")))</f>
        <v>0</v>
      </c>
      <c r="N100" s="8" t="str" cm="1">
        <f t="array" aca="1" ref="N100" ca="1">IFERROR(AVERAGE(--MID(SUBSTITUTE(","&amp;_xlfn.TEXTJOIN(",", TRUE, IF(Master!$I$2:$I$499=Player!$A100, Master!$V$2:$V$499, "")),",",REPT(" ",LEN(_xlfn.TEXTJOIN(",", TRUE, IF(Master!$I$2:$I$499=Player!$A100, Master!$V$2:$V$499, ""))))),
ROW(INDIRECT("1:"&amp;LEN(_xlfn.TEXTJOIN(",", TRUE, IF(Master!$I$2:$I$499=Player!$A100, Master!$V$2:$V$499, "")))-LEN(SUBSTITUTE(_xlfn.TEXTJOIN(",", TRUE, IF(Master!$I$2:$I$499=Player!$A100, Master!$V$2:$V$499, "")),",",""))+1))*LEN(_xlfn.TEXTJOIN(",", TRUE, IF(Master!$I$2:$I$499=Player!$A100, Master!$V$2:$V$499, ""))),LEN(_xlfn.TEXTJOIN(",", TRUE, IF(Master!$I$2:$I$499=Player!$A100, Master!$V$2:$V$499, ""))))),_xlfn.TEXTJOIN(",", TRUE, IF(Master!$I$2:$I$499=Player!$A100, Master!$V$2:$V$499, "")))</f>
        <v>0</v>
      </c>
      <c r="O100" s="8" t="str" cm="1">
        <f t="array" aca="1" ref="O100" ca="1">IFERROR(AVERAGE(--MID(SUBSTITUTE(","&amp;_xlfn.TEXTJOIN(",", TRUE, IF(Master!$I$2:$I$499=Player!$A100, Master!$W$2:$W$499, "")),",",REPT(" ",LEN(_xlfn.TEXTJOIN(",", TRUE, IF(Master!$I$2:$I$499=Player!$A100, Master!$W$2:$W$499, ""))))),
ROW(INDIRECT("1:"&amp;LEN(_xlfn.TEXTJOIN(",", TRUE, IF(Master!$I$2:$I$499=Player!$A100, Master!$W$2:$W$499, "")))-LEN(SUBSTITUTE(_xlfn.TEXTJOIN(",", TRUE, IF(Master!$I$2:$I$499=Player!$A100, Master!$W$2:$W$499, "")),",",""))+1))*LEN(_xlfn.TEXTJOIN(",", TRUE, IF(Master!$I$2:$I$499=Player!$A100, Master!$W$2:$W$499, ""))),LEN(_xlfn.TEXTJOIN(",", TRUE, IF(Master!$I$2:$I$499=Player!$A100, Master!$W$2:$W$499, ""))))),_xlfn.TEXTJOIN(",", TRUE, IF(Master!$I$2:$I$499=Player!$A100, Master!$W$2:$W$499, "")))</f>
        <v>0</v>
      </c>
      <c r="P100" s="8" t="str" cm="1">
        <f t="array" aca="1" ref="P100" ca="1">IFERROR(AVERAGE(--MID(SUBSTITUTE(","&amp;_xlfn.TEXTJOIN(",", TRUE, IF(Master!$I$2:$I$499=Player!$A100, Master!$X$2:$X$499, "")),",",REPT(" ",LEN(_xlfn.TEXTJOIN(",", TRUE, IF(Master!$I$2:$I$499=Player!$A100, Master!$X$2:$X$499, ""))))),
ROW(INDIRECT("1:"&amp;LEN(_xlfn.TEXTJOIN(",", TRUE, IF(Master!$I$2:$I$499=Player!$A100, Master!$X$2:$X$499, "")))-LEN(SUBSTITUTE(_xlfn.TEXTJOIN(",", TRUE, IF(Master!$I$2:$I$499=Player!$A100, Master!$X$2:$X$499, "")),",",""))+1))*LEN(_xlfn.TEXTJOIN(",", TRUE, IF(Master!$I$2:$I$499=Player!$A100, Master!$X$2:$X$499, ""))),LEN(_xlfn.TEXTJOIN(",", TRUE, IF(Master!$I$2:$I$499=Player!$A100, Master!$X$2:$X$499, ""))))),_xlfn.TEXTJOIN(",", TRUE, IF(Master!$I$2:$I$499=Player!$A100, Master!$X$2:$X$499, "")))</f>
        <v>3</v>
      </c>
      <c r="Q100" s="8" t="str" cm="1">
        <f t="array" aca="1" ref="Q100" ca="1">IFERROR(AVERAGE(--MID(SUBSTITUTE(","&amp;_xlfn.TEXTJOIN(",", TRUE, IF(Master!$I$2:$I$499=Player!$A100, Master!$Y$2:$Y$499, "")),",",REPT(" ",LEN(_xlfn.TEXTJOIN(",", TRUE, IF(Master!$I$2:$I$499=Player!$A100, Master!$Y$2:$Y$499, ""))))),
ROW(INDIRECT("1:"&amp;LEN(_xlfn.TEXTJOIN(",", TRUE, IF(Master!$I$2:$I$499=Player!$A100, Master!$Y$2:$Y$499, "")))-LEN(SUBSTITUTE(_xlfn.TEXTJOIN(",", TRUE, IF(Master!$I$2:$I$499=Player!$A100, Master!$Y$2:$Y$499, "")),",",""))+1))*LEN(_xlfn.TEXTJOIN(",", TRUE, IF(Master!$I$2:$I$499=Player!$A100, Master!$Y$2:$Y$499, ""))),LEN(_xlfn.TEXTJOIN(",", TRUE, IF(Master!$I$2:$I$499=Player!$A100, Master!$Y$2:$Y$499, ""))))),_xlfn.TEXTJOIN(",", TRUE, IF(Master!$I$2:$I$499=Player!$A100, Master!$Y$2:$Y$499, "")))</f>
        <v>3</v>
      </c>
      <c r="R100" s="8" t="str" cm="1">
        <f t="array" aca="1" ref="R100" ca="1">IFERROR(AVERAGE(--MID(SUBSTITUTE(","&amp;_xlfn.TEXTJOIN(",", TRUE, IF(Master!$I$2:$I$499=Player!$A100, Master!$Z$2:$Z$498, "")),",",REPT(" ",LEN(_xlfn.TEXTJOIN(",", TRUE, IF(Master!$I$2:$I$499=Player!$A100, Master!$Z$2:$Z$498, ""))))),
ROW(INDIRECT("1:"&amp;LEN(_xlfn.TEXTJOIN(",", TRUE, IF(Master!$I$2:$I$499=Player!$A100, Master!$Z$2:$Z$498, "")))-LEN(SUBSTITUTE(_xlfn.TEXTJOIN(",", TRUE, IF(Master!$I$2:$I$499=Player!$A100, Master!$Z$2:$Z$498, "")),",",""))+1))*LEN(_xlfn.TEXTJOIN(",", TRUE, IF(Master!$I$2:$I$499=Player!$A100, Master!$Z$2:$Z$498, ""))),LEN(_xlfn.TEXTJOIN(",", TRUE, IF(Master!$I$2:$I$499=Player!$A100, Master!$Z$2:$Z$498, ""))))),_xlfn.TEXTJOIN(",", TRUE, IF(Master!$I$2:$I$499=Player!$A100, Master!$Z$2:$Z$498, "")))</f>
        <v>2</v>
      </c>
      <c r="S100" s="8" t="str" cm="1">
        <f t="array" aca="1" ref="S100" ca="1">IFERROR(AVERAGE(--MID(SUBSTITUTE(","&amp;_xlfn.TEXTJOIN(",", TRUE, IF(Master!$I$2:$I$499=Player!$A100, Master!$AA$2:$AA$498, "")),",",REPT(" ",LEN(_xlfn.TEXTJOIN(",", TRUE, IF(Master!$I$2:$I$499=Player!$A100, Master!$AA$2:$AA$498, ""))))),
ROW(INDIRECT("1:"&amp;LEN(_xlfn.TEXTJOIN(",", TRUE, IF(Master!$I$2:$I$499=Player!$A100, Master!$AA$2:$AA$498, "")))-LEN(SUBSTITUTE(_xlfn.TEXTJOIN(",", TRUE, IF(Master!$I$2:$I$499=Player!$A100, Master!$AA$2:$AA$498, "")),",",""))+1))*LEN(_xlfn.TEXTJOIN(",", TRUE, IF(Master!$I$2:$I$499=Player!$A100, Master!$AA$2:$AA$498, ""))),LEN(_xlfn.TEXTJOIN(",", TRUE, IF(Master!$I$2:$I$499=Player!$A100, Master!$AA$2:$AA$498, ""))))),_xlfn.TEXTJOIN(",", TRUE, IF(Master!$I$2:$I$499=Player!$A100, Master!$AA$2:$AA$498, "")))</f>
        <v>0</v>
      </c>
      <c r="T100" s="8" t="str" cm="1">
        <f t="array" aca="1" ref="T100" ca="1">IFERROR(AVERAGE(--MID(SUBSTITUTE(","&amp;_xlfn.TEXTJOIN(",", TRUE, IF(Master!$I$2:$I$499=Player!$A100, Master!$AB$2:$AB$498, "")),",",REPT(" ",LEN(_xlfn.TEXTJOIN(",", TRUE, IF(Master!$I$2:$I$499=Player!$A100, Master!$AB$2:$AB$498, ""))))),
ROW(INDIRECT("1:"&amp;LEN(_xlfn.TEXTJOIN(",", TRUE, IF(Master!$I$2:$I$499=Player!$A100, Master!$AB$2:$AB$498, "")))-LEN(SUBSTITUTE(_xlfn.TEXTJOIN(",", TRUE, IF(Master!$I$2:$I$499=Player!$A100, Master!$AB$2:$AB$498, "")),",",""))+1))*LEN(_xlfn.TEXTJOIN(",", TRUE, IF(Master!$I$2:$I$499=Player!$A100, Master!$AB$2:$AB$498, ""))),LEN(_xlfn.TEXTJOIN(",", TRUE, IF(Master!$I$2:$I$499=Player!$A100, Master!$AB$2:$AB$498, ""))))),_xlfn.TEXTJOIN(",", TRUE, IF(Master!$I$2:$I$499=Player!$A100, Master!$AB$2:$AB$498, "")))</f>
        <v>0</v>
      </c>
      <c r="U100" s="8" t="str" cm="1">
        <f t="array" aca="1" ref="U100" ca="1">IFERROR(AVERAGE(--MID(SUBSTITUTE(","&amp;_xlfn.TEXTJOIN(",", TRUE, IF(Master!$I$2:$I$499=Player!$A100, Master!$AC$2:$AC$498, "")),",",REPT(" ",LEN(_xlfn.TEXTJOIN(",", TRUE, IF(Master!$I$2:$I$499=Player!$A100, Master!$AC$2:$AC$498, ""))))),
ROW(INDIRECT("1:"&amp;LEN(_xlfn.TEXTJOIN(",", TRUE, IF(Master!$I$2:$I$499=Player!$A100, Master!$AC$2:$AC$498, "")))-LEN(SUBSTITUTE(_xlfn.TEXTJOIN(",", TRUE, IF(Master!$I$2:$I$499=Player!$A100, Master!$AC$2:$AC$498, "")),",",""))+1))*LEN(_xlfn.TEXTJOIN(",", TRUE, IF(Master!$I$2:$I$499=Player!$A100, Master!$AC$2:$AC$498, ""))),LEN(_xlfn.TEXTJOIN(",", TRUE, IF(Master!$I$2:$I$499=Player!$A100, Master!$AC$2:$AC$498, ""))))),_xlfn.TEXTJOIN(",", TRUE, IF(Master!$I$2:$I$499=Player!$A100, Master!$AC$2:$AC$498, "")))</f>
        <v>2</v>
      </c>
      <c r="V100" s="8" t="str" cm="1">
        <f t="array" aca="1" ref="V100" ca="1">IFERROR(AVERAGE(--MID(SUBSTITUTE(","&amp;_xlfn.TEXTJOIN(",", TRUE, IF(Master!$I$2:$I$499=Player!$A100, Master!$AD$2:$AD$498, "")),",",REPT(" ",LEN(_xlfn.TEXTJOIN(",", TRUE, IF(Master!$I$2:$I$499=Player!$A100, Master!$AD$2:$AD$498, ""))))),
ROW(INDIRECT("1:"&amp;LEN(_xlfn.TEXTJOIN(",", TRUE, IF(Master!$I$2:$I$499=Player!$A100, Master!$AD$2:$AD$498, "")))-LEN(SUBSTITUTE(_xlfn.TEXTJOIN(",", TRUE, IF(Master!$I$2:$I$499=Player!$A100, Master!$AD$2:$AD$498, "")),",",""))+1))*LEN(_xlfn.TEXTJOIN(",", TRUE, IF(Master!$I$2:$I$499=Player!$A100, Master!$AD$2:$AD$498, ""))),LEN(_xlfn.TEXTJOIN(",", TRUE, IF(Master!$I$2:$I$499=Player!$A100, Master!$AD$2:$AD$498, ""))))),_xlfn.TEXTJOIN(",", TRUE, IF(Master!$I$2:$I$499=Player!$A100, Master!$AD$2:$AD$498, "")))</f>
        <v>0</v>
      </c>
    </row>
    <row r="101" spans="1:22" x14ac:dyDescent="0.2">
      <c r="A101" t="s">
        <v>355</v>
      </c>
      <c r="B101" t="str">
        <f>_xlfn.XLOOKUP($A101, Master!$I:$I, Master!J:J)</f>
        <v>Evan</v>
      </c>
      <c r="C101" t="str">
        <f>_xlfn.XLOOKUP($A101, Master!$I:$I, Master!K:K)</f>
        <v>Troy</v>
      </c>
      <c r="E101" t="str" cm="1">
        <f t="array" ref="E101">TRIM(RIGHT(SUBSTITUTE(_xlfn.TEXTJOIN(",", TRUE, IF(Master!$I$2:$I$499=Player!$A101, Master!$M$2:$M$499, "")),",",REPT(" ",LEN(_xlfn.TEXTJOIN(",", TRUE, IF(Master!$I$2:$I$499=Player!$A101, Master!$M$2:$M$499, ""))))),LEN(_xlfn.TEXTJOIN(",", TRUE, IF(Master!$I$2:$I$499=Player!$A101, Master!$M$2:$M$499, "")))))</f>
        <v>NA</v>
      </c>
      <c r="F101" t="str" cm="1">
        <f t="array" ref="F101">TRIM(RIGHT(SUBSTITUTE(_xlfn.TEXTJOIN(",", TRUE, IF(Master!$I$2:$I$499=Player!$A101, Master!$N$2:$N$499, "")),",",REPT(" ",LEN(_xlfn.TEXTJOIN(",", TRUE, IF(Master!$I$2:$I$499=Player!$A101, Master!$N$2:$N$499, ""))))),LEN(_xlfn.TEXTJOIN(",", TRUE, IF(Master!$I$2:$I$499=Player!$A101, Master!$N$2:$N$499, "")))))</f>
        <v>0</v>
      </c>
      <c r="G101" s="7" t="str" cm="1">
        <f t="array" aca="1" ref="G101" ca="1">IFERROR(AVERAGE(--MID(SUBSTITUTE(","&amp;_xlfn.TEXTJOIN(",", TRUE, IF(Master!$I$2:$I$499=Player!$A101, Master!$O$2:$O$499, "")),",",REPT(" ",LEN(_xlfn.TEXTJOIN(",", TRUE, IF(Master!$I$2:$I$499=Player!$A101, Master!$O$2:$O$499, ""))))),
ROW(INDIRECT("1:"&amp;LEN(_xlfn.TEXTJOIN(",", TRUE, IF(Master!$I$2:$I$499=Player!$A101, Master!$O$2:$O$499, "")))-LEN(SUBSTITUTE(_xlfn.TEXTJOIN(",", TRUE, IF(Master!$I$2:$I$499=Player!$A101, Master!$O$2:$O$499, "")),",",""))+1))*LEN(_xlfn.TEXTJOIN(",", TRUE, IF(Master!$I$2:$I$499=Player!$A101, Master!$O$2:$O$499, ""))),LEN(_xlfn.TEXTJOIN(",", TRUE, IF(Master!$I$2:$I$499=Player!$A101, Master!$O$2:$O$499, ""))))),_xlfn.TEXTJOIN(",", TRUE, IF(Master!$I$2:$I$499=Player!$A101, Master!$O$2:$O$499, "")))</f>
        <v>0</v>
      </c>
      <c r="H101" s="8" cm="1">
        <f t="array" aca="1" ref="H101" ca="1">IFERROR(AVERAGE(--MID(SUBSTITUTE(","&amp;_xlfn.TEXTJOIN(",", TRUE, IF(Master!$I$2:$I$499=Player!$A101, Master!$P$2:$P$499, "")),",",REPT(" ",LEN(_xlfn.TEXTJOIN(",", TRUE, IF(Master!$I$2:$I$499=Player!$A101, Master!$P$2:$P$499, ""))))),
ROW(INDIRECT("1:"&amp;LEN(_xlfn.TEXTJOIN(",", TRUE, IF(Master!$I$2:$I$499=Player!$A101, Master!$P$2:$P$499, "")))-LEN(SUBSTITUTE(_xlfn.TEXTJOIN(",", TRUE, IF(Master!$I$2:$I$499=Player!$A101, Master!$P$2:$P$499, "")),",",""))+1))*LEN(_xlfn.TEXTJOIN(",", TRUE, IF(Master!$I$2:$I$499=Player!$A101, Master!$P$2:$P$499, ""))),LEN(_xlfn.TEXTJOIN(",", TRUE, IF(Master!$I$2:$I$499=Player!$A101, Master!$P$2:$P$499, ""))))),_xlfn.TEXTJOIN(",", TRUE, IF(Master!$I$2:$I$499=Player!$A101, Master!$P$2:$P$499, "")))</f>
        <v>1</v>
      </c>
      <c r="I101" s="8" t="str" cm="1">
        <f t="array" aca="1" ref="I101" ca="1">IFERROR(AVERAGE(--MID(SUBSTITUTE(","&amp;_xlfn.TEXTJOIN(",", TRUE, IF(Master!$I$2:$I$499=Player!$A101, Master!$Q$2:$Q$499, "")),",",REPT(" ",LEN(_xlfn.TEXTJOIN(",", TRUE, IF(Master!$I$2:$I$499=Player!$A101, Master!$Q$2:$Q$499, ""))))),
ROW(INDIRECT("1:"&amp;LEN(_xlfn.TEXTJOIN(",", TRUE, IF(Master!$I$2:$I$499=Player!$A101, Master!$Q$2:$Q$499, "")))-LEN(SUBSTITUTE(_xlfn.TEXTJOIN(",", TRUE, IF(Master!$I$2:$I$499=Player!$A101, Master!$Q$2:$Q$499, "")),",",""))+1))*LEN(_xlfn.TEXTJOIN(",", TRUE, IF(Master!$I$2:$I$499=Player!$A101, Master!$Q$2:$Q$499, ""))),LEN(_xlfn.TEXTJOIN(",", TRUE, IF(Master!$I$2:$I$499=Player!$A101, Master!$Q$2:$Q$499, ""))))),_xlfn.TEXTJOIN(",", TRUE, IF(Master!$I$2:$I$499=Player!$A101, Master!$Q$2:$Q$499, "")))</f>
        <v>8</v>
      </c>
      <c r="J101" s="8" t="str" cm="1">
        <f t="array" aca="1" ref="J101" ca="1">IFERROR(AVERAGE(--MID(SUBSTITUTE(","&amp;_xlfn.TEXTJOIN(",", TRUE, IF(Master!$I$2:$I$499=Player!$A101, Master!$R$2:$R$499, "")),",",REPT(" ",LEN(_xlfn.TEXTJOIN(",", TRUE, IF(Master!$I$2:$I$499=Player!$A101, Master!$R$2:$R$499, ""))))),
ROW(INDIRECT("1:"&amp;LEN(_xlfn.TEXTJOIN(",", TRUE, IF(Master!$I$2:$I$499=Player!$A101, Master!$R$2:$R$499, "")))-LEN(SUBSTITUTE(_xlfn.TEXTJOIN(",", TRUE, IF(Master!$I$2:$I$499=Player!$A101, Master!$R$2:$R$499, "")),",",""))+1))*LEN(_xlfn.TEXTJOIN(",", TRUE, IF(Master!$I$2:$I$499=Player!$A101, Master!$R$2:$R$499, ""))),LEN(_xlfn.TEXTJOIN(",", TRUE, IF(Master!$I$2:$I$499=Player!$A101, Master!$R$2:$R$499, ""))))),_xlfn.TEXTJOIN(",", TRUE, IF(Master!$I$2:$I$499=Player!$A101, Master!$R$2:$R$499, "")))</f>
        <v>5</v>
      </c>
      <c r="K101" s="8" t="str" cm="1">
        <f t="array" aca="1" ref="K101" ca="1">IFERROR(AVERAGE(--MID(SUBSTITUTE(","&amp;_xlfn.TEXTJOIN(",", TRUE, IF(Master!$I$2:$I$499=Player!$A101, Master!$S$2:$S$499, "")),",",REPT(" ",LEN(_xlfn.TEXTJOIN(",", TRUE, IF(Master!$I$2:$I$499=Player!$A101, Master!$S$2:$S$499, ""))))),
ROW(INDIRECT("1:"&amp;LEN(_xlfn.TEXTJOIN(",", TRUE, IF(Master!$I$2:$I$499=Player!$A101, Master!$S$2:$S$499, "")))-LEN(SUBSTITUTE(_xlfn.TEXTJOIN(",", TRUE, IF(Master!$I$2:$I$499=Player!$A101, Master!$S$2:$S$499, "")),",",""))+1))*LEN(_xlfn.TEXTJOIN(",", TRUE, IF(Master!$I$2:$I$499=Player!$A101, Master!$S$2:$S$499, ""))),LEN(_xlfn.TEXTJOIN(",", TRUE, IF(Master!$I$2:$I$499=Player!$A101, Master!$S$2:$S$499, ""))))),_xlfn.TEXTJOIN(",", TRUE, IF(Master!$I$2:$I$499=Player!$A101, Master!$S$2:$S$499, "")))</f>
        <v>7</v>
      </c>
      <c r="L101" s="8" t="str" cm="1">
        <f t="array" aca="1" ref="L101" ca="1">IFERROR(AVERAGE(--MID(SUBSTITUTE(","&amp;_xlfn.TEXTJOIN(",", TRUE, IF(Master!$I$2:$I$499=Player!$A101, Master!$T$2:$T$499, "")),",",REPT(" ",LEN(_xlfn.TEXTJOIN(",", TRUE, IF(Master!$I$2:$I$499=Player!$A101, Master!$T$2:$T$499, ""))))),
ROW(INDIRECT("1:"&amp;LEN(_xlfn.TEXTJOIN(",", TRUE, IF(Master!$I$2:$I$499=Player!$A101, Master!$T$2:$T$499, "")))-LEN(SUBSTITUTE(_xlfn.TEXTJOIN(",", TRUE, IF(Master!$I$2:$I$499=Player!$A101, Master!$T$2:$T$499, "")),",",""))+1))*LEN(_xlfn.TEXTJOIN(",", TRUE, IF(Master!$I$2:$I$499=Player!$A101, Master!$T$2:$T$499, ""))),LEN(_xlfn.TEXTJOIN(",", TRUE, IF(Master!$I$2:$I$499=Player!$A101, Master!$T$2:$T$499, ""))))),_xlfn.TEXTJOIN(",", TRUE, IF(Master!$I$2:$I$499=Player!$A101, Master!$T$2:$T$499, "")))</f>
        <v>4</v>
      </c>
      <c r="M101" s="8" t="str" cm="1">
        <f t="array" aca="1" ref="M101" ca="1">IFERROR(AVERAGE(--MID(SUBSTITUTE(","&amp;_xlfn.TEXTJOIN(",", TRUE, IF(Master!$I$2:$I$499=Player!$A101, Master!$U$2:$U$499, "")),",",REPT(" ",LEN(_xlfn.TEXTJOIN(",", TRUE, IF(Master!$I$2:$I$499=Player!$A101, Master!$U$2:$U$499, ""))))),
ROW(INDIRECT("1:"&amp;LEN(_xlfn.TEXTJOIN(",", TRUE, IF(Master!$I$2:$I$499=Player!$A101, Master!$U$2:$U$499, "")))-LEN(SUBSTITUTE(_xlfn.TEXTJOIN(",", TRUE, IF(Master!$I$2:$I$499=Player!$A101, Master!$U$2:$U$499, "")),",",""))+1))*LEN(_xlfn.TEXTJOIN(",", TRUE, IF(Master!$I$2:$I$499=Player!$A101, Master!$U$2:$U$499, ""))),LEN(_xlfn.TEXTJOIN(",", TRUE, IF(Master!$I$2:$I$499=Player!$A101, Master!$U$2:$U$499, ""))))),_xlfn.TEXTJOIN(",", TRUE, IF(Master!$I$2:$I$499=Player!$A101, Master!$U$2:$U$499, "")))</f>
        <v>0</v>
      </c>
      <c r="N101" s="8" t="str" cm="1">
        <f t="array" aca="1" ref="N101" ca="1">IFERROR(AVERAGE(--MID(SUBSTITUTE(","&amp;_xlfn.TEXTJOIN(",", TRUE, IF(Master!$I$2:$I$499=Player!$A101, Master!$V$2:$V$499, "")),",",REPT(" ",LEN(_xlfn.TEXTJOIN(",", TRUE, IF(Master!$I$2:$I$499=Player!$A101, Master!$V$2:$V$499, ""))))),
ROW(INDIRECT("1:"&amp;LEN(_xlfn.TEXTJOIN(",", TRUE, IF(Master!$I$2:$I$499=Player!$A101, Master!$V$2:$V$499, "")))-LEN(SUBSTITUTE(_xlfn.TEXTJOIN(",", TRUE, IF(Master!$I$2:$I$499=Player!$A101, Master!$V$2:$V$499, "")),",",""))+1))*LEN(_xlfn.TEXTJOIN(",", TRUE, IF(Master!$I$2:$I$499=Player!$A101, Master!$V$2:$V$499, ""))),LEN(_xlfn.TEXTJOIN(",", TRUE, IF(Master!$I$2:$I$499=Player!$A101, Master!$V$2:$V$499, ""))))),_xlfn.TEXTJOIN(",", TRUE, IF(Master!$I$2:$I$499=Player!$A101, Master!$V$2:$V$499, "")))</f>
        <v>0</v>
      </c>
      <c r="O101" s="8" t="str" cm="1">
        <f t="array" aca="1" ref="O101" ca="1">IFERROR(AVERAGE(--MID(SUBSTITUTE(","&amp;_xlfn.TEXTJOIN(",", TRUE, IF(Master!$I$2:$I$499=Player!$A101, Master!$W$2:$W$499, "")),",",REPT(" ",LEN(_xlfn.TEXTJOIN(",", TRUE, IF(Master!$I$2:$I$499=Player!$A101, Master!$W$2:$W$499, ""))))),
ROW(INDIRECT("1:"&amp;LEN(_xlfn.TEXTJOIN(",", TRUE, IF(Master!$I$2:$I$499=Player!$A101, Master!$W$2:$W$499, "")))-LEN(SUBSTITUTE(_xlfn.TEXTJOIN(",", TRUE, IF(Master!$I$2:$I$499=Player!$A101, Master!$W$2:$W$499, "")),",",""))+1))*LEN(_xlfn.TEXTJOIN(",", TRUE, IF(Master!$I$2:$I$499=Player!$A101, Master!$W$2:$W$499, ""))),LEN(_xlfn.TEXTJOIN(",", TRUE, IF(Master!$I$2:$I$499=Player!$A101, Master!$W$2:$W$499, ""))))),_xlfn.TEXTJOIN(",", TRUE, IF(Master!$I$2:$I$499=Player!$A101, Master!$W$2:$W$499, "")))</f>
        <v>0</v>
      </c>
      <c r="P101" s="8" t="str" cm="1">
        <f t="array" aca="1" ref="P101" ca="1">IFERROR(AVERAGE(--MID(SUBSTITUTE(","&amp;_xlfn.TEXTJOIN(",", TRUE, IF(Master!$I$2:$I$499=Player!$A101, Master!$X$2:$X$499, "")),",",REPT(" ",LEN(_xlfn.TEXTJOIN(",", TRUE, IF(Master!$I$2:$I$499=Player!$A101, Master!$X$2:$X$499, ""))))),
ROW(INDIRECT("1:"&amp;LEN(_xlfn.TEXTJOIN(",", TRUE, IF(Master!$I$2:$I$499=Player!$A101, Master!$X$2:$X$499, "")))-LEN(SUBSTITUTE(_xlfn.TEXTJOIN(",", TRUE, IF(Master!$I$2:$I$499=Player!$A101, Master!$X$2:$X$499, "")),",",""))+1))*LEN(_xlfn.TEXTJOIN(",", TRUE, IF(Master!$I$2:$I$499=Player!$A101, Master!$X$2:$X$499, ""))),LEN(_xlfn.TEXTJOIN(",", TRUE, IF(Master!$I$2:$I$499=Player!$A101, Master!$X$2:$X$499, ""))))),_xlfn.TEXTJOIN(",", TRUE, IF(Master!$I$2:$I$499=Player!$A101, Master!$X$2:$X$499, "")))</f>
        <v>3</v>
      </c>
      <c r="Q101" s="8" t="str" cm="1">
        <f t="array" aca="1" ref="Q101" ca="1">IFERROR(AVERAGE(--MID(SUBSTITUTE(","&amp;_xlfn.TEXTJOIN(",", TRUE, IF(Master!$I$2:$I$499=Player!$A101, Master!$Y$2:$Y$499, "")),",",REPT(" ",LEN(_xlfn.TEXTJOIN(",", TRUE, IF(Master!$I$2:$I$499=Player!$A101, Master!$Y$2:$Y$499, ""))))),
ROW(INDIRECT("1:"&amp;LEN(_xlfn.TEXTJOIN(",", TRUE, IF(Master!$I$2:$I$499=Player!$A101, Master!$Y$2:$Y$499, "")))-LEN(SUBSTITUTE(_xlfn.TEXTJOIN(",", TRUE, IF(Master!$I$2:$I$499=Player!$A101, Master!$Y$2:$Y$499, "")),",",""))+1))*LEN(_xlfn.TEXTJOIN(",", TRUE, IF(Master!$I$2:$I$499=Player!$A101, Master!$Y$2:$Y$499, ""))),LEN(_xlfn.TEXTJOIN(",", TRUE, IF(Master!$I$2:$I$499=Player!$A101, Master!$Y$2:$Y$499, ""))))),_xlfn.TEXTJOIN(",", TRUE, IF(Master!$I$2:$I$499=Player!$A101, Master!$Y$2:$Y$499, "")))</f>
        <v>3</v>
      </c>
      <c r="R101" s="8" t="str" cm="1">
        <f t="array" aca="1" ref="R101" ca="1">IFERROR(AVERAGE(--MID(SUBSTITUTE(","&amp;_xlfn.TEXTJOIN(",", TRUE, IF(Master!$I$2:$I$499=Player!$A101, Master!$Z$2:$Z$498, "")),",",REPT(" ",LEN(_xlfn.TEXTJOIN(",", TRUE, IF(Master!$I$2:$I$499=Player!$A101, Master!$Z$2:$Z$498, ""))))),
ROW(INDIRECT("1:"&amp;LEN(_xlfn.TEXTJOIN(",", TRUE, IF(Master!$I$2:$I$499=Player!$A101, Master!$Z$2:$Z$498, "")))-LEN(SUBSTITUTE(_xlfn.TEXTJOIN(",", TRUE, IF(Master!$I$2:$I$499=Player!$A101, Master!$Z$2:$Z$498, "")),",",""))+1))*LEN(_xlfn.TEXTJOIN(",", TRUE, IF(Master!$I$2:$I$499=Player!$A101, Master!$Z$2:$Z$498, ""))),LEN(_xlfn.TEXTJOIN(",", TRUE, IF(Master!$I$2:$I$499=Player!$A101, Master!$Z$2:$Z$498, ""))))),_xlfn.TEXTJOIN(",", TRUE, IF(Master!$I$2:$I$499=Player!$A101, Master!$Z$2:$Z$498, "")))</f>
        <v>1</v>
      </c>
      <c r="S101" s="8" t="str" cm="1">
        <f t="array" aca="1" ref="S101" ca="1">IFERROR(AVERAGE(--MID(SUBSTITUTE(","&amp;_xlfn.TEXTJOIN(",", TRUE, IF(Master!$I$2:$I$499=Player!$A101, Master!$AA$2:$AA$498, "")),",",REPT(" ",LEN(_xlfn.TEXTJOIN(",", TRUE, IF(Master!$I$2:$I$499=Player!$A101, Master!$AA$2:$AA$498, ""))))),
ROW(INDIRECT("1:"&amp;LEN(_xlfn.TEXTJOIN(",", TRUE, IF(Master!$I$2:$I$499=Player!$A101, Master!$AA$2:$AA$498, "")))-LEN(SUBSTITUTE(_xlfn.TEXTJOIN(",", TRUE, IF(Master!$I$2:$I$499=Player!$A101, Master!$AA$2:$AA$498, "")),",",""))+1))*LEN(_xlfn.TEXTJOIN(",", TRUE, IF(Master!$I$2:$I$499=Player!$A101, Master!$AA$2:$AA$498, ""))),LEN(_xlfn.TEXTJOIN(",", TRUE, IF(Master!$I$2:$I$499=Player!$A101, Master!$AA$2:$AA$498, ""))))),_xlfn.TEXTJOIN(",", TRUE, IF(Master!$I$2:$I$499=Player!$A101, Master!$AA$2:$AA$498, "")))</f>
        <v>1</v>
      </c>
      <c r="T101" s="8" t="str" cm="1">
        <f t="array" aca="1" ref="T101" ca="1">IFERROR(AVERAGE(--MID(SUBSTITUTE(","&amp;_xlfn.TEXTJOIN(",", TRUE, IF(Master!$I$2:$I$499=Player!$A101, Master!$AB$2:$AB$498, "")),",",REPT(" ",LEN(_xlfn.TEXTJOIN(",", TRUE, IF(Master!$I$2:$I$499=Player!$A101, Master!$AB$2:$AB$498, ""))))),
ROW(INDIRECT("1:"&amp;LEN(_xlfn.TEXTJOIN(",", TRUE, IF(Master!$I$2:$I$499=Player!$A101, Master!$AB$2:$AB$498, "")))-LEN(SUBSTITUTE(_xlfn.TEXTJOIN(",", TRUE, IF(Master!$I$2:$I$499=Player!$A101, Master!$AB$2:$AB$498, "")),",",""))+1))*LEN(_xlfn.TEXTJOIN(",", TRUE, IF(Master!$I$2:$I$499=Player!$A101, Master!$AB$2:$AB$498, ""))),LEN(_xlfn.TEXTJOIN(",", TRUE, IF(Master!$I$2:$I$499=Player!$A101, Master!$AB$2:$AB$498, ""))))),_xlfn.TEXTJOIN(",", TRUE, IF(Master!$I$2:$I$499=Player!$A101, Master!$AB$2:$AB$498, "")))</f>
        <v>0</v>
      </c>
      <c r="U101" s="8" t="str" cm="1">
        <f t="array" aca="1" ref="U101" ca="1">IFERROR(AVERAGE(--MID(SUBSTITUTE(","&amp;_xlfn.TEXTJOIN(",", TRUE, IF(Master!$I$2:$I$499=Player!$A101, Master!$AC$2:$AC$498, "")),",",REPT(" ",LEN(_xlfn.TEXTJOIN(",", TRUE, IF(Master!$I$2:$I$499=Player!$A101, Master!$AC$2:$AC$498, ""))))),
ROW(INDIRECT("1:"&amp;LEN(_xlfn.TEXTJOIN(",", TRUE, IF(Master!$I$2:$I$499=Player!$A101, Master!$AC$2:$AC$498, "")))-LEN(SUBSTITUTE(_xlfn.TEXTJOIN(",", TRUE, IF(Master!$I$2:$I$499=Player!$A101, Master!$AC$2:$AC$498, "")),",",""))+1))*LEN(_xlfn.TEXTJOIN(",", TRUE, IF(Master!$I$2:$I$499=Player!$A101, Master!$AC$2:$AC$498, ""))),LEN(_xlfn.TEXTJOIN(",", TRUE, IF(Master!$I$2:$I$499=Player!$A101, Master!$AC$2:$AC$498, ""))))),_xlfn.TEXTJOIN(",", TRUE, IF(Master!$I$2:$I$499=Player!$A101, Master!$AC$2:$AC$498, "")))</f>
        <v>1</v>
      </c>
      <c r="V101" s="8" t="str" cm="1">
        <f t="array" aca="1" ref="V101" ca="1">IFERROR(AVERAGE(--MID(SUBSTITUTE(","&amp;_xlfn.TEXTJOIN(",", TRUE, IF(Master!$I$2:$I$499=Player!$A101, Master!$AD$2:$AD$498, "")),",",REPT(" ",LEN(_xlfn.TEXTJOIN(",", TRUE, IF(Master!$I$2:$I$499=Player!$A101, Master!$AD$2:$AD$498, ""))))),
ROW(INDIRECT("1:"&amp;LEN(_xlfn.TEXTJOIN(",", TRUE, IF(Master!$I$2:$I$499=Player!$A101, Master!$AD$2:$AD$498, "")))-LEN(SUBSTITUTE(_xlfn.TEXTJOIN(",", TRUE, IF(Master!$I$2:$I$499=Player!$A101, Master!$AD$2:$AD$498, "")),",",""))+1))*LEN(_xlfn.TEXTJOIN(",", TRUE, IF(Master!$I$2:$I$499=Player!$A101, Master!$AD$2:$AD$498, ""))),LEN(_xlfn.TEXTJOIN(",", TRUE, IF(Master!$I$2:$I$499=Player!$A101, Master!$AD$2:$AD$498, ""))))),_xlfn.TEXTJOIN(",", TRUE, IF(Master!$I$2:$I$499=Player!$A101, Master!$AD$2:$AD$498, "")))</f>
        <v>2</v>
      </c>
    </row>
    <row r="102" spans="1:22" x14ac:dyDescent="0.2">
      <c r="A102" t="s">
        <v>356</v>
      </c>
      <c r="B102" t="str">
        <f>_xlfn.XLOOKUP($A102, Master!$I:$I, Master!J:J)</f>
        <v>Trevor</v>
      </c>
      <c r="C102" t="str">
        <f>_xlfn.XLOOKUP($A102, Master!$I:$I, Master!K:K)</f>
        <v>Thompson</v>
      </c>
      <c r="E102" t="str" cm="1">
        <f t="array" ref="E102">TRIM(RIGHT(SUBSTITUTE(_xlfn.TEXTJOIN(",", TRUE, IF(Master!$I$2:$I$499=Player!$A102, Master!$M$2:$M$499, "")),",",REPT(" ",LEN(_xlfn.TEXTJOIN(",", TRUE, IF(Master!$I$2:$I$499=Player!$A102, Master!$M$2:$M$499, ""))))),LEN(_xlfn.TEXTJOIN(",", TRUE, IF(Master!$I$2:$I$499=Player!$A102, Master!$M$2:$M$499, "")))))</f>
        <v>NA</v>
      </c>
      <c r="F102" t="str" cm="1">
        <f t="array" ref="F102">TRIM(RIGHT(SUBSTITUTE(_xlfn.TEXTJOIN(",", TRUE, IF(Master!$I$2:$I$499=Player!$A102, Master!$N$2:$N$499, "")),",",REPT(" ",LEN(_xlfn.TEXTJOIN(",", TRUE, IF(Master!$I$2:$I$499=Player!$A102, Master!$N$2:$N$499, ""))))),LEN(_xlfn.TEXTJOIN(",", TRUE, IF(Master!$I$2:$I$499=Player!$A102, Master!$N$2:$N$499, "")))))</f>
        <v>0</v>
      </c>
      <c r="G102" s="7" t="str" cm="1">
        <f t="array" aca="1" ref="G102" ca="1">IFERROR(AVERAGE(--MID(SUBSTITUTE(","&amp;_xlfn.TEXTJOIN(",", TRUE, IF(Master!$I$2:$I$499=Player!$A102, Master!$O$2:$O$499, "")),",",REPT(" ",LEN(_xlfn.TEXTJOIN(",", TRUE, IF(Master!$I$2:$I$499=Player!$A102, Master!$O$2:$O$499, ""))))),
ROW(INDIRECT("1:"&amp;LEN(_xlfn.TEXTJOIN(",", TRUE, IF(Master!$I$2:$I$499=Player!$A102, Master!$O$2:$O$499, "")))-LEN(SUBSTITUTE(_xlfn.TEXTJOIN(",", TRUE, IF(Master!$I$2:$I$499=Player!$A102, Master!$O$2:$O$499, "")),",",""))+1))*LEN(_xlfn.TEXTJOIN(",", TRUE, IF(Master!$I$2:$I$499=Player!$A102, Master!$O$2:$O$499, ""))),LEN(_xlfn.TEXTJOIN(",", TRUE, IF(Master!$I$2:$I$499=Player!$A102, Master!$O$2:$O$499, ""))))),_xlfn.TEXTJOIN(",", TRUE, IF(Master!$I$2:$I$499=Player!$A102, Master!$O$2:$O$499, "")))</f>
        <v>0</v>
      </c>
      <c r="H102" s="8" t="str" cm="1">
        <f t="array" aca="1" ref="H102" ca="1">IFERROR(AVERAGE(--MID(SUBSTITUTE(","&amp;_xlfn.TEXTJOIN(",", TRUE, IF(Master!$I$2:$I$499=Player!$A102, Master!$P$2:$P$499, "")),",",REPT(" ",LEN(_xlfn.TEXTJOIN(",", TRUE, IF(Master!$I$2:$I$499=Player!$A102, Master!$P$2:$P$499, ""))))),
ROW(INDIRECT("1:"&amp;LEN(_xlfn.TEXTJOIN(",", TRUE, IF(Master!$I$2:$I$499=Player!$A102, Master!$P$2:$P$499, "")))-LEN(SUBSTITUTE(_xlfn.TEXTJOIN(",", TRUE, IF(Master!$I$2:$I$499=Player!$A102, Master!$P$2:$P$499, "")),",",""))+1))*LEN(_xlfn.TEXTJOIN(",", TRUE, IF(Master!$I$2:$I$499=Player!$A102, Master!$P$2:$P$499, ""))),LEN(_xlfn.TEXTJOIN(",", TRUE, IF(Master!$I$2:$I$499=Player!$A102, Master!$P$2:$P$499, ""))))),_xlfn.TEXTJOIN(",", TRUE, IF(Master!$I$2:$I$499=Player!$A102, Master!$P$2:$P$499, "")))</f>
        <v>8</v>
      </c>
      <c r="I102" s="8" t="str" cm="1">
        <f t="array" aca="1" ref="I102" ca="1">IFERROR(AVERAGE(--MID(SUBSTITUTE(","&amp;_xlfn.TEXTJOIN(",", TRUE, IF(Master!$I$2:$I$499=Player!$A102, Master!$Q$2:$Q$499, "")),",",REPT(" ",LEN(_xlfn.TEXTJOIN(",", TRUE, IF(Master!$I$2:$I$499=Player!$A102, Master!$Q$2:$Q$499, ""))))),
ROW(INDIRECT("1:"&amp;LEN(_xlfn.TEXTJOIN(",", TRUE, IF(Master!$I$2:$I$499=Player!$A102, Master!$Q$2:$Q$499, "")))-LEN(SUBSTITUTE(_xlfn.TEXTJOIN(",", TRUE, IF(Master!$I$2:$I$499=Player!$A102, Master!$Q$2:$Q$499, "")),",",""))+1))*LEN(_xlfn.TEXTJOIN(",", TRUE, IF(Master!$I$2:$I$499=Player!$A102, Master!$Q$2:$Q$499, ""))),LEN(_xlfn.TEXTJOIN(",", TRUE, IF(Master!$I$2:$I$499=Player!$A102, Master!$Q$2:$Q$499, ""))))),_xlfn.TEXTJOIN(",", TRUE, IF(Master!$I$2:$I$499=Player!$A102, Master!$Q$2:$Q$499, "")))</f>
        <v>9</v>
      </c>
      <c r="J102" s="8" t="str" cm="1">
        <f t="array" aca="1" ref="J102" ca="1">IFERROR(AVERAGE(--MID(SUBSTITUTE(","&amp;_xlfn.TEXTJOIN(",", TRUE, IF(Master!$I$2:$I$499=Player!$A102, Master!$R$2:$R$499, "")),",",REPT(" ",LEN(_xlfn.TEXTJOIN(",", TRUE, IF(Master!$I$2:$I$499=Player!$A102, Master!$R$2:$R$499, ""))))),
ROW(INDIRECT("1:"&amp;LEN(_xlfn.TEXTJOIN(",", TRUE, IF(Master!$I$2:$I$499=Player!$A102, Master!$R$2:$R$499, "")))-LEN(SUBSTITUTE(_xlfn.TEXTJOIN(",", TRUE, IF(Master!$I$2:$I$499=Player!$A102, Master!$R$2:$R$499, "")),",",""))+1))*LEN(_xlfn.TEXTJOIN(",", TRUE, IF(Master!$I$2:$I$499=Player!$A102, Master!$R$2:$R$499, ""))),LEN(_xlfn.TEXTJOIN(",", TRUE, IF(Master!$I$2:$I$499=Player!$A102, Master!$R$2:$R$499, ""))))),_xlfn.TEXTJOIN(",", TRUE, IF(Master!$I$2:$I$499=Player!$A102, Master!$R$2:$R$499, "")))</f>
        <v>3</v>
      </c>
      <c r="K102" s="8" t="str" cm="1">
        <f t="array" aca="1" ref="K102" ca="1">IFERROR(AVERAGE(--MID(SUBSTITUTE(","&amp;_xlfn.TEXTJOIN(",", TRUE, IF(Master!$I$2:$I$499=Player!$A102, Master!$S$2:$S$499, "")),",",REPT(" ",LEN(_xlfn.TEXTJOIN(",", TRUE, IF(Master!$I$2:$I$499=Player!$A102, Master!$S$2:$S$499, ""))))),
ROW(INDIRECT("1:"&amp;LEN(_xlfn.TEXTJOIN(",", TRUE, IF(Master!$I$2:$I$499=Player!$A102, Master!$S$2:$S$499, "")))-LEN(SUBSTITUTE(_xlfn.TEXTJOIN(",", TRUE, IF(Master!$I$2:$I$499=Player!$A102, Master!$S$2:$S$499, "")),",",""))+1))*LEN(_xlfn.TEXTJOIN(",", TRUE, IF(Master!$I$2:$I$499=Player!$A102, Master!$S$2:$S$499, ""))),LEN(_xlfn.TEXTJOIN(",", TRUE, IF(Master!$I$2:$I$499=Player!$A102, Master!$S$2:$S$499, ""))))),_xlfn.TEXTJOIN(",", TRUE, IF(Master!$I$2:$I$499=Player!$A102, Master!$S$2:$S$499, "")))</f>
        <v>4</v>
      </c>
      <c r="L102" s="8" t="str" cm="1">
        <f t="array" aca="1" ref="L102" ca="1">IFERROR(AVERAGE(--MID(SUBSTITUTE(","&amp;_xlfn.TEXTJOIN(",", TRUE, IF(Master!$I$2:$I$499=Player!$A102, Master!$T$2:$T$499, "")),",",REPT(" ",LEN(_xlfn.TEXTJOIN(",", TRUE, IF(Master!$I$2:$I$499=Player!$A102, Master!$T$2:$T$499, ""))))),
ROW(INDIRECT("1:"&amp;LEN(_xlfn.TEXTJOIN(",", TRUE, IF(Master!$I$2:$I$499=Player!$A102, Master!$T$2:$T$499, "")))-LEN(SUBSTITUTE(_xlfn.TEXTJOIN(",", TRUE, IF(Master!$I$2:$I$499=Player!$A102, Master!$T$2:$T$499, "")),",",""))+1))*LEN(_xlfn.TEXTJOIN(",", TRUE, IF(Master!$I$2:$I$499=Player!$A102, Master!$T$2:$T$499, ""))),LEN(_xlfn.TEXTJOIN(",", TRUE, IF(Master!$I$2:$I$499=Player!$A102, Master!$T$2:$T$499, ""))))),_xlfn.TEXTJOIN(",", TRUE, IF(Master!$I$2:$I$499=Player!$A102, Master!$T$2:$T$499, "")))</f>
        <v>0</v>
      </c>
      <c r="M102" s="8" t="str" cm="1">
        <f t="array" aca="1" ref="M102" ca="1">IFERROR(AVERAGE(--MID(SUBSTITUTE(","&amp;_xlfn.TEXTJOIN(",", TRUE, IF(Master!$I$2:$I$499=Player!$A102, Master!$U$2:$U$499, "")),",",REPT(" ",LEN(_xlfn.TEXTJOIN(",", TRUE, IF(Master!$I$2:$I$499=Player!$A102, Master!$U$2:$U$499, ""))))),
ROW(INDIRECT("1:"&amp;LEN(_xlfn.TEXTJOIN(",", TRUE, IF(Master!$I$2:$I$499=Player!$A102, Master!$U$2:$U$499, "")))-LEN(SUBSTITUTE(_xlfn.TEXTJOIN(",", TRUE, IF(Master!$I$2:$I$499=Player!$A102, Master!$U$2:$U$499, "")),",",""))+1))*LEN(_xlfn.TEXTJOIN(",", TRUE, IF(Master!$I$2:$I$499=Player!$A102, Master!$U$2:$U$499, ""))),LEN(_xlfn.TEXTJOIN(",", TRUE, IF(Master!$I$2:$I$499=Player!$A102, Master!$U$2:$U$499, ""))))),_xlfn.TEXTJOIN(",", TRUE, IF(Master!$I$2:$I$499=Player!$A102, Master!$U$2:$U$499, "")))</f>
        <v>2</v>
      </c>
      <c r="N102" s="8" t="str" cm="1">
        <f t="array" aca="1" ref="N102" ca="1">IFERROR(AVERAGE(--MID(SUBSTITUTE(","&amp;_xlfn.TEXTJOIN(",", TRUE, IF(Master!$I$2:$I$499=Player!$A102, Master!$V$2:$V$499, "")),",",REPT(" ",LEN(_xlfn.TEXTJOIN(",", TRUE, IF(Master!$I$2:$I$499=Player!$A102, Master!$V$2:$V$499, ""))))),
ROW(INDIRECT("1:"&amp;LEN(_xlfn.TEXTJOIN(",", TRUE, IF(Master!$I$2:$I$499=Player!$A102, Master!$V$2:$V$499, "")))-LEN(SUBSTITUTE(_xlfn.TEXTJOIN(",", TRUE, IF(Master!$I$2:$I$499=Player!$A102, Master!$V$2:$V$499, "")),",",""))+1))*LEN(_xlfn.TEXTJOIN(",", TRUE, IF(Master!$I$2:$I$499=Player!$A102, Master!$V$2:$V$499, ""))),LEN(_xlfn.TEXTJOIN(",", TRUE, IF(Master!$I$2:$I$499=Player!$A102, Master!$V$2:$V$499, ""))))),_xlfn.TEXTJOIN(",", TRUE, IF(Master!$I$2:$I$499=Player!$A102, Master!$V$2:$V$499, "")))</f>
        <v>2</v>
      </c>
      <c r="O102" s="8" t="str" cm="1">
        <f t="array" aca="1" ref="O102" ca="1">IFERROR(AVERAGE(--MID(SUBSTITUTE(","&amp;_xlfn.TEXTJOIN(",", TRUE, IF(Master!$I$2:$I$499=Player!$A102, Master!$W$2:$W$499, "")),",",REPT(" ",LEN(_xlfn.TEXTJOIN(",", TRUE, IF(Master!$I$2:$I$499=Player!$A102, Master!$W$2:$W$499, ""))))),
ROW(INDIRECT("1:"&amp;LEN(_xlfn.TEXTJOIN(",", TRUE, IF(Master!$I$2:$I$499=Player!$A102, Master!$W$2:$W$499, "")))-LEN(SUBSTITUTE(_xlfn.TEXTJOIN(",", TRUE, IF(Master!$I$2:$I$499=Player!$A102, Master!$W$2:$W$499, "")),",",""))+1))*LEN(_xlfn.TEXTJOIN(",", TRUE, IF(Master!$I$2:$I$499=Player!$A102, Master!$W$2:$W$499, ""))),LEN(_xlfn.TEXTJOIN(",", TRUE, IF(Master!$I$2:$I$499=Player!$A102, Master!$W$2:$W$499, ""))))),_xlfn.TEXTJOIN(",", TRUE, IF(Master!$I$2:$I$499=Player!$A102, Master!$W$2:$W$499, "")))</f>
        <v>0</v>
      </c>
      <c r="P102" s="8" t="str" cm="1">
        <f t="array" aca="1" ref="P102" ca="1">IFERROR(AVERAGE(--MID(SUBSTITUTE(","&amp;_xlfn.TEXTJOIN(",", TRUE, IF(Master!$I$2:$I$499=Player!$A102, Master!$X$2:$X$499, "")),",",REPT(" ",LEN(_xlfn.TEXTJOIN(",", TRUE, IF(Master!$I$2:$I$499=Player!$A102, Master!$X$2:$X$499, ""))))),
ROW(INDIRECT("1:"&amp;LEN(_xlfn.TEXTJOIN(",", TRUE, IF(Master!$I$2:$I$499=Player!$A102, Master!$X$2:$X$499, "")))-LEN(SUBSTITUTE(_xlfn.TEXTJOIN(",", TRUE, IF(Master!$I$2:$I$499=Player!$A102, Master!$X$2:$X$499, "")),",",""))+1))*LEN(_xlfn.TEXTJOIN(",", TRUE, IF(Master!$I$2:$I$499=Player!$A102, Master!$X$2:$X$499, ""))),LEN(_xlfn.TEXTJOIN(",", TRUE, IF(Master!$I$2:$I$499=Player!$A102, Master!$X$2:$X$499, ""))))),_xlfn.TEXTJOIN(",", TRUE, IF(Master!$I$2:$I$499=Player!$A102, Master!$X$2:$X$499, "")))</f>
        <v>4</v>
      </c>
      <c r="Q102" s="8" t="str" cm="1">
        <f t="array" aca="1" ref="Q102" ca="1">IFERROR(AVERAGE(--MID(SUBSTITUTE(","&amp;_xlfn.TEXTJOIN(",", TRUE, IF(Master!$I$2:$I$499=Player!$A102, Master!$Y$2:$Y$499, "")),",",REPT(" ",LEN(_xlfn.TEXTJOIN(",", TRUE, IF(Master!$I$2:$I$499=Player!$A102, Master!$Y$2:$Y$499, ""))))),
ROW(INDIRECT("1:"&amp;LEN(_xlfn.TEXTJOIN(",", TRUE, IF(Master!$I$2:$I$499=Player!$A102, Master!$Y$2:$Y$499, "")))-LEN(SUBSTITUTE(_xlfn.TEXTJOIN(",", TRUE, IF(Master!$I$2:$I$499=Player!$A102, Master!$Y$2:$Y$499, "")),",",""))+1))*LEN(_xlfn.TEXTJOIN(",", TRUE, IF(Master!$I$2:$I$499=Player!$A102, Master!$Y$2:$Y$499, ""))),LEN(_xlfn.TEXTJOIN(",", TRUE, IF(Master!$I$2:$I$499=Player!$A102, Master!$Y$2:$Y$499, ""))))),_xlfn.TEXTJOIN(",", TRUE, IF(Master!$I$2:$I$499=Player!$A102, Master!$Y$2:$Y$499, "")))</f>
        <v>4</v>
      </c>
      <c r="R102" s="8" t="str" cm="1">
        <f t="array" aca="1" ref="R102" ca="1">IFERROR(AVERAGE(--MID(SUBSTITUTE(","&amp;_xlfn.TEXTJOIN(",", TRUE, IF(Master!$I$2:$I$499=Player!$A102, Master!$Z$2:$Z$498, "")),",",REPT(" ",LEN(_xlfn.TEXTJOIN(",", TRUE, IF(Master!$I$2:$I$499=Player!$A102, Master!$Z$2:$Z$498, ""))))),
ROW(INDIRECT("1:"&amp;LEN(_xlfn.TEXTJOIN(",", TRUE, IF(Master!$I$2:$I$499=Player!$A102, Master!$Z$2:$Z$498, "")))-LEN(SUBSTITUTE(_xlfn.TEXTJOIN(",", TRUE, IF(Master!$I$2:$I$499=Player!$A102, Master!$Z$2:$Z$498, "")),",",""))+1))*LEN(_xlfn.TEXTJOIN(",", TRUE, IF(Master!$I$2:$I$499=Player!$A102, Master!$Z$2:$Z$498, ""))),LEN(_xlfn.TEXTJOIN(",", TRUE, IF(Master!$I$2:$I$499=Player!$A102, Master!$Z$2:$Z$498, ""))))),_xlfn.TEXTJOIN(",", TRUE, IF(Master!$I$2:$I$499=Player!$A102, Master!$Z$2:$Z$498, "")))</f>
        <v>0</v>
      </c>
      <c r="S102" s="8" t="str" cm="1">
        <f t="array" aca="1" ref="S102" ca="1">IFERROR(AVERAGE(--MID(SUBSTITUTE(","&amp;_xlfn.TEXTJOIN(",", TRUE, IF(Master!$I$2:$I$499=Player!$A102, Master!$AA$2:$AA$498, "")),",",REPT(" ",LEN(_xlfn.TEXTJOIN(",", TRUE, IF(Master!$I$2:$I$499=Player!$A102, Master!$AA$2:$AA$498, ""))))),
ROW(INDIRECT("1:"&amp;LEN(_xlfn.TEXTJOIN(",", TRUE, IF(Master!$I$2:$I$499=Player!$A102, Master!$AA$2:$AA$498, "")))-LEN(SUBSTITUTE(_xlfn.TEXTJOIN(",", TRUE, IF(Master!$I$2:$I$499=Player!$A102, Master!$AA$2:$AA$498, "")),",",""))+1))*LEN(_xlfn.TEXTJOIN(",", TRUE, IF(Master!$I$2:$I$499=Player!$A102, Master!$AA$2:$AA$498, ""))),LEN(_xlfn.TEXTJOIN(",", TRUE, IF(Master!$I$2:$I$499=Player!$A102, Master!$AA$2:$AA$498, ""))))),_xlfn.TEXTJOIN(",", TRUE, IF(Master!$I$2:$I$499=Player!$A102, Master!$AA$2:$AA$498, "")))</f>
        <v>0</v>
      </c>
      <c r="T102" s="8" t="str" cm="1">
        <f t="array" aca="1" ref="T102" ca="1">IFERROR(AVERAGE(--MID(SUBSTITUTE(","&amp;_xlfn.TEXTJOIN(",", TRUE, IF(Master!$I$2:$I$499=Player!$A102, Master!$AB$2:$AB$498, "")),",",REPT(" ",LEN(_xlfn.TEXTJOIN(",", TRUE, IF(Master!$I$2:$I$499=Player!$A102, Master!$AB$2:$AB$498, ""))))),
ROW(INDIRECT("1:"&amp;LEN(_xlfn.TEXTJOIN(",", TRUE, IF(Master!$I$2:$I$499=Player!$A102, Master!$AB$2:$AB$498, "")))-LEN(SUBSTITUTE(_xlfn.TEXTJOIN(",", TRUE, IF(Master!$I$2:$I$499=Player!$A102, Master!$AB$2:$AB$498, "")),",",""))+1))*LEN(_xlfn.TEXTJOIN(",", TRUE, IF(Master!$I$2:$I$499=Player!$A102, Master!$AB$2:$AB$498, ""))),LEN(_xlfn.TEXTJOIN(",", TRUE, IF(Master!$I$2:$I$499=Player!$A102, Master!$AB$2:$AB$498, ""))))),_xlfn.TEXTJOIN(",", TRUE, IF(Master!$I$2:$I$499=Player!$A102, Master!$AB$2:$AB$498, "")))</f>
        <v>0</v>
      </c>
      <c r="U102" s="8" t="str" cm="1">
        <f t="array" aca="1" ref="U102" ca="1">IFERROR(AVERAGE(--MID(SUBSTITUTE(","&amp;_xlfn.TEXTJOIN(",", TRUE, IF(Master!$I$2:$I$499=Player!$A102, Master!$AC$2:$AC$498, "")),",",REPT(" ",LEN(_xlfn.TEXTJOIN(",", TRUE, IF(Master!$I$2:$I$499=Player!$A102, Master!$AC$2:$AC$498, ""))))),
ROW(INDIRECT("1:"&amp;LEN(_xlfn.TEXTJOIN(",", TRUE, IF(Master!$I$2:$I$499=Player!$A102, Master!$AC$2:$AC$498, "")))-LEN(SUBSTITUTE(_xlfn.TEXTJOIN(",", TRUE, IF(Master!$I$2:$I$499=Player!$A102, Master!$AC$2:$AC$498, "")),",",""))+1))*LEN(_xlfn.TEXTJOIN(",", TRUE, IF(Master!$I$2:$I$499=Player!$A102, Master!$AC$2:$AC$498, ""))),LEN(_xlfn.TEXTJOIN(",", TRUE, IF(Master!$I$2:$I$499=Player!$A102, Master!$AC$2:$AC$498, ""))))),_xlfn.TEXTJOIN(",", TRUE, IF(Master!$I$2:$I$499=Player!$A102, Master!$AC$2:$AC$498, "")))</f>
        <v>0</v>
      </c>
      <c r="V102" s="8" t="str" cm="1">
        <f t="array" aca="1" ref="V102" ca="1">IFERROR(AVERAGE(--MID(SUBSTITUTE(","&amp;_xlfn.TEXTJOIN(",", TRUE, IF(Master!$I$2:$I$499=Player!$A102, Master!$AD$2:$AD$498, "")),",",REPT(" ",LEN(_xlfn.TEXTJOIN(",", TRUE, IF(Master!$I$2:$I$499=Player!$A102, Master!$AD$2:$AD$498, ""))))),
ROW(INDIRECT("1:"&amp;LEN(_xlfn.TEXTJOIN(",", TRUE, IF(Master!$I$2:$I$499=Player!$A102, Master!$AD$2:$AD$498, "")))-LEN(SUBSTITUTE(_xlfn.TEXTJOIN(",", TRUE, IF(Master!$I$2:$I$499=Player!$A102, Master!$AD$2:$AD$498, "")),",",""))+1))*LEN(_xlfn.TEXTJOIN(",", TRUE, IF(Master!$I$2:$I$499=Player!$A102, Master!$AD$2:$AD$498, ""))),LEN(_xlfn.TEXTJOIN(",", TRUE, IF(Master!$I$2:$I$499=Player!$A102, Master!$AD$2:$AD$498, ""))))),_xlfn.TEXTJOIN(",", TRUE, IF(Master!$I$2:$I$499=Player!$A102, Master!$AD$2:$AD$498, "")))</f>
        <v>0</v>
      </c>
    </row>
    <row r="103" spans="1:22" x14ac:dyDescent="0.2">
      <c r="A103" t="s">
        <v>357</v>
      </c>
      <c r="B103" t="str">
        <f>_xlfn.XLOOKUP($A103, Master!$I:$I, Master!J:J)</f>
        <v>Colby</v>
      </c>
      <c r="C103" t="str">
        <f>_xlfn.XLOOKUP($A103, Master!$I:$I, Master!K:K)</f>
        <v>Leifson</v>
      </c>
      <c r="E103" t="str" cm="1">
        <f t="array" ref="E103">TRIM(RIGHT(SUBSTITUTE(_xlfn.TEXTJOIN(",", TRUE, IF(Master!$I$2:$I$499=Player!$A103, Master!$M$2:$M$499, "")),",",REPT(" ",LEN(_xlfn.TEXTJOIN(",", TRUE, IF(Master!$I$2:$I$499=Player!$A103, Master!$M$2:$M$499, ""))))),LEN(_xlfn.TEXTJOIN(",", TRUE, IF(Master!$I$2:$I$499=Player!$A103, Master!$M$2:$M$499, "")))))</f>
        <v>NA</v>
      </c>
      <c r="F103" t="str" cm="1">
        <f t="array" ref="F103">TRIM(RIGHT(SUBSTITUTE(_xlfn.TEXTJOIN(",", TRUE, IF(Master!$I$2:$I$499=Player!$A103, Master!$N$2:$N$499, "")),",",REPT(" ",LEN(_xlfn.TEXTJOIN(",", TRUE, IF(Master!$I$2:$I$499=Player!$A103, Master!$N$2:$N$499, ""))))),LEN(_xlfn.TEXTJOIN(",", TRUE, IF(Master!$I$2:$I$499=Player!$A103, Master!$N$2:$N$499, "")))))</f>
        <v>0</v>
      </c>
      <c r="G103" s="7" t="str" cm="1">
        <f t="array" aca="1" ref="G103" ca="1">IFERROR(AVERAGE(--MID(SUBSTITUTE(","&amp;_xlfn.TEXTJOIN(",", TRUE, IF(Master!$I$2:$I$499=Player!$A103, Master!$O$2:$O$499, "")),",",REPT(" ",LEN(_xlfn.TEXTJOIN(",", TRUE, IF(Master!$I$2:$I$499=Player!$A103, Master!$O$2:$O$499, ""))))),
ROW(INDIRECT("1:"&amp;LEN(_xlfn.TEXTJOIN(",", TRUE, IF(Master!$I$2:$I$499=Player!$A103, Master!$O$2:$O$499, "")))-LEN(SUBSTITUTE(_xlfn.TEXTJOIN(",", TRUE, IF(Master!$I$2:$I$499=Player!$A103, Master!$O$2:$O$499, "")),",",""))+1))*LEN(_xlfn.TEXTJOIN(",", TRUE, IF(Master!$I$2:$I$499=Player!$A103, Master!$O$2:$O$499, ""))),LEN(_xlfn.TEXTJOIN(",", TRUE, IF(Master!$I$2:$I$499=Player!$A103, Master!$O$2:$O$499, ""))))),_xlfn.TEXTJOIN(",", TRUE, IF(Master!$I$2:$I$499=Player!$A103, Master!$O$2:$O$499, "")))</f>
        <v>0</v>
      </c>
      <c r="H103" s="8" cm="1">
        <f t="array" aca="1" ref="H103" ca="1">IFERROR(AVERAGE(--MID(SUBSTITUTE(","&amp;_xlfn.TEXTJOIN(",", TRUE, IF(Master!$I$2:$I$499=Player!$A103, Master!$P$2:$P$499, "")),",",REPT(" ",LEN(_xlfn.TEXTJOIN(",", TRUE, IF(Master!$I$2:$I$499=Player!$A103, Master!$P$2:$P$499, ""))))),
ROW(INDIRECT("1:"&amp;LEN(_xlfn.TEXTJOIN(",", TRUE, IF(Master!$I$2:$I$499=Player!$A103, Master!$P$2:$P$499, "")))-LEN(SUBSTITUTE(_xlfn.TEXTJOIN(",", TRUE, IF(Master!$I$2:$I$499=Player!$A103, Master!$P$2:$P$499, "")),",",""))+1))*LEN(_xlfn.TEXTJOIN(",", TRUE, IF(Master!$I$2:$I$499=Player!$A103, Master!$P$2:$P$499, ""))),LEN(_xlfn.TEXTJOIN(",", TRUE, IF(Master!$I$2:$I$499=Player!$A103, Master!$P$2:$P$499, ""))))),_xlfn.TEXTJOIN(",", TRUE, IF(Master!$I$2:$I$499=Player!$A103, Master!$P$2:$P$499, "")))</f>
        <v>1</v>
      </c>
      <c r="I103" s="8" cm="1">
        <f t="array" aca="1" ref="I103" ca="1">IFERROR(AVERAGE(--MID(SUBSTITUTE(","&amp;_xlfn.TEXTJOIN(",", TRUE, IF(Master!$I$2:$I$499=Player!$A103, Master!$Q$2:$Q$499, "")),",",REPT(" ",LEN(_xlfn.TEXTJOIN(",", TRUE, IF(Master!$I$2:$I$499=Player!$A103, Master!$Q$2:$Q$499, ""))))),
ROW(INDIRECT("1:"&amp;LEN(_xlfn.TEXTJOIN(",", TRUE, IF(Master!$I$2:$I$499=Player!$A103, Master!$Q$2:$Q$499, "")))-LEN(SUBSTITUTE(_xlfn.TEXTJOIN(",", TRUE, IF(Master!$I$2:$I$499=Player!$A103, Master!$Q$2:$Q$499, "")),",",""))+1))*LEN(_xlfn.TEXTJOIN(",", TRUE, IF(Master!$I$2:$I$499=Player!$A103, Master!$Q$2:$Q$499, ""))),LEN(_xlfn.TEXTJOIN(",", TRUE, IF(Master!$I$2:$I$499=Player!$A103, Master!$Q$2:$Q$499, ""))))),_xlfn.TEXTJOIN(",", TRUE, IF(Master!$I$2:$I$499=Player!$A103, Master!$Q$2:$Q$499, "")))</f>
        <v>1</v>
      </c>
      <c r="J103" s="8" t="str" cm="1">
        <f t="array" aca="1" ref="J103" ca="1">IFERROR(AVERAGE(--MID(SUBSTITUTE(","&amp;_xlfn.TEXTJOIN(",", TRUE, IF(Master!$I$2:$I$499=Player!$A103, Master!$R$2:$R$499, "")),",",REPT(" ",LEN(_xlfn.TEXTJOIN(",", TRUE, IF(Master!$I$2:$I$499=Player!$A103, Master!$R$2:$R$499, ""))))),
ROW(INDIRECT("1:"&amp;LEN(_xlfn.TEXTJOIN(",", TRUE, IF(Master!$I$2:$I$499=Player!$A103, Master!$R$2:$R$499, "")))-LEN(SUBSTITUTE(_xlfn.TEXTJOIN(",", TRUE, IF(Master!$I$2:$I$499=Player!$A103, Master!$R$2:$R$499, "")),",",""))+1))*LEN(_xlfn.TEXTJOIN(",", TRUE, IF(Master!$I$2:$I$499=Player!$A103, Master!$R$2:$R$499, ""))),LEN(_xlfn.TEXTJOIN(",", TRUE, IF(Master!$I$2:$I$499=Player!$A103, Master!$R$2:$R$499, ""))))),_xlfn.TEXTJOIN(",", TRUE, IF(Master!$I$2:$I$499=Player!$A103, Master!$R$2:$R$499, "")))</f>
        <v>6</v>
      </c>
      <c r="K103" s="8" cm="1">
        <f t="array" aca="1" ref="K103" ca="1">IFERROR(AVERAGE(--MID(SUBSTITUTE(","&amp;_xlfn.TEXTJOIN(",", TRUE, IF(Master!$I$2:$I$499=Player!$A103, Master!$S$2:$S$499, "")),",",REPT(" ",LEN(_xlfn.TEXTJOIN(",", TRUE, IF(Master!$I$2:$I$499=Player!$A103, Master!$S$2:$S$499, ""))))),
ROW(INDIRECT("1:"&amp;LEN(_xlfn.TEXTJOIN(",", TRUE, IF(Master!$I$2:$I$499=Player!$A103, Master!$S$2:$S$499, "")))-LEN(SUBSTITUTE(_xlfn.TEXTJOIN(",", TRUE, IF(Master!$I$2:$I$499=Player!$A103, Master!$S$2:$S$499, "")),",",""))+1))*LEN(_xlfn.TEXTJOIN(",", TRUE, IF(Master!$I$2:$I$499=Player!$A103, Master!$S$2:$S$499, ""))),LEN(_xlfn.TEXTJOIN(",", TRUE, IF(Master!$I$2:$I$499=Player!$A103, Master!$S$2:$S$499, ""))))),_xlfn.TEXTJOIN(",", TRUE, IF(Master!$I$2:$I$499=Player!$A103, Master!$S$2:$S$499, "")))</f>
        <v>1</v>
      </c>
      <c r="L103" s="8" t="str" cm="1">
        <f t="array" aca="1" ref="L103" ca="1">IFERROR(AVERAGE(--MID(SUBSTITUTE(","&amp;_xlfn.TEXTJOIN(",", TRUE, IF(Master!$I$2:$I$499=Player!$A103, Master!$T$2:$T$499, "")),",",REPT(" ",LEN(_xlfn.TEXTJOIN(",", TRUE, IF(Master!$I$2:$I$499=Player!$A103, Master!$T$2:$T$499, ""))))),
ROW(INDIRECT("1:"&amp;LEN(_xlfn.TEXTJOIN(",", TRUE, IF(Master!$I$2:$I$499=Player!$A103, Master!$T$2:$T$499, "")))-LEN(SUBSTITUTE(_xlfn.TEXTJOIN(",", TRUE, IF(Master!$I$2:$I$499=Player!$A103, Master!$T$2:$T$499, "")),",",""))+1))*LEN(_xlfn.TEXTJOIN(",", TRUE, IF(Master!$I$2:$I$499=Player!$A103, Master!$T$2:$T$499, ""))),LEN(_xlfn.TEXTJOIN(",", TRUE, IF(Master!$I$2:$I$499=Player!$A103, Master!$T$2:$T$499, ""))))),_xlfn.TEXTJOIN(",", TRUE, IF(Master!$I$2:$I$499=Player!$A103, Master!$T$2:$T$499, "")))</f>
        <v>6</v>
      </c>
      <c r="M103" s="8" t="str" cm="1">
        <f t="array" aca="1" ref="M103" ca="1">IFERROR(AVERAGE(--MID(SUBSTITUTE(","&amp;_xlfn.TEXTJOIN(",", TRUE, IF(Master!$I$2:$I$499=Player!$A103, Master!$U$2:$U$499, "")),",",REPT(" ",LEN(_xlfn.TEXTJOIN(",", TRUE, IF(Master!$I$2:$I$499=Player!$A103, Master!$U$2:$U$499, ""))))),
ROW(INDIRECT("1:"&amp;LEN(_xlfn.TEXTJOIN(",", TRUE, IF(Master!$I$2:$I$499=Player!$A103, Master!$U$2:$U$499, "")))-LEN(SUBSTITUTE(_xlfn.TEXTJOIN(",", TRUE, IF(Master!$I$2:$I$499=Player!$A103, Master!$U$2:$U$499, "")),",",""))+1))*LEN(_xlfn.TEXTJOIN(",", TRUE, IF(Master!$I$2:$I$499=Player!$A103, Master!$U$2:$U$499, ""))),LEN(_xlfn.TEXTJOIN(",", TRUE, IF(Master!$I$2:$I$499=Player!$A103, Master!$U$2:$U$499, ""))))),_xlfn.TEXTJOIN(",", TRUE, IF(Master!$I$2:$I$499=Player!$A103, Master!$U$2:$U$499, "")))</f>
        <v>0</v>
      </c>
      <c r="N103" s="8" t="str" cm="1">
        <f t="array" aca="1" ref="N103" ca="1">IFERROR(AVERAGE(--MID(SUBSTITUTE(","&amp;_xlfn.TEXTJOIN(",", TRUE, IF(Master!$I$2:$I$499=Player!$A103, Master!$V$2:$V$499, "")),",",REPT(" ",LEN(_xlfn.TEXTJOIN(",", TRUE, IF(Master!$I$2:$I$499=Player!$A103, Master!$V$2:$V$499, ""))))),
ROW(INDIRECT("1:"&amp;LEN(_xlfn.TEXTJOIN(",", TRUE, IF(Master!$I$2:$I$499=Player!$A103, Master!$V$2:$V$499, "")))-LEN(SUBSTITUTE(_xlfn.TEXTJOIN(",", TRUE, IF(Master!$I$2:$I$499=Player!$A103, Master!$V$2:$V$499, "")),",",""))+1))*LEN(_xlfn.TEXTJOIN(",", TRUE, IF(Master!$I$2:$I$499=Player!$A103, Master!$V$2:$V$499, ""))),LEN(_xlfn.TEXTJOIN(",", TRUE, IF(Master!$I$2:$I$499=Player!$A103, Master!$V$2:$V$499, ""))))),_xlfn.TEXTJOIN(",", TRUE, IF(Master!$I$2:$I$499=Player!$A103, Master!$V$2:$V$499, "")))</f>
        <v>0</v>
      </c>
      <c r="O103" s="8" t="str" cm="1">
        <f t="array" aca="1" ref="O103" ca="1">IFERROR(AVERAGE(--MID(SUBSTITUTE(","&amp;_xlfn.TEXTJOIN(",", TRUE, IF(Master!$I$2:$I$499=Player!$A103, Master!$W$2:$W$499, "")),",",REPT(" ",LEN(_xlfn.TEXTJOIN(",", TRUE, IF(Master!$I$2:$I$499=Player!$A103, Master!$W$2:$W$499, ""))))),
ROW(INDIRECT("1:"&amp;LEN(_xlfn.TEXTJOIN(",", TRUE, IF(Master!$I$2:$I$499=Player!$A103, Master!$W$2:$W$499, "")))-LEN(SUBSTITUTE(_xlfn.TEXTJOIN(",", TRUE, IF(Master!$I$2:$I$499=Player!$A103, Master!$W$2:$W$499, "")),",",""))+1))*LEN(_xlfn.TEXTJOIN(",", TRUE, IF(Master!$I$2:$I$499=Player!$A103, Master!$W$2:$W$499, ""))),LEN(_xlfn.TEXTJOIN(",", TRUE, IF(Master!$I$2:$I$499=Player!$A103, Master!$W$2:$W$499, ""))))),_xlfn.TEXTJOIN(",", TRUE, IF(Master!$I$2:$I$499=Player!$A103, Master!$W$2:$W$499, "")))</f>
        <v>0</v>
      </c>
      <c r="P103" s="8" t="str" cm="1">
        <f t="array" aca="1" ref="P103" ca="1">IFERROR(AVERAGE(--MID(SUBSTITUTE(","&amp;_xlfn.TEXTJOIN(",", TRUE, IF(Master!$I$2:$I$499=Player!$A103, Master!$X$2:$X$499, "")),",",REPT(" ",LEN(_xlfn.TEXTJOIN(",", TRUE, IF(Master!$I$2:$I$499=Player!$A103, Master!$X$2:$X$499, ""))))),
ROW(INDIRECT("1:"&amp;LEN(_xlfn.TEXTJOIN(",", TRUE, IF(Master!$I$2:$I$499=Player!$A103, Master!$X$2:$X$499, "")))-LEN(SUBSTITUTE(_xlfn.TEXTJOIN(",", TRUE, IF(Master!$I$2:$I$499=Player!$A103, Master!$X$2:$X$499, "")),",",""))+1))*LEN(_xlfn.TEXTJOIN(",", TRUE, IF(Master!$I$2:$I$499=Player!$A103, Master!$X$2:$X$499, ""))),LEN(_xlfn.TEXTJOIN(",", TRUE, IF(Master!$I$2:$I$499=Player!$A103, Master!$X$2:$X$499, ""))))),_xlfn.TEXTJOIN(",", TRUE, IF(Master!$I$2:$I$499=Player!$A103, Master!$X$2:$X$499, "")))</f>
        <v>1</v>
      </c>
      <c r="Q103" s="8" t="str" cm="1">
        <f t="array" aca="1" ref="Q103" ca="1">IFERROR(AVERAGE(--MID(SUBSTITUTE(","&amp;_xlfn.TEXTJOIN(",", TRUE, IF(Master!$I$2:$I$499=Player!$A103, Master!$Y$2:$Y$499, "")),",",REPT(" ",LEN(_xlfn.TEXTJOIN(",", TRUE, IF(Master!$I$2:$I$499=Player!$A103, Master!$Y$2:$Y$499, ""))))),
ROW(INDIRECT("1:"&amp;LEN(_xlfn.TEXTJOIN(",", TRUE, IF(Master!$I$2:$I$499=Player!$A103, Master!$Y$2:$Y$499, "")))-LEN(SUBSTITUTE(_xlfn.TEXTJOIN(",", TRUE, IF(Master!$I$2:$I$499=Player!$A103, Master!$Y$2:$Y$499, "")),",",""))+1))*LEN(_xlfn.TEXTJOIN(",", TRUE, IF(Master!$I$2:$I$499=Player!$A103, Master!$Y$2:$Y$499, ""))),LEN(_xlfn.TEXTJOIN(",", TRUE, IF(Master!$I$2:$I$499=Player!$A103, Master!$Y$2:$Y$499, ""))))),_xlfn.TEXTJOIN(",", TRUE, IF(Master!$I$2:$I$499=Player!$A103, Master!$Y$2:$Y$499, "")))</f>
        <v>1</v>
      </c>
      <c r="R103" s="8" t="str" cm="1">
        <f t="array" aca="1" ref="R103" ca="1">IFERROR(AVERAGE(--MID(SUBSTITUTE(","&amp;_xlfn.TEXTJOIN(",", TRUE, IF(Master!$I$2:$I$499=Player!$A103, Master!$Z$2:$Z$498, "")),",",REPT(" ",LEN(_xlfn.TEXTJOIN(",", TRUE, IF(Master!$I$2:$I$499=Player!$A103, Master!$Z$2:$Z$498, ""))))),
ROW(INDIRECT("1:"&amp;LEN(_xlfn.TEXTJOIN(",", TRUE, IF(Master!$I$2:$I$499=Player!$A103, Master!$Z$2:$Z$498, "")))-LEN(SUBSTITUTE(_xlfn.TEXTJOIN(",", TRUE, IF(Master!$I$2:$I$499=Player!$A103, Master!$Z$2:$Z$498, "")),",",""))+1))*LEN(_xlfn.TEXTJOIN(",", TRUE, IF(Master!$I$2:$I$499=Player!$A103, Master!$Z$2:$Z$498, ""))),LEN(_xlfn.TEXTJOIN(",", TRUE, IF(Master!$I$2:$I$499=Player!$A103, Master!$Z$2:$Z$498, ""))))),_xlfn.TEXTJOIN(",", TRUE, IF(Master!$I$2:$I$499=Player!$A103, Master!$Z$2:$Z$498, "")))</f>
        <v>4</v>
      </c>
      <c r="S103" s="8" t="str" cm="1">
        <f t="array" aca="1" ref="S103" ca="1">IFERROR(AVERAGE(--MID(SUBSTITUTE(","&amp;_xlfn.TEXTJOIN(",", TRUE, IF(Master!$I$2:$I$499=Player!$A103, Master!$AA$2:$AA$498, "")),",",REPT(" ",LEN(_xlfn.TEXTJOIN(",", TRUE, IF(Master!$I$2:$I$499=Player!$A103, Master!$AA$2:$AA$498, ""))))),
ROW(INDIRECT("1:"&amp;LEN(_xlfn.TEXTJOIN(",", TRUE, IF(Master!$I$2:$I$499=Player!$A103, Master!$AA$2:$AA$498, "")))-LEN(SUBSTITUTE(_xlfn.TEXTJOIN(",", TRUE, IF(Master!$I$2:$I$499=Player!$A103, Master!$AA$2:$AA$498, "")),",",""))+1))*LEN(_xlfn.TEXTJOIN(",", TRUE, IF(Master!$I$2:$I$499=Player!$A103, Master!$AA$2:$AA$498, ""))),LEN(_xlfn.TEXTJOIN(",", TRUE, IF(Master!$I$2:$I$499=Player!$A103, Master!$AA$2:$AA$498, ""))))),_xlfn.TEXTJOIN(",", TRUE, IF(Master!$I$2:$I$499=Player!$A103, Master!$AA$2:$AA$498, "")))</f>
        <v>1</v>
      </c>
      <c r="T103" s="8" t="str" cm="1">
        <f t="array" aca="1" ref="T103" ca="1">IFERROR(AVERAGE(--MID(SUBSTITUTE(","&amp;_xlfn.TEXTJOIN(",", TRUE, IF(Master!$I$2:$I$499=Player!$A103, Master!$AB$2:$AB$498, "")),",",REPT(" ",LEN(_xlfn.TEXTJOIN(",", TRUE, IF(Master!$I$2:$I$499=Player!$A103, Master!$AB$2:$AB$498, ""))))),
ROW(INDIRECT("1:"&amp;LEN(_xlfn.TEXTJOIN(",", TRUE, IF(Master!$I$2:$I$499=Player!$A103, Master!$AB$2:$AB$498, "")))-LEN(SUBSTITUTE(_xlfn.TEXTJOIN(",", TRUE, IF(Master!$I$2:$I$499=Player!$A103, Master!$AB$2:$AB$498, "")),",",""))+1))*LEN(_xlfn.TEXTJOIN(",", TRUE, IF(Master!$I$2:$I$499=Player!$A103, Master!$AB$2:$AB$498, ""))),LEN(_xlfn.TEXTJOIN(",", TRUE, IF(Master!$I$2:$I$499=Player!$A103, Master!$AB$2:$AB$498, ""))))),_xlfn.TEXTJOIN(",", TRUE, IF(Master!$I$2:$I$499=Player!$A103, Master!$AB$2:$AB$498, "")))</f>
        <v>0</v>
      </c>
      <c r="U103" s="8" t="str" cm="1">
        <f t="array" aca="1" ref="U103" ca="1">IFERROR(AVERAGE(--MID(SUBSTITUTE(","&amp;_xlfn.TEXTJOIN(",", TRUE, IF(Master!$I$2:$I$499=Player!$A103, Master!$AC$2:$AC$498, "")),",",REPT(" ",LEN(_xlfn.TEXTJOIN(",", TRUE, IF(Master!$I$2:$I$499=Player!$A103, Master!$AC$2:$AC$498, ""))))),
ROW(INDIRECT("1:"&amp;LEN(_xlfn.TEXTJOIN(",", TRUE, IF(Master!$I$2:$I$499=Player!$A103, Master!$AC$2:$AC$498, "")))-LEN(SUBSTITUTE(_xlfn.TEXTJOIN(",", TRUE, IF(Master!$I$2:$I$499=Player!$A103, Master!$AC$2:$AC$498, "")),",",""))+1))*LEN(_xlfn.TEXTJOIN(",", TRUE, IF(Master!$I$2:$I$499=Player!$A103, Master!$AC$2:$AC$498, ""))),LEN(_xlfn.TEXTJOIN(",", TRUE, IF(Master!$I$2:$I$499=Player!$A103, Master!$AC$2:$AC$498, ""))))),_xlfn.TEXTJOIN(",", TRUE, IF(Master!$I$2:$I$499=Player!$A103, Master!$AC$2:$AC$498, "")))</f>
        <v>0</v>
      </c>
      <c r="V103" s="8" t="str" cm="1">
        <f t="array" aca="1" ref="V103" ca="1">IFERROR(AVERAGE(--MID(SUBSTITUTE(","&amp;_xlfn.TEXTJOIN(",", TRUE, IF(Master!$I$2:$I$499=Player!$A103, Master!$AD$2:$AD$498, "")),",",REPT(" ",LEN(_xlfn.TEXTJOIN(",", TRUE, IF(Master!$I$2:$I$499=Player!$A103, Master!$AD$2:$AD$498, ""))))),
ROW(INDIRECT("1:"&amp;LEN(_xlfn.TEXTJOIN(",", TRUE, IF(Master!$I$2:$I$499=Player!$A103, Master!$AD$2:$AD$498, "")))-LEN(SUBSTITUTE(_xlfn.TEXTJOIN(",", TRUE, IF(Master!$I$2:$I$499=Player!$A103, Master!$AD$2:$AD$498, "")),",",""))+1))*LEN(_xlfn.TEXTJOIN(",", TRUE, IF(Master!$I$2:$I$499=Player!$A103, Master!$AD$2:$AD$498, ""))),LEN(_xlfn.TEXTJOIN(",", TRUE, IF(Master!$I$2:$I$499=Player!$A103, Master!$AD$2:$AD$498, ""))))),_xlfn.TEXTJOIN(",", TRUE, IF(Master!$I$2:$I$499=Player!$A103, Master!$AD$2:$AD$498, "")))</f>
        <v>0</v>
      </c>
    </row>
    <row r="104" spans="1:22" x14ac:dyDescent="0.2">
      <c r="A104" t="s">
        <v>358</v>
      </c>
      <c r="B104" t="str">
        <f>_xlfn.XLOOKUP($A104, Master!$I:$I, Master!J:J)</f>
        <v>Connor</v>
      </c>
      <c r="C104" t="str">
        <f>_xlfn.XLOOKUP($A104, Master!$I:$I, Master!K:K)</f>
        <v>Harding</v>
      </c>
      <c r="E104" t="str" cm="1">
        <f t="array" ref="E104">TRIM(RIGHT(SUBSTITUTE(_xlfn.TEXTJOIN(",", TRUE, IF(Master!$I$2:$I$499=Player!$A104, Master!$M$2:$M$499, "")),",",REPT(" ",LEN(_xlfn.TEXTJOIN(",", TRUE, IF(Master!$I$2:$I$499=Player!$A104, Master!$M$2:$M$499, ""))))),LEN(_xlfn.TEXTJOIN(",", TRUE, IF(Master!$I$2:$I$499=Player!$A104, Master!$M$2:$M$499, "")))))</f>
        <v>NA</v>
      </c>
      <c r="F104" t="str" cm="1">
        <f t="array" ref="F104">TRIM(RIGHT(SUBSTITUTE(_xlfn.TEXTJOIN(",", TRUE, IF(Master!$I$2:$I$499=Player!$A104, Master!$N$2:$N$499, "")),",",REPT(" ",LEN(_xlfn.TEXTJOIN(",", TRUE, IF(Master!$I$2:$I$499=Player!$A104, Master!$N$2:$N$499, ""))))),LEN(_xlfn.TEXTJOIN(",", TRUE, IF(Master!$I$2:$I$499=Player!$A104, Master!$N$2:$N$499, "")))))</f>
        <v>0</v>
      </c>
      <c r="G104" s="7" t="str" cm="1">
        <f t="array" aca="1" ref="G104" ca="1">IFERROR(AVERAGE(--MID(SUBSTITUTE(","&amp;_xlfn.TEXTJOIN(",", TRUE, IF(Master!$I$2:$I$499=Player!$A104, Master!$O$2:$O$499, "")),",",REPT(" ",LEN(_xlfn.TEXTJOIN(",", TRUE, IF(Master!$I$2:$I$499=Player!$A104, Master!$O$2:$O$499, ""))))),
ROW(INDIRECT("1:"&amp;LEN(_xlfn.TEXTJOIN(",", TRUE, IF(Master!$I$2:$I$499=Player!$A104, Master!$O$2:$O$499, "")))-LEN(SUBSTITUTE(_xlfn.TEXTJOIN(",", TRUE, IF(Master!$I$2:$I$499=Player!$A104, Master!$O$2:$O$499, "")),",",""))+1))*LEN(_xlfn.TEXTJOIN(",", TRUE, IF(Master!$I$2:$I$499=Player!$A104, Master!$O$2:$O$499, ""))),LEN(_xlfn.TEXTJOIN(",", TRUE, IF(Master!$I$2:$I$499=Player!$A104, Master!$O$2:$O$499, ""))))),_xlfn.TEXTJOIN(",", TRUE, IF(Master!$I$2:$I$499=Player!$A104, Master!$O$2:$O$499, "")))</f>
        <v>0</v>
      </c>
      <c r="H104" s="8" cm="1">
        <f t="array" aca="1" ref="H104" ca="1">IFERROR(AVERAGE(--MID(SUBSTITUTE(","&amp;_xlfn.TEXTJOIN(",", TRUE, IF(Master!$I$2:$I$499=Player!$A104, Master!$P$2:$P$499, "")),",",REPT(" ",LEN(_xlfn.TEXTJOIN(",", TRUE, IF(Master!$I$2:$I$499=Player!$A104, Master!$P$2:$P$499, ""))))),
ROW(INDIRECT("1:"&amp;LEN(_xlfn.TEXTJOIN(",", TRUE, IF(Master!$I$2:$I$499=Player!$A104, Master!$P$2:$P$499, "")))-LEN(SUBSTITUTE(_xlfn.TEXTJOIN(",", TRUE, IF(Master!$I$2:$I$499=Player!$A104, Master!$P$2:$P$499, "")),",",""))+1))*LEN(_xlfn.TEXTJOIN(",", TRUE, IF(Master!$I$2:$I$499=Player!$A104, Master!$P$2:$P$499, ""))),LEN(_xlfn.TEXTJOIN(",", TRUE, IF(Master!$I$2:$I$499=Player!$A104, Master!$P$2:$P$499, ""))))),_xlfn.TEXTJOIN(",", TRUE, IF(Master!$I$2:$I$499=Player!$A104, Master!$P$2:$P$499, "")))</f>
        <v>1</v>
      </c>
      <c r="I104" s="8" cm="1">
        <f t="array" aca="1" ref="I104" ca="1">IFERROR(AVERAGE(--MID(SUBSTITUTE(","&amp;_xlfn.TEXTJOIN(",", TRUE, IF(Master!$I$2:$I$499=Player!$A104, Master!$Q$2:$Q$499, "")),",",REPT(" ",LEN(_xlfn.TEXTJOIN(",", TRUE, IF(Master!$I$2:$I$499=Player!$A104, Master!$Q$2:$Q$499, ""))))),
ROW(INDIRECT("1:"&amp;LEN(_xlfn.TEXTJOIN(",", TRUE, IF(Master!$I$2:$I$499=Player!$A104, Master!$Q$2:$Q$499, "")))-LEN(SUBSTITUTE(_xlfn.TEXTJOIN(",", TRUE, IF(Master!$I$2:$I$499=Player!$A104, Master!$Q$2:$Q$499, "")),",",""))+1))*LEN(_xlfn.TEXTJOIN(",", TRUE, IF(Master!$I$2:$I$499=Player!$A104, Master!$Q$2:$Q$499, ""))),LEN(_xlfn.TEXTJOIN(",", TRUE, IF(Master!$I$2:$I$499=Player!$A104, Master!$Q$2:$Q$499, ""))))),_xlfn.TEXTJOIN(",", TRUE, IF(Master!$I$2:$I$499=Player!$A104, Master!$Q$2:$Q$499, "")))</f>
        <v>1</v>
      </c>
      <c r="J104" s="8" t="str" cm="1">
        <f t="array" aca="1" ref="J104" ca="1">IFERROR(AVERAGE(--MID(SUBSTITUTE(","&amp;_xlfn.TEXTJOIN(",", TRUE, IF(Master!$I$2:$I$499=Player!$A104, Master!$R$2:$R$499, "")),",",REPT(" ",LEN(_xlfn.TEXTJOIN(",", TRUE, IF(Master!$I$2:$I$499=Player!$A104, Master!$R$2:$R$499, ""))))),
ROW(INDIRECT("1:"&amp;LEN(_xlfn.TEXTJOIN(",", TRUE, IF(Master!$I$2:$I$499=Player!$A104, Master!$R$2:$R$499, "")))-LEN(SUBSTITUTE(_xlfn.TEXTJOIN(",", TRUE, IF(Master!$I$2:$I$499=Player!$A104, Master!$R$2:$R$499, "")),",",""))+1))*LEN(_xlfn.TEXTJOIN(",", TRUE, IF(Master!$I$2:$I$499=Player!$A104, Master!$R$2:$R$499, ""))),LEN(_xlfn.TEXTJOIN(",", TRUE, IF(Master!$I$2:$I$499=Player!$A104, Master!$R$2:$R$499, ""))))),_xlfn.TEXTJOIN(",", TRUE, IF(Master!$I$2:$I$499=Player!$A104, Master!$R$2:$R$499, "")))</f>
        <v>4</v>
      </c>
      <c r="K104" s="8" t="str" cm="1">
        <f t="array" aca="1" ref="K104" ca="1">IFERROR(AVERAGE(--MID(SUBSTITUTE(","&amp;_xlfn.TEXTJOIN(",", TRUE, IF(Master!$I$2:$I$499=Player!$A104, Master!$S$2:$S$499, "")),",",REPT(" ",LEN(_xlfn.TEXTJOIN(",", TRUE, IF(Master!$I$2:$I$499=Player!$A104, Master!$S$2:$S$499, ""))))),
ROW(INDIRECT("1:"&amp;LEN(_xlfn.TEXTJOIN(",", TRUE, IF(Master!$I$2:$I$499=Player!$A104, Master!$S$2:$S$499, "")))-LEN(SUBSTITUTE(_xlfn.TEXTJOIN(",", TRUE, IF(Master!$I$2:$I$499=Player!$A104, Master!$S$2:$S$499, "")),",",""))+1))*LEN(_xlfn.TEXTJOIN(",", TRUE, IF(Master!$I$2:$I$499=Player!$A104, Master!$S$2:$S$499, ""))),LEN(_xlfn.TEXTJOIN(",", TRUE, IF(Master!$I$2:$I$499=Player!$A104, Master!$S$2:$S$499, ""))))),_xlfn.TEXTJOIN(",", TRUE, IF(Master!$I$2:$I$499=Player!$A104, Master!$S$2:$S$499, "")))</f>
        <v>4</v>
      </c>
      <c r="L104" s="8" t="str" cm="1">
        <f t="array" aca="1" ref="L104" ca="1">IFERROR(AVERAGE(--MID(SUBSTITUTE(","&amp;_xlfn.TEXTJOIN(",", TRUE, IF(Master!$I$2:$I$499=Player!$A104, Master!$T$2:$T$499, "")),",",REPT(" ",LEN(_xlfn.TEXTJOIN(",", TRUE, IF(Master!$I$2:$I$499=Player!$A104, Master!$T$2:$T$499, ""))))),
ROW(INDIRECT("1:"&amp;LEN(_xlfn.TEXTJOIN(",", TRUE, IF(Master!$I$2:$I$499=Player!$A104, Master!$T$2:$T$499, "")))-LEN(SUBSTITUTE(_xlfn.TEXTJOIN(",", TRUE, IF(Master!$I$2:$I$499=Player!$A104, Master!$T$2:$T$499, "")),",",""))+1))*LEN(_xlfn.TEXTJOIN(",", TRUE, IF(Master!$I$2:$I$499=Player!$A104, Master!$T$2:$T$499, ""))),LEN(_xlfn.TEXTJOIN(",", TRUE, IF(Master!$I$2:$I$499=Player!$A104, Master!$T$2:$T$499, ""))))),_xlfn.TEXTJOIN(",", TRUE, IF(Master!$I$2:$I$499=Player!$A104, Master!$T$2:$T$499, "")))</f>
        <v>2</v>
      </c>
      <c r="M104" s="8" t="str" cm="1">
        <f t="array" aca="1" ref="M104" ca="1">IFERROR(AVERAGE(--MID(SUBSTITUTE(","&amp;_xlfn.TEXTJOIN(",", TRUE, IF(Master!$I$2:$I$499=Player!$A104, Master!$U$2:$U$499, "")),",",REPT(" ",LEN(_xlfn.TEXTJOIN(",", TRUE, IF(Master!$I$2:$I$499=Player!$A104, Master!$U$2:$U$499, ""))))),
ROW(INDIRECT("1:"&amp;LEN(_xlfn.TEXTJOIN(",", TRUE, IF(Master!$I$2:$I$499=Player!$A104, Master!$U$2:$U$499, "")))-LEN(SUBSTITUTE(_xlfn.TEXTJOIN(",", TRUE, IF(Master!$I$2:$I$499=Player!$A104, Master!$U$2:$U$499, "")),",",""))+1))*LEN(_xlfn.TEXTJOIN(",", TRUE, IF(Master!$I$2:$I$499=Player!$A104, Master!$U$2:$U$499, ""))),LEN(_xlfn.TEXTJOIN(",", TRUE, IF(Master!$I$2:$I$499=Player!$A104, Master!$U$2:$U$499, ""))))),_xlfn.TEXTJOIN(",", TRUE, IF(Master!$I$2:$I$499=Player!$A104, Master!$U$2:$U$499, "")))</f>
        <v>1</v>
      </c>
      <c r="N104" s="8" t="str" cm="1">
        <f t="array" aca="1" ref="N104" ca="1">IFERROR(AVERAGE(--MID(SUBSTITUTE(","&amp;_xlfn.TEXTJOIN(",", TRUE, IF(Master!$I$2:$I$499=Player!$A104, Master!$V$2:$V$499, "")),",",REPT(" ",LEN(_xlfn.TEXTJOIN(",", TRUE, IF(Master!$I$2:$I$499=Player!$A104, Master!$V$2:$V$499, ""))))),
ROW(INDIRECT("1:"&amp;LEN(_xlfn.TEXTJOIN(",", TRUE, IF(Master!$I$2:$I$499=Player!$A104, Master!$V$2:$V$499, "")))-LEN(SUBSTITUTE(_xlfn.TEXTJOIN(",", TRUE, IF(Master!$I$2:$I$499=Player!$A104, Master!$V$2:$V$499, "")),",",""))+1))*LEN(_xlfn.TEXTJOIN(",", TRUE, IF(Master!$I$2:$I$499=Player!$A104, Master!$V$2:$V$499, ""))),LEN(_xlfn.TEXTJOIN(",", TRUE, IF(Master!$I$2:$I$499=Player!$A104, Master!$V$2:$V$499, ""))))),_xlfn.TEXTJOIN(",", TRUE, IF(Master!$I$2:$I$499=Player!$A104, Master!$V$2:$V$499, "")))</f>
        <v>1</v>
      </c>
      <c r="O104" s="8" t="str" cm="1">
        <f t="array" aca="1" ref="O104" ca="1">IFERROR(AVERAGE(--MID(SUBSTITUTE(","&amp;_xlfn.TEXTJOIN(",", TRUE, IF(Master!$I$2:$I$499=Player!$A104, Master!$W$2:$W$499, "")),",",REPT(" ",LEN(_xlfn.TEXTJOIN(",", TRUE, IF(Master!$I$2:$I$499=Player!$A104, Master!$W$2:$W$499, ""))))),
ROW(INDIRECT("1:"&amp;LEN(_xlfn.TEXTJOIN(",", TRUE, IF(Master!$I$2:$I$499=Player!$A104, Master!$W$2:$W$499, "")))-LEN(SUBSTITUTE(_xlfn.TEXTJOIN(",", TRUE, IF(Master!$I$2:$I$499=Player!$A104, Master!$W$2:$W$499, "")),",",""))+1))*LEN(_xlfn.TEXTJOIN(",", TRUE, IF(Master!$I$2:$I$499=Player!$A104, Master!$W$2:$W$499, ""))),LEN(_xlfn.TEXTJOIN(",", TRUE, IF(Master!$I$2:$I$499=Player!$A104, Master!$W$2:$W$499, ""))))),_xlfn.TEXTJOIN(",", TRUE, IF(Master!$I$2:$I$499=Player!$A104, Master!$W$2:$W$499, "")))</f>
        <v>0</v>
      </c>
      <c r="P104" s="8" t="str" cm="1">
        <f t="array" aca="1" ref="P104" ca="1">IFERROR(AVERAGE(--MID(SUBSTITUTE(","&amp;_xlfn.TEXTJOIN(",", TRUE, IF(Master!$I$2:$I$499=Player!$A104, Master!$X$2:$X$499, "")),",",REPT(" ",LEN(_xlfn.TEXTJOIN(",", TRUE, IF(Master!$I$2:$I$499=Player!$A104, Master!$X$2:$X$499, ""))))),
ROW(INDIRECT("1:"&amp;LEN(_xlfn.TEXTJOIN(",", TRUE, IF(Master!$I$2:$I$499=Player!$A104, Master!$X$2:$X$499, "")))-LEN(SUBSTITUTE(_xlfn.TEXTJOIN(",", TRUE, IF(Master!$I$2:$I$499=Player!$A104, Master!$X$2:$X$499, "")),",",""))+1))*LEN(_xlfn.TEXTJOIN(",", TRUE, IF(Master!$I$2:$I$499=Player!$A104, Master!$X$2:$X$499, ""))),LEN(_xlfn.TEXTJOIN(",", TRUE, IF(Master!$I$2:$I$499=Player!$A104, Master!$X$2:$X$499, ""))))),_xlfn.TEXTJOIN(",", TRUE, IF(Master!$I$2:$I$499=Player!$A104, Master!$X$2:$X$499, "")))</f>
        <v>3</v>
      </c>
      <c r="Q104" s="8" t="str" cm="1">
        <f t="array" aca="1" ref="Q104" ca="1">IFERROR(AVERAGE(--MID(SUBSTITUTE(","&amp;_xlfn.TEXTJOIN(",", TRUE, IF(Master!$I$2:$I$499=Player!$A104, Master!$Y$2:$Y$499, "")),",",REPT(" ",LEN(_xlfn.TEXTJOIN(",", TRUE, IF(Master!$I$2:$I$499=Player!$A104, Master!$Y$2:$Y$499, ""))))),
ROW(INDIRECT("1:"&amp;LEN(_xlfn.TEXTJOIN(",", TRUE, IF(Master!$I$2:$I$499=Player!$A104, Master!$Y$2:$Y$499, "")))-LEN(SUBSTITUTE(_xlfn.TEXTJOIN(",", TRUE, IF(Master!$I$2:$I$499=Player!$A104, Master!$Y$2:$Y$499, "")),",",""))+1))*LEN(_xlfn.TEXTJOIN(",", TRUE, IF(Master!$I$2:$I$499=Player!$A104, Master!$Y$2:$Y$499, ""))),LEN(_xlfn.TEXTJOIN(",", TRUE, IF(Master!$I$2:$I$499=Player!$A104, Master!$Y$2:$Y$499, ""))))),_xlfn.TEXTJOIN(",", TRUE, IF(Master!$I$2:$I$499=Player!$A104, Master!$Y$2:$Y$499, "")))</f>
        <v>3</v>
      </c>
      <c r="R104" s="8" t="str" cm="1">
        <f t="array" aca="1" ref="R104" ca="1">IFERROR(AVERAGE(--MID(SUBSTITUTE(","&amp;_xlfn.TEXTJOIN(",", TRUE, IF(Master!$I$2:$I$499=Player!$A104, Master!$Z$2:$Z$498, "")),",",REPT(" ",LEN(_xlfn.TEXTJOIN(",", TRUE, IF(Master!$I$2:$I$499=Player!$A104, Master!$Z$2:$Z$498, ""))))),
ROW(INDIRECT("1:"&amp;LEN(_xlfn.TEXTJOIN(",", TRUE, IF(Master!$I$2:$I$499=Player!$A104, Master!$Z$2:$Z$498, "")))-LEN(SUBSTITUTE(_xlfn.TEXTJOIN(",", TRUE, IF(Master!$I$2:$I$499=Player!$A104, Master!$Z$2:$Z$498, "")),",",""))+1))*LEN(_xlfn.TEXTJOIN(",", TRUE, IF(Master!$I$2:$I$499=Player!$A104, Master!$Z$2:$Z$498, ""))),LEN(_xlfn.TEXTJOIN(",", TRUE, IF(Master!$I$2:$I$499=Player!$A104, Master!$Z$2:$Z$498, ""))))),_xlfn.TEXTJOIN(",", TRUE, IF(Master!$I$2:$I$499=Player!$A104, Master!$Z$2:$Z$498, "")))</f>
        <v>7</v>
      </c>
      <c r="S104" s="8" t="str" cm="1">
        <f t="array" aca="1" ref="S104" ca="1">IFERROR(AVERAGE(--MID(SUBSTITUTE(","&amp;_xlfn.TEXTJOIN(",", TRUE, IF(Master!$I$2:$I$499=Player!$A104, Master!$AA$2:$AA$498, "")),",",REPT(" ",LEN(_xlfn.TEXTJOIN(",", TRUE, IF(Master!$I$2:$I$499=Player!$A104, Master!$AA$2:$AA$498, ""))))),
ROW(INDIRECT("1:"&amp;LEN(_xlfn.TEXTJOIN(",", TRUE, IF(Master!$I$2:$I$499=Player!$A104, Master!$AA$2:$AA$498, "")))-LEN(SUBSTITUTE(_xlfn.TEXTJOIN(",", TRUE, IF(Master!$I$2:$I$499=Player!$A104, Master!$AA$2:$AA$498, "")),",",""))+1))*LEN(_xlfn.TEXTJOIN(",", TRUE, IF(Master!$I$2:$I$499=Player!$A104, Master!$AA$2:$AA$498, ""))),LEN(_xlfn.TEXTJOIN(",", TRUE, IF(Master!$I$2:$I$499=Player!$A104, Master!$AA$2:$AA$498, ""))))),_xlfn.TEXTJOIN(",", TRUE, IF(Master!$I$2:$I$499=Player!$A104, Master!$AA$2:$AA$498, "")))</f>
        <v>0</v>
      </c>
      <c r="T104" s="8" t="str" cm="1">
        <f t="array" aca="1" ref="T104" ca="1">IFERROR(AVERAGE(--MID(SUBSTITUTE(","&amp;_xlfn.TEXTJOIN(",", TRUE, IF(Master!$I$2:$I$499=Player!$A104, Master!$AB$2:$AB$498, "")),",",REPT(" ",LEN(_xlfn.TEXTJOIN(",", TRUE, IF(Master!$I$2:$I$499=Player!$A104, Master!$AB$2:$AB$498, ""))))),
ROW(INDIRECT("1:"&amp;LEN(_xlfn.TEXTJOIN(",", TRUE, IF(Master!$I$2:$I$499=Player!$A104, Master!$AB$2:$AB$498, "")))-LEN(SUBSTITUTE(_xlfn.TEXTJOIN(",", TRUE, IF(Master!$I$2:$I$499=Player!$A104, Master!$AB$2:$AB$498, "")),",",""))+1))*LEN(_xlfn.TEXTJOIN(",", TRUE, IF(Master!$I$2:$I$499=Player!$A104, Master!$AB$2:$AB$498, ""))),LEN(_xlfn.TEXTJOIN(",", TRUE, IF(Master!$I$2:$I$499=Player!$A104, Master!$AB$2:$AB$498, ""))))),_xlfn.TEXTJOIN(",", TRUE, IF(Master!$I$2:$I$499=Player!$A104, Master!$AB$2:$AB$498, "")))</f>
        <v>0</v>
      </c>
      <c r="U104" s="8" t="str" cm="1">
        <f t="array" aca="1" ref="U104" ca="1">IFERROR(AVERAGE(--MID(SUBSTITUTE(","&amp;_xlfn.TEXTJOIN(",", TRUE, IF(Master!$I$2:$I$499=Player!$A104, Master!$AC$2:$AC$498, "")),",",REPT(" ",LEN(_xlfn.TEXTJOIN(",", TRUE, IF(Master!$I$2:$I$499=Player!$A104, Master!$AC$2:$AC$498, ""))))),
ROW(INDIRECT("1:"&amp;LEN(_xlfn.TEXTJOIN(",", TRUE, IF(Master!$I$2:$I$499=Player!$A104, Master!$AC$2:$AC$498, "")))-LEN(SUBSTITUTE(_xlfn.TEXTJOIN(",", TRUE, IF(Master!$I$2:$I$499=Player!$A104, Master!$AC$2:$AC$498, "")),",",""))+1))*LEN(_xlfn.TEXTJOIN(",", TRUE, IF(Master!$I$2:$I$499=Player!$A104, Master!$AC$2:$AC$498, ""))),LEN(_xlfn.TEXTJOIN(",", TRUE, IF(Master!$I$2:$I$499=Player!$A104, Master!$AC$2:$AC$498, ""))))),_xlfn.TEXTJOIN(",", TRUE, IF(Master!$I$2:$I$499=Player!$A104, Master!$AC$2:$AC$498, "")))</f>
        <v>1</v>
      </c>
      <c r="V104" s="8" t="str" cm="1">
        <f t="array" aca="1" ref="V104" ca="1">IFERROR(AVERAGE(--MID(SUBSTITUTE(","&amp;_xlfn.TEXTJOIN(",", TRUE, IF(Master!$I$2:$I$499=Player!$A104, Master!$AD$2:$AD$498, "")),",",REPT(" ",LEN(_xlfn.TEXTJOIN(",", TRUE, IF(Master!$I$2:$I$499=Player!$A104, Master!$AD$2:$AD$498, ""))))),
ROW(INDIRECT("1:"&amp;LEN(_xlfn.TEXTJOIN(",", TRUE, IF(Master!$I$2:$I$499=Player!$A104, Master!$AD$2:$AD$498, "")))-LEN(SUBSTITUTE(_xlfn.TEXTJOIN(",", TRUE, IF(Master!$I$2:$I$499=Player!$A104, Master!$AD$2:$AD$498, "")),",",""))+1))*LEN(_xlfn.TEXTJOIN(",", TRUE, IF(Master!$I$2:$I$499=Player!$A104, Master!$AD$2:$AD$498, ""))),LEN(_xlfn.TEXTJOIN(",", TRUE, IF(Master!$I$2:$I$499=Player!$A104, Master!$AD$2:$AD$498, ""))))),_xlfn.TEXTJOIN(",", TRUE, IF(Master!$I$2:$I$499=Player!$A104, Master!$AD$2:$AD$498, "")))</f>
        <v>2</v>
      </c>
    </row>
    <row r="105" spans="1:22" x14ac:dyDescent="0.2">
      <c r="A105" t="s">
        <v>359</v>
      </c>
      <c r="B105" t="str">
        <f>_xlfn.XLOOKUP($A105, Master!$I:$I, Master!J:J)</f>
        <v>Connor</v>
      </c>
      <c r="C105" t="str">
        <f>_xlfn.XLOOKUP($A105, Master!$I:$I, Master!K:K)</f>
        <v>Toolson</v>
      </c>
      <c r="E105" t="str" cm="1">
        <f t="array" ref="E105">TRIM(RIGHT(SUBSTITUTE(_xlfn.TEXTJOIN(",", TRUE, IF(Master!$I$2:$I$499=Player!$A105, Master!$M$2:$M$499, "")),",",REPT(" ",LEN(_xlfn.TEXTJOIN(",", TRUE, IF(Master!$I$2:$I$499=Player!$A105, Master!$M$2:$M$499, ""))))),LEN(_xlfn.TEXTJOIN(",", TRUE, IF(Master!$I$2:$I$499=Player!$A105, Master!$M$2:$M$499, "")))))</f>
        <v>NA</v>
      </c>
      <c r="F105" t="str" cm="1">
        <f t="array" ref="F105">TRIM(RIGHT(SUBSTITUTE(_xlfn.TEXTJOIN(",", TRUE, IF(Master!$I$2:$I$499=Player!$A105, Master!$N$2:$N$499, "")),",",REPT(" ",LEN(_xlfn.TEXTJOIN(",", TRUE, IF(Master!$I$2:$I$499=Player!$A105, Master!$N$2:$N$499, ""))))),LEN(_xlfn.TEXTJOIN(",", TRUE, IF(Master!$I$2:$I$499=Player!$A105, Master!$N$2:$N$499, "")))))</f>
        <v>0</v>
      </c>
      <c r="G105" s="7" t="str" cm="1">
        <f t="array" aca="1" ref="G105" ca="1">IFERROR(AVERAGE(--MID(SUBSTITUTE(","&amp;_xlfn.TEXTJOIN(",", TRUE, IF(Master!$I$2:$I$499=Player!$A105, Master!$O$2:$O$499, "")),",",REPT(" ",LEN(_xlfn.TEXTJOIN(",", TRUE, IF(Master!$I$2:$I$499=Player!$A105, Master!$O$2:$O$499, ""))))),
ROW(INDIRECT("1:"&amp;LEN(_xlfn.TEXTJOIN(",", TRUE, IF(Master!$I$2:$I$499=Player!$A105, Master!$O$2:$O$499, "")))-LEN(SUBSTITUTE(_xlfn.TEXTJOIN(",", TRUE, IF(Master!$I$2:$I$499=Player!$A105, Master!$O$2:$O$499, "")),",",""))+1))*LEN(_xlfn.TEXTJOIN(",", TRUE, IF(Master!$I$2:$I$499=Player!$A105, Master!$O$2:$O$499, ""))),LEN(_xlfn.TEXTJOIN(",", TRUE, IF(Master!$I$2:$I$499=Player!$A105, Master!$O$2:$O$499, ""))))),_xlfn.TEXTJOIN(",", TRUE, IF(Master!$I$2:$I$499=Player!$A105, Master!$O$2:$O$499, "")))</f>
        <v>0</v>
      </c>
      <c r="H105" s="8" t="str" cm="1">
        <f t="array" aca="1" ref="H105" ca="1">IFERROR(AVERAGE(--MID(SUBSTITUTE(","&amp;_xlfn.TEXTJOIN(",", TRUE, IF(Master!$I$2:$I$499=Player!$A105, Master!$P$2:$P$499, "")),",",REPT(" ",LEN(_xlfn.TEXTJOIN(",", TRUE, IF(Master!$I$2:$I$499=Player!$A105, Master!$P$2:$P$499, ""))))),
ROW(INDIRECT("1:"&amp;LEN(_xlfn.TEXTJOIN(",", TRUE, IF(Master!$I$2:$I$499=Player!$A105, Master!$P$2:$P$499, "")))-LEN(SUBSTITUTE(_xlfn.TEXTJOIN(",", TRUE, IF(Master!$I$2:$I$499=Player!$A105, Master!$P$2:$P$499, "")),",",""))+1))*LEN(_xlfn.TEXTJOIN(",", TRUE, IF(Master!$I$2:$I$499=Player!$A105, Master!$P$2:$P$499, ""))),LEN(_xlfn.TEXTJOIN(",", TRUE, IF(Master!$I$2:$I$499=Player!$A105, Master!$P$2:$P$499, ""))))),_xlfn.TEXTJOIN(",", TRUE, IF(Master!$I$2:$I$499=Player!$A105, Master!$P$2:$P$499, "")))</f>
        <v>0</v>
      </c>
      <c r="I105" s="8" t="str" cm="1">
        <f t="array" aca="1" ref="I105" ca="1">IFERROR(AVERAGE(--MID(SUBSTITUTE(","&amp;_xlfn.TEXTJOIN(",", TRUE, IF(Master!$I$2:$I$499=Player!$A105, Master!$Q$2:$Q$499, "")),",",REPT(" ",LEN(_xlfn.TEXTJOIN(",", TRUE, IF(Master!$I$2:$I$499=Player!$A105, Master!$Q$2:$Q$499, ""))))),
ROW(INDIRECT("1:"&amp;LEN(_xlfn.TEXTJOIN(",", TRUE, IF(Master!$I$2:$I$499=Player!$A105, Master!$Q$2:$Q$499, "")))-LEN(SUBSTITUTE(_xlfn.TEXTJOIN(",", TRUE, IF(Master!$I$2:$I$499=Player!$A105, Master!$Q$2:$Q$499, "")),",",""))+1))*LEN(_xlfn.TEXTJOIN(",", TRUE, IF(Master!$I$2:$I$499=Player!$A105, Master!$Q$2:$Q$499, ""))),LEN(_xlfn.TEXTJOIN(",", TRUE, IF(Master!$I$2:$I$499=Player!$A105, Master!$Q$2:$Q$499, ""))))),_xlfn.TEXTJOIN(",", TRUE, IF(Master!$I$2:$I$499=Player!$A105, Master!$Q$2:$Q$499, "")))</f>
        <v>0</v>
      </c>
      <c r="J105" s="8" t="str" cm="1">
        <f t="array" aca="1" ref="J105" ca="1">IFERROR(AVERAGE(--MID(SUBSTITUTE(","&amp;_xlfn.TEXTJOIN(",", TRUE, IF(Master!$I$2:$I$499=Player!$A105, Master!$R$2:$R$499, "")),",",REPT(" ",LEN(_xlfn.TEXTJOIN(",", TRUE, IF(Master!$I$2:$I$499=Player!$A105, Master!$R$2:$R$499, ""))))),
ROW(INDIRECT("1:"&amp;LEN(_xlfn.TEXTJOIN(",", TRUE, IF(Master!$I$2:$I$499=Player!$A105, Master!$R$2:$R$499, "")))-LEN(SUBSTITUTE(_xlfn.TEXTJOIN(",", TRUE, IF(Master!$I$2:$I$499=Player!$A105, Master!$R$2:$R$499, "")),",",""))+1))*LEN(_xlfn.TEXTJOIN(",", TRUE, IF(Master!$I$2:$I$499=Player!$A105, Master!$R$2:$R$499, ""))),LEN(_xlfn.TEXTJOIN(",", TRUE, IF(Master!$I$2:$I$499=Player!$A105, Master!$R$2:$R$499, ""))))),_xlfn.TEXTJOIN(",", TRUE, IF(Master!$I$2:$I$499=Player!$A105, Master!$R$2:$R$499, "")))</f>
        <v>0</v>
      </c>
      <c r="K105" s="8" t="str" cm="1">
        <f t="array" aca="1" ref="K105" ca="1">IFERROR(AVERAGE(--MID(SUBSTITUTE(","&amp;_xlfn.TEXTJOIN(",", TRUE, IF(Master!$I$2:$I$499=Player!$A105, Master!$S$2:$S$499, "")),",",REPT(" ",LEN(_xlfn.TEXTJOIN(",", TRUE, IF(Master!$I$2:$I$499=Player!$A105, Master!$S$2:$S$499, ""))))),
ROW(INDIRECT("1:"&amp;LEN(_xlfn.TEXTJOIN(",", TRUE, IF(Master!$I$2:$I$499=Player!$A105, Master!$S$2:$S$499, "")))-LEN(SUBSTITUTE(_xlfn.TEXTJOIN(",", TRUE, IF(Master!$I$2:$I$499=Player!$A105, Master!$S$2:$S$499, "")),",",""))+1))*LEN(_xlfn.TEXTJOIN(",", TRUE, IF(Master!$I$2:$I$499=Player!$A105, Master!$S$2:$S$499, ""))),LEN(_xlfn.TEXTJOIN(",", TRUE, IF(Master!$I$2:$I$499=Player!$A105, Master!$S$2:$S$499, ""))))),_xlfn.TEXTJOIN(",", TRUE, IF(Master!$I$2:$I$499=Player!$A105, Master!$S$2:$S$499, "")))</f>
        <v>0</v>
      </c>
      <c r="L105" s="8" t="str" cm="1">
        <f t="array" aca="1" ref="L105" ca="1">IFERROR(AVERAGE(--MID(SUBSTITUTE(","&amp;_xlfn.TEXTJOIN(",", TRUE, IF(Master!$I$2:$I$499=Player!$A105, Master!$T$2:$T$499, "")),",",REPT(" ",LEN(_xlfn.TEXTJOIN(",", TRUE, IF(Master!$I$2:$I$499=Player!$A105, Master!$T$2:$T$499, ""))))),
ROW(INDIRECT("1:"&amp;LEN(_xlfn.TEXTJOIN(",", TRUE, IF(Master!$I$2:$I$499=Player!$A105, Master!$T$2:$T$499, "")))-LEN(SUBSTITUTE(_xlfn.TEXTJOIN(",", TRUE, IF(Master!$I$2:$I$499=Player!$A105, Master!$T$2:$T$499, "")),",",""))+1))*LEN(_xlfn.TEXTJOIN(",", TRUE, IF(Master!$I$2:$I$499=Player!$A105, Master!$T$2:$T$499, ""))),LEN(_xlfn.TEXTJOIN(",", TRUE, IF(Master!$I$2:$I$499=Player!$A105, Master!$T$2:$T$499, ""))))),_xlfn.TEXTJOIN(",", TRUE, IF(Master!$I$2:$I$499=Player!$A105, Master!$T$2:$T$499, "")))</f>
        <v>0</v>
      </c>
      <c r="M105" s="8" t="str" cm="1">
        <f t="array" aca="1" ref="M105" ca="1">IFERROR(AVERAGE(--MID(SUBSTITUTE(","&amp;_xlfn.TEXTJOIN(",", TRUE, IF(Master!$I$2:$I$499=Player!$A105, Master!$U$2:$U$499, "")),",",REPT(" ",LEN(_xlfn.TEXTJOIN(",", TRUE, IF(Master!$I$2:$I$499=Player!$A105, Master!$U$2:$U$499, ""))))),
ROW(INDIRECT("1:"&amp;LEN(_xlfn.TEXTJOIN(",", TRUE, IF(Master!$I$2:$I$499=Player!$A105, Master!$U$2:$U$499, "")))-LEN(SUBSTITUTE(_xlfn.TEXTJOIN(",", TRUE, IF(Master!$I$2:$I$499=Player!$A105, Master!$U$2:$U$499, "")),",",""))+1))*LEN(_xlfn.TEXTJOIN(",", TRUE, IF(Master!$I$2:$I$499=Player!$A105, Master!$U$2:$U$499, ""))),LEN(_xlfn.TEXTJOIN(",", TRUE, IF(Master!$I$2:$I$499=Player!$A105, Master!$U$2:$U$499, ""))))),_xlfn.TEXTJOIN(",", TRUE, IF(Master!$I$2:$I$499=Player!$A105, Master!$U$2:$U$499, "")))</f>
        <v>0</v>
      </c>
      <c r="N105" s="8" t="str" cm="1">
        <f t="array" aca="1" ref="N105" ca="1">IFERROR(AVERAGE(--MID(SUBSTITUTE(","&amp;_xlfn.TEXTJOIN(",", TRUE, IF(Master!$I$2:$I$499=Player!$A105, Master!$V$2:$V$499, "")),",",REPT(" ",LEN(_xlfn.TEXTJOIN(",", TRUE, IF(Master!$I$2:$I$499=Player!$A105, Master!$V$2:$V$499, ""))))),
ROW(INDIRECT("1:"&amp;LEN(_xlfn.TEXTJOIN(",", TRUE, IF(Master!$I$2:$I$499=Player!$A105, Master!$V$2:$V$499, "")))-LEN(SUBSTITUTE(_xlfn.TEXTJOIN(",", TRUE, IF(Master!$I$2:$I$499=Player!$A105, Master!$V$2:$V$499, "")),",",""))+1))*LEN(_xlfn.TEXTJOIN(",", TRUE, IF(Master!$I$2:$I$499=Player!$A105, Master!$V$2:$V$499, ""))),LEN(_xlfn.TEXTJOIN(",", TRUE, IF(Master!$I$2:$I$499=Player!$A105, Master!$V$2:$V$499, ""))))),_xlfn.TEXTJOIN(",", TRUE, IF(Master!$I$2:$I$499=Player!$A105, Master!$V$2:$V$499, "")))</f>
        <v>0</v>
      </c>
      <c r="O105" s="8" t="str" cm="1">
        <f t="array" aca="1" ref="O105" ca="1">IFERROR(AVERAGE(--MID(SUBSTITUTE(","&amp;_xlfn.TEXTJOIN(",", TRUE, IF(Master!$I$2:$I$499=Player!$A105, Master!$W$2:$W$499, "")),",",REPT(" ",LEN(_xlfn.TEXTJOIN(",", TRUE, IF(Master!$I$2:$I$499=Player!$A105, Master!$W$2:$W$499, ""))))),
ROW(INDIRECT("1:"&amp;LEN(_xlfn.TEXTJOIN(",", TRUE, IF(Master!$I$2:$I$499=Player!$A105, Master!$W$2:$W$499, "")))-LEN(SUBSTITUTE(_xlfn.TEXTJOIN(",", TRUE, IF(Master!$I$2:$I$499=Player!$A105, Master!$W$2:$W$499, "")),",",""))+1))*LEN(_xlfn.TEXTJOIN(",", TRUE, IF(Master!$I$2:$I$499=Player!$A105, Master!$W$2:$W$499, ""))),LEN(_xlfn.TEXTJOIN(",", TRUE, IF(Master!$I$2:$I$499=Player!$A105, Master!$W$2:$W$499, ""))))),_xlfn.TEXTJOIN(",", TRUE, IF(Master!$I$2:$I$499=Player!$A105, Master!$W$2:$W$499, "")))</f>
        <v>0</v>
      </c>
      <c r="P105" s="8" t="str" cm="1">
        <f t="array" aca="1" ref="P105" ca="1">IFERROR(AVERAGE(--MID(SUBSTITUTE(","&amp;_xlfn.TEXTJOIN(",", TRUE, IF(Master!$I$2:$I$499=Player!$A105, Master!$X$2:$X$499, "")),",",REPT(" ",LEN(_xlfn.TEXTJOIN(",", TRUE, IF(Master!$I$2:$I$499=Player!$A105, Master!$X$2:$X$499, ""))))),
ROW(INDIRECT("1:"&amp;LEN(_xlfn.TEXTJOIN(",", TRUE, IF(Master!$I$2:$I$499=Player!$A105, Master!$X$2:$X$499, "")))-LEN(SUBSTITUTE(_xlfn.TEXTJOIN(",", TRUE, IF(Master!$I$2:$I$499=Player!$A105, Master!$X$2:$X$499, "")),",",""))+1))*LEN(_xlfn.TEXTJOIN(",", TRUE, IF(Master!$I$2:$I$499=Player!$A105, Master!$X$2:$X$499, ""))),LEN(_xlfn.TEXTJOIN(",", TRUE, IF(Master!$I$2:$I$499=Player!$A105, Master!$X$2:$X$499, ""))))),_xlfn.TEXTJOIN(",", TRUE, IF(Master!$I$2:$I$499=Player!$A105, Master!$X$2:$X$499, "")))</f>
        <v>0</v>
      </c>
      <c r="Q105" s="8" t="str" cm="1">
        <f t="array" aca="1" ref="Q105" ca="1">IFERROR(AVERAGE(--MID(SUBSTITUTE(","&amp;_xlfn.TEXTJOIN(",", TRUE, IF(Master!$I$2:$I$499=Player!$A105, Master!$Y$2:$Y$499, "")),",",REPT(" ",LEN(_xlfn.TEXTJOIN(",", TRUE, IF(Master!$I$2:$I$499=Player!$A105, Master!$Y$2:$Y$499, ""))))),
ROW(INDIRECT("1:"&amp;LEN(_xlfn.TEXTJOIN(",", TRUE, IF(Master!$I$2:$I$499=Player!$A105, Master!$Y$2:$Y$499, "")))-LEN(SUBSTITUTE(_xlfn.TEXTJOIN(",", TRUE, IF(Master!$I$2:$I$499=Player!$A105, Master!$Y$2:$Y$499, "")),",",""))+1))*LEN(_xlfn.TEXTJOIN(",", TRUE, IF(Master!$I$2:$I$499=Player!$A105, Master!$Y$2:$Y$499, ""))),LEN(_xlfn.TEXTJOIN(",", TRUE, IF(Master!$I$2:$I$499=Player!$A105, Master!$Y$2:$Y$499, ""))))),_xlfn.TEXTJOIN(",", TRUE, IF(Master!$I$2:$I$499=Player!$A105, Master!$Y$2:$Y$499, "")))</f>
        <v>0</v>
      </c>
      <c r="R105" s="8" t="str" cm="1">
        <f t="array" aca="1" ref="R105" ca="1">IFERROR(AVERAGE(--MID(SUBSTITUTE(","&amp;_xlfn.TEXTJOIN(",", TRUE, IF(Master!$I$2:$I$499=Player!$A105, Master!$Z$2:$Z$498, "")),",",REPT(" ",LEN(_xlfn.TEXTJOIN(",", TRUE, IF(Master!$I$2:$I$499=Player!$A105, Master!$Z$2:$Z$498, ""))))),
ROW(INDIRECT("1:"&amp;LEN(_xlfn.TEXTJOIN(",", TRUE, IF(Master!$I$2:$I$499=Player!$A105, Master!$Z$2:$Z$498, "")))-LEN(SUBSTITUTE(_xlfn.TEXTJOIN(",", TRUE, IF(Master!$I$2:$I$499=Player!$A105, Master!$Z$2:$Z$498, "")),",",""))+1))*LEN(_xlfn.TEXTJOIN(",", TRUE, IF(Master!$I$2:$I$499=Player!$A105, Master!$Z$2:$Z$498, ""))),LEN(_xlfn.TEXTJOIN(",", TRUE, IF(Master!$I$2:$I$499=Player!$A105, Master!$Z$2:$Z$498, ""))))),_xlfn.TEXTJOIN(",", TRUE, IF(Master!$I$2:$I$499=Player!$A105, Master!$Z$2:$Z$498, "")))</f>
        <v>0</v>
      </c>
      <c r="S105" s="8" t="str" cm="1">
        <f t="array" aca="1" ref="S105" ca="1">IFERROR(AVERAGE(--MID(SUBSTITUTE(","&amp;_xlfn.TEXTJOIN(",", TRUE, IF(Master!$I$2:$I$499=Player!$A105, Master!$AA$2:$AA$498, "")),",",REPT(" ",LEN(_xlfn.TEXTJOIN(",", TRUE, IF(Master!$I$2:$I$499=Player!$A105, Master!$AA$2:$AA$498, ""))))),
ROW(INDIRECT("1:"&amp;LEN(_xlfn.TEXTJOIN(",", TRUE, IF(Master!$I$2:$I$499=Player!$A105, Master!$AA$2:$AA$498, "")))-LEN(SUBSTITUTE(_xlfn.TEXTJOIN(",", TRUE, IF(Master!$I$2:$I$499=Player!$A105, Master!$AA$2:$AA$498, "")),",",""))+1))*LEN(_xlfn.TEXTJOIN(",", TRUE, IF(Master!$I$2:$I$499=Player!$A105, Master!$AA$2:$AA$498, ""))),LEN(_xlfn.TEXTJOIN(",", TRUE, IF(Master!$I$2:$I$499=Player!$A105, Master!$AA$2:$AA$498, ""))))),_xlfn.TEXTJOIN(",", TRUE, IF(Master!$I$2:$I$499=Player!$A105, Master!$AA$2:$AA$498, "")))</f>
        <v>0</v>
      </c>
      <c r="T105" s="8" t="str" cm="1">
        <f t="array" aca="1" ref="T105" ca="1">IFERROR(AVERAGE(--MID(SUBSTITUTE(","&amp;_xlfn.TEXTJOIN(",", TRUE, IF(Master!$I$2:$I$499=Player!$A105, Master!$AB$2:$AB$498, "")),",",REPT(" ",LEN(_xlfn.TEXTJOIN(",", TRUE, IF(Master!$I$2:$I$499=Player!$A105, Master!$AB$2:$AB$498, ""))))),
ROW(INDIRECT("1:"&amp;LEN(_xlfn.TEXTJOIN(",", TRUE, IF(Master!$I$2:$I$499=Player!$A105, Master!$AB$2:$AB$498, "")))-LEN(SUBSTITUTE(_xlfn.TEXTJOIN(",", TRUE, IF(Master!$I$2:$I$499=Player!$A105, Master!$AB$2:$AB$498, "")),",",""))+1))*LEN(_xlfn.TEXTJOIN(",", TRUE, IF(Master!$I$2:$I$499=Player!$A105, Master!$AB$2:$AB$498, ""))),LEN(_xlfn.TEXTJOIN(",", TRUE, IF(Master!$I$2:$I$499=Player!$A105, Master!$AB$2:$AB$498, ""))))),_xlfn.TEXTJOIN(",", TRUE, IF(Master!$I$2:$I$499=Player!$A105, Master!$AB$2:$AB$498, "")))</f>
        <v>0</v>
      </c>
      <c r="U105" s="8" t="str" cm="1">
        <f t="array" aca="1" ref="U105" ca="1">IFERROR(AVERAGE(--MID(SUBSTITUTE(","&amp;_xlfn.TEXTJOIN(",", TRUE, IF(Master!$I$2:$I$499=Player!$A105, Master!$AC$2:$AC$498, "")),",",REPT(" ",LEN(_xlfn.TEXTJOIN(",", TRUE, IF(Master!$I$2:$I$499=Player!$A105, Master!$AC$2:$AC$498, ""))))),
ROW(INDIRECT("1:"&amp;LEN(_xlfn.TEXTJOIN(",", TRUE, IF(Master!$I$2:$I$499=Player!$A105, Master!$AC$2:$AC$498, "")))-LEN(SUBSTITUTE(_xlfn.TEXTJOIN(",", TRUE, IF(Master!$I$2:$I$499=Player!$A105, Master!$AC$2:$AC$498, "")),",",""))+1))*LEN(_xlfn.TEXTJOIN(",", TRUE, IF(Master!$I$2:$I$499=Player!$A105, Master!$AC$2:$AC$498, ""))),LEN(_xlfn.TEXTJOIN(",", TRUE, IF(Master!$I$2:$I$499=Player!$A105, Master!$AC$2:$AC$498, ""))))),_xlfn.TEXTJOIN(",", TRUE, IF(Master!$I$2:$I$499=Player!$A105, Master!$AC$2:$AC$498, "")))</f>
        <v>0</v>
      </c>
      <c r="V105" s="8" t="str" cm="1">
        <f t="array" aca="1" ref="V105" ca="1">IFERROR(AVERAGE(--MID(SUBSTITUTE(","&amp;_xlfn.TEXTJOIN(",", TRUE, IF(Master!$I$2:$I$499=Player!$A105, Master!$AD$2:$AD$498, "")),",",REPT(" ",LEN(_xlfn.TEXTJOIN(",", TRUE, IF(Master!$I$2:$I$499=Player!$A105, Master!$AD$2:$AD$498, ""))))),
ROW(INDIRECT("1:"&amp;LEN(_xlfn.TEXTJOIN(",", TRUE, IF(Master!$I$2:$I$499=Player!$A105, Master!$AD$2:$AD$498, "")))-LEN(SUBSTITUTE(_xlfn.TEXTJOIN(",", TRUE, IF(Master!$I$2:$I$499=Player!$A105, Master!$AD$2:$AD$498, "")),",",""))+1))*LEN(_xlfn.TEXTJOIN(",", TRUE, IF(Master!$I$2:$I$499=Player!$A105, Master!$AD$2:$AD$498, ""))),LEN(_xlfn.TEXTJOIN(",", TRUE, IF(Master!$I$2:$I$499=Player!$A105, Master!$AD$2:$AD$498, ""))))),_xlfn.TEXTJOIN(",", TRUE, IF(Master!$I$2:$I$499=Player!$A105, Master!$AD$2:$AD$498, "")))</f>
        <v>0</v>
      </c>
    </row>
    <row r="106" spans="1:22" x14ac:dyDescent="0.2">
      <c r="A106" t="s">
        <v>360</v>
      </c>
      <c r="B106" t="str">
        <f>_xlfn.XLOOKUP($A106, Master!$I:$I, Master!J:J)</f>
        <v>Jarrell</v>
      </c>
      <c r="C106" t="str">
        <f>_xlfn.XLOOKUP($A106, Master!$I:$I, Master!K:K)</f>
        <v>Brantley</v>
      </c>
      <c r="E106" t="str" cm="1">
        <f t="array" ref="E106">TRIM(RIGHT(SUBSTITUTE(_xlfn.TEXTJOIN(",", TRUE, IF(Master!$I$2:$I$499=Player!$A106, Master!$M$2:$M$499, "")),",",REPT(" ",LEN(_xlfn.TEXTJOIN(",", TRUE, IF(Master!$I$2:$I$499=Player!$A106, Master!$M$2:$M$499, ""))))),LEN(_xlfn.TEXTJOIN(",", TRUE, IF(Master!$I$2:$I$499=Player!$A106, Master!$M$2:$M$499, "")))))</f>
        <v>NA</v>
      </c>
      <c r="F106" t="str" cm="1">
        <f t="array" ref="F106">TRIM(RIGHT(SUBSTITUTE(_xlfn.TEXTJOIN(",", TRUE, IF(Master!$I$2:$I$499=Player!$A106, Master!$N$2:$N$499, "")),",",REPT(" ",LEN(_xlfn.TEXTJOIN(",", TRUE, IF(Master!$I$2:$I$499=Player!$A106, Master!$N$2:$N$499, ""))))),LEN(_xlfn.TEXTJOIN(",", TRUE, IF(Master!$I$2:$I$499=Player!$A106, Master!$N$2:$N$499, "")))))</f>
        <v>0</v>
      </c>
      <c r="G106" s="7" t="str" cm="1">
        <f t="array" aca="1" ref="G106" ca="1">IFERROR(AVERAGE(--MID(SUBSTITUTE(","&amp;_xlfn.TEXTJOIN(",", TRUE, IF(Master!$I$2:$I$499=Player!$A106, Master!$O$2:$O$499, "")),",",REPT(" ",LEN(_xlfn.TEXTJOIN(",", TRUE, IF(Master!$I$2:$I$499=Player!$A106, Master!$O$2:$O$499, ""))))),
ROW(INDIRECT("1:"&amp;LEN(_xlfn.TEXTJOIN(",", TRUE, IF(Master!$I$2:$I$499=Player!$A106, Master!$O$2:$O$499, "")))-LEN(SUBSTITUTE(_xlfn.TEXTJOIN(",", TRUE, IF(Master!$I$2:$I$499=Player!$A106, Master!$O$2:$O$499, "")),",",""))+1))*LEN(_xlfn.TEXTJOIN(",", TRUE, IF(Master!$I$2:$I$499=Player!$A106, Master!$O$2:$O$499, ""))),LEN(_xlfn.TEXTJOIN(",", TRUE, IF(Master!$I$2:$I$499=Player!$A106, Master!$O$2:$O$499, ""))))),_xlfn.TEXTJOIN(",", TRUE, IF(Master!$I$2:$I$499=Player!$A106, Master!$O$2:$O$499, "")))</f>
        <v>0</v>
      </c>
      <c r="H106" s="8" cm="1">
        <f t="array" aca="1" ref="H106" ca="1">IFERROR(AVERAGE(--MID(SUBSTITUTE(","&amp;_xlfn.TEXTJOIN(",", TRUE, IF(Master!$I$2:$I$499=Player!$A106, Master!$P$2:$P$499, "")),",",REPT(" ",LEN(_xlfn.TEXTJOIN(",", TRUE, IF(Master!$I$2:$I$499=Player!$A106, Master!$P$2:$P$499, ""))))),
ROW(INDIRECT("1:"&amp;LEN(_xlfn.TEXTJOIN(",", TRUE, IF(Master!$I$2:$I$499=Player!$A106, Master!$P$2:$P$499, "")))-LEN(SUBSTITUTE(_xlfn.TEXTJOIN(",", TRUE, IF(Master!$I$2:$I$499=Player!$A106, Master!$P$2:$P$499, "")),",",""))+1))*LEN(_xlfn.TEXTJOIN(",", TRUE, IF(Master!$I$2:$I$499=Player!$A106, Master!$P$2:$P$499, ""))),LEN(_xlfn.TEXTJOIN(",", TRUE, IF(Master!$I$2:$I$499=Player!$A106, Master!$P$2:$P$499, ""))))),_xlfn.TEXTJOIN(",", TRUE, IF(Master!$I$2:$I$499=Player!$A106, Master!$P$2:$P$499, "")))</f>
        <v>2</v>
      </c>
      <c r="I106" s="8" cm="1">
        <f t="array" aca="1" ref="I106" ca="1">IFERROR(AVERAGE(--MID(SUBSTITUTE(","&amp;_xlfn.TEXTJOIN(",", TRUE, IF(Master!$I$2:$I$499=Player!$A106, Master!$Q$2:$Q$499, "")),",",REPT(" ",LEN(_xlfn.TEXTJOIN(",", TRUE, IF(Master!$I$2:$I$499=Player!$A106, Master!$Q$2:$Q$499, ""))))),
ROW(INDIRECT("1:"&amp;LEN(_xlfn.TEXTJOIN(",", TRUE, IF(Master!$I$2:$I$499=Player!$A106, Master!$Q$2:$Q$499, "")))-LEN(SUBSTITUTE(_xlfn.TEXTJOIN(",", TRUE, IF(Master!$I$2:$I$499=Player!$A106, Master!$Q$2:$Q$499, "")),",",""))+1))*LEN(_xlfn.TEXTJOIN(",", TRUE, IF(Master!$I$2:$I$499=Player!$A106, Master!$Q$2:$Q$499, ""))),LEN(_xlfn.TEXTJOIN(",", TRUE, IF(Master!$I$2:$I$499=Player!$A106, Master!$Q$2:$Q$499, ""))))),_xlfn.TEXTJOIN(",", TRUE, IF(Master!$I$2:$I$499=Player!$A106, Master!$Q$2:$Q$499, "")))</f>
        <v>1</v>
      </c>
      <c r="J106" s="8" cm="1">
        <f t="array" aca="1" ref="J106" ca="1">IFERROR(AVERAGE(--MID(SUBSTITUTE(","&amp;_xlfn.TEXTJOIN(",", TRUE, IF(Master!$I$2:$I$499=Player!$A106, Master!$R$2:$R$499, "")),",",REPT(" ",LEN(_xlfn.TEXTJOIN(",", TRUE, IF(Master!$I$2:$I$499=Player!$A106, Master!$R$2:$R$499, ""))))),
ROW(INDIRECT("1:"&amp;LEN(_xlfn.TEXTJOIN(",", TRUE, IF(Master!$I$2:$I$499=Player!$A106, Master!$R$2:$R$499, "")))-LEN(SUBSTITUTE(_xlfn.TEXTJOIN(",", TRUE, IF(Master!$I$2:$I$499=Player!$A106, Master!$R$2:$R$499, "")),",",""))+1))*LEN(_xlfn.TEXTJOIN(",", TRUE, IF(Master!$I$2:$I$499=Player!$A106, Master!$R$2:$R$499, ""))),LEN(_xlfn.TEXTJOIN(",", TRUE, IF(Master!$I$2:$I$499=Player!$A106, Master!$R$2:$R$499, ""))))),_xlfn.TEXTJOIN(",", TRUE, IF(Master!$I$2:$I$499=Player!$A106, Master!$R$2:$R$499, "")))</f>
        <v>1</v>
      </c>
      <c r="K106" s="8" t="str" cm="1">
        <f t="array" aca="1" ref="K106" ca="1">IFERROR(AVERAGE(--MID(SUBSTITUTE(","&amp;_xlfn.TEXTJOIN(",", TRUE, IF(Master!$I$2:$I$499=Player!$A106, Master!$S$2:$S$499, "")),",",REPT(" ",LEN(_xlfn.TEXTJOIN(",", TRUE, IF(Master!$I$2:$I$499=Player!$A106, Master!$S$2:$S$499, ""))))),
ROW(INDIRECT("1:"&amp;LEN(_xlfn.TEXTJOIN(",", TRUE, IF(Master!$I$2:$I$499=Player!$A106, Master!$S$2:$S$499, "")))-LEN(SUBSTITUTE(_xlfn.TEXTJOIN(",", TRUE, IF(Master!$I$2:$I$499=Player!$A106, Master!$S$2:$S$499, "")),",",""))+1))*LEN(_xlfn.TEXTJOIN(",", TRUE, IF(Master!$I$2:$I$499=Player!$A106, Master!$S$2:$S$499, ""))),LEN(_xlfn.TEXTJOIN(",", TRUE, IF(Master!$I$2:$I$499=Player!$A106, Master!$S$2:$S$499, ""))))),_xlfn.TEXTJOIN(",", TRUE, IF(Master!$I$2:$I$499=Player!$A106, Master!$S$2:$S$499, "")))</f>
        <v>6</v>
      </c>
      <c r="L106" s="8" t="str" cm="1">
        <f t="array" aca="1" ref="L106" ca="1">IFERROR(AVERAGE(--MID(SUBSTITUTE(","&amp;_xlfn.TEXTJOIN(",", TRUE, IF(Master!$I$2:$I$499=Player!$A106, Master!$T$2:$T$499, "")),",",REPT(" ",LEN(_xlfn.TEXTJOIN(",", TRUE, IF(Master!$I$2:$I$499=Player!$A106, Master!$T$2:$T$499, ""))))),
ROW(INDIRECT("1:"&amp;LEN(_xlfn.TEXTJOIN(",", TRUE, IF(Master!$I$2:$I$499=Player!$A106, Master!$T$2:$T$499, "")))-LEN(SUBSTITUTE(_xlfn.TEXTJOIN(",", TRUE, IF(Master!$I$2:$I$499=Player!$A106, Master!$T$2:$T$499, "")),",",""))+1))*LEN(_xlfn.TEXTJOIN(",", TRUE, IF(Master!$I$2:$I$499=Player!$A106, Master!$T$2:$T$499, ""))),LEN(_xlfn.TEXTJOIN(",", TRUE, IF(Master!$I$2:$I$499=Player!$A106, Master!$T$2:$T$499, ""))))),_xlfn.TEXTJOIN(",", TRUE, IF(Master!$I$2:$I$499=Player!$A106, Master!$T$2:$T$499, "")))</f>
        <v>3</v>
      </c>
      <c r="M106" s="8" t="str" cm="1">
        <f t="array" aca="1" ref="M106" ca="1">IFERROR(AVERAGE(--MID(SUBSTITUTE(","&amp;_xlfn.TEXTJOIN(",", TRUE, IF(Master!$I$2:$I$499=Player!$A106, Master!$U$2:$U$499, "")),",",REPT(" ",LEN(_xlfn.TEXTJOIN(",", TRUE, IF(Master!$I$2:$I$499=Player!$A106, Master!$U$2:$U$499, ""))))),
ROW(INDIRECT("1:"&amp;LEN(_xlfn.TEXTJOIN(",", TRUE, IF(Master!$I$2:$I$499=Player!$A106, Master!$U$2:$U$499, "")))-LEN(SUBSTITUTE(_xlfn.TEXTJOIN(",", TRUE, IF(Master!$I$2:$I$499=Player!$A106, Master!$U$2:$U$499, "")),",",""))+1))*LEN(_xlfn.TEXTJOIN(",", TRUE, IF(Master!$I$2:$I$499=Player!$A106, Master!$U$2:$U$499, ""))),LEN(_xlfn.TEXTJOIN(",", TRUE, IF(Master!$I$2:$I$499=Player!$A106, Master!$U$2:$U$499, ""))))),_xlfn.TEXTJOIN(",", TRUE, IF(Master!$I$2:$I$499=Player!$A106, Master!$U$2:$U$499, "")))</f>
        <v>2</v>
      </c>
      <c r="N106" s="8" t="str" cm="1">
        <f t="array" aca="1" ref="N106" ca="1">IFERROR(AVERAGE(--MID(SUBSTITUTE(","&amp;_xlfn.TEXTJOIN(",", TRUE, IF(Master!$I$2:$I$499=Player!$A106, Master!$V$2:$V$499, "")),",",REPT(" ",LEN(_xlfn.TEXTJOIN(",", TRUE, IF(Master!$I$2:$I$499=Player!$A106, Master!$V$2:$V$499, ""))))),
ROW(INDIRECT("1:"&amp;LEN(_xlfn.TEXTJOIN(",", TRUE, IF(Master!$I$2:$I$499=Player!$A106, Master!$V$2:$V$499, "")))-LEN(SUBSTITUTE(_xlfn.TEXTJOIN(",", TRUE, IF(Master!$I$2:$I$499=Player!$A106, Master!$V$2:$V$499, "")),",",""))+1))*LEN(_xlfn.TEXTJOIN(",", TRUE, IF(Master!$I$2:$I$499=Player!$A106, Master!$V$2:$V$499, ""))),LEN(_xlfn.TEXTJOIN(",", TRUE, IF(Master!$I$2:$I$499=Player!$A106, Master!$V$2:$V$499, ""))))),_xlfn.TEXTJOIN(",", TRUE, IF(Master!$I$2:$I$499=Player!$A106, Master!$V$2:$V$499, "")))</f>
        <v>2</v>
      </c>
      <c r="O106" s="8" t="str" cm="1">
        <f t="array" aca="1" ref="O106" ca="1">IFERROR(AVERAGE(--MID(SUBSTITUTE(","&amp;_xlfn.TEXTJOIN(",", TRUE, IF(Master!$I$2:$I$499=Player!$A106, Master!$W$2:$W$499, "")),",",REPT(" ",LEN(_xlfn.TEXTJOIN(",", TRUE, IF(Master!$I$2:$I$499=Player!$A106, Master!$W$2:$W$499, ""))))),
ROW(INDIRECT("1:"&amp;LEN(_xlfn.TEXTJOIN(",", TRUE, IF(Master!$I$2:$I$499=Player!$A106, Master!$W$2:$W$499, "")))-LEN(SUBSTITUTE(_xlfn.TEXTJOIN(",", TRUE, IF(Master!$I$2:$I$499=Player!$A106, Master!$W$2:$W$499, "")),",",""))+1))*LEN(_xlfn.TEXTJOIN(",", TRUE, IF(Master!$I$2:$I$499=Player!$A106, Master!$W$2:$W$499, ""))),LEN(_xlfn.TEXTJOIN(",", TRUE, IF(Master!$I$2:$I$499=Player!$A106, Master!$W$2:$W$499, ""))))),_xlfn.TEXTJOIN(",", TRUE, IF(Master!$I$2:$I$499=Player!$A106, Master!$W$2:$W$499, "")))</f>
        <v>1</v>
      </c>
      <c r="P106" s="8" t="str" cm="1">
        <f t="array" aca="1" ref="P106" ca="1">IFERROR(AVERAGE(--MID(SUBSTITUTE(","&amp;_xlfn.TEXTJOIN(",", TRUE, IF(Master!$I$2:$I$499=Player!$A106, Master!$X$2:$X$499, "")),",",REPT(" ",LEN(_xlfn.TEXTJOIN(",", TRUE, IF(Master!$I$2:$I$499=Player!$A106, Master!$X$2:$X$499, ""))))),
ROW(INDIRECT("1:"&amp;LEN(_xlfn.TEXTJOIN(",", TRUE, IF(Master!$I$2:$I$499=Player!$A106, Master!$X$2:$X$499, "")))-LEN(SUBSTITUTE(_xlfn.TEXTJOIN(",", TRUE, IF(Master!$I$2:$I$499=Player!$A106, Master!$X$2:$X$499, "")),",",""))+1))*LEN(_xlfn.TEXTJOIN(",", TRUE, IF(Master!$I$2:$I$499=Player!$A106, Master!$X$2:$X$499, ""))),LEN(_xlfn.TEXTJOIN(",", TRUE, IF(Master!$I$2:$I$499=Player!$A106, Master!$X$2:$X$499, ""))))),_xlfn.TEXTJOIN(",", TRUE, IF(Master!$I$2:$I$499=Player!$A106, Master!$X$2:$X$499, "")))</f>
        <v>5</v>
      </c>
      <c r="Q106" s="8" t="str" cm="1">
        <f t="array" aca="1" ref="Q106" ca="1">IFERROR(AVERAGE(--MID(SUBSTITUTE(","&amp;_xlfn.TEXTJOIN(",", TRUE, IF(Master!$I$2:$I$499=Player!$A106, Master!$Y$2:$Y$499, "")),",",REPT(" ",LEN(_xlfn.TEXTJOIN(",", TRUE, IF(Master!$I$2:$I$499=Player!$A106, Master!$Y$2:$Y$499, ""))))),
ROW(INDIRECT("1:"&amp;LEN(_xlfn.TEXTJOIN(",", TRUE, IF(Master!$I$2:$I$499=Player!$A106, Master!$Y$2:$Y$499, "")))-LEN(SUBSTITUTE(_xlfn.TEXTJOIN(",", TRUE, IF(Master!$I$2:$I$499=Player!$A106, Master!$Y$2:$Y$499, "")),",",""))+1))*LEN(_xlfn.TEXTJOIN(",", TRUE, IF(Master!$I$2:$I$499=Player!$A106, Master!$Y$2:$Y$499, ""))),LEN(_xlfn.TEXTJOIN(",", TRUE, IF(Master!$I$2:$I$499=Player!$A106, Master!$Y$2:$Y$499, ""))))),_xlfn.TEXTJOIN(",", TRUE, IF(Master!$I$2:$I$499=Player!$A106, Master!$Y$2:$Y$499, "")))</f>
        <v>6</v>
      </c>
      <c r="R106" s="8" t="str" cm="1">
        <f t="array" aca="1" ref="R106" ca="1">IFERROR(AVERAGE(--MID(SUBSTITUTE(","&amp;_xlfn.TEXTJOIN(",", TRUE, IF(Master!$I$2:$I$499=Player!$A106, Master!$Z$2:$Z$498, "")),",",REPT(" ",LEN(_xlfn.TEXTJOIN(",", TRUE, IF(Master!$I$2:$I$499=Player!$A106, Master!$Z$2:$Z$498, ""))))),
ROW(INDIRECT("1:"&amp;LEN(_xlfn.TEXTJOIN(",", TRUE, IF(Master!$I$2:$I$499=Player!$A106, Master!$Z$2:$Z$498, "")))-LEN(SUBSTITUTE(_xlfn.TEXTJOIN(",", TRUE, IF(Master!$I$2:$I$499=Player!$A106, Master!$Z$2:$Z$498, "")),",",""))+1))*LEN(_xlfn.TEXTJOIN(",", TRUE, IF(Master!$I$2:$I$499=Player!$A106, Master!$Z$2:$Z$498, ""))),LEN(_xlfn.TEXTJOIN(",", TRUE, IF(Master!$I$2:$I$499=Player!$A106, Master!$Z$2:$Z$498, ""))))),_xlfn.TEXTJOIN(",", TRUE, IF(Master!$I$2:$I$499=Player!$A106, Master!$Z$2:$Z$498, "")))</f>
        <v>7</v>
      </c>
      <c r="S106" s="8" t="str" cm="1">
        <f t="array" aca="1" ref="S106" ca="1">IFERROR(AVERAGE(--MID(SUBSTITUTE(","&amp;_xlfn.TEXTJOIN(",", TRUE, IF(Master!$I$2:$I$499=Player!$A106, Master!$AA$2:$AA$498, "")),",",REPT(" ",LEN(_xlfn.TEXTJOIN(",", TRUE, IF(Master!$I$2:$I$499=Player!$A106, Master!$AA$2:$AA$498, ""))))),
ROW(INDIRECT("1:"&amp;LEN(_xlfn.TEXTJOIN(",", TRUE, IF(Master!$I$2:$I$499=Player!$A106, Master!$AA$2:$AA$498, "")))-LEN(SUBSTITUTE(_xlfn.TEXTJOIN(",", TRUE, IF(Master!$I$2:$I$499=Player!$A106, Master!$AA$2:$AA$498, "")),",",""))+1))*LEN(_xlfn.TEXTJOIN(",", TRUE, IF(Master!$I$2:$I$499=Player!$A106, Master!$AA$2:$AA$498, ""))),LEN(_xlfn.TEXTJOIN(",", TRUE, IF(Master!$I$2:$I$499=Player!$A106, Master!$AA$2:$AA$498, ""))))),_xlfn.TEXTJOIN(",", TRUE, IF(Master!$I$2:$I$499=Player!$A106, Master!$AA$2:$AA$498, "")))</f>
        <v>2</v>
      </c>
      <c r="T106" s="8" t="str" cm="1">
        <f t="array" aca="1" ref="T106" ca="1">IFERROR(AVERAGE(--MID(SUBSTITUTE(","&amp;_xlfn.TEXTJOIN(",", TRUE, IF(Master!$I$2:$I$499=Player!$A106, Master!$AB$2:$AB$498, "")),",",REPT(" ",LEN(_xlfn.TEXTJOIN(",", TRUE, IF(Master!$I$2:$I$499=Player!$A106, Master!$AB$2:$AB$498, ""))))),
ROW(INDIRECT("1:"&amp;LEN(_xlfn.TEXTJOIN(",", TRUE, IF(Master!$I$2:$I$499=Player!$A106, Master!$AB$2:$AB$498, "")))-LEN(SUBSTITUTE(_xlfn.TEXTJOIN(",", TRUE, IF(Master!$I$2:$I$499=Player!$A106, Master!$AB$2:$AB$498, "")),",",""))+1))*LEN(_xlfn.TEXTJOIN(",", TRUE, IF(Master!$I$2:$I$499=Player!$A106, Master!$AB$2:$AB$498, ""))),LEN(_xlfn.TEXTJOIN(",", TRUE, IF(Master!$I$2:$I$499=Player!$A106, Master!$AB$2:$AB$498, ""))))),_xlfn.TEXTJOIN(",", TRUE, IF(Master!$I$2:$I$499=Player!$A106, Master!$AB$2:$AB$498, "")))</f>
        <v>1</v>
      </c>
      <c r="U106" s="8" t="str" cm="1">
        <f t="array" aca="1" ref="U106" ca="1">IFERROR(AVERAGE(--MID(SUBSTITUTE(","&amp;_xlfn.TEXTJOIN(",", TRUE, IF(Master!$I$2:$I$499=Player!$A106, Master!$AC$2:$AC$498, "")),",",REPT(" ",LEN(_xlfn.TEXTJOIN(",", TRUE, IF(Master!$I$2:$I$499=Player!$A106, Master!$AC$2:$AC$498, ""))))),
ROW(INDIRECT("1:"&amp;LEN(_xlfn.TEXTJOIN(",", TRUE, IF(Master!$I$2:$I$499=Player!$A106, Master!$AC$2:$AC$498, "")))-LEN(SUBSTITUTE(_xlfn.TEXTJOIN(",", TRUE, IF(Master!$I$2:$I$499=Player!$A106, Master!$AC$2:$AC$498, "")),",",""))+1))*LEN(_xlfn.TEXTJOIN(",", TRUE, IF(Master!$I$2:$I$499=Player!$A106, Master!$AC$2:$AC$498, ""))),LEN(_xlfn.TEXTJOIN(",", TRUE, IF(Master!$I$2:$I$499=Player!$A106, Master!$AC$2:$AC$498, ""))))),_xlfn.TEXTJOIN(",", TRUE, IF(Master!$I$2:$I$499=Player!$A106, Master!$AC$2:$AC$498, "")))</f>
        <v>4</v>
      </c>
      <c r="V106" s="8" t="str" cm="1">
        <f t="array" aca="1" ref="V106" ca="1">IFERROR(AVERAGE(--MID(SUBSTITUTE(","&amp;_xlfn.TEXTJOIN(",", TRUE, IF(Master!$I$2:$I$499=Player!$A106, Master!$AD$2:$AD$498, "")),",",REPT(" ",LEN(_xlfn.TEXTJOIN(",", TRUE, IF(Master!$I$2:$I$499=Player!$A106, Master!$AD$2:$AD$498, ""))))),
ROW(INDIRECT("1:"&amp;LEN(_xlfn.TEXTJOIN(",", TRUE, IF(Master!$I$2:$I$499=Player!$A106, Master!$AD$2:$AD$498, "")))-LEN(SUBSTITUTE(_xlfn.TEXTJOIN(",", TRUE, IF(Master!$I$2:$I$499=Player!$A106, Master!$AD$2:$AD$498, "")),",",""))+1))*LEN(_xlfn.TEXTJOIN(",", TRUE, IF(Master!$I$2:$I$499=Player!$A106, Master!$AD$2:$AD$498, ""))),LEN(_xlfn.TEXTJOIN(",", TRUE, IF(Master!$I$2:$I$499=Player!$A106, Master!$AD$2:$AD$498, ""))))),_xlfn.TEXTJOIN(",", TRUE, IF(Master!$I$2:$I$499=Player!$A106, Master!$AD$2:$AD$498, "")))</f>
        <v>3</v>
      </c>
    </row>
    <row r="107" spans="1:22" x14ac:dyDescent="0.2">
      <c r="A107" t="s">
        <v>361</v>
      </c>
      <c r="B107" t="str">
        <f>_xlfn.XLOOKUP($A107, Master!$I:$I, Master!J:J)</f>
        <v>Dillon</v>
      </c>
      <c r="C107" t="str">
        <f>_xlfn.XLOOKUP($A107, Master!$I:$I, Master!K:K)</f>
        <v>Brooks</v>
      </c>
      <c r="E107" t="str" cm="1">
        <f t="array" ref="E107">TRIM(RIGHT(SUBSTITUTE(_xlfn.TEXTJOIN(",", TRUE, IF(Master!$I$2:$I$499=Player!$A107, Master!$M$2:$M$499, "")),",",REPT(" ",LEN(_xlfn.TEXTJOIN(",", TRUE, IF(Master!$I$2:$I$499=Player!$A107, Master!$M$2:$M$499, ""))))),LEN(_xlfn.TEXTJOIN(",", TRUE, IF(Master!$I$2:$I$499=Player!$A107, Master!$M$2:$M$499, "")))))</f>
        <v>NA</v>
      </c>
      <c r="F107" t="str" cm="1">
        <f t="array" ref="F107">TRIM(RIGHT(SUBSTITUTE(_xlfn.TEXTJOIN(",", TRUE, IF(Master!$I$2:$I$499=Player!$A107, Master!$N$2:$N$499, "")),",",REPT(" ",LEN(_xlfn.TEXTJOIN(",", TRUE, IF(Master!$I$2:$I$499=Player!$A107, Master!$N$2:$N$499, ""))))),LEN(_xlfn.TEXTJOIN(",", TRUE, IF(Master!$I$2:$I$499=Player!$A107, Master!$N$2:$N$499, "")))))</f>
        <v>0</v>
      </c>
      <c r="G107" s="7" t="str" cm="1">
        <f t="array" aca="1" ref="G107" ca="1">IFERROR(AVERAGE(--MID(SUBSTITUTE(","&amp;_xlfn.TEXTJOIN(",", TRUE, IF(Master!$I$2:$I$499=Player!$A107, Master!$O$2:$O$499, "")),",",REPT(" ",LEN(_xlfn.TEXTJOIN(",", TRUE, IF(Master!$I$2:$I$499=Player!$A107, Master!$O$2:$O$499, ""))))),
ROW(INDIRECT("1:"&amp;LEN(_xlfn.TEXTJOIN(",", TRUE, IF(Master!$I$2:$I$499=Player!$A107, Master!$O$2:$O$499, "")))-LEN(SUBSTITUTE(_xlfn.TEXTJOIN(",", TRUE, IF(Master!$I$2:$I$499=Player!$A107, Master!$O$2:$O$499, "")),",",""))+1))*LEN(_xlfn.TEXTJOIN(",", TRUE, IF(Master!$I$2:$I$499=Player!$A107, Master!$O$2:$O$499, ""))),LEN(_xlfn.TEXTJOIN(",", TRUE, IF(Master!$I$2:$I$499=Player!$A107, Master!$O$2:$O$499, ""))))),_xlfn.TEXTJOIN(",", TRUE, IF(Master!$I$2:$I$499=Player!$A107, Master!$O$2:$O$499, "")))</f>
        <v>0</v>
      </c>
      <c r="H107" s="8" cm="1">
        <f t="array" aca="1" ref="H107" ca="1">IFERROR(AVERAGE(--MID(SUBSTITUTE(","&amp;_xlfn.TEXTJOIN(",", TRUE, IF(Master!$I$2:$I$499=Player!$A107, Master!$P$2:$P$499, "")),",",REPT(" ",LEN(_xlfn.TEXTJOIN(",", TRUE, IF(Master!$I$2:$I$499=Player!$A107, Master!$P$2:$P$499, ""))))),
ROW(INDIRECT("1:"&amp;LEN(_xlfn.TEXTJOIN(",", TRUE, IF(Master!$I$2:$I$499=Player!$A107, Master!$P$2:$P$499, "")))-LEN(SUBSTITUTE(_xlfn.TEXTJOIN(",", TRUE, IF(Master!$I$2:$I$499=Player!$A107, Master!$P$2:$P$499, "")),",",""))+1))*LEN(_xlfn.TEXTJOIN(",", TRUE, IF(Master!$I$2:$I$499=Player!$A107, Master!$P$2:$P$499, ""))),LEN(_xlfn.TEXTJOIN(",", TRUE, IF(Master!$I$2:$I$499=Player!$A107, Master!$P$2:$P$499, ""))))),_xlfn.TEXTJOIN(",", TRUE, IF(Master!$I$2:$I$499=Player!$A107, Master!$P$2:$P$499, "")))</f>
        <v>1</v>
      </c>
      <c r="I107" s="8" cm="1">
        <f t="array" aca="1" ref="I107" ca="1">IFERROR(AVERAGE(--MID(SUBSTITUTE(","&amp;_xlfn.TEXTJOIN(",", TRUE, IF(Master!$I$2:$I$499=Player!$A107, Master!$Q$2:$Q$499, "")),",",REPT(" ",LEN(_xlfn.TEXTJOIN(",", TRUE, IF(Master!$I$2:$I$499=Player!$A107, Master!$Q$2:$Q$499, ""))))),
ROW(INDIRECT("1:"&amp;LEN(_xlfn.TEXTJOIN(",", TRUE, IF(Master!$I$2:$I$499=Player!$A107, Master!$Q$2:$Q$499, "")))-LEN(SUBSTITUTE(_xlfn.TEXTJOIN(",", TRUE, IF(Master!$I$2:$I$499=Player!$A107, Master!$Q$2:$Q$499, "")),",",""))+1))*LEN(_xlfn.TEXTJOIN(",", TRUE, IF(Master!$I$2:$I$499=Player!$A107, Master!$Q$2:$Q$499, ""))),LEN(_xlfn.TEXTJOIN(",", TRUE, IF(Master!$I$2:$I$499=Player!$A107, Master!$Q$2:$Q$499, ""))))),_xlfn.TEXTJOIN(",", TRUE, IF(Master!$I$2:$I$499=Player!$A107, Master!$Q$2:$Q$499, "")))</f>
        <v>1</v>
      </c>
      <c r="J107" s="8" t="str" cm="1">
        <f t="array" aca="1" ref="J107" ca="1">IFERROR(AVERAGE(--MID(SUBSTITUTE(","&amp;_xlfn.TEXTJOIN(",", TRUE, IF(Master!$I$2:$I$499=Player!$A107, Master!$R$2:$R$499, "")),",",REPT(" ",LEN(_xlfn.TEXTJOIN(",", TRUE, IF(Master!$I$2:$I$499=Player!$A107, Master!$R$2:$R$499, ""))))),
ROW(INDIRECT("1:"&amp;LEN(_xlfn.TEXTJOIN(",", TRUE, IF(Master!$I$2:$I$499=Player!$A107, Master!$R$2:$R$499, "")))-LEN(SUBSTITUTE(_xlfn.TEXTJOIN(",", TRUE, IF(Master!$I$2:$I$499=Player!$A107, Master!$R$2:$R$499, "")),",",""))+1))*LEN(_xlfn.TEXTJOIN(",", TRUE, IF(Master!$I$2:$I$499=Player!$A107, Master!$R$2:$R$499, ""))),LEN(_xlfn.TEXTJOIN(",", TRUE, IF(Master!$I$2:$I$499=Player!$A107, Master!$R$2:$R$499, ""))))),_xlfn.TEXTJOIN(",", TRUE, IF(Master!$I$2:$I$499=Player!$A107, Master!$R$2:$R$499, "")))</f>
        <v>7</v>
      </c>
      <c r="K107" s="8" t="str" cm="1">
        <f t="array" aca="1" ref="K107" ca="1">IFERROR(AVERAGE(--MID(SUBSTITUTE(","&amp;_xlfn.TEXTJOIN(",", TRUE, IF(Master!$I$2:$I$499=Player!$A107, Master!$S$2:$S$499, "")),",",REPT(" ",LEN(_xlfn.TEXTJOIN(",", TRUE, IF(Master!$I$2:$I$499=Player!$A107, Master!$S$2:$S$499, ""))))),
ROW(INDIRECT("1:"&amp;LEN(_xlfn.TEXTJOIN(",", TRUE, IF(Master!$I$2:$I$499=Player!$A107, Master!$S$2:$S$499, "")))-LEN(SUBSTITUTE(_xlfn.TEXTJOIN(",", TRUE, IF(Master!$I$2:$I$499=Player!$A107, Master!$S$2:$S$499, "")),",",""))+1))*LEN(_xlfn.TEXTJOIN(",", TRUE, IF(Master!$I$2:$I$499=Player!$A107, Master!$S$2:$S$499, ""))),LEN(_xlfn.TEXTJOIN(",", TRUE, IF(Master!$I$2:$I$499=Player!$A107, Master!$S$2:$S$499, ""))))),_xlfn.TEXTJOIN(",", TRUE, IF(Master!$I$2:$I$499=Player!$A107, Master!$S$2:$S$499, "")))</f>
        <v>3</v>
      </c>
      <c r="L107" s="8" t="str" cm="1">
        <f t="array" aca="1" ref="L107" ca="1">IFERROR(AVERAGE(--MID(SUBSTITUTE(","&amp;_xlfn.TEXTJOIN(",", TRUE, IF(Master!$I$2:$I$499=Player!$A107, Master!$T$2:$T$499, "")),",",REPT(" ",LEN(_xlfn.TEXTJOIN(",", TRUE, IF(Master!$I$2:$I$499=Player!$A107, Master!$T$2:$T$499, ""))))),
ROW(INDIRECT("1:"&amp;LEN(_xlfn.TEXTJOIN(",", TRUE, IF(Master!$I$2:$I$499=Player!$A107, Master!$T$2:$T$499, "")))-LEN(SUBSTITUTE(_xlfn.TEXTJOIN(",", TRUE, IF(Master!$I$2:$I$499=Player!$A107, Master!$T$2:$T$499, "")),",",""))+1))*LEN(_xlfn.TEXTJOIN(",", TRUE, IF(Master!$I$2:$I$499=Player!$A107, Master!$T$2:$T$499, ""))),LEN(_xlfn.TEXTJOIN(",", TRUE, IF(Master!$I$2:$I$499=Player!$A107, Master!$T$2:$T$499, ""))))),_xlfn.TEXTJOIN(",", TRUE, IF(Master!$I$2:$I$499=Player!$A107, Master!$T$2:$T$499, "")))</f>
        <v>2</v>
      </c>
      <c r="M107" s="8" t="str" cm="1">
        <f t="array" aca="1" ref="M107" ca="1">IFERROR(AVERAGE(--MID(SUBSTITUTE(","&amp;_xlfn.TEXTJOIN(",", TRUE, IF(Master!$I$2:$I$499=Player!$A107, Master!$U$2:$U$499, "")),",",REPT(" ",LEN(_xlfn.TEXTJOIN(",", TRUE, IF(Master!$I$2:$I$499=Player!$A107, Master!$U$2:$U$499, ""))))),
ROW(INDIRECT("1:"&amp;LEN(_xlfn.TEXTJOIN(",", TRUE, IF(Master!$I$2:$I$499=Player!$A107, Master!$U$2:$U$499, "")))-LEN(SUBSTITUTE(_xlfn.TEXTJOIN(",", TRUE, IF(Master!$I$2:$I$499=Player!$A107, Master!$U$2:$U$499, "")),",",""))+1))*LEN(_xlfn.TEXTJOIN(",", TRUE, IF(Master!$I$2:$I$499=Player!$A107, Master!$U$2:$U$499, ""))),LEN(_xlfn.TEXTJOIN(",", TRUE, IF(Master!$I$2:$I$499=Player!$A107, Master!$U$2:$U$499, ""))))),_xlfn.TEXTJOIN(",", TRUE, IF(Master!$I$2:$I$499=Player!$A107, Master!$U$2:$U$499, "")))</f>
        <v>3</v>
      </c>
      <c r="N107" s="8" t="str" cm="1">
        <f t="array" aca="1" ref="N107" ca="1">IFERROR(AVERAGE(--MID(SUBSTITUTE(","&amp;_xlfn.TEXTJOIN(",", TRUE, IF(Master!$I$2:$I$499=Player!$A107, Master!$V$2:$V$499, "")),",",REPT(" ",LEN(_xlfn.TEXTJOIN(",", TRUE, IF(Master!$I$2:$I$499=Player!$A107, Master!$V$2:$V$499, ""))))),
ROW(INDIRECT("1:"&amp;LEN(_xlfn.TEXTJOIN(",", TRUE, IF(Master!$I$2:$I$499=Player!$A107, Master!$V$2:$V$499, "")))-LEN(SUBSTITUTE(_xlfn.TEXTJOIN(",", TRUE, IF(Master!$I$2:$I$499=Player!$A107, Master!$V$2:$V$499, "")),",",""))+1))*LEN(_xlfn.TEXTJOIN(",", TRUE, IF(Master!$I$2:$I$499=Player!$A107, Master!$V$2:$V$499, ""))),LEN(_xlfn.TEXTJOIN(",", TRUE, IF(Master!$I$2:$I$499=Player!$A107, Master!$V$2:$V$499, ""))))),_xlfn.TEXTJOIN(",", TRUE, IF(Master!$I$2:$I$499=Player!$A107, Master!$V$2:$V$499, "")))</f>
        <v>3</v>
      </c>
      <c r="O107" s="8" t="str" cm="1">
        <f t="array" aca="1" ref="O107" ca="1">IFERROR(AVERAGE(--MID(SUBSTITUTE(","&amp;_xlfn.TEXTJOIN(",", TRUE, IF(Master!$I$2:$I$499=Player!$A107, Master!$W$2:$W$499, "")),",",REPT(" ",LEN(_xlfn.TEXTJOIN(",", TRUE, IF(Master!$I$2:$I$499=Player!$A107, Master!$W$2:$W$499, ""))))),
ROW(INDIRECT("1:"&amp;LEN(_xlfn.TEXTJOIN(",", TRUE, IF(Master!$I$2:$I$499=Player!$A107, Master!$W$2:$W$499, "")))-LEN(SUBSTITUTE(_xlfn.TEXTJOIN(",", TRUE, IF(Master!$I$2:$I$499=Player!$A107, Master!$W$2:$W$499, "")),",",""))+1))*LEN(_xlfn.TEXTJOIN(",", TRUE, IF(Master!$I$2:$I$499=Player!$A107, Master!$W$2:$W$499, ""))),LEN(_xlfn.TEXTJOIN(",", TRUE, IF(Master!$I$2:$I$499=Player!$A107, Master!$W$2:$W$499, ""))))),_xlfn.TEXTJOIN(",", TRUE, IF(Master!$I$2:$I$499=Player!$A107, Master!$W$2:$W$499, "")))</f>
        <v>0</v>
      </c>
      <c r="P107" s="8" t="str" cm="1">
        <f t="array" aca="1" ref="P107" ca="1">IFERROR(AVERAGE(--MID(SUBSTITUTE(","&amp;_xlfn.TEXTJOIN(",", TRUE, IF(Master!$I$2:$I$499=Player!$A107, Master!$X$2:$X$499, "")),",",REPT(" ",LEN(_xlfn.TEXTJOIN(",", TRUE, IF(Master!$I$2:$I$499=Player!$A107, Master!$X$2:$X$499, ""))))),
ROW(INDIRECT("1:"&amp;LEN(_xlfn.TEXTJOIN(",", TRUE, IF(Master!$I$2:$I$499=Player!$A107, Master!$X$2:$X$499, "")))-LEN(SUBSTITUTE(_xlfn.TEXTJOIN(",", TRUE, IF(Master!$I$2:$I$499=Player!$A107, Master!$X$2:$X$499, "")),",",""))+1))*LEN(_xlfn.TEXTJOIN(",", TRUE, IF(Master!$I$2:$I$499=Player!$A107, Master!$X$2:$X$499, ""))),LEN(_xlfn.TEXTJOIN(",", TRUE, IF(Master!$I$2:$I$499=Player!$A107, Master!$X$2:$X$499, ""))))),_xlfn.TEXTJOIN(",", TRUE, IF(Master!$I$2:$I$499=Player!$A107, Master!$X$2:$X$499, "")))</f>
        <v>2</v>
      </c>
      <c r="Q107" s="8" t="str" cm="1">
        <f t="array" aca="1" ref="Q107" ca="1">IFERROR(AVERAGE(--MID(SUBSTITUTE(","&amp;_xlfn.TEXTJOIN(",", TRUE, IF(Master!$I$2:$I$499=Player!$A107, Master!$Y$2:$Y$499, "")),",",REPT(" ",LEN(_xlfn.TEXTJOIN(",", TRUE, IF(Master!$I$2:$I$499=Player!$A107, Master!$Y$2:$Y$499, ""))))),
ROW(INDIRECT("1:"&amp;LEN(_xlfn.TEXTJOIN(",", TRUE, IF(Master!$I$2:$I$499=Player!$A107, Master!$Y$2:$Y$499, "")))-LEN(SUBSTITUTE(_xlfn.TEXTJOIN(",", TRUE, IF(Master!$I$2:$I$499=Player!$A107, Master!$Y$2:$Y$499, "")),",",""))+1))*LEN(_xlfn.TEXTJOIN(",", TRUE, IF(Master!$I$2:$I$499=Player!$A107, Master!$Y$2:$Y$499, ""))),LEN(_xlfn.TEXTJOIN(",", TRUE, IF(Master!$I$2:$I$499=Player!$A107, Master!$Y$2:$Y$499, ""))))),_xlfn.TEXTJOIN(",", TRUE, IF(Master!$I$2:$I$499=Player!$A107, Master!$Y$2:$Y$499, "")))</f>
        <v>2</v>
      </c>
      <c r="R107" s="8" t="str" cm="1">
        <f t="array" aca="1" ref="R107" ca="1">IFERROR(AVERAGE(--MID(SUBSTITUTE(","&amp;_xlfn.TEXTJOIN(",", TRUE, IF(Master!$I$2:$I$499=Player!$A107, Master!$Z$2:$Z$498, "")),",",REPT(" ",LEN(_xlfn.TEXTJOIN(",", TRUE, IF(Master!$I$2:$I$499=Player!$A107, Master!$Z$2:$Z$498, ""))))),
ROW(INDIRECT("1:"&amp;LEN(_xlfn.TEXTJOIN(",", TRUE, IF(Master!$I$2:$I$499=Player!$A107, Master!$Z$2:$Z$498, "")))-LEN(SUBSTITUTE(_xlfn.TEXTJOIN(",", TRUE, IF(Master!$I$2:$I$499=Player!$A107, Master!$Z$2:$Z$498, "")),",",""))+1))*LEN(_xlfn.TEXTJOIN(",", TRUE, IF(Master!$I$2:$I$499=Player!$A107, Master!$Z$2:$Z$498, ""))),LEN(_xlfn.TEXTJOIN(",", TRUE, IF(Master!$I$2:$I$499=Player!$A107, Master!$Z$2:$Z$498, ""))))),_xlfn.TEXTJOIN(",", TRUE, IF(Master!$I$2:$I$499=Player!$A107, Master!$Z$2:$Z$498, "")))</f>
        <v>3</v>
      </c>
      <c r="S107" s="8" t="str" cm="1">
        <f t="array" aca="1" ref="S107" ca="1">IFERROR(AVERAGE(--MID(SUBSTITUTE(","&amp;_xlfn.TEXTJOIN(",", TRUE, IF(Master!$I$2:$I$499=Player!$A107, Master!$AA$2:$AA$498, "")),",",REPT(" ",LEN(_xlfn.TEXTJOIN(",", TRUE, IF(Master!$I$2:$I$499=Player!$A107, Master!$AA$2:$AA$498, ""))))),
ROW(INDIRECT("1:"&amp;LEN(_xlfn.TEXTJOIN(",", TRUE, IF(Master!$I$2:$I$499=Player!$A107, Master!$AA$2:$AA$498, "")))-LEN(SUBSTITUTE(_xlfn.TEXTJOIN(",", TRUE, IF(Master!$I$2:$I$499=Player!$A107, Master!$AA$2:$AA$498, "")),",",""))+1))*LEN(_xlfn.TEXTJOIN(",", TRUE, IF(Master!$I$2:$I$499=Player!$A107, Master!$AA$2:$AA$498, ""))),LEN(_xlfn.TEXTJOIN(",", TRUE, IF(Master!$I$2:$I$499=Player!$A107, Master!$AA$2:$AA$498, ""))))),_xlfn.TEXTJOIN(",", TRUE, IF(Master!$I$2:$I$499=Player!$A107, Master!$AA$2:$AA$498, "")))</f>
        <v>0</v>
      </c>
      <c r="T107" s="8" t="str" cm="1">
        <f t="array" aca="1" ref="T107" ca="1">IFERROR(AVERAGE(--MID(SUBSTITUTE(","&amp;_xlfn.TEXTJOIN(",", TRUE, IF(Master!$I$2:$I$499=Player!$A107, Master!$AB$2:$AB$498, "")),",",REPT(" ",LEN(_xlfn.TEXTJOIN(",", TRUE, IF(Master!$I$2:$I$499=Player!$A107, Master!$AB$2:$AB$498, ""))))),
ROW(INDIRECT("1:"&amp;LEN(_xlfn.TEXTJOIN(",", TRUE, IF(Master!$I$2:$I$499=Player!$A107, Master!$AB$2:$AB$498, "")))-LEN(SUBSTITUTE(_xlfn.TEXTJOIN(",", TRUE, IF(Master!$I$2:$I$499=Player!$A107, Master!$AB$2:$AB$498, "")),",",""))+1))*LEN(_xlfn.TEXTJOIN(",", TRUE, IF(Master!$I$2:$I$499=Player!$A107, Master!$AB$2:$AB$498, ""))),LEN(_xlfn.TEXTJOIN(",", TRUE, IF(Master!$I$2:$I$499=Player!$A107, Master!$AB$2:$AB$498, ""))))),_xlfn.TEXTJOIN(",", TRUE, IF(Master!$I$2:$I$499=Player!$A107, Master!$AB$2:$AB$498, "")))</f>
        <v>0</v>
      </c>
      <c r="U107" s="8" t="str" cm="1">
        <f t="array" aca="1" ref="U107" ca="1">IFERROR(AVERAGE(--MID(SUBSTITUTE(","&amp;_xlfn.TEXTJOIN(",", TRUE, IF(Master!$I$2:$I$499=Player!$A107, Master!$AC$2:$AC$498, "")),",",REPT(" ",LEN(_xlfn.TEXTJOIN(",", TRUE, IF(Master!$I$2:$I$499=Player!$A107, Master!$AC$2:$AC$498, ""))))),
ROW(INDIRECT("1:"&amp;LEN(_xlfn.TEXTJOIN(",", TRUE, IF(Master!$I$2:$I$499=Player!$A107, Master!$AC$2:$AC$498, "")))-LEN(SUBSTITUTE(_xlfn.TEXTJOIN(",", TRUE, IF(Master!$I$2:$I$499=Player!$A107, Master!$AC$2:$AC$498, "")),",",""))+1))*LEN(_xlfn.TEXTJOIN(",", TRUE, IF(Master!$I$2:$I$499=Player!$A107, Master!$AC$2:$AC$498, ""))),LEN(_xlfn.TEXTJOIN(",", TRUE, IF(Master!$I$2:$I$499=Player!$A107, Master!$AC$2:$AC$498, ""))))),_xlfn.TEXTJOIN(",", TRUE, IF(Master!$I$2:$I$499=Player!$A107, Master!$AC$2:$AC$498, "")))</f>
        <v>3</v>
      </c>
      <c r="V107" s="8" t="str" cm="1">
        <f t="array" aca="1" ref="V107" ca="1">IFERROR(AVERAGE(--MID(SUBSTITUTE(","&amp;_xlfn.TEXTJOIN(",", TRUE, IF(Master!$I$2:$I$499=Player!$A107, Master!$AD$2:$AD$498, "")),",",REPT(" ",LEN(_xlfn.TEXTJOIN(",", TRUE, IF(Master!$I$2:$I$499=Player!$A107, Master!$AD$2:$AD$498, ""))))),
ROW(INDIRECT("1:"&amp;LEN(_xlfn.TEXTJOIN(",", TRUE, IF(Master!$I$2:$I$499=Player!$A107, Master!$AD$2:$AD$498, "")))-LEN(SUBSTITUTE(_xlfn.TEXTJOIN(",", TRUE, IF(Master!$I$2:$I$499=Player!$A107, Master!$AD$2:$AD$498, "")),",",""))+1))*LEN(_xlfn.TEXTJOIN(",", TRUE, IF(Master!$I$2:$I$499=Player!$A107, Master!$AD$2:$AD$498, ""))),LEN(_xlfn.TEXTJOIN(",", TRUE, IF(Master!$I$2:$I$499=Player!$A107, Master!$AD$2:$AD$498, ""))))),_xlfn.TEXTJOIN(",", TRUE, IF(Master!$I$2:$I$499=Player!$A107, Master!$AD$2:$AD$498, "")))</f>
        <v>0</v>
      </c>
    </row>
    <row r="108" spans="1:22" x14ac:dyDescent="0.2">
      <c r="A108" t="s">
        <v>362</v>
      </c>
      <c r="B108" t="str">
        <f>_xlfn.XLOOKUP($A108, Master!$I:$I, Master!J:J)</f>
        <v>John</v>
      </c>
      <c r="C108" t="str">
        <f>_xlfn.XLOOKUP($A108, Master!$I:$I, Master!K:K)</f>
        <v>Lopez</v>
      </c>
      <c r="E108" t="str" cm="1">
        <f t="array" ref="E108">TRIM(RIGHT(SUBSTITUTE(_xlfn.TEXTJOIN(",", TRUE, IF(Master!$I$2:$I$499=Player!$A108, Master!$M$2:$M$499, "")),",",REPT(" ",LEN(_xlfn.TEXTJOIN(",", TRUE, IF(Master!$I$2:$I$499=Player!$A108, Master!$M$2:$M$499, ""))))),LEN(_xlfn.TEXTJOIN(",", TRUE, IF(Master!$I$2:$I$499=Player!$A108, Master!$M$2:$M$499, "")))))</f>
        <v>0</v>
      </c>
      <c r="F108" t="str" cm="1">
        <f t="array" ref="F108">TRIM(RIGHT(SUBSTITUTE(_xlfn.TEXTJOIN(",", TRUE, IF(Master!$I$2:$I$499=Player!$A108, Master!$N$2:$N$499, "")),",",REPT(" ",LEN(_xlfn.TEXTJOIN(",", TRUE, IF(Master!$I$2:$I$499=Player!$A108, Master!$N$2:$N$499, ""))))),LEN(_xlfn.TEXTJOIN(",", TRUE, IF(Master!$I$2:$I$499=Player!$A108, Master!$N$2:$N$499, "")))))</f>
        <v>0</v>
      </c>
      <c r="G108" s="7" t="str" cm="1">
        <f t="array" aca="1" ref="G108" ca="1">IFERROR(AVERAGE(--MID(SUBSTITUTE(","&amp;_xlfn.TEXTJOIN(",", TRUE, IF(Master!$I$2:$I$499=Player!$A108, Master!$O$2:$O$499, "")),",",REPT(" ",LEN(_xlfn.TEXTJOIN(",", TRUE, IF(Master!$I$2:$I$499=Player!$A108, Master!$O$2:$O$499, ""))))),
ROW(INDIRECT("1:"&amp;LEN(_xlfn.TEXTJOIN(",", TRUE, IF(Master!$I$2:$I$499=Player!$A108, Master!$O$2:$O$499, "")))-LEN(SUBSTITUTE(_xlfn.TEXTJOIN(",", TRUE, IF(Master!$I$2:$I$499=Player!$A108, Master!$O$2:$O$499, "")),",",""))+1))*LEN(_xlfn.TEXTJOIN(",", TRUE, IF(Master!$I$2:$I$499=Player!$A108, Master!$O$2:$O$499, ""))),LEN(_xlfn.TEXTJOIN(",", TRUE, IF(Master!$I$2:$I$499=Player!$A108, Master!$O$2:$O$499, ""))))),_xlfn.TEXTJOIN(",", TRUE, IF(Master!$I$2:$I$499=Player!$A108, Master!$O$2:$O$499, "")))</f>
        <v>0</v>
      </c>
      <c r="H108" s="8" t="str" cm="1">
        <f t="array" aca="1" ref="H108" ca="1">IFERROR(AVERAGE(--MID(SUBSTITUTE(","&amp;_xlfn.TEXTJOIN(",", TRUE, IF(Master!$I$2:$I$499=Player!$A108, Master!$P$2:$P$499, "")),",",REPT(" ",LEN(_xlfn.TEXTJOIN(",", TRUE, IF(Master!$I$2:$I$499=Player!$A108, Master!$P$2:$P$499, ""))))),
ROW(INDIRECT("1:"&amp;LEN(_xlfn.TEXTJOIN(",", TRUE, IF(Master!$I$2:$I$499=Player!$A108, Master!$P$2:$P$499, "")))-LEN(SUBSTITUTE(_xlfn.TEXTJOIN(",", TRUE, IF(Master!$I$2:$I$499=Player!$A108, Master!$P$2:$P$499, "")),",",""))+1))*LEN(_xlfn.TEXTJOIN(",", TRUE, IF(Master!$I$2:$I$499=Player!$A108, Master!$P$2:$P$499, ""))),LEN(_xlfn.TEXTJOIN(",", TRUE, IF(Master!$I$2:$I$499=Player!$A108, Master!$P$2:$P$499, ""))))),_xlfn.TEXTJOIN(",", TRUE, IF(Master!$I$2:$I$499=Player!$A108, Master!$P$2:$P$499, "")))</f>
        <v>0</v>
      </c>
      <c r="I108" s="8" t="str" cm="1">
        <f t="array" aca="1" ref="I108" ca="1">IFERROR(AVERAGE(--MID(SUBSTITUTE(","&amp;_xlfn.TEXTJOIN(",", TRUE, IF(Master!$I$2:$I$499=Player!$A108, Master!$Q$2:$Q$499, "")),",",REPT(" ",LEN(_xlfn.TEXTJOIN(",", TRUE, IF(Master!$I$2:$I$499=Player!$A108, Master!$Q$2:$Q$499, ""))))),
ROW(INDIRECT("1:"&amp;LEN(_xlfn.TEXTJOIN(",", TRUE, IF(Master!$I$2:$I$499=Player!$A108, Master!$Q$2:$Q$499, "")))-LEN(SUBSTITUTE(_xlfn.TEXTJOIN(",", TRUE, IF(Master!$I$2:$I$499=Player!$A108, Master!$Q$2:$Q$499, "")),",",""))+1))*LEN(_xlfn.TEXTJOIN(",", TRUE, IF(Master!$I$2:$I$499=Player!$A108, Master!$Q$2:$Q$499, ""))),LEN(_xlfn.TEXTJOIN(",", TRUE, IF(Master!$I$2:$I$499=Player!$A108, Master!$Q$2:$Q$499, ""))))),_xlfn.TEXTJOIN(",", TRUE, IF(Master!$I$2:$I$499=Player!$A108, Master!$Q$2:$Q$499, "")))</f>
        <v>3</v>
      </c>
      <c r="J108" s="8" t="str" cm="1">
        <f t="array" aca="1" ref="J108" ca="1">IFERROR(AVERAGE(--MID(SUBSTITUTE(","&amp;_xlfn.TEXTJOIN(",", TRUE, IF(Master!$I$2:$I$499=Player!$A108, Master!$R$2:$R$499, "")),",",REPT(" ",LEN(_xlfn.TEXTJOIN(",", TRUE, IF(Master!$I$2:$I$499=Player!$A108, Master!$R$2:$R$499, ""))))),
ROW(INDIRECT("1:"&amp;LEN(_xlfn.TEXTJOIN(",", TRUE, IF(Master!$I$2:$I$499=Player!$A108, Master!$R$2:$R$499, "")))-LEN(SUBSTITUTE(_xlfn.TEXTJOIN(",", TRUE, IF(Master!$I$2:$I$499=Player!$A108, Master!$R$2:$R$499, "")),",",""))+1))*LEN(_xlfn.TEXTJOIN(",", TRUE, IF(Master!$I$2:$I$499=Player!$A108, Master!$R$2:$R$499, ""))),LEN(_xlfn.TEXTJOIN(",", TRUE, IF(Master!$I$2:$I$499=Player!$A108, Master!$R$2:$R$499, ""))))),_xlfn.TEXTJOIN(",", TRUE, IF(Master!$I$2:$I$499=Player!$A108, Master!$R$2:$R$499, "")))</f>
        <v>0</v>
      </c>
      <c r="K108" s="8" t="str" cm="1">
        <f t="array" aca="1" ref="K108" ca="1">IFERROR(AVERAGE(--MID(SUBSTITUTE(","&amp;_xlfn.TEXTJOIN(",", TRUE, IF(Master!$I$2:$I$499=Player!$A108, Master!$S$2:$S$499, "")),",",REPT(" ",LEN(_xlfn.TEXTJOIN(",", TRUE, IF(Master!$I$2:$I$499=Player!$A108, Master!$S$2:$S$499, ""))))),
ROW(INDIRECT("1:"&amp;LEN(_xlfn.TEXTJOIN(",", TRUE, IF(Master!$I$2:$I$499=Player!$A108, Master!$S$2:$S$499, "")))-LEN(SUBSTITUTE(_xlfn.TEXTJOIN(",", TRUE, IF(Master!$I$2:$I$499=Player!$A108, Master!$S$2:$S$499, "")),",",""))+1))*LEN(_xlfn.TEXTJOIN(",", TRUE, IF(Master!$I$2:$I$499=Player!$A108, Master!$S$2:$S$499, ""))),LEN(_xlfn.TEXTJOIN(",", TRUE, IF(Master!$I$2:$I$499=Player!$A108, Master!$S$2:$S$499, ""))))),_xlfn.TEXTJOIN(",", TRUE, IF(Master!$I$2:$I$499=Player!$A108, Master!$S$2:$S$499, "")))</f>
        <v>2</v>
      </c>
      <c r="L108" s="8" t="str" cm="1">
        <f t="array" aca="1" ref="L108" ca="1">IFERROR(AVERAGE(--MID(SUBSTITUTE(","&amp;_xlfn.TEXTJOIN(",", TRUE, IF(Master!$I$2:$I$499=Player!$A108, Master!$T$2:$T$499, "")),",",REPT(" ",LEN(_xlfn.TEXTJOIN(",", TRUE, IF(Master!$I$2:$I$499=Player!$A108, Master!$T$2:$T$499, ""))))),
ROW(INDIRECT("1:"&amp;LEN(_xlfn.TEXTJOIN(",", TRUE, IF(Master!$I$2:$I$499=Player!$A108, Master!$T$2:$T$499, "")))-LEN(SUBSTITUTE(_xlfn.TEXTJOIN(",", TRUE, IF(Master!$I$2:$I$499=Player!$A108, Master!$T$2:$T$499, "")),",",""))+1))*LEN(_xlfn.TEXTJOIN(",", TRUE, IF(Master!$I$2:$I$499=Player!$A108, Master!$T$2:$T$499, ""))),LEN(_xlfn.TEXTJOIN(",", TRUE, IF(Master!$I$2:$I$499=Player!$A108, Master!$T$2:$T$499, ""))))),_xlfn.TEXTJOIN(",", TRUE, IF(Master!$I$2:$I$499=Player!$A108, Master!$T$2:$T$499, "")))</f>
        <v>0</v>
      </c>
      <c r="M108" s="8" t="str" cm="1">
        <f t="array" aca="1" ref="M108" ca="1">IFERROR(AVERAGE(--MID(SUBSTITUTE(","&amp;_xlfn.TEXTJOIN(",", TRUE, IF(Master!$I$2:$I$499=Player!$A108, Master!$U$2:$U$499, "")),",",REPT(" ",LEN(_xlfn.TEXTJOIN(",", TRUE, IF(Master!$I$2:$I$499=Player!$A108, Master!$U$2:$U$499, ""))))),
ROW(INDIRECT("1:"&amp;LEN(_xlfn.TEXTJOIN(",", TRUE, IF(Master!$I$2:$I$499=Player!$A108, Master!$U$2:$U$499, "")))-LEN(SUBSTITUTE(_xlfn.TEXTJOIN(",", TRUE, IF(Master!$I$2:$I$499=Player!$A108, Master!$U$2:$U$499, "")),",",""))+1))*LEN(_xlfn.TEXTJOIN(",", TRUE, IF(Master!$I$2:$I$499=Player!$A108, Master!$U$2:$U$499, ""))),LEN(_xlfn.TEXTJOIN(",", TRUE, IF(Master!$I$2:$I$499=Player!$A108, Master!$U$2:$U$499, ""))))),_xlfn.TEXTJOIN(",", TRUE, IF(Master!$I$2:$I$499=Player!$A108, Master!$U$2:$U$499, "")))</f>
        <v>0</v>
      </c>
      <c r="N108" s="8" t="str" cm="1">
        <f t="array" aca="1" ref="N108" ca="1">IFERROR(AVERAGE(--MID(SUBSTITUTE(","&amp;_xlfn.TEXTJOIN(",", TRUE, IF(Master!$I$2:$I$499=Player!$A108, Master!$V$2:$V$499, "")),",",REPT(" ",LEN(_xlfn.TEXTJOIN(",", TRUE, IF(Master!$I$2:$I$499=Player!$A108, Master!$V$2:$V$499, ""))))),
ROW(INDIRECT("1:"&amp;LEN(_xlfn.TEXTJOIN(",", TRUE, IF(Master!$I$2:$I$499=Player!$A108, Master!$V$2:$V$499, "")))-LEN(SUBSTITUTE(_xlfn.TEXTJOIN(",", TRUE, IF(Master!$I$2:$I$499=Player!$A108, Master!$V$2:$V$499, "")),",",""))+1))*LEN(_xlfn.TEXTJOIN(",", TRUE, IF(Master!$I$2:$I$499=Player!$A108, Master!$V$2:$V$499, ""))),LEN(_xlfn.TEXTJOIN(",", TRUE, IF(Master!$I$2:$I$499=Player!$A108, Master!$V$2:$V$499, ""))))),_xlfn.TEXTJOIN(",", TRUE, IF(Master!$I$2:$I$499=Player!$A108, Master!$V$2:$V$499, "")))</f>
        <v>0</v>
      </c>
      <c r="O108" s="8" t="str" cm="1">
        <f t="array" aca="1" ref="O108" ca="1">IFERROR(AVERAGE(--MID(SUBSTITUTE(","&amp;_xlfn.TEXTJOIN(",", TRUE, IF(Master!$I$2:$I$499=Player!$A108, Master!$W$2:$W$499, "")),",",REPT(" ",LEN(_xlfn.TEXTJOIN(",", TRUE, IF(Master!$I$2:$I$499=Player!$A108, Master!$W$2:$W$499, ""))))),
ROW(INDIRECT("1:"&amp;LEN(_xlfn.TEXTJOIN(",", TRUE, IF(Master!$I$2:$I$499=Player!$A108, Master!$W$2:$W$499, "")))-LEN(SUBSTITUTE(_xlfn.TEXTJOIN(",", TRUE, IF(Master!$I$2:$I$499=Player!$A108, Master!$W$2:$W$499, "")),",",""))+1))*LEN(_xlfn.TEXTJOIN(",", TRUE, IF(Master!$I$2:$I$499=Player!$A108, Master!$W$2:$W$499, ""))),LEN(_xlfn.TEXTJOIN(",", TRUE, IF(Master!$I$2:$I$499=Player!$A108, Master!$W$2:$W$499, ""))))),_xlfn.TEXTJOIN(",", TRUE, IF(Master!$I$2:$I$499=Player!$A108, Master!$W$2:$W$499, "")))</f>
        <v>0</v>
      </c>
      <c r="P108" s="8" t="str" cm="1">
        <f t="array" aca="1" ref="P108" ca="1">IFERROR(AVERAGE(--MID(SUBSTITUTE(","&amp;_xlfn.TEXTJOIN(",", TRUE, IF(Master!$I$2:$I$499=Player!$A108, Master!$X$2:$X$499, "")),",",REPT(" ",LEN(_xlfn.TEXTJOIN(",", TRUE, IF(Master!$I$2:$I$499=Player!$A108, Master!$X$2:$X$499, ""))))),
ROW(INDIRECT("1:"&amp;LEN(_xlfn.TEXTJOIN(",", TRUE, IF(Master!$I$2:$I$499=Player!$A108, Master!$X$2:$X$499, "")))-LEN(SUBSTITUTE(_xlfn.TEXTJOIN(",", TRUE, IF(Master!$I$2:$I$499=Player!$A108, Master!$X$2:$X$499, "")),",",""))+1))*LEN(_xlfn.TEXTJOIN(",", TRUE, IF(Master!$I$2:$I$499=Player!$A108, Master!$X$2:$X$499, ""))),LEN(_xlfn.TEXTJOIN(",", TRUE, IF(Master!$I$2:$I$499=Player!$A108, Master!$X$2:$X$499, ""))))),_xlfn.TEXTJOIN(",", TRUE, IF(Master!$I$2:$I$499=Player!$A108, Master!$X$2:$X$499, "")))</f>
        <v>0</v>
      </c>
      <c r="Q108" s="8" t="str" cm="1">
        <f t="array" aca="1" ref="Q108" ca="1">IFERROR(AVERAGE(--MID(SUBSTITUTE(","&amp;_xlfn.TEXTJOIN(",", TRUE, IF(Master!$I$2:$I$499=Player!$A108, Master!$Y$2:$Y$499, "")),",",REPT(" ",LEN(_xlfn.TEXTJOIN(",", TRUE, IF(Master!$I$2:$I$499=Player!$A108, Master!$Y$2:$Y$499, ""))))),
ROW(INDIRECT("1:"&amp;LEN(_xlfn.TEXTJOIN(",", TRUE, IF(Master!$I$2:$I$499=Player!$A108, Master!$Y$2:$Y$499, "")))-LEN(SUBSTITUTE(_xlfn.TEXTJOIN(",", TRUE, IF(Master!$I$2:$I$499=Player!$A108, Master!$Y$2:$Y$499, "")),",",""))+1))*LEN(_xlfn.TEXTJOIN(",", TRUE, IF(Master!$I$2:$I$499=Player!$A108, Master!$Y$2:$Y$499, ""))),LEN(_xlfn.TEXTJOIN(",", TRUE, IF(Master!$I$2:$I$499=Player!$A108, Master!$Y$2:$Y$499, ""))))),_xlfn.TEXTJOIN(",", TRUE, IF(Master!$I$2:$I$499=Player!$A108, Master!$Y$2:$Y$499, "")))</f>
        <v>0</v>
      </c>
      <c r="R108" s="8" t="str" cm="1">
        <f t="array" aca="1" ref="R108" ca="1">IFERROR(AVERAGE(--MID(SUBSTITUTE(","&amp;_xlfn.TEXTJOIN(",", TRUE, IF(Master!$I$2:$I$499=Player!$A108, Master!$Z$2:$Z$498, "")),",",REPT(" ",LEN(_xlfn.TEXTJOIN(",", TRUE, IF(Master!$I$2:$I$499=Player!$A108, Master!$Z$2:$Z$498, ""))))),
ROW(INDIRECT("1:"&amp;LEN(_xlfn.TEXTJOIN(",", TRUE, IF(Master!$I$2:$I$499=Player!$A108, Master!$Z$2:$Z$498, "")))-LEN(SUBSTITUTE(_xlfn.TEXTJOIN(",", TRUE, IF(Master!$I$2:$I$499=Player!$A108, Master!$Z$2:$Z$498, "")),",",""))+1))*LEN(_xlfn.TEXTJOIN(",", TRUE, IF(Master!$I$2:$I$499=Player!$A108, Master!$Z$2:$Z$498, ""))),LEN(_xlfn.TEXTJOIN(",", TRUE, IF(Master!$I$2:$I$499=Player!$A108, Master!$Z$2:$Z$498, ""))))),_xlfn.TEXTJOIN(",", TRUE, IF(Master!$I$2:$I$499=Player!$A108, Master!$Z$2:$Z$498, "")))</f>
        <v>0</v>
      </c>
      <c r="S108" s="8" t="str" cm="1">
        <f t="array" aca="1" ref="S108" ca="1">IFERROR(AVERAGE(--MID(SUBSTITUTE(","&amp;_xlfn.TEXTJOIN(",", TRUE, IF(Master!$I$2:$I$499=Player!$A108, Master!$AA$2:$AA$498, "")),",",REPT(" ",LEN(_xlfn.TEXTJOIN(",", TRUE, IF(Master!$I$2:$I$499=Player!$A108, Master!$AA$2:$AA$498, ""))))),
ROW(INDIRECT("1:"&amp;LEN(_xlfn.TEXTJOIN(",", TRUE, IF(Master!$I$2:$I$499=Player!$A108, Master!$AA$2:$AA$498, "")))-LEN(SUBSTITUTE(_xlfn.TEXTJOIN(",", TRUE, IF(Master!$I$2:$I$499=Player!$A108, Master!$AA$2:$AA$498, "")),",",""))+1))*LEN(_xlfn.TEXTJOIN(",", TRUE, IF(Master!$I$2:$I$499=Player!$A108, Master!$AA$2:$AA$498, ""))),LEN(_xlfn.TEXTJOIN(",", TRUE, IF(Master!$I$2:$I$499=Player!$A108, Master!$AA$2:$AA$498, ""))))),_xlfn.TEXTJOIN(",", TRUE, IF(Master!$I$2:$I$499=Player!$A108, Master!$AA$2:$AA$498, "")))</f>
        <v>0</v>
      </c>
      <c r="T108" s="8" t="str" cm="1">
        <f t="array" aca="1" ref="T108" ca="1">IFERROR(AVERAGE(--MID(SUBSTITUTE(","&amp;_xlfn.TEXTJOIN(",", TRUE, IF(Master!$I$2:$I$499=Player!$A108, Master!$AB$2:$AB$498, "")),",",REPT(" ",LEN(_xlfn.TEXTJOIN(",", TRUE, IF(Master!$I$2:$I$499=Player!$A108, Master!$AB$2:$AB$498, ""))))),
ROW(INDIRECT("1:"&amp;LEN(_xlfn.TEXTJOIN(",", TRUE, IF(Master!$I$2:$I$499=Player!$A108, Master!$AB$2:$AB$498, "")))-LEN(SUBSTITUTE(_xlfn.TEXTJOIN(",", TRUE, IF(Master!$I$2:$I$499=Player!$A108, Master!$AB$2:$AB$498, "")),",",""))+1))*LEN(_xlfn.TEXTJOIN(",", TRUE, IF(Master!$I$2:$I$499=Player!$A108, Master!$AB$2:$AB$498, ""))),LEN(_xlfn.TEXTJOIN(",", TRUE, IF(Master!$I$2:$I$499=Player!$A108, Master!$AB$2:$AB$498, ""))))),_xlfn.TEXTJOIN(",", TRUE, IF(Master!$I$2:$I$499=Player!$A108, Master!$AB$2:$AB$498, "")))</f>
        <v>0</v>
      </c>
      <c r="U108" s="8" t="str" cm="1">
        <f t="array" aca="1" ref="U108" ca="1">IFERROR(AVERAGE(--MID(SUBSTITUTE(","&amp;_xlfn.TEXTJOIN(",", TRUE, IF(Master!$I$2:$I$499=Player!$A108, Master!$AC$2:$AC$498, "")),",",REPT(" ",LEN(_xlfn.TEXTJOIN(",", TRUE, IF(Master!$I$2:$I$499=Player!$A108, Master!$AC$2:$AC$498, ""))))),
ROW(INDIRECT("1:"&amp;LEN(_xlfn.TEXTJOIN(",", TRUE, IF(Master!$I$2:$I$499=Player!$A108, Master!$AC$2:$AC$498, "")))-LEN(SUBSTITUTE(_xlfn.TEXTJOIN(",", TRUE, IF(Master!$I$2:$I$499=Player!$A108, Master!$AC$2:$AC$498, "")),",",""))+1))*LEN(_xlfn.TEXTJOIN(",", TRUE, IF(Master!$I$2:$I$499=Player!$A108, Master!$AC$2:$AC$498, ""))),LEN(_xlfn.TEXTJOIN(",", TRUE, IF(Master!$I$2:$I$499=Player!$A108, Master!$AC$2:$AC$498, ""))))),_xlfn.TEXTJOIN(",", TRUE, IF(Master!$I$2:$I$499=Player!$A108, Master!$AC$2:$AC$498, "")))</f>
        <v>0</v>
      </c>
      <c r="V108" s="8" t="str" cm="1">
        <f t="array" aca="1" ref="V108" ca="1">IFERROR(AVERAGE(--MID(SUBSTITUTE(","&amp;_xlfn.TEXTJOIN(",", TRUE, IF(Master!$I$2:$I$499=Player!$A108, Master!$AD$2:$AD$498, "")),",",REPT(" ",LEN(_xlfn.TEXTJOIN(",", TRUE, IF(Master!$I$2:$I$499=Player!$A108, Master!$AD$2:$AD$498, ""))))),
ROW(INDIRECT("1:"&amp;LEN(_xlfn.TEXTJOIN(",", TRUE, IF(Master!$I$2:$I$499=Player!$A108, Master!$AD$2:$AD$498, "")))-LEN(SUBSTITUTE(_xlfn.TEXTJOIN(",", TRUE, IF(Master!$I$2:$I$499=Player!$A108, Master!$AD$2:$AD$498, "")),",",""))+1))*LEN(_xlfn.TEXTJOIN(",", TRUE, IF(Master!$I$2:$I$499=Player!$A108, Master!$AD$2:$AD$498, ""))),LEN(_xlfn.TEXTJOIN(",", TRUE, IF(Master!$I$2:$I$499=Player!$A108, Master!$AD$2:$AD$498, ""))))),_xlfn.TEXTJOIN(",", TRUE, IF(Master!$I$2:$I$499=Player!$A108, Master!$AD$2:$AD$498, "")))</f>
        <v>0</v>
      </c>
    </row>
    <row r="109" spans="1:22" x14ac:dyDescent="0.2">
      <c r="A109" t="s">
        <v>363</v>
      </c>
      <c r="B109" t="str">
        <f>_xlfn.XLOOKUP($A109, Master!$I:$I, Master!J:J)</f>
        <v>Qisean</v>
      </c>
      <c r="C109" t="str">
        <f>_xlfn.XLOOKUP($A109, Master!$I:$I, Master!K:K)</f>
        <v>Rust</v>
      </c>
      <c r="E109" t="str" cm="1">
        <f t="array" ref="E109">TRIM(RIGHT(SUBSTITUTE(_xlfn.TEXTJOIN(",", TRUE, IF(Master!$I$2:$I$499=Player!$A109, Master!$M$2:$M$499, "")),",",REPT(" ",LEN(_xlfn.TEXTJOIN(",", TRUE, IF(Master!$I$2:$I$499=Player!$A109, Master!$M$2:$M$499, ""))))),LEN(_xlfn.TEXTJOIN(",", TRUE, IF(Master!$I$2:$I$499=Player!$A109, Master!$M$2:$M$499, "")))))</f>
        <v>0</v>
      </c>
      <c r="F109" t="str" cm="1">
        <f t="array" ref="F109">TRIM(RIGHT(SUBSTITUTE(_xlfn.TEXTJOIN(",", TRUE, IF(Master!$I$2:$I$499=Player!$A109, Master!$N$2:$N$499, "")),",",REPT(" ",LEN(_xlfn.TEXTJOIN(",", TRUE, IF(Master!$I$2:$I$499=Player!$A109, Master!$N$2:$N$499, ""))))),LEN(_xlfn.TEXTJOIN(",", TRUE, IF(Master!$I$2:$I$499=Player!$A109, Master!$N$2:$N$499, "")))))</f>
        <v>0</v>
      </c>
      <c r="G109" s="7" t="str" cm="1">
        <f t="array" aca="1" ref="G109" ca="1">IFERROR(AVERAGE(--MID(SUBSTITUTE(","&amp;_xlfn.TEXTJOIN(",", TRUE, IF(Master!$I$2:$I$499=Player!$A109, Master!$O$2:$O$499, "")),",",REPT(" ",LEN(_xlfn.TEXTJOIN(",", TRUE, IF(Master!$I$2:$I$499=Player!$A109, Master!$O$2:$O$499, ""))))),
ROW(INDIRECT("1:"&amp;LEN(_xlfn.TEXTJOIN(",", TRUE, IF(Master!$I$2:$I$499=Player!$A109, Master!$O$2:$O$499, "")))-LEN(SUBSTITUTE(_xlfn.TEXTJOIN(",", TRUE, IF(Master!$I$2:$I$499=Player!$A109, Master!$O$2:$O$499, "")),",",""))+1))*LEN(_xlfn.TEXTJOIN(",", TRUE, IF(Master!$I$2:$I$499=Player!$A109, Master!$O$2:$O$499, ""))),LEN(_xlfn.TEXTJOIN(",", TRUE, IF(Master!$I$2:$I$499=Player!$A109, Master!$O$2:$O$499, ""))))),_xlfn.TEXTJOIN(",", TRUE, IF(Master!$I$2:$I$499=Player!$A109, Master!$O$2:$O$499, "")))</f>
        <v>0</v>
      </c>
      <c r="H109" s="8" t="str" cm="1">
        <f t="array" aca="1" ref="H109" ca="1">IFERROR(AVERAGE(--MID(SUBSTITUTE(","&amp;_xlfn.TEXTJOIN(",", TRUE, IF(Master!$I$2:$I$499=Player!$A109, Master!$P$2:$P$499, "")),",",REPT(" ",LEN(_xlfn.TEXTJOIN(",", TRUE, IF(Master!$I$2:$I$499=Player!$A109, Master!$P$2:$P$499, ""))))),
ROW(INDIRECT("1:"&amp;LEN(_xlfn.TEXTJOIN(",", TRUE, IF(Master!$I$2:$I$499=Player!$A109, Master!$P$2:$P$499, "")))-LEN(SUBSTITUTE(_xlfn.TEXTJOIN(",", TRUE, IF(Master!$I$2:$I$499=Player!$A109, Master!$P$2:$P$499, "")),",",""))+1))*LEN(_xlfn.TEXTJOIN(",", TRUE, IF(Master!$I$2:$I$499=Player!$A109, Master!$P$2:$P$499, ""))),LEN(_xlfn.TEXTJOIN(",", TRUE, IF(Master!$I$2:$I$499=Player!$A109, Master!$P$2:$P$499, ""))))),_xlfn.TEXTJOIN(",", TRUE, IF(Master!$I$2:$I$499=Player!$A109, Master!$P$2:$P$499, "")))</f>
        <v>3</v>
      </c>
      <c r="I109" s="8" t="str" cm="1">
        <f t="array" aca="1" ref="I109" ca="1">IFERROR(AVERAGE(--MID(SUBSTITUTE(","&amp;_xlfn.TEXTJOIN(",", TRUE, IF(Master!$I$2:$I$499=Player!$A109, Master!$Q$2:$Q$499, "")),",",REPT(" ",LEN(_xlfn.TEXTJOIN(",", TRUE, IF(Master!$I$2:$I$499=Player!$A109, Master!$Q$2:$Q$499, ""))))),
ROW(INDIRECT("1:"&amp;LEN(_xlfn.TEXTJOIN(",", TRUE, IF(Master!$I$2:$I$499=Player!$A109, Master!$Q$2:$Q$499, "")))-LEN(SUBSTITUTE(_xlfn.TEXTJOIN(",", TRUE, IF(Master!$I$2:$I$499=Player!$A109, Master!$Q$2:$Q$499, "")),",",""))+1))*LEN(_xlfn.TEXTJOIN(",", TRUE, IF(Master!$I$2:$I$499=Player!$A109, Master!$Q$2:$Q$499, ""))),LEN(_xlfn.TEXTJOIN(",", TRUE, IF(Master!$I$2:$I$499=Player!$A109, Master!$Q$2:$Q$499, ""))))),_xlfn.TEXTJOIN(",", TRUE, IF(Master!$I$2:$I$499=Player!$A109, Master!$Q$2:$Q$499, "")))</f>
        <v>4</v>
      </c>
      <c r="J109" s="8" t="str" cm="1">
        <f t="array" aca="1" ref="J109" ca="1">IFERROR(AVERAGE(--MID(SUBSTITUTE(","&amp;_xlfn.TEXTJOIN(",", TRUE, IF(Master!$I$2:$I$499=Player!$A109, Master!$R$2:$R$499, "")),",",REPT(" ",LEN(_xlfn.TEXTJOIN(",", TRUE, IF(Master!$I$2:$I$499=Player!$A109, Master!$R$2:$R$499, ""))))),
ROW(INDIRECT("1:"&amp;LEN(_xlfn.TEXTJOIN(",", TRUE, IF(Master!$I$2:$I$499=Player!$A109, Master!$R$2:$R$499, "")))-LEN(SUBSTITUTE(_xlfn.TEXTJOIN(",", TRUE, IF(Master!$I$2:$I$499=Player!$A109, Master!$R$2:$R$499, "")),",",""))+1))*LEN(_xlfn.TEXTJOIN(",", TRUE, IF(Master!$I$2:$I$499=Player!$A109, Master!$R$2:$R$499, ""))),LEN(_xlfn.TEXTJOIN(",", TRUE, IF(Master!$I$2:$I$499=Player!$A109, Master!$R$2:$R$499, ""))))),_xlfn.TEXTJOIN(",", TRUE, IF(Master!$I$2:$I$499=Player!$A109, Master!$R$2:$R$499, "")))</f>
        <v>1</v>
      </c>
      <c r="K109" s="8" t="str" cm="1">
        <f t="array" aca="1" ref="K109" ca="1">IFERROR(AVERAGE(--MID(SUBSTITUTE(","&amp;_xlfn.TEXTJOIN(",", TRUE, IF(Master!$I$2:$I$499=Player!$A109, Master!$S$2:$S$499, "")),",",REPT(" ",LEN(_xlfn.TEXTJOIN(",", TRUE, IF(Master!$I$2:$I$499=Player!$A109, Master!$S$2:$S$499, ""))))),
ROW(INDIRECT("1:"&amp;LEN(_xlfn.TEXTJOIN(",", TRUE, IF(Master!$I$2:$I$499=Player!$A109, Master!$S$2:$S$499, "")))-LEN(SUBSTITUTE(_xlfn.TEXTJOIN(",", TRUE, IF(Master!$I$2:$I$499=Player!$A109, Master!$S$2:$S$499, "")),",",""))+1))*LEN(_xlfn.TEXTJOIN(",", TRUE, IF(Master!$I$2:$I$499=Player!$A109, Master!$S$2:$S$499, ""))),LEN(_xlfn.TEXTJOIN(",", TRUE, IF(Master!$I$2:$I$499=Player!$A109, Master!$S$2:$S$499, ""))))),_xlfn.TEXTJOIN(",", TRUE, IF(Master!$I$2:$I$499=Player!$A109, Master!$S$2:$S$499, "")))</f>
        <v>3</v>
      </c>
      <c r="L109" s="8" t="str" cm="1">
        <f t="array" aca="1" ref="L109" ca="1">IFERROR(AVERAGE(--MID(SUBSTITUTE(","&amp;_xlfn.TEXTJOIN(",", TRUE, IF(Master!$I$2:$I$499=Player!$A109, Master!$T$2:$T$499, "")),",",REPT(" ",LEN(_xlfn.TEXTJOIN(",", TRUE, IF(Master!$I$2:$I$499=Player!$A109, Master!$T$2:$T$499, ""))))),
ROW(INDIRECT("1:"&amp;LEN(_xlfn.TEXTJOIN(",", TRUE, IF(Master!$I$2:$I$499=Player!$A109, Master!$T$2:$T$499, "")))-LEN(SUBSTITUTE(_xlfn.TEXTJOIN(",", TRUE, IF(Master!$I$2:$I$499=Player!$A109, Master!$T$2:$T$499, "")),",",""))+1))*LEN(_xlfn.TEXTJOIN(",", TRUE, IF(Master!$I$2:$I$499=Player!$A109, Master!$T$2:$T$499, ""))),LEN(_xlfn.TEXTJOIN(",", TRUE, IF(Master!$I$2:$I$499=Player!$A109, Master!$T$2:$T$499, ""))))),_xlfn.TEXTJOIN(",", TRUE, IF(Master!$I$2:$I$499=Player!$A109, Master!$T$2:$T$499, "")))</f>
        <v>1</v>
      </c>
      <c r="M109" s="8" t="str" cm="1">
        <f t="array" aca="1" ref="M109" ca="1">IFERROR(AVERAGE(--MID(SUBSTITUTE(","&amp;_xlfn.TEXTJOIN(",", TRUE, IF(Master!$I$2:$I$499=Player!$A109, Master!$U$2:$U$499, "")),",",REPT(" ",LEN(_xlfn.TEXTJOIN(",", TRUE, IF(Master!$I$2:$I$499=Player!$A109, Master!$U$2:$U$499, ""))))),
ROW(INDIRECT("1:"&amp;LEN(_xlfn.TEXTJOIN(",", TRUE, IF(Master!$I$2:$I$499=Player!$A109, Master!$U$2:$U$499, "")))-LEN(SUBSTITUTE(_xlfn.TEXTJOIN(",", TRUE, IF(Master!$I$2:$I$499=Player!$A109, Master!$U$2:$U$499, "")),",",""))+1))*LEN(_xlfn.TEXTJOIN(",", TRUE, IF(Master!$I$2:$I$499=Player!$A109, Master!$U$2:$U$499, ""))),LEN(_xlfn.TEXTJOIN(",", TRUE, IF(Master!$I$2:$I$499=Player!$A109, Master!$U$2:$U$499, ""))))),_xlfn.TEXTJOIN(",", TRUE, IF(Master!$I$2:$I$499=Player!$A109, Master!$U$2:$U$499, "")))</f>
        <v>0</v>
      </c>
      <c r="N109" s="8" t="str" cm="1">
        <f t="array" aca="1" ref="N109" ca="1">IFERROR(AVERAGE(--MID(SUBSTITUTE(","&amp;_xlfn.TEXTJOIN(",", TRUE, IF(Master!$I$2:$I$499=Player!$A109, Master!$V$2:$V$499, "")),",",REPT(" ",LEN(_xlfn.TEXTJOIN(",", TRUE, IF(Master!$I$2:$I$499=Player!$A109, Master!$V$2:$V$499, ""))))),
ROW(INDIRECT("1:"&amp;LEN(_xlfn.TEXTJOIN(",", TRUE, IF(Master!$I$2:$I$499=Player!$A109, Master!$V$2:$V$499, "")))-LEN(SUBSTITUTE(_xlfn.TEXTJOIN(",", TRUE, IF(Master!$I$2:$I$499=Player!$A109, Master!$V$2:$V$499, "")),",",""))+1))*LEN(_xlfn.TEXTJOIN(",", TRUE, IF(Master!$I$2:$I$499=Player!$A109, Master!$V$2:$V$499, ""))),LEN(_xlfn.TEXTJOIN(",", TRUE, IF(Master!$I$2:$I$499=Player!$A109, Master!$V$2:$V$499, ""))))),_xlfn.TEXTJOIN(",", TRUE, IF(Master!$I$2:$I$499=Player!$A109, Master!$V$2:$V$499, "")))</f>
        <v>0</v>
      </c>
      <c r="O109" s="8" t="str" cm="1">
        <f t="array" aca="1" ref="O109" ca="1">IFERROR(AVERAGE(--MID(SUBSTITUTE(","&amp;_xlfn.TEXTJOIN(",", TRUE, IF(Master!$I$2:$I$499=Player!$A109, Master!$W$2:$W$499, "")),",",REPT(" ",LEN(_xlfn.TEXTJOIN(",", TRUE, IF(Master!$I$2:$I$499=Player!$A109, Master!$W$2:$W$499, ""))))),
ROW(INDIRECT("1:"&amp;LEN(_xlfn.TEXTJOIN(",", TRUE, IF(Master!$I$2:$I$499=Player!$A109, Master!$W$2:$W$499, "")))-LEN(SUBSTITUTE(_xlfn.TEXTJOIN(",", TRUE, IF(Master!$I$2:$I$499=Player!$A109, Master!$W$2:$W$499, "")),",",""))+1))*LEN(_xlfn.TEXTJOIN(",", TRUE, IF(Master!$I$2:$I$499=Player!$A109, Master!$W$2:$W$499, ""))),LEN(_xlfn.TEXTJOIN(",", TRUE, IF(Master!$I$2:$I$499=Player!$A109, Master!$W$2:$W$499, ""))))),_xlfn.TEXTJOIN(",", TRUE, IF(Master!$I$2:$I$499=Player!$A109, Master!$W$2:$W$499, "")))</f>
        <v>0</v>
      </c>
      <c r="P109" s="8" t="str" cm="1">
        <f t="array" aca="1" ref="P109" ca="1">IFERROR(AVERAGE(--MID(SUBSTITUTE(","&amp;_xlfn.TEXTJOIN(",", TRUE, IF(Master!$I$2:$I$499=Player!$A109, Master!$X$2:$X$499, "")),",",REPT(" ",LEN(_xlfn.TEXTJOIN(",", TRUE, IF(Master!$I$2:$I$499=Player!$A109, Master!$X$2:$X$499, ""))))),
ROW(INDIRECT("1:"&amp;LEN(_xlfn.TEXTJOIN(",", TRUE, IF(Master!$I$2:$I$499=Player!$A109, Master!$X$2:$X$499, "")))-LEN(SUBSTITUTE(_xlfn.TEXTJOIN(",", TRUE, IF(Master!$I$2:$I$499=Player!$A109, Master!$X$2:$X$499, "")),",",""))+1))*LEN(_xlfn.TEXTJOIN(",", TRUE, IF(Master!$I$2:$I$499=Player!$A109, Master!$X$2:$X$499, ""))),LEN(_xlfn.TEXTJOIN(",", TRUE, IF(Master!$I$2:$I$499=Player!$A109, Master!$X$2:$X$499, ""))))),_xlfn.TEXTJOIN(",", TRUE, IF(Master!$I$2:$I$499=Player!$A109, Master!$X$2:$X$499, "")))</f>
        <v>1</v>
      </c>
      <c r="Q109" s="8" t="str" cm="1">
        <f t="array" aca="1" ref="Q109" ca="1">IFERROR(AVERAGE(--MID(SUBSTITUTE(","&amp;_xlfn.TEXTJOIN(",", TRUE, IF(Master!$I$2:$I$499=Player!$A109, Master!$Y$2:$Y$499, "")),",",REPT(" ",LEN(_xlfn.TEXTJOIN(",", TRUE, IF(Master!$I$2:$I$499=Player!$A109, Master!$Y$2:$Y$499, ""))))),
ROW(INDIRECT("1:"&amp;LEN(_xlfn.TEXTJOIN(",", TRUE, IF(Master!$I$2:$I$499=Player!$A109, Master!$Y$2:$Y$499, "")))-LEN(SUBSTITUTE(_xlfn.TEXTJOIN(",", TRUE, IF(Master!$I$2:$I$499=Player!$A109, Master!$Y$2:$Y$499, "")),",",""))+1))*LEN(_xlfn.TEXTJOIN(",", TRUE, IF(Master!$I$2:$I$499=Player!$A109, Master!$Y$2:$Y$499, ""))),LEN(_xlfn.TEXTJOIN(",", TRUE, IF(Master!$I$2:$I$499=Player!$A109, Master!$Y$2:$Y$499, ""))))),_xlfn.TEXTJOIN(",", TRUE, IF(Master!$I$2:$I$499=Player!$A109, Master!$Y$2:$Y$499, "")))</f>
        <v>1</v>
      </c>
      <c r="R109" s="8" t="str" cm="1">
        <f t="array" aca="1" ref="R109" ca="1">IFERROR(AVERAGE(--MID(SUBSTITUTE(","&amp;_xlfn.TEXTJOIN(",", TRUE, IF(Master!$I$2:$I$499=Player!$A109, Master!$Z$2:$Z$498, "")),",",REPT(" ",LEN(_xlfn.TEXTJOIN(",", TRUE, IF(Master!$I$2:$I$499=Player!$A109, Master!$Z$2:$Z$498, ""))))),
ROW(INDIRECT("1:"&amp;LEN(_xlfn.TEXTJOIN(",", TRUE, IF(Master!$I$2:$I$499=Player!$A109, Master!$Z$2:$Z$498, "")))-LEN(SUBSTITUTE(_xlfn.TEXTJOIN(",", TRUE, IF(Master!$I$2:$I$499=Player!$A109, Master!$Z$2:$Z$498, "")),",",""))+1))*LEN(_xlfn.TEXTJOIN(",", TRUE, IF(Master!$I$2:$I$499=Player!$A109, Master!$Z$2:$Z$498, ""))),LEN(_xlfn.TEXTJOIN(",", TRUE, IF(Master!$I$2:$I$499=Player!$A109, Master!$Z$2:$Z$498, ""))))),_xlfn.TEXTJOIN(",", TRUE, IF(Master!$I$2:$I$499=Player!$A109, Master!$Z$2:$Z$498, "")))</f>
        <v>0</v>
      </c>
      <c r="S109" s="8" t="str" cm="1">
        <f t="array" aca="1" ref="S109" ca="1">IFERROR(AVERAGE(--MID(SUBSTITUTE(","&amp;_xlfn.TEXTJOIN(",", TRUE, IF(Master!$I$2:$I$499=Player!$A109, Master!$AA$2:$AA$498, "")),",",REPT(" ",LEN(_xlfn.TEXTJOIN(",", TRUE, IF(Master!$I$2:$I$499=Player!$A109, Master!$AA$2:$AA$498, ""))))),
ROW(INDIRECT("1:"&amp;LEN(_xlfn.TEXTJOIN(",", TRUE, IF(Master!$I$2:$I$499=Player!$A109, Master!$AA$2:$AA$498, "")))-LEN(SUBSTITUTE(_xlfn.TEXTJOIN(",", TRUE, IF(Master!$I$2:$I$499=Player!$A109, Master!$AA$2:$AA$498, "")),",",""))+1))*LEN(_xlfn.TEXTJOIN(",", TRUE, IF(Master!$I$2:$I$499=Player!$A109, Master!$AA$2:$AA$498, ""))),LEN(_xlfn.TEXTJOIN(",", TRUE, IF(Master!$I$2:$I$499=Player!$A109, Master!$AA$2:$AA$498, ""))))),_xlfn.TEXTJOIN(",", TRUE, IF(Master!$I$2:$I$499=Player!$A109, Master!$AA$2:$AA$498, "")))</f>
        <v>1</v>
      </c>
      <c r="T109" s="8" t="str" cm="1">
        <f t="array" aca="1" ref="T109" ca="1">IFERROR(AVERAGE(--MID(SUBSTITUTE(","&amp;_xlfn.TEXTJOIN(",", TRUE, IF(Master!$I$2:$I$499=Player!$A109, Master!$AB$2:$AB$498, "")),",",REPT(" ",LEN(_xlfn.TEXTJOIN(",", TRUE, IF(Master!$I$2:$I$499=Player!$A109, Master!$AB$2:$AB$498, ""))))),
ROW(INDIRECT("1:"&amp;LEN(_xlfn.TEXTJOIN(",", TRUE, IF(Master!$I$2:$I$499=Player!$A109, Master!$AB$2:$AB$498, "")))-LEN(SUBSTITUTE(_xlfn.TEXTJOIN(",", TRUE, IF(Master!$I$2:$I$499=Player!$A109, Master!$AB$2:$AB$498, "")),",",""))+1))*LEN(_xlfn.TEXTJOIN(",", TRUE, IF(Master!$I$2:$I$499=Player!$A109, Master!$AB$2:$AB$498, ""))),LEN(_xlfn.TEXTJOIN(",", TRUE, IF(Master!$I$2:$I$499=Player!$A109, Master!$AB$2:$AB$498, ""))))),_xlfn.TEXTJOIN(",", TRUE, IF(Master!$I$2:$I$499=Player!$A109, Master!$AB$2:$AB$498, "")))</f>
        <v>0</v>
      </c>
      <c r="U109" s="8" t="str" cm="1">
        <f t="array" aca="1" ref="U109" ca="1">IFERROR(AVERAGE(--MID(SUBSTITUTE(","&amp;_xlfn.TEXTJOIN(",", TRUE, IF(Master!$I$2:$I$499=Player!$A109, Master!$AC$2:$AC$498, "")),",",REPT(" ",LEN(_xlfn.TEXTJOIN(",", TRUE, IF(Master!$I$2:$I$499=Player!$A109, Master!$AC$2:$AC$498, ""))))),
ROW(INDIRECT("1:"&amp;LEN(_xlfn.TEXTJOIN(",", TRUE, IF(Master!$I$2:$I$499=Player!$A109, Master!$AC$2:$AC$498, "")))-LEN(SUBSTITUTE(_xlfn.TEXTJOIN(",", TRUE, IF(Master!$I$2:$I$499=Player!$A109, Master!$AC$2:$AC$498, "")),",",""))+1))*LEN(_xlfn.TEXTJOIN(",", TRUE, IF(Master!$I$2:$I$499=Player!$A109, Master!$AC$2:$AC$498, ""))),LEN(_xlfn.TEXTJOIN(",", TRUE, IF(Master!$I$2:$I$499=Player!$A109, Master!$AC$2:$AC$498, ""))))),_xlfn.TEXTJOIN(",", TRUE, IF(Master!$I$2:$I$499=Player!$A109, Master!$AC$2:$AC$498, "")))</f>
        <v>0</v>
      </c>
      <c r="V109" s="8" t="str" cm="1">
        <f t="array" aca="1" ref="V109" ca="1">IFERROR(AVERAGE(--MID(SUBSTITUTE(","&amp;_xlfn.TEXTJOIN(",", TRUE, IF(Master!$I$2:$I$499=Player!$A109, Master!$AD$2:$AD$498, "")),",",REPT(" ",LEN(_xlfn.TEXTJOIN(",", TRUE, IF(Master!$I$2:$I$499=Player!$A109, Master!$AD$2:$AD$498, ""))))),
ROW(INDIRECT("1:"&amp;LEN(_xlfn.TEXTJOIN(",", TRUE, IF(Master!$I$2:$I$499=Player!$A109, Master!$AD$2:$AD$498, "")))-LEN(SUBSTITUTE(_xlfn.TEXTJOIN(",", TRUE, IF(Master!$I$2:$I$499=Player!$A109, Master!$AD$2:$AD$498, "")),",",""))+1))*LEN(_xlfn.TEXTJOIN(",", TRUE, IF(Master!$I$2:$I$499=Player!$A109, Master!$AD$2:$AD$498, ""))),LEN(_xlfn.TEXTJOIN(",", TRUE, IF(Master!$I$2:$I$499=Player!$A109, Master!$AD$2:$AD$498, ""))))),_xlfn.TEXTJOIN(",", TRUE, IF(Master!$I$2:$I$499=Player!$A109, Master!$AD$2:$AD$498, "")))</f>
        <v>2</v>
      </c>
    </row>
    <row r="110" spans="1:22" x14ac:dyDescent="0.2">
      <c r="A110" t="s">
        <v>364</v>
      </c>
      <c r="B110" t="str">
        <f>_xlfn.XLOOKUP($A110, Master!$I:$I, Master!J:J)</f>
        <v>Darien</v>
      </c>
      <c r="C110" t="str">
        <f>_xlfn.XLOOKUP($A110, Master!$I:$I, Master!K:K)</f>
        <v>Briggs</v>
      </c>
      <c r="E110" t="str" cm="1">
        <f t="array" ref="E110">TRIM(RIGHT(SUBSTITUTE(_xlfn.TEXTJOIN(",", TRUE, IF(Master!$I$2:$I$499=Player!$A110, Master!$M$2:$M$499, "")),",",REPT(" ",LEN(_xlfn.TEXTJOIN(",", TRUE, IF(Master!$I$2:$I$499=Player!$A110, Master!$M$2:$M$499, ""))))),LEN(_xlfn.TEXTJOIN(",", TRUE, IF(Master!$I$2:$I$499=Player!$A110, Master!$M$2:$M$499, "")))))</f>
        <v>0</v>
      </c>
      <c r="F110" t="str" cm="1">
        <f t="array" ref="F110">TRIM(RIGHT(SUBSTITUTE(_xlfn.TEXTJOIN(",", TRUE, IF(Master!$I$2:$I$499=Player!$A110, Master!$N$2:$N$499, "")),",",REPT(" ",LEN(_xlfn.TEXTJOIN(",", TRUE, IF(Master!$I$2:$I$499=Player!$A110, Master!$N$2:$N$499, ""))))),LEN(_xlfn.TEXTJOIN(",", TRUE, IF(Master!$I$2:$I$499=Player!$A110, Master!$N$2:$N$499, "")))))</f>
        <v>0</v>
      </c>
      <c r="G110" s="7" t="str" cm="1">
        <f t="array" aca="1" ref="G110" ca="1">IFERROR(AVERAGE(--MID(SUBSTITUTE(","&amp;_xlfn.TEXTJOIN(",", TRUE, IF(Master!$I$2:$I$499=Player!$A110, Master!$O$2:$O$499, "")),",",REPT(" ",LEN(_xlfn.TEXTJOIN(",", TRUE, IF(Master!$I$2:$I$499=Player!$A110, Master!$O$2:$O$499, ""))))),
ROW(INDIRECT("1:"&amp;LEN(_xlfn.TEXTJOIN(",", TRUE, IF(Master!$I$2:$I$499=Player!$A110, Master!$O$2:$O$499, "")))-LEN(SUBSTITUTE(_xlfn.TEXTJOIN(",", TRUE, IF(Master!$I$2:$I$499=Player!$A110, Master!$O$2:$O$499, "")),",",""))+1))*LEN(_xlfn.TEXTJOIN(",", TRUE, IF(Master!$I$2:$I$499=Player!$A110, Master!$O$2:$O$499, ""))),LEN(_xlfn.TEXTJOIN(",", TRUE, IF(Master!$I$2:$I$499=Player!$A110, Master!$O$2:$O$499, ""))))),_xlfn.TEXTJOIN(",", TRUE, IF(Master!$I$2:$I$499=Player!$A110, Master!$O$2:$O$499, "")))</f>
        <v>0</v>
      </c>
      <c r="H110" s="8" cm="1">
        <f t="array" aca="1" ref="H110" ca="1">IFERROR(AVERAGE(--MID(SUBSTITUTE(","&amp;_xlfn.TEXTJOIN(",", TRUE, IF(Master!$I$2:$I$499=Player!$A110, Master!$P$2:$P$499, "")),",",REPT(" ",LEN(_xlfn.TEXTJOIN(",", TRUE, IF(Master!$I$2:$I$499=Player!$A110, Master!$P$2:$P$499, ""))))),
ROW(INDIRECT("1:"&amp;LEN(_xlfn.TEXTJOIN(",", TRUE, IF(Master!$I$2:$I$499=Player!$A110, Master!$P$2:$P$499, "")))-LEN(SUBSTITUTE(_xlfn.TEXTJOIN(",", TRUE, IF(Master!$I$2:$I$499=Player!$A110, Master!$P$2:$P$499, "")),",",""))+1))*LEN(_xlfn.TEXTJOIN(",", TRUE, IF(Master!$I$2:$I$499=Player!$A110, Master!$P$2:$P$499, ""))),LEN(_xlfn.TEXTJOIN(",", TRUE, IF(Master!$I$2:$I$499=Player!$A110, Master!$P$2:$P$499, ""))))),_xlfn.TEXTJOIN(",", TRUE, IF(Master!$I$2:$I$499=Player!$A110, Master!$P$2:$P$499, "")))</f>
        <v>1</v>
      </c>
      <c r="I110" s="8" t="str" cm="1">
        <f t="array" aca="1" ref="I110" ca="1">IFERROR(AVERAGE(--MID(SUBSTITUTE(","&amp;_xlfn.TEXTJOIN(",", TRUE, IF(Master!$I$2:$I$499=Player!$A110, Master!$Q$2:$Q$499, "")),",",REPT(" ",LEN(_xlfn.TEXTJOIN(",", TRUE, IF(Master!$I$2:$I$499=Player!$A110, Master!$Q$2:$Q$499, ""))))),
ROW(INDIRECT("1:"&amp;LEN(_xlfn.TEXTJOIN(",", TRUE, IF(Master!$I$2:$I$499=Player!$A110, Master!$Q$2:$Q$499, "")))-LEN(SUBSTITUTE(_xlfn.TEXTJOIN(",", TRUE, IF(Master!$I$2:$I$499=Player!$A110, Master!$Q$2:$Q$499, "")),",",""))+1))*LEN(_xlfn.TEXTJOIN(",", TRUE, IF(Master!$I$2:$I$499=Player!$A110, Master!$Q$2:$Q$499, ""))),LEN(_xlfn.TEXTJOIN(",", TRUE, IF(Master!$I$2:$I$499=Player!$A110, Master!$Q$2:$Q$499, ""))))),_xlfn.TEXTJOIN(",", TRUE, IF(Master!$I$2:$I$499=Player!$A110, Master!$Q$2:$Q$499, "")))</f>
        <v>8</v>
      </c>
      <c r="J110" s="8" t="str" cm="1">
        <f t="array" aca="1" ref="J110" ca="1">IFERROR(AVERAGE(--MID(SUBSTITUTE(","&amp;_xlfn.TEXTJOIN(",", TRUE, IF(Master!$I$2:$I$499=Player!$A110, Master!$R$2:$R$499, "")),",",REPT(" ",LEN(_xlfn.TEXTJOIN(",", TRUE, IF(Master!$I$2:$I$499=Player!$A110, Master!$R$2:$R$499, ""))))),
ROW(INDIRECT("1:"&amp;LEN(_xlfn.TEXTJOIN(",", TRUE, IF(Master!$I$2:$I$499=Player!$A110, Master!$R$2:$R$499, "")))-LEN(SUBSTITUTE(_xlfn.TEXTJOIN(",", TRUE, IF(Master!$I$2:$I$499=Player!$A110, Master!$R$2:$R$499, "")),",",""))+1))*LEN(_xlfn.TEXTJOIN(",", TRUE, IF(Master!$I$2:$I$499=Player!$A110, Master!$R$2:$R$499, ""))),LEN(_xlfn.TEXTJOIN(",", TRUE, IF(Master!$I$2:$I$499=Player!$A110, Master!$R$2:$R$499, ""))))),_xlfn.TEXTJOIN(",", TRUE, IF(Master!$I$2:$I$499=Player!$A110, Master!$R$2:$R$499, "")))</f>
        <v>5</v>
      </c>
      <c r="K110" s="8" t="str" cm="1">
        <f t="array" aca="1" ref="K110" ca="1">IFERROR(AVERAGE(--MID(SUBSTITUTE(","&amp;_xlfn.TEXTJOIN(",", TRUE, IF(Master!$I$2:$I$499=Player!$A110, Master!$S$2:$S$499, "")),",",REPT(" ",LEN(_xlfn.TEXTJOIN(",", TRUE, IF(Master!$I$2:$I$499=Player!$A110, Master!$S$2:$S$499, ""))))),
ROW(INDIRECT("1:"&amp;LEN(_xlfn.TEXTJOIN(",", TRUE, IF(Master!$I$2:$I$499=Player!$A110, Master!$S$2:$S$499, "")))-LEN(SUBSTITUTE(_xlfn.TEXTJOIN(",", TRUE, IF(Master!$I$2:$I$499=Player!$A110, Master!$S$2:$S$499, "")),",",""))+1))*LEN(_xlfn.TEXTJOIN(",", TRUE, IF(Master!$I$2:$I$499=Player!$A110, Master!$S$2:$S$499, ""))),LEN(_xlfn.TEXTJOIN(",", TRUE, IF(Master!$I$2:$I$499=Player!$A110, Master!$S$2:$S$499, ""))))),_xlfn.TEXTJOIN(",", TRUE, IF(Master!$I$2:$I$499=Player!$A110, Master!$S$2:$S$499, "")))</f>
        <v>1</v>
      </c>
      <c r="L110" s="8" t="str" cm="1">
        <f t="array" aca="1" ref="L110" ca="1">IFERROR(AVERAGE(--MID(SUBSTITUTE(","&amp;_xlfn.TEXTJOIN(",", TRUE, IF(Master!$I$2:$I$499=Player!$A110, Master!$T$2:$T$499, "")),",",REPT(" ",LEN(_xlfn.TEXTJOIN(",", TRUE, IF(Master!$I$2:$I$499=Player!$A110, Master!$T$2:$T$499, ""))))),
ROW(INDIRECT("1:"&amp;LEN(_xlfn.TEXTJOIN(",", TRUE, IF(Master!$I$2:$I$499=Player!$A110, Master!$T$2:$T$499, "")))-LEN(SUBSTITUTE(_xlfn.TEXTJOIN(",", TRUE, IF(Master!$I$2:$I$499=Player!$A110, Master!$T$2:$T$499, "")),",",""))+1))*LEN(_xlfn.TEXTJOIN(",", TRUE, IF(Master!$I$2:$I$499=Player!$A110, Master!$T$2:$T$499, ""))),LEN(_xlfn.TEXTJOIN(",", TRUE, IF(Master!$I$2:$I$499=Player!$A110, Master!$T$2:$T$499, ""))))),_xlfn.TEXTJOIN(",", TRUE, IF(Master!$I$2:$I$499=Player!$A110, Master!$T$2:$T$499, "")))</f>
        <v>0</v>
      </c>
      <c r="M110" s="8" t="str" cm="1">
        <f t="array" aca="1" ref="M110" ca="1">IFERROR(AVERAGE(--MID(SUBSTITUTE(","&amp;_xlfn.TEXTJOIN(",", TRUE, IF(Master!$I$2:$I$499=Player!$A110, Master!$U$2:$U$499, "")),",",REPT(" ",LEN(_xlfn.TEXTJOIN(",", TRUE, IF(Master!$I$2:$I$499=Player!$A110, Master!$U$2:$U$499, ""))))),
ROW(INDIRECT("1:"&amp;LEN(_xlfn.TEXTJOIN(",", TRUE, IF(Master!$I$2:$I$499=Player!$A110, Master!$U$2:$U$499, "")))-LEN(SUBSTITUTE(_xlfn.TEXTJOIN(",", TRUE, IF(Master!$I$2:$I$499=Player!$A110, Master!$U$2:$U$499, "")),",",""))+1))*LEN(_xlfn.TEXTJOIN(",", TRUE, IF(Master!$I$2:$I$499=Player!$A110, Master!$U$2:$U$499, ""))),LEN(_xlfn.TEXTJOIN(",", TRUE, IF(Master!$I$2:$I$499=Player!$A110, Master!$U$2:$U$499, ""))))),_xlfn.TEXTJOIN(",", TRUE, IF(Master!$I$2:$I$499=Player!$A110, Master!$U$2:$U$499, "")))</f>
        <v>2</v>
      </c>
      <c r="N110" s="8" t="str" cm="1">
        <f t="array" aca="1" ref="N110" ca="1">IFERROR(AVERAGE(--MID(SUBSTITUTE(","&amp;_xlfn.TEXTJOIN(",", TRUE, IF(Master!$I$2:$I$499=Player!$A110, Master!$V$2:$V$499, "")),",",REPT(" ",LEN(_xlfn.TEXTJOIN(",", TRUE, IF(Master!$I$2:$I$499=Player!$A110, Master!$V$2:$V$499, ""))))),
ROW(INDIRECT("1:"&amp;LEN(_xlfn.TEXTJOIN(",", TRUE, IF(Master!$I$2:$I$499=Player!$A110, Master!$V$2:$V$499, "")))-LEN(SUBSTITUTE(_xlfn.TEXTJOIN(",", TRUE, IF(Master!$I$2:$I$499=Player!$A110, Master!$V$2:$V$499, "")),",",""))+1))*LEN(_xlfn.TEXTJOIN(",", TRUE, IF(Master!$I$2:$I$499=Player!$A110, Master!$V$2:$V$499, ""))),LEN(_xlfn.TEXTJOIN(",", TRUE, IF(Master!$I$2:$I$499=Player!$A110, Master!$V$2:$V$499, ""))))),_xlfn.TEXTJOIN(",", TRUE, IF(Master!$I$2:$I$499=Player!$A110, Master!$V$2:$V$499, "")))</f>
        <v>0</v>
      </c>
      <c r="O110" s="8" t="str" cm="1">
        <f t="array" aca="1" ref="O110" ca="1">IFERROR(AVERAGE(--MID(SUBSTITUTE(","&amp;_xlfn.TEXTJOIN(",", TRUE, IF(Master!$I$2:$I$499=Player!$A110, Master!$W$2:$W$499, "")),",",REPT(" ",LEN(_xlfn.TEXTJOIN(",", TRUE, IF(Master!$I$2:$I$499=Player!$A110, Master!$W$2:$W$499, ""))))),
ROW(INDIRECT("1:"&amp;LEN(_xlfn.TEXTJOIN(",", TRUE, IF(Master!$I$2:$I$499=Player!$A110, Master!$W$2:$W$499, "")))-LEN(SUBSTITUTE(_xlfn.TEXTJOIN(",", TRUE, IF(Master!$I$2:$I$499=Player!$A110, Master!$W$2:$W$499, "")),",",""))+1))*LEN(_xlfn.TEXTJOIN(",", TRUE, IF(Master!$I$2:$I$499=Player!$A110, Master!$W$2:$W$499, ""))),LEN(_xlfn.TEXTJOIN(",", TRUE, IF(Master!$I$2:$I$499=Player!$A110, Master!$W$2:$W$499, ""))))),_xlfn.TEXTJOIN(",", TRUE, IF(Master!$I$2:$I$499=Player!$A110, Master!$W$2:$W$499, "")))</f>
        <v>0</v>
      </c>
      <c r="P110" s="8" t="str" cm="1">
        <f t="array" aca="1" ref="P110" ca="1">IFERROR(AVERAGE(--MID(SUBSTITUTE(","&amp;_xlfn.TEXTJOIN(",", TRUE, IF(Master!$I$2:$I$499=Player!$A110, Master!$X$2:$X$499, "")),",",REPT(" ",LEN(_xlfn.TEXTJOIN(",", TRUE, IF(Master!$I$2:$I$499=Player!$A110, Master!$X$2:$X$499, ""))))),
ROW(INDIRECT("1:"&amp;LEN(_xlfn.TEXTJOIN(",", TRUE, IF(Master!$I$2:$I$499=Player!$A110, Master!$X$2:$X$499, "")))-LEN(SUBSTITUTE(_xlfn.TEXTJOIN(",", TRUE, IF(Master!$I$2:$I$499=Player!$A110, Master!$X$2:$X$499, "")),",",""))+1))*LEN(_xlfn.TEXTJOIN(",", TRUE, IF(Master!$I$2:$I$499=Player!$A110, Master!$X$2:$X$499, ""))),LEN(_xlfn.TEXTJOIN(",", TRUE, IF(Master!$I$2:$I$499=Player!$A110, Master!$X$2:$X$499, ""))))),_xlfn.TEXTJOIN(",", TRUE, IF(Master!$I$2:$I$499=Player!$A110, Master!$X$2:$X$499, "")))</f>
        <v>1</v>
      </c>
      <c r="Q110" s="8" t="str" cm="1">
        <f t="array" aca="1" ref="Q110" ca="1">IFERROR(AVERAGE(--MID(SUBSTITUTE(","&amp;_xlfn.TEXTJOIN(",", TRUE, IF(Master!$I$2:$I$499=Player!$A110, Master!$Y$2:$Y$499, "")),",",REPT(" ",LEN(_xlfn.TEXTJOIN(",", TRUE, IF(Master!$I$2:$I$499=Player!$A110, Master!$Y$2:$Y$499, ""))))),
ROW(INDIRECT("1:"&amp;LEN(_xlfn.TEXTJOIN(",", TRUE, IF(Master!$I$2:$I$499=Player!$A110, Master!$Y$2:$Y$499, "")))-LEN(SUBSTITUTE(_xlfn.TEXTJOIN(",", TRUE, IF(Master!$I$2:$I$499=Player!$A110, Master!$Y$2:$Y$499, "")),",",""))+1))*LEN(_xlfn.TEXTJOIN(",", TRUE, IF(Master!$I$2:$I$499=Player!$A110, Master!$Y$2:$Y$499, ""))),LEN(_xlfn.TEXTJOIN(",", TRUE, IF(Master!$I$2:$I$499=Player!$A110, Master!$Y$2:$Y$499, ""))))),_xlfn.TEXTJOIN(",", TRUE, IF(Master!$I$2:$I$499=Player!$A110, Master!$Y$2:$Y$499, "")))</f>
        <v>1</v>
      </c>
      <c r="R110" s="8" t="str" cm="1">
        <f t="array" aca="1" ref="R110" ca="1">IFERROR(AVERAGE(--MID(SUBSTITUTE(","&amp;_xlfn.TEXTJOIN(",", TRUE, IF(Master!$I$2:$I$499=Player!$A110, Master!$Z$2:$Z$498, "")),",",REPT(" ",LEN(_xlfn.TEXTJOIN(",", TRUE, IF(Master!$I$2:$I$499=Player!$A110, Master!$Z$2:$Z$498, ""))))),
ROW(INDIRECT("1:"&amp;LEN(_xlfn.TEXTJOIN(",", TRUE, IF(Master!$I$2:$I$499=Player!$A110, Master!$Z$2:$Z$498, "")))-LEN(SUBSTITUTE(_xlfn.TEXTJOIN(",", TRUE, IF(Master!$I$2:$I$499=Player!$A110, Master!$Z$2:$Z$498, "")),",",""))+1))*LEN(_xlfn.TEXTJOIN(",", TRUE, IF(Master!$I$2:$I$499=Player!$A110, Master!$Z$2:$Z$498, ""))),LEN(_xlfn.TEXTJOIN(",", TRUE, IF(Master!$I$2:$I$499=Player!$A110, Master!$Z$2:$Z$498, ""))))),_xlfn.TEXTJOIN(",", TRUE, IF(Master!$I$2:$I$499=Player!$A110, Master!$Z$2:$Z$498, "")))</f>
        <v>2</v>
      </c>
      <c r="S110" s="8" t="str" cm="1">
        <f t="array" aca="1" ref="S110" ca="1">IFERROR(AVERAGE(--MID(SUBSTITUTE(","&amp;_xlfn.TEXTJOIN(",", TRUE, IF(Master!$I$2:$I$499=Player!$A110, Master!$AA$2:$AA$498, "")),",",REPT(" ",LEN(_xlfn.TEXTJOIN(",", TRUE, IF(Master!$I$2:$I$499=Player!$A110, Master!$AA$2:$AA$498, ""))))),
ROW(INDIRECT("1:"&amp;LEN(_xlfn.TEXTJOIN(",", TRUE, IF(Master!$I$2:$I$499=Player!$A110, Master!$AA$2:$AA$498, "")))-LEN(SUBSTITUTE(_xlfn.TEXTJOIN(",", TRUE, IF(Master!$I$2:$I$499=Player!$A110, Master!$AA$2:$AA$498, "")),",",""))+1))*LEN(_xlfn.TEXTJOIN(",", TRUE, IF(Master!$I$2:$I$499=Player!$A110, Master!$AA$2:$AA$498, ""))),LEN(_xlfn.TEXTJOIN(",", TRUE, IF(Master!$I$2:$I$499=Player!$A110, Master!$AA$2:$AA$498, ""))))),_xlfn.TEXTJOIN(",", TRUE, IF(Master!$I$2:$I$499=Player!$A110, Master!$AA$2:$AA$498, "")))</f>
        <v>0</v>
      </c>
      <c r="T110" s="8" t="str" cm="1">
        <f t="array" aca="1" ref="T110" ca="1">IFERROR(AVERAGE(--MID(SUBSTITUTE(","&amp;_xlfn.TEXTJOIN(",", TRUE, IF(Master!$I$2:$I$499=Player!$A110, Master!$AB$2:$AB$498, "")),",",REPT(" ",LEN(_xlfn.TEXTJOIN(",", TRUE, IF(Master!$I$2:$I$499=Player!$A110, Master!$AB$2:$AB$498, ""))))),
ROW(INDIRECT("1:"&amp;LEN(_xlfn.TEXTJOIN(",", TRUE, IF(Master!$I$2:$I$499=Player!$A110, Master!$AB$2:$AB$498, "")))-LEN(SUBSTITUTE(_xlfn.TEXTJOIN(",", TRUE, IF(Master!$I$2:$I$499=Player!$A110, Master!$AB$2:$AB$498, "")),",",""))+1))*LEN(_xlfn.TEXTJOIN(",", TRUE, IF(Master!$I$2:$I$499=Player!$A110, Master!$AB$2:$AB$498, ""))),LEN(_xlfn.TEXTJOIN(",", TRUE, IF(Master!$I$2:$I$499=Player!$A110, Master!$AB$2:$AB$498, ""))))),_xlfn.TEXTJOIN(",", TRUE, IF(Master!$I$2:$I$499=Player!$A110, Master!$AB$2:$AB$498, "")))</f>
        <v>0</v>
      </c>
      <c r="U110" s="8" t="str" cm="1">
        <f t="array" aca="1" ref="U110" ca="1">IFERROR(AVERAGE(--MID(SUBSTITUTE(","&amp;_xlfn.TEXTJOIN(",", TRUE, IF(Master!$I$2:$I$499=Player!$A110, Master!$AC$2:$AC$498, "")),",",REPT(" ",LEN(_xlfn.TEXTJOIN(",", TRUE, IF(Master!$I$2:$I$499=Player!$A110, Master!$AC$2:$AC$498, ""))))),
ROW(INDIRECT("1:"&amp;LEN(_xlfn.TEXTJOIN(",", TRUE, IF(Master!$I$2:$I$499=Player!$A110, Master!$AC$2:$AC$498, "")))-LEN(SUBSTITUTE(_xlfn.TEXTJOIN(",", TRUE, IF(Master!$I$2:$I$499=Player!$A110, Master!$AC$2:$AC$498, "")),",",""))+1))*LEN(_xlfn.TEXTJOIN(",", TRUE, IF(Master!$I$2:$I$499=Player!$A110, Master!$AC$2:$AC$498, ""))),LEN(_xlfn.TEXTJOIN(",", TRUE, IF(Master!$I$2:$I$499=Player!$A110, Master!$AC$2:$AC$498, ""))))),_xlfn.TEXTJOIN(",", TRUE, IF(Master!$I$2:$I$499=Player!$A110, Master!$AC$2:$AC$498, "")))</f>
        <v>0</v>
      </c>
      <c r="V110" s="8" t="str" cm="1">
        <f t="array" aca="1" ref="V110" ca="1">IFERROR(AVERAGE(--MID(SUBSTITUTE(","&amp;_xlfn.TEXTJOIN(",", TRUE, IF(Master!$I$2:$I$499=Player!$A110, Master!$AD$2:$AD$498, "")),",",REPT(" ",LEN(_xlfn.TEXTJOIN(",", TRUE, IF(Master!$I$2:$I$499=Player!$A110, Master!$AD$2:$AD$498, ""))))),
ROW(INDIRECT("1:"&amp;LEN(_xlfn.TEXTJOIN(",", TRUE, IF(Master!$I$2:$I$499=Player!$A110, Master!$AD$2:$AD$498, "")))-LEN(SUBSTITUTE(_xlfn.TEXTJOIN(",", TRUE, IF(Master!$I$2:$I$499=Player!$A110, Master!$AD$2:$AD$498, "")),",",""))+1))*LEN(_xlfn.TEXTJOIN(",", TRUE, IF(Master!$I$2:$I$499=Player!$A110, Master!$AD$2:$AD$498, ""))),LEN(_xlfn.TEXTJOIN(",", TRUE, IF(Master!$I$2:$I$499=Player!$A110, Master!$AD$2:$AD$498, ""))))),_xlfn.TEXTJOIN(",", TRUE, IF(Master!$I$2:$I$499=Player!$A110, Master!$AD$2:$AD$498, "")))</f>
        <v>1</v>
      </c>
    </row>
    <row r="111" spans="1:22" x14ac:dyDescent="0.2">
      <c r="A111" t="s">
        <v>365</v>
      </c>
      <c r="B111" t="str">
        <f>_xlfn.XLOOKUP($A111, Master!$I:$I, Master!J:J)</f>
        <v>Deshawn</v>
      </c>
      <c r="C111" t="str">
        <f>_xlfn.XLOOKUP($A111, Master!$I:$I, Master!K:K)</f>
        <v>Benson</v>
      </c>
      <c r="E111" t="str" cm="1">
        <f t="array" ref="E111">TRIM(RIGHT(SUBSTITUTE(_xlfn.TEXTJOIN(",", TRUE, IF(Master!$I$2:$I$499=Player!$A111, Master!$M$2:$M$499, "")),",",REPT(" ",LEN(_xlfn.TEXTJOIN(",", TRUE, IF(Master!$I$2:$I$499=Player!$A111, Master!$M$2:$M$499, ""))))),LEN(_xlfn.TEXTJOIN(",", TRUE, IF(Master!$I$2:$I$499=Player!$A111, Master!$M$2:$M$499, "")))))</f>
        <v>0</v>
      </c>
      <c r="F111" t="str" cm="1">
        <f t="array" ref="F111">TRIM(RIGHT(SUBSTITUTE(_xlfn.TEXTJOIN(",", TRUE, IF(Master!$I$2:$I$499=Player!$A111, Master!$N$2:$N$499, "")),",",REPT(" ",LEN(_xlfn.TEXTJOIN(",", TRUE, IF(Master!$I$2:$I$499=Player!$A111, Master!$N$2:$N$499, ""))))),LEN(_xlfn.TEXTJOIN(",", TRUE, IF(Master!$I$2:$I$499=Player!$A111, Master!$N$2:$N$499, "")))))</f>
        <v>0</v>
      </c>
      <c r="G111" s="7" t="str" cm="1">
        <f t="array" aca="1" ref="G111" ca="1">IFERROR(AVERAGE(--MID(SUBSTITUTE(","&amp;_xlfn.TEXTJOIN(",", TRUE, IF(Master!$I$2:$I$499=Player!$A111, Master!$O$2:$O$499, "")),",",REPT(" ",LEN(_xlfn.TEXTJOIN(",", TRUE, IF(Master!$I$2:$I$499=Player!$A111, Master!$O$2:$O$499, ""))))),
ROW(INDIRECT("1:"&amp;LEN(_xlfn.TEXTJOIN(",", TRUE, IF(Master!$I$2:$I$499=Player!$A111, Master!$O$2:$O$499, "")))-LEN(SUBSTITUTE(_xlfn.TEXTJOIN(",", TRUE, IF(Master!$I$2:$I$499=Player!$A111, Master!$O$2:$O$499, "")),",",""))+1))*LEN(_xlfn.TEXTJOIN(",", TRUE, IF(Master!$I$2:$I$499=Player!$A111, Master!$O$2:$O$499, ""))),LEN(_xlfn.TEXTJOIN(",", TRUE, IF(Master!$I$2:$I$499=Player!$A111, Master!$O$2:$O$499, ""))))),_xlfn.TEXTJOIN(",", TRUE, IF(Master!$I$2:$I$499=Player!$A111, Master!$O$2:$O$499, "")))</f>
        <v>0</v>
      </c>
      <c r="H111" s="8" t="str" cm="1">
        <f t="array" aca="1" ref="H111" ca="1">IFERROR(AVERAGE(--MID(SUBSTITUTE(","&amp;_xlfn.TEXTJOIN(",", TRUE, IF(Master!$I$2:$I$499=Player!$A111, Master!$P$2:$P$499, "")),",",REPT(" ",LEN(_xlfn.TEXTJOIN(",", TRUE, IF(Master!$I$2:$I$499=Player!$A111, Master!$P$2:$P$499, ""))))),
ROW(INDIRECT("1:"&amp;LEN(_xlfn.TEXTJOIN(",", TRUE, IF(Master!$I$2:$I$499=Player!$A111, Master!$P$2:$P$499, "")))-LEN(SUBSTITUTE(_xlfn.TEXTJOIN(",", TRUE, IF(Master!$I$2:$I$499=Player!$A111, Master!$P$2:$P$499, "")),",",""))+1))*LEN(_xlfn.TEXTJOIN(",", TRUE, IF(Master!$I$2:$I$499=Player!$A111, Master!$P$2:$P$499, ""))),LEN(_xlfn.TEXTJOIN(",", TRUE, IF(Master!$I$2:$I$499=Player!$A111, Master!$P$2:$P$499, ""))))),_xlfn.TEXTJOIN(",", TRUE, IF(Master!$I$2:$I$499=Player!$A111, Master!$P$2:$P$499, "")))</f>
        <v>5</v>
      </c>
      <c r="I111" s="8" t="str" cm="1">
        <f t="array" aca="1" ref="I111" ca="1">IFERROR(AVERAGE(--MID(SUBSTITUTE(","&amp;_xlfn.TEXTJOIN(",", TRUE, IF(Master!$I$2:$I$499=Player!$A111, Master!$Q$2:$Q$499, "")),",",REPT(" ",LEN(_xlfn.TEXTJOIN(",", TRUE, IF(Master!$I$2:$I$499=Player!$A111, Master!$Q$2:$Q$499, ""))))),
ROW(INDIRECT("1:"&amp;LEN(_xlfn.TEXTJOIN(",", TRUE, IF(Master!$I$2:$I$499=Player!$A111, Master!$Q$2:$Q$499, "")))-LEN(SUBSTITUTE(_xlfn.TEXTJOIN(",", TRUE, IF(Master!$I$2:$I$499=Player!$A111, Master!$Q$2:$Q$499, "")),",",""))+1))*LEN(_xlfn.TEXTJOIN(",", TRUE, IF(Master!$I$2:$I$499=Player!$A111, Master!$Q$2:$Q$499, ""))),LEN(_xlfn.TEXTJOIN(",", TRUE, IF(Master!$I$2:$I$499=Player!$A111, Master!$Q$2:$Q$499, ""))))),_xlfn.TEXTJOIN(",", TRUE, IF(Master!$I$2:$I$499=Player!$A111, Master!$Q$2:$Q$499, "")))</f>
        <v>9</v>
      </c>
      <c r="J111" s="8" t="str" cm="1">
        <f t="array" aca="1" ref="J111" ca="1">IFERROR(AVERAGE(--MID(SUBSTITUTE(","&amp;_xlfn.TEXTJOIN(",", TRUE, IF(Master!$I$2:$I$499=Player!$A111, Master!$R$2:$R$499, "")),",",REPT(" ",LEN(_xlfn.TEXTJOIN(",", TRUE, IF(Master!$I$2:$I$499=Player!$A111, Master!$R$2:$R$499, ""))))),
ROW(INDIRECT("1:"&amp;LEN(_xlfn.TEXTJOIN(",", TRUE, IF(Master!$I$2:$I$499=Player!$A111, Master!$R$2:$R$499, "")))-LEN(SUBSTITUTE(_xlfn.TEXTJOIN(",", TRUE, IF(Master!$I$2:$I$499=Player!$A111, Master!$R$2:$R$499, "")),",",""))+1))*LEN(_xlfn.TEXTJOIN(",", TRUE, IF(Master!$I$2:$I$499=Player!$A111, Master!$R$2:$R$499, ""))),LEN(_xlfn.TEXTJOIN(",", TRUE, IF(Master!$I$2:$I$499=Player!$A111, Master!$R$2:$R$499, ""))))),_xlfn.TEXTJOIN(",", TRUE, IF(Master!$I$2:$I$499=Player!$A111, Master!$R$2:$R$499, "")))</f>
        <v>2</v>
      </c>
      <c r="K111" s="8" t="str" cm="1">
        <f t="array" aca="1" ref="K111" ca="1">IFERROR(AVERAGE(--MID(SUBSTITUTE(","&amp;_xlfn.TEXTJOIN(",", TRUE, IF(Master!$I$2:$I$499=Player!$A111, Master!$S$2:$S$499, "")),",",REPT(" ",LEN(_xlfn.TEXTJOIN(",", TRUE, IF(Master!$I$2:$I$499=Player!$A111, Master!$S$2:$S$499, ""))))),
ROW(INDIRECT("1:"&amp;LEN(_xlfn.TEXTJOIN(",", TRUE, IF(Master!$I$2:$I$499=Player!$A111, Master!$S$2:$S$499, "")))-LEN(SUBSTITUTE(_xlfn.TEXTJOIN(",", TRUE, IF(Master!$I$2:$I$499=Player!$A111, Master!$S$2:$S$499, "")),",",""))+1))*LEN(_xlfn.TEXTJOIN(",", TRUE, IF(Master!$I$2:$I$499=Player!$A111, Master!$S$2:$S$499, ""))),LEN(_xlfn.TEXTJOIN(",", TRUE, IF(Master!$I$2:$I$499=Player!$A111, Master!$S$2:$S$499, ""))))),_xlfn.TEXTJOIN(",", TRUE, IF(Master!$I$2:$I$499=Player!$A111, Master!$S$2:$S$499, "")))</f>
        <v>2</v>
      </c>
      <c r="L111" s="8" t="str" cm="1">
        <f t="array" aca="1" ref="L111" ca="1">IFERROR(AVERAGE(--MID(SUBSTITUTE(","&amp;_xlfn.TEXTJOIN(",", TRUE, IF(Master!$I$2:$I$499=Player!$A111, Master!$T$2:$T$499, "")),",",REPT(" ",LEN(_xlfn.TEXTJOIN(",", TRUE, IF(Master!$I$2:$I$499=Player!$A111, Master!$T$2:$T$499, ""))))),
ROW(INDIRECT("1:"&amp;LEN(_xlfn.TEXTJOIN(",", TRUE, IF(Master!$I$2:$I$499=Player!$A111, Master!$T$2:$T$499, "")))-LEN(SUBSTITUTE(_xlfn.TEXTJOIN(",", TRUE, IF(Master!$I$2:$I$499=Player!$A111, Master!$T$2:$T$499, "")),",",""))+1))*LEN(_xlfn.TEXTJOIN(",", TRUE, IF(Master!$I$2:$I$499=Player!$A111, Master!$T$2:$T$499, ""))),LEN(_xlfn.TEXTJOIN(",", TRUE, IF(Master!$I$2:$I$499=Player!$A111, Master!$T$2:$T$499, ""))))),_xlfn.TEXTJOIN(",", TRUE, IF(Master!$I$2:$I$499=Player!$A111, Master!$T$2:$T$499, "")))</f>
        <v>0</v>
      </c>
      <c r="M111" s="8" t="str" cm="1">
        <f t="array" aca="1" ref="M111" ca="1">IFERROR(AVERAGE(--MID(SUBSTITUTE(","&amp;_xlfn.TEXTJOIN(",", TRUE, IF(Master!$I$2:$I$499=Player!$A111, Master!$U$2:$U$499, "")),",",REPT(" ",LEN(_xlfn.TEXTJOIN(",", TRUE, IF(Master!$I$2:$I$499=Player!$A111, Master!$U$2:$U$499, ""))))),
ROW(INDIRECT("1:"&amp;LEN(_xlfn.TEXTJOIN(",", TRUE, IF(Master!$I$2:$I$499=Player!$A111, Master!$U$2:$U$499, "")))-LEN(SUBSTITUTE(_xlfn.TEXTJOIN(",", TRUE, IF(Master!$I$2:$I$499=Player!$A111, Master!$U$2:$U$499, "")),",",""))+1))*LEN(_xlfn.TEXTJOIN(",", TRUE, IF(Master!$I$2:$I$499=Player!$A111, Master!$U$2:$U$499, ""))),LEN(_xlfn.TEXTJOIN(",", TRUE, IF(Master!$I$2:$I$499=Player!$A111, Master!$U$2:$U$499, ""))))),_xlfn.TEXTJOIN(",", TRUE, IF(Master!$I$2:$I$499=Player!$A111, Master!$U$2:$U$499, "")))</f>
        <v>2</v>
      </c>
      <c r="N111" s="8" t="str" cm="1">
        <f t="array" aca="1" ref="N111" ca="1">IFERROR(AVERAGE(--MID(SUBSTITUTE(","&amp;_xlfn.TEXTJOIN(",", TRUE, IF(Master!$I$2:$I$499=Player!$A111, Master!$V$2:$V$499, "")),",",REPT(" ",LEN(_xlfn.TEXTJOIN(",", TRUE, IF(Master!$I$2:$I$499=Player!$A111, Master!$V$2:$V$499, ""))))),
ROW(INDIRECT("1:"&amp;LEN(_xlfn.TEXTJOIN(",", TRUE, IF(Master!$I$2:$I$499=Player!$A111, Master!$V$2:$V$499, "")))-LEN(SUBSTITUTE(_xlfn.TEXTJOIN(",", TRUE, IF(Master!$I$2:$I$499=Player!$A111, Master!$V$2:$V$499, "")),",",""))+1))*LEN(_xlfn.TEXTJOIN(",", TRUE, IF(Master!$I$2:$I$499=Player!$A111, Master!$V$2:$V$499, ""))),LEN(_xlfn.TEXTJOIN(",", TRUE, IF(Master!$I$2:$I$499=Player!$A111, Master!$V$2:$V$499, ""))))),_xlfn.TEXTJOIN(",", TRUE, IF(Master!$I$2:$I$499=Player!$A111, Master!$V$2:$V$499, "")))</f>
        <v>1</v>
      </c>
      <c r="O111" s="8" t="str" cm="1">
        <f t="array" aca="1" ref="O111" ca="1">IFERROR(AVERAGE(--MID(SUBSTITUTE(","&amp;_xlfn.TEXTJOIN(",", TRUE, IF(Master!$I$2:$I$499=Player!$A111, Master!$W$2:$W$499, "")),",",REPT(" ",LEN(_xlfn.TEXTJOIN(",", TRUE, IF(Master!$I$2:$I$499=Player!$A111, Master!$W$2:$W$499, ""))))),
ROW(INDIRECT("1:"&amp;LEN(_xlfn.TEXTJOIN(",", TRUE, IF(Master!$I$2:$I$499=Player!$A111, Master!$W$2:$W$499, "")))-LEN(SUBSTITUTE(_xlfn.TEXTJOIN(",", TRUE, IF(Master!$I$2:$I$499=Player!$A111, Master!$W$2:$W$499, "")),",",""))+1))*LEN(_xlfn.TEXTJOIN(",", TRUE, IF(Master!$I$2:$I$499=Player!$A111, Master!$W$2:$W$499, ""))),LEN(_xlfn.TEXTJOIN(",", TRUE, IF(Master!$I$2:$I$499=Player!$A111, Master!$W$2:$W$499, ""))))),_xlfn.TEXTJOIN(",", TRUE, IF(Master!$I$2:$I$499=Player!$A111, Master!$W$2:$W$499, "")))</f>
        <v>2</v>
      </c>
      <c r="P111" s="8" t="str" cm="1">
        <f t="array" aca="1" ref="P111" ca="1">IFERROR(AVERAGE(--MID(SUBSTITUTE(","&amp;_xlfn.TEXTJOIN(",", TRUE, IF(Master!$I$2:$I$499=Player!$A111, Master!$X$2:$X$499, "")),",",REPT(" ",LEN(_xlfn.TEXTJOIN(",", TRUE, IF(Master!$I$2:$I$499=Player!$A111, Master!$X$2:$X$499, ""))))),
ROW(INDIRECT("1:"&amp;LEN(_xlfn.TEXTJOIN(",", TRUE, IF(Master!$I$2:$I$499=Player!$A111, Master!$X$2:$X$499, "")))-LEN(SUBSTITUTE(_xlfn.TEXTJOIN(",", TRUE, IF(Master!$I$2:$I$499=Player!$A111, Master!$X$2:$X$499, "")),",",""))+1))*LEN(_xlfn.TEXTJOIN(",", TRUE, IF(Master!$I$2:$I$499=Player!$A111, Master!$X$2:$X$499, ""))),LEN(_xlfn.TEXTJOIN(",", TRUE, IF(Master!$I$2:$I$499=Player!$A111, Master!$X$2:$X$499, ""))))),_xlfn.TEXTJOIN(",", TRUE, IF(Master!$I$2:$I$499=Player!$A111, Master!$X$2:$X$499, "")))</f>
        <v>2</v>
      </c>
      <c r="Q111" s="8" t="str" cm="1">
        <f t="array" aca="1" ref="Q111" ca="1">IFERROR(AVERAGE(--MID(SUBSTITUTE(","&amp;_xlfn.TEXTJOIN(",", TRUE, IF(Master!$I$2:$I$499=Player!$A111, Master!$Y$2:$Y$499, "")),",",REPT(" ",LEN(_xlfn.TEXTJOIN(",", TRUE, IF(Master!$I$2:$I$499=Player!$A111, Master!$Y$2:$Y$499, ""))))),
ROW(INDIRECT("1:"&amp;LEN(_xlfn.TEXTJOIN(",", TRUE, IF(Master!$I$2:$I$499=Player!$A111, Master!$Y$2:$Y$499, "")))-LEN(SUBSTITUTE(_xlfn.TEXTJOIN(",", TRUE, IF(Master!$I$2:$I$499=Player!$A111, Master!$Y$2:$Y$499, "")),",",""))+1))*LEN(_xlfn.TEXTJOIN(",", TRUE, IF(Master!$I$2:$I$499=Player!$A111, Master!$Y$2:$Y$499, ""))),LEN(_xlfn.TEXTJOIN(",", TRUE, IF(Master!$I$2:$I$499=Player!$A111, Master!$Y$2:$Y$499, ""))))),_xlfn.TEXTJOIN(",", TRUE, IF(Master!$I$2:$I$499=Player!$A111, Master!$Y$2:$Y$499, "")))</f>
        <v>4</v>
      </c>
      <c r="R111" s="8" t="str" cm="1">
        <f t="array" aca="1" ref="R111" ca="1">IFERROR(AVERAGE(--MID(SUBSTITUTE(","&amp;_xlfn.TEXTJOIN(",", TRUE, IF(Master!$I$2:$I$499=Player!$A111, Master!$Z$2:$Z$498, "")),",",REPT(" ",LEN(_xlfn.TEXTJOIN(",", TRUE, IF(Master!$I$2:$I$499=Player!$A111, Master!$Z$2:$Z$498, ""))))),
ROW(INDIRECT("1:"&amp;LEN(_xlfn.TEXTJOIN(",", TRUE, IF(Master!$I$2:$I$499=Player!$A111, Master!$Z$2:$Z$498, "")))-LEN(SUBSTITUTE(_xlfn.TEXTJOIN(",", TRUE, IF(Master!$I$2:$I$499=Player!$A111, Master!$Z$2:$Z$498, "")),",",""))+1))*LEN(_xlfn.TEXTJOIN(",", TRUE, IF(Master!$I$2:$I$499=Player!$A111, Master!$Z$2:$Z$498, ""))),LEN(_xlfn.TEXTJOIN(",", TRUE, IF(Master!$I$2:$I$499=Player!$A111, Master!$Z$2:$Z$498, ""))))),_xlfn.TEXTJOIN(",", TRUE, IF(Master!$I$2:$I$499=Player!$A111, Master!$Z$2:$Z$498, "")))</f>
        <v>0</v>
      </c>
      <c r="S111" s="8" t="str" cm="1">
        <f t="array" aca="1" ref="S111" ca="1">IFERROR(AVERAGE(--MID(SUBSTITUTE(","&amp;_xlfn.TEXTJOIN(",", TRUE, IF(Master!$I$2:$I$499=Player!$A111, Master!$AA$2:$AA$498, "")),",",REPT(" ",LEN(_xlfn.TEXTJOIN(",", TRUE, IF(Master!$I$2:$I$499=Player!$A111, Master!$AA$2:$AA$498, ""))))),
ROW(INDIRECT("1:"&amp;LEN(_xlfn.TEXTJOIN(",", TRUE, IF(Master!$I$2:$I$499=Player!$A111, Master!$AA$2:$AA$498, "")))-LEN(SUBSTITUTE(_xlfn.TEXTJOIN(",", TRUE, IF(Master!$I$2:$I$499=Player!$A111, Master!$AA$2:$AA$498, "")),",",""))+1))*LEN(_xlfn.TEXTJOIN(",", TRUE, IF(Master!$I$2:$I$499=Player!$A111, Master!$AA$2:$AA$498, ""))),LEN(_xlfn.TEXTJOIN(",", TRUE, IF(Master!$I$2:$I$499=Player!$A111, Master!$AA$2:$AA$498, ""))))),_xlfn.TEXTJOIN(",", TRUE, IF(Master!$I$2:$I$499=Player!$A111, Master!$AA$2:$AA$498, "")))</f>
        <v>0</v>
      </c>
      <c r="T111" s="8" t="str" cm="1">
        <f t="array" aca="1" ref="T111" ca="1">IFERROR(AVERAGE(--MID(SUBSTITUTE(","&amp;_xlfn.TEXTJOIN(",", TRUE, IF(Master!$I$2:$I$499=Player!$A111, Master!$AB$2:$AB$498, "")),",",REPT(" ",LEN(_xlfn.TEXTJOIN(",", TRUE, IF(Master!$I$2:$I$499=Player!$A111, Master!$AB$2:$AB$498, ""))))),
ROW(INDIRECT("1:"&amp;LEN(_xlfn.TEXTJOIN(",", TRUE, IF(Master!$I$2:$I$499=Player!$A111, Master!$AB$2:$AB$498, "")))-LEN(SUBSTITUTE(_xlfn.TEXTJOIN(",", TRUE, IF(Master!$I$2:$I$499=Player!$A111, Master!$AB$2:$AB$498, "")),",",""))+1))*LEN(_xlfn.TEXTJOIN(",", TRUE, IF(Master!$I$2:$I$499=Player!$A111, Master!$AB$2:$AB$498, ""))),LEN(_xlfn.TEXTJOIN(",", TRUE, IF(Master!$I$2:$I$499=Player!$A111, Master!$AB$2:$AB$498, ""))))),_xlfn.TEXTJOIN(",", TRUE, IF(Master!$I$2:$I$499=Player!$A111, Master!$AB$2:$AB$498, "")))</f>
        <v>1</v>
      </c>
      <c r="U111" s="8" t="str" cm="1">
        <f t="array" aca="1" ref="U111" ca="1">IFERROR(AVERAGE(--MID(SUBSTITUTE(","&amp;_xlfn.TEXTJOIN(",", TRUE, IF(Master!$I$2:$I$499=Player!$A111, Master!$AC$2:$AC$498, "")),",",REPT(" ",LEN(_xlfn.TEXTJOIN(",", TRUE, IF(Master!$I$2:$I$499=Player!$A111, Master!$AC$2:$AC$498, ""))))),
ROW(INDIRECT("1:"&amp;LEN(_xlfn.TEXTJOIN(",", TRUE, IF(Master!$I$2:$I$499=Player!$A111, Master!$AC$2:$AC$498, "")))-LEN(SUBSTITUTE(_xlfn.TEXTJOIN(",", TRUE, IF(Master!$I$2:$I$499=Player!$A111, Master!$AC$2:$AC$498, "")),",",""))+1))*LEN(_xlfn.TEXTJOIN(",", TRUE, IF(Master!$I$2:$I$499=Player!$A111, Master!$AC$2:$AC$498, ""))),LEN(_xlfn.TEXTJOIN(",", TRUE, IF(Master!$I$2:$I$499=Player!$A111, Master!$AC$2:$AC$498, ""))))),_xlfn.TEXTJOIN(",", TRUE, IF(Master!$I$2:$I$499=Player!$A111, Master!$AC$2:$AC$498, "")))</f>
        <v>0</v>
      </c>
      <c r="V111" s="8" t="str" cm="1">
        <f t="array" aca="1" ref="V111" ca="1">IFERROR(AVERAGE(--MID(SUBSTITUTE(","&amp;_xlfn.TEXTJOIN(",", TRUE, IF(Master!$I$2:$I$499=Player!$A111, Master!$AD$2:$AD$498, "")),",",REPT(" ",LEN(_xlfn.TEXTJOIN(",", TRUE, IF(Master!$I$2:$I$499=Player!$A111, Master!$AD$2:$AD$498, ""))))),
ROW(INDIRECT("1:"&amp;LEN(_xlfn.TEXTJOIN(",", TRUE, IF(Master!$I$2:$I$499=Player!$A111, Master!$AD$2:$AD$498, "")))-LEN(SUBSTITUTE(_xlfn.TEXTJOIN(",", TRUE, IF(Master!$I$2:$I$499=Player!$A111, Master!$AD$2:$AD$498, "")),",",""))+1))*LEN(_xlfn.TEXTJOIN(",", TRUE, IF(Master!$I$2:$I$499=Player!$A111, Master!$AD$2:$AD$498, ""))),LEN(_xlfn.TEXTJOIN(",", TRUE, IF(Master!$I$2:$I$499=Player!$A111, Master!$AD$2:$AD$498, ""))))),_xlfn.TEXTJOIN(",", TRUE, IF(Master!$I$2:$I$499=Player!$A111, Master!$AD$2:$AD$498, "")))</f>
        <v>3</v>
      </c>
    </row>
    <row r="112" spans="1:22" x14ac:dyDescent="0.2">
      <c r="A112" t="s">
        <v>366</v>
      </c>
      <c r="B112" t="str">
        <f>_xlfn.XLOOKUP($A112, Master!$I:$I, Master!J:J)</f>
        <v>?</v>
      </c>
      <c r="C112" t="str">
        <f>_xlfn.XLOOKUP($A112, Master!$I:$I, Master!K:K)</f>
        <v>Adams</v>
      </c>
      <c r="E112" t="str" cm="1">
        <f t="array" ref="E112">TRIM(RIGHT(SUBSTITUTE(_xlfn.TEXTJOIN(",", TRUE, IF(Master!$I$2:$I$499=Player!$A112, Master!$M$2:$M$499, "")),",",REPT(" ",LEN(_xlfn.TEXTJOIN(",", TRUE, IF(Master!$I$2:$I$499=Player!$A112, Master!$M$2:$M$499, ""))))),LEN(_xlfn.TEXTJOIN(",", TRUE, IF(Master!$I$2:$I$499=Player!$A112, Master!$M$2:$M$499, "")))))</f>
        <v>NA</v>
      </c>
      <c r="F112" t="str" cm="1">
        <f t="array" ref="F112">TRIM(RIGHT(SUBSTITUTE(_xlfn.TEXTJOIN(",", TRUE, IF(Master!$I$2:$I$499=Player!$A112, Master!$N$2:$N$499, "")),",",REPT(" ",LEN(_xlfn.TEXTJOIN(",", TRUE, IF(Master!$I$2:$I$499=Player!$A112, Master!$N$2:$N$499, ""))))),LEN(_xlfn.TEXTJOIN(",", TRUE, IF(Master!$I$2:$I$499=Player!$A112, Master!$N$2:$N$499, "")))))</f>
        <v>0</v>
      </c>
      <c r="G112" s="7" t="str" cm="1">
        <f t="array" aca="1" ref="G112" ca="1">IFERROR(AVERAGE(--MID(SUBSTITUTE(","&amp;_xlfn.TEXTJOIN(",", TRUE, IF(Master!$I$2:$I$499=Player!$A112, Master!$O$2:$O$499, "")),",",REPT(" ",LEN(_xlfn.TEXTJOIN(",", TRUE, IF(Master!$I$2:$I$499=Player!$A112, Master!$O$2:$O$499, ""))))),
ROW(INDIRECT("1:"&amp;LEN(_xlfn.TEXTJOIN(",", TRUE, IF(Master!$I$2:$I$499=Player!$A112, Master!$O$2:$O$499, "")))-LEN(SUBSTITUTE(_xlfn.TEXTJOIN(",", TRUE, IF(Master!$I$2:$I$499=Player!$A112, Master!$O$2:$O$499, "")),",",""))+1))*LEN(_xlfn.TEXTJOIN(",", TRUE, IF(Master!$I$2:$I$499=Player!$A112, Master!$O$2:$O$499, ""))),LEN(_xlfn.TEXTJOIN(",", TRUE, IF(Master!$I$2:$I$499=Player!$A112, Master!$O$2:$O$499, ""))))),_xlfn.TEXTJOIN(",", TRUE, IF(Master!$I$2:$I$499=Player!$A112, Master!$O$2:$O$499, "")))</f>
        <v>0</v>
      </c>
      <c r="H112" s="8" cm="1">
        <f t="array" aca="1" ref="H112" ca="1">IFERROR(AVERAGE(--MID(SUBSTITUTE(","&amp;_xlfn.TEXTJOIN(",", TRUE, IF(Master!$I$2:$I$499=Player!$A112, Master!$P$2:$P$499, "")),",",REPT(" ",LEN(_xlfn.TEXTJOIN(",", TRUE, IF(Master!$I$2:$I$499=Player!$A112, Master!$P$2:$P$499, ""))))),
ROW(INDIRECT("1:"&amp;LEN(_xlfn.TEXTJOIN(",", TRUE, IF(Master!$I$2:$I$499=Player!$A112, Master!$P$2:$P$499, "")))-LEN(SUBSTITUTE(_xlfn.TEXTJOIN(",", TRUE, IF(Master!$I$2:$I$499=Player!$A112, Master!$P$2:$P$499, "")),",",""))+1))*LEN(_xlfn.TEXTJOIN(",", TRUE, IF(Master!$I$2:$I$499=Player!$A112, Master!$P$2:$P$499, ""))),LEN(_xlfn.TEXTJOIN(",", TRUE, IF(Master!$I$2:$I$499=Player!$A112, Master!$P$2:$P$499, ""))))),_xlfn.TEXTJOIN(",", TRUE, IF(Master!$I$2:$I$499=Player!$A112, Master!$P$2:$P$499, "")))</f>
        <v>1</v>
      </c>
      <c r="I112" s="8" cm="1">
        <f t="array" aca="1" ref="I112" ca="1">IFERROR(AVERAGE(--MID(SUBSTITUTE(","&amp;_xlfn.TEXTJOIN(",", TRUE, IF(Master!$I$2:$I$499=Player!$A112, Master!$Q$2:$Q$499, "")),",",REPT(" ",LEN(_xlfn.TEXTJOIN(",", TRUE, IF(Master!$I$2:$I$499=Player!$A112, Master!$Q$2:$Q$499, ""))))),
ROW(INDIRECT("1:"&amp;LEN(_xlfn.TEXTJOIN(",", TRUE, IF(Master!$I$2:$I$499=Player!$A112, Master!$Q$2:$Q$499, "")))-LEN(SUBSTITUTE(_xlfn.TEXTJOIN(",", TRUE, IF(Master!$I$2:$I$499=Player!$A112, Master!$Q$2:$Q$499, "")),",",""))+1))*LEN(_xlfn.TEXTJOIN(",", TRUE, IF(Master!$I$2:$I$499=Player!$A112, Master!$Q$2:$Q$499, ""))),LEN(_xlfn.TEXTJOIN(",", TRUE, IF(Master!$I$2:$I$499=Player!$A112, Master!$Q$2:$Q$499, ""))))),_xlfn.TEXTJOIN(",", TRUE, IF(Master!$I$2:$I$499=Player!$A112, Master!$Q$2:$Q$499, "")))</f>
        <v>1</v>
      </c>
      <c r="J112" s="8" t="str" cm="1">
        <f t="array" aca="1" ref="J112" ca="1">IFERROR(AVERAGE(--MID(SUBSTITUTE(","&amp;_xlfn.TEXTJOIN(",", TRUE, IF(Master!$I$2:$I$499=Player!$A112, Master!$R$2:$R$499, "")),",",REPT(" ",LEN(_xlfn.TEXTJOIN(",", TRUE, IF(Master!$I$2:$I$499=Player!$A112, Master!$R$2:$R$499, ""))))),
ROW(INDIRECT("1:"&amp;LEN(_xlfn.TEXTJOIN(",", TRUE, IF(Master!$I$2:$I$499=Player!$A112, Master!$R$2:$R$499, "")))-LEN(SUBSTITUTE(_xlfn.TEXTJOIN(",", TRUE, IF(Master!$I$2:$I$499=Player!$A112, Master!$R$2:$R$499, "")),",",""))+1))*LEN(_xlfn.TEXTJOIN(",", TRUE, IF(Master!$I$2:$I$499=Player!$A112, Master!$R$2:$R$499, ""))),LEN(_xlfn.TEXTJOIN(",", TRUE, IF(Master!$I$2:$I$499=Player!$A112, Master!$R$2:$R$499, ""))))),_xlfn.TEXTJOIN(",", TRUE, IF(Master!$I$2:$I$499=Player!$A112, Master!$R$2:$R$499, "")))</f>
        <v>4</v>
      </c>
      <c r="K112" s="8" t="str" cm="1">
        <f t="array" aca="1" ref="K112" ca="1">IFERROR(AVERAGE(--MID(SUBSTITUTE(","&amp;_xlfn.TEXTJOIN(",", TRUE, IF(Master!$I$2:$I$499=Player!$A112, Master!$S$2:$S$499, "")),",",REPT(" ",LEN(_xlfn.TEXTJOIN(",", TRUE, IF(Master!$I$2:$I$499=Player!$A112, Master!$S$2:$S$499, ""))))),
ROW(INDIRECT("1:"&amp;LEN(_xlfn.TEXTJOIN(",", TRUE, IF(Master!$I$2:$I$499=Player!$A112, Master!$S$2:$S$499, "")))-LEN(SUBSTITUTE(_xlfn.TEXTJOIN(",", TRUE, IF(Master!$I$2:$I$499=Player!$A112, Master!$S$2:$S$499, "")),",",""))+1))*LEN(_xlfn.TEXTJOIN(",", TRUE, IF(Master!$I$2:$I$499=Player!$A112, Master!$S$2:$S$499, ""))),LEN(_xlfn.TEXTJOIN(",", TRUE, IF(Master!$I$2:$I$499=Player!$A112, Master!$S$2:$S$499, ""))))),_xlfn.TEXTJOIN(",", TRUE, IF(Master!$I$2:$I$499=Player!$A112, Master!$S$2:$S$499, "")))</f>
        <v>4</v>
      </c>
      <c r="L112" s="8" t="str" cm="1">
        <f t="array" aca="1" ref="L112" ca="1">IFERROR(AVERAGE(--MID(SUBSTITUTE(","&amp;_xlfn.TEXTJOIN(",", TRUE, IF(Master!$I$2:$I$499=Player!$A112, Master!$T$2:$T$499, "")),",",REPT(" ",LEN(_xlfn.TEXTJOIN(",", TRUE, IF(Master!$I$2:$I$499=Player!$A112, Master!$T$2:$T$499, ""))))),
ROW(INDIRECT("1:"&amp;LEN(_xlfn.TEXTJOIN(",", TRUE, IF(Master!$I$2:$I$499=Player!$A112, Master!$T$2:$T$499, "")))-LEN(SUBSTITUTE(_xlfn.TEXTJOIN(",", TRUE, IF(Master!$I$2:$I$499=Player!$A112, Master!$T$2:$T$499, "")),",",""))+1))*LEN(_xlfn.TEXTJOIN(",", TRUE, IF(Master!$I$2:$I$499=Player!$A112, Master!$T$2:$T$499, ""))),LEN(_xlfn.TEXTJOIN(",", TRUE, IF(Master!$I$2:$I$499=Player!$A112, Master!$T$2:$T$499, ""))))),_xlfn.TEXTJOIN(",", TRUE, IF(Master!$I$2:$I$499=Player!$A112, Master!$T$2:$T$499, "")))</f>
        <v>0</v>
      </c>
      <c r="M112" s="8" t="str" cm="1">
        <f t="array" aca="1" ref="M112" ca="1">IFERROR(AVERAGE(--MID(SUBSTITUTE(","&amp;_xlfn.TEXTJOIN(",", TRUE, IF(Master!$I$2:$I$499=Player!$A112, Master!$U$2:$U$499, "")),",",REPT(" ",LEN(_xlfn.TEXTJOIN(",", TRUE, IF(Master!$I$2:$I$499=Player!$A112, Master!$U$2:$U$499, ""))))),
ROW(INDIRECT("1:"&amp;LEN(_xlfn.TEXTJOIN(",", TRUE, IF(Master!$I$2:$I$499=Player!$A112, Master!$U$2:$U$499, "")))-LEN(SUBSTITUTE(_xlfn.TEXTJOIN(",", TRUE, IF(Master!$I$2:$I$499=Player!$A112, Master!$U$2:$U$499, "")),",",""))+1))*LEN(_xlfn.TEXTJOIN(",", TRUE, IF(Master!$I$2:$I$499=Player!$A112, Master!$U$2:$U$499, ""))),LEN(_xlfn.TEXTJOIN(",", TRUE, IF(Master!$I$2:$I$499=Player!$A112, Master!$U$2:$U$499, ""))))),_xlfn.TEXTJOIN(",", TRUE, IF(Master!$I$2:$I$499=Player!$A112, Master!$U$2:$U$499, "")))</f>
        <v>4</v>
      </c>
      <c r="N112" s="8" t="str" cm="1">
        <f t="array" aca="1" ref="N112" ca="1">IFERROR(AVERAGE(--MID(SUBSTITUTE(","&amp;_xlfn.TEXTJOIN(",", TRUE, IF(Master!$I$2:$I$499=Player!$A112, Master!$V$2:$V$499, "")),",",REPT(" ",LEN(_xlfn.TEXTJOIN(",", TRUE, IF(Master!$I$2:$I$499=Player!$A112, Master!$V$2:$V$499, ""))))),
ROW(INDIRECT("1:"&amp;LEN(_xlfn.TEXTJOIN(",", TRUE, IF(Master!$I$2:$I$499=Player!$A112, Master!$V$2:$V$499, "")))-LEN(SUBSTITUTE(_xlfn.TEXTJOIN(",", TRUE, IF(Master!$I$2:$I$499=Player!$A112, Master!$V$2:$V$499, "")),",",""))+1))*LEN(_xlfn.TEXTJOIN(",", TRUE, IF(Master!$I$2:$I$499=Player!$A112, Master!$V$2:$V$499, ""))),LEN(_xlfn.TEXTJOIN(",", TRUE, IF(Master!$I$2:$I$499=Player!$A112, Master!$V$2:$V$499, ""))))),_xlfn.TEXTJOIN(",", TRUE, IF(Master!$I$2:$I$499=Player!$A112, Master!$V$2:$V$499, "")))</f>
        <v>2</v>
      </c>
      <c r="O112" s="8" t="str" cm="1">
        <f t="array" aca="1" ref="O112" ca="1">IFERROR(AVERAGE(--MID(SUBSTITUTE(","&amp;_xlfn.TEXTJOIN(",", TRUE, IF(Master!$I$2:$I$499=Player!$A112, Master!$W$2:$W$499, "")),",",REPT(" ",LEN(_xlfn.TEXTJOIN(",", TRUE, IF(Master!$I$2:$I$499=Player!$A112, Master!$W$2:$W$499, ""))))),
ROW(INDIRECT("1:"&amp;LEN(_xlfn.TEXTJOIN(",", TRUE, IF(Master!$I$2:$I$499=Player!$A112, Master!$W$2:$W$499, "")))-LEN(SUBSTITUTE(_xlfn.TEXTJOIN(",", TRUE, IF(Master!$I$2:$I$499=Player!$A112, Master!$W$2:$W$499, "")),",",""))+1))*LEN(_xlfn.TEXTJOIN(",", TRUE, IF(Master!$I$2:$I$499=Player!$A112, Master!$W$2:$W$499, ""))),LEN(_xlfn.TEXTJOIN(",", TRUE, IF(Master!$I$2:$I$499=Player!$A112, Master!$W$2:$W$499, ""))))),_xlfn.TEXTJOIN(",", TRUE, IF(Master!$I$2:$I$499=Player!$A112, Master!$W$2:$W$499, "")))</f>
        <v>0</v>
      </c>
      <c r="P112" s="8" t="str" cm="1">
        <f t="array" aca="1" ref="P112" ca="1">IFERROR(AVERAGE(--MID(SUBSTITUTE(","&amp;_xlfn.TEXTJOIN(",", TRUE, IF(Master!$I$2:$I$499=Player!$A112, Master!$X$2:$X$499, "")),",",REPT(" ",LEN(_xlfn.TEXTJOIN(",", TRUE, IF(Master!$I$2:$I$499=Player!$A112, Master!$X$2:$X$499, ""))))),
ROW(INDIRECT("1:"&amp;LEN(_xlfn.TEXTJOIN(",", TRUE, IF(Master!$I$2:$I$499=Player!$A112, Master!$X$2:$X$499, "")))-LEN(SUBSTITUTE(_xlfn.TEXTJOIN(",", TRUE, IF(Master!$I$2:$I$499=Player!$A112, Master!$X$2:$X$499, "")),",",""))+1))*LEN(_xlfn.TEXTJOIN(",", TRUE, IF(Master!$I$2:$I$499=Player!$A112, Master!$X$2:$X$499, ""))),LEN(_xlfn.TEXTJOIN(",", TRUE, IF(Master!$I$2:$I$499=Player!$A112, Master!$X$2:$X$499, ""))))),_xlfn.TEXTJOIN(",", TRUE, IF(Master!$I$2:$I$499=Player!$A112, Master!$X$2:$X$499, "")))</f>
        <v>3</v>
      </c>
      <c r="Q112" s="8" t="str" cm="1">
        <f t="array" aca="1" ref="Q112" ca="1">IFERROR(AVERAGE(--MID(SUBSTITUTE(","&amp;_xlfn.TEXTJOIN(",", TRUE, IF(Master!$I$2:$I$499=Player!$A112, Master!$Y$2:$Y$499, "")),",",REPT(" ",LEN(_xlfn.TEXTJOIN(",", TRUE, IF(Master!$I$2:$I$499=Player!$A112, Master!$Y$2:$Y$499, ""))))),
ROW(INDIRECT("1:"&amp;LEN(_xlfn.TEXTJOIN(",", TRUE, IF(Master!$I$2:$I$499=Player!$A112, Master!$Y$2:$Y$499, "")))-LEN(SUBSTITUTE(_xlfn.TEXTJOIN(",", TRUE, IF(Master!$I$2:$I$499=Player!$A112, Master!$Y$2:$Y$499, "")),",",""))+1))*LEN(_xlfn.TEXTJOIN(",", TRUE, IF(Master!$I$2:$I$499=Player!$A112, Master!$Y$2:$Y$499, ""))),LEN(_xlfn.TEXTJOIN(",", TRUE, IF(Master!$I$2:$I$499=Player!$A112, Master!$Y$2:$Y$499, ""))))),_xlfn.TEXTJOIN(",", TRUE, IF(Master!$I$2:$I$499=Player!$A112, Master!$Y$2:$Y$499, "")))</f>
        <v>3</v>
      </c>
      <c r="R112" s="8" t="str" cm="1">
        <f t="array" aca="1" ref="R112" ca="1">IFERROR(AVERAGE(--MID(SUBSTITUTE(","&amp;_xlfn.TEXTJOIN(",", TRUE, IF(Master!$I$2:$I$499=Player!$A112, Master!$Z$2:$Z$498, "")),",",REPT(" ",LEN(_xlfn.TEXTJOIN(",", TRUE, IF(Master!$I$2:$I$499=Player!$A112, Master!$Z$2:$Z$498, ""))))),
ROW(INDIRECT("1:"&amp;LEN(_xlfn.TEXTJOIN(",", TRUE, IF(Master!$I$2:$I$499=Player!$A112, Master!$Z$2:$Z$498, "")))-LEN(SUBSTITUTE(_xlfn.TEXTJOIN(",", TRUE, IF(Master!$I$2:$I$499=Player!$A112, Master!$Z$2:$Z$498, "")),",",""))+1))*LEN(_xlfn.TEXTJOIN(",", TRUE, IF(Master!$I$2:$I$499=Player!$A112, Master!$Z$2:$Z$498, ""))),LEN(_xlfn.TEXTJOIN(",", TRUE, IF(Master!$I$2:$I$499=Player!$A112, Master!$Z$2:$Z$498, ""))))),_xlfn.TEXTJOIN(",", TRUE, IF(Master!$I$2:$I$499=Player!$A112, Master!$Z$2:$Z$498, "")))</f>
        <v>1</v>
      </c>
      <c r="S112" s="8" t="str" cm="1">
        <f t="array" aca="1" ref="S112" ca="1">IFERROR(AVERAGE(--MID(SUBSTITUTE(","&amp;_xlfn.TEXTJOIN(",", TRUE, IF(Master!$I$2:$I$499=Player!$A112, Master!$AA$2:$AA$498, "")),",",REPT(" ",LEN(_xlfn.TEXTJOIN(",", TRUE, IF(Master!$I$2:$I$499=Player!$A112, Master!$AA$2:$AA$498, ""))))),
ROW(INDIRECT("1:"&amp;LEN(_xlfn.TEXTJOIN(",", TRUE, IF(Master!$I$2:$I$499=Player!$A112, Master!$AA$2:$AA$498, "")))-LEN(SUBSTITUTE(_xlfn.TEXTJOIN(",", TRUE, IF(Master!$I$2:$I$499=Player!$A112, Master!$AA$2:$AA$498, "")),",",""))+1))*LEN(_xlfn.TEXTJOIN(",", TRUE, IF(Master!$I$2:$I$499=Player!$A112, Master!$AA$2:$AA$498, ""))),LEN(_xlfn.TEXTJOIN(",", TRUE, IF(Master!$I$2:$I$499=Player!$A112, Master!$AA$2:$AA$498, ""))))),_xlfn.TEXTJOIN(",", TRUE, IF(Master!$I$2:$I$499=Player!$A112, Master!$AA$2:$AA$498, "")))</f>
        <v>0</v>
      </c>
      <c r="T112" s="8" t="str" cm="1">
        <f t="array" aca="1" ref="T112" ca="1">IFERROR(AVERAGE(--MID(SUBSTITUTE(","&amp;_xlfn.TEXTJOIN(",", TRUE, IF(Master!$I$2:$I$499=Player!$A112, Master!$AB$2:$AB$498, "")),",",REPT(" ",LEN(_xlfn.TEXTJOIN(",", TRUE, IF(Master!$I$2:$I$499=Player!$A112, Master!$AB$2:$AB$498, ""))))),
ROW(INDIRECT("1:"&amp;LEN(_xlfn.TEXTJOIN(",", TRUE, IF(Master!$I$2:$I$499=Player!$A112, Master!$AB$2:$AB$498, "")))-LEN(SUBSTITUTE(_xlfn.TEXTJOIN(",", TRUE, IF(Master!$I$2:$I$499=Player!$A112, Master!$AB$2:$AB$498, "")),",",""))+1))*LEN(_xlfn.TEXTJOIN(",", TRUE, IF(Master!$I$2:$I$499=Player!$A112, Master!$AB$2:$AB$498, ""))),LEN(_xlfn.TEXTJOIN(",", TRUE, IF(Master!$I$2:$I$499=Player!$A112, Master!$AB$2:$AB$498, ""))))),_xlfn.TEXTJOIN(",", TRUE, IF(Master!$I$2:$I$499=Player!$A112, Master!$AB$2:$AB$498, "")))</f>
        <v>0</v>
      </c>
      <c r="U112" s="8" t="str" cm="1">
        <f t="array" aca="1" ref="U112" ca="1">IFERROR(AVERAGE(--MID(SUBSTITUTE(","&amp;_xlfn.TEXTJOIN(",", TRUE, IF(Master!$I$2:$I$499=Player!$A112, Master!$AC$2:$AC$498, "")),",",REPT(" ",LEN(_xlfn.TEXTJOIN(",", TRUE, IF(Master!$I$2:$I$499=Player!$A112, Master!$AC$2:$AC$498, ""))))),
ROW(INDIRECT("1:"&amp;LEN(_xlfn.TEXTJOIN(",", TRUE, IF(Master!$I$2:$I$499=Player!$A112, Master!$AC$2:$AC$498, "")))-LEN(SUBSTITUTE(_xlfn.TEXTJOIN(",", TRUE, IF(Master!$I$2:$I$499=Player!$A112, Master!$AC$2:$AC$498, "")),",",""))+1))*LEN(_xlfn.TEXTJOIN(",", TRUE, IF(Master!$I$2:$I$499=Player!$A112, Master!$AC$2:$AC$498, ""))),LEN(_xlfn.TEXTJOIN(",", TRUE, IF(Master!$I$2:$I$499=Player!$A112, Master!$AC$2:$AC$498, ""))))),_xlfn.TEXTJOIN(",", TRUE, IF(Master!$I$2:$I$499=Player!$A112, Master!$AC$2:$AC$498, "")))</f>
        <v>0</v>
      </c>
      <c r="V112" s="8" t="str" cm="1">
        <f t="array" aca="1" ref="V112" ca="1">IFERROR(AVERAGE(--MID(SUBSTITUTE(","&amp;_xlfn.TEXTJOIN(",", TRUE, IF(Master!$I$2:$I$499=Player!$A112, Master!$AD$2:$AD$498, "")),",",REPT(" ",LEN(_xlfn.TEXTJOIN(",", TRUE, IF(Master!$I$2:$I$499=Player!$A112, Master!$AD$2:$AD$498, ""))))),
ROW(INDIRECT("1:"&amp;LEN(_xlfn.TEXTJOIN(",", TRUE, IF(Master!$I$2:$I$499=Player!$A112, Master!$AD$2:$AD$498, "")))-LEN(SUBSTITUTE(_xlfn.TEXTJOIN(",", TRUE, IF(Master!$I$2:$I$499=Player!$A112, Master!$AD$2:$AD$498, "")),",",""))+1))*LEN(_xlfn.TEXTJOIN(",", TRUE, IF(Master!$I$2:$I$499=Player!$A112, Master!$AD$2:$AD$498, ""))),LEN(_xlfn.TEXTJOIN(",", TRUE, IF(Master!$I$2:$I$499=Player!$A112, Master!$AD$2:$AD$498, ""))))),_xlfn.TEXTJOIN(",", TRUE, IF(Master!$I$2:$I$499=Player!$A112, Master!$AD$2:$AD$498, "")))</f>
        <v>3</v>
      </c>
    </row>
    <row r="113" spans="1:22" x14ac:dyDescent="0.2">
      <c r="A113" t="s">
        <v>367</v>
      </c>
      <c r="B113" t="str">
        <f>_xlfn.XLOOKUP($A113, Master!$I:$I, Master!J:J)</f>
        <v>?</v>
      </c>
      <c r="C113" t="str">
        <f>_xlfn.XLOOKUP($A113, Master!$I:$I, Master!K:K)</f>
        <v>Krystoviak</v>
      </c>
      <c r="E113" t="str" cm="1">
        <f t="array" ref="E113">TRIM(RIGHT(SUBSTITUTE(_xlfn.TEXTJOIN(",", TRUE, IF(Master!$I$2:$I$499=Player!$A113, Master!$M$2:$M$499, "")),",",REPT(" ",LEN(_xlfn.TEXTJOIN(",", TRUE, IF(Master!$I$2:$I$499=Player!$A113, Master!$M$2:$M$499, ""))))),LEN(_xlfn.TEXTJOIN(",", TRUE, IF(Master!$I$2:$I$499=Player!$A113, Master!$M$2:$M$499, "")))))</f>
        <v>NA</v>
      </c>
      <c r="F113" t="str" cm="1">
        <f t="array" ref="F113">TRIM(RIGHT(SUBSTITUTE(_xlfn.TEXTJOIN(",", TRUE, IF(Master!$I$2:$I$499=Player!$A113, Master!$N$2:$N$499, "")),",",REPT(" ",LEN(_xlfn.TEXTJOIN(",", TRUE, IF(Master!$I$2:$I$499=Player!$A113, Master!$N$2:$N$499, ""))))),LEN(_xlfn.TEXTJOIN(",", TRUE, IF(Master!$I$2:$I$499=Player!$A113, Master!$N$2:$N$499, "")))))</f>
        <v>0</v>
      </c>
      <c r="G113" s="7" t="str" cm="1">
        <f t="array" aca="1" ref="G113" ca="1">IFERROR(AVERAGE(--MID(SUBSTITUTE(","&amp;_xlfn.TEXTJOIN(",", TRUE, IF(Master!$I$2:$I$499=Player!$A113, Master!$O$2:$O$499, "")),",",REPT(" ",LEN(_xlfn.TEXTJOIN(",", TRUE, IF(Master!$I$2:$I$499=Player!$A113, Master!$O$2:$O$499, ""))))),
ROW(INDIRECT("1:"&amp;LEN(_xlfn.TEXTJOIN(",", TRUE, IF(Master!$I$2:$I$499=Player!$A113, Master!$O$2:$O$499, "")))-LEN(SUBSTITUTE(_xlfn.TEXTJOIN(",", TRUE, IF(Master!$I$2:$I$499=Player!$A113, Master!$O$2:$O$499, "")),",",""))+1))*LEN(_xlfn.TEXTJOIN(",", TRUE, IF(Master!$I$2:$I$499=Player!$A113, Master!$O$2:$O$499, ""))),LEN(_xlfn.TEXTJOIN(",", TRUE, IF(Master!$I$2:$I$499=Player!$A113, Master!$O$2:$O$499, ""))))),_xlfn.TEXTJOIN(",", TRUE, IF(Master!$I$2:$I$499=Player!$A113, Master!$O$2:$O$499, "")))</f>
        <v>0</v>
      </c>
      <c r="H113" s="8" t="str" cm="1">
        <f t="array" aca="1" ref="H113" ca="1">IFERROR(AVERAGE(--MID(SUBSTITUTE(","&amp;_xlfn.TEXTJOIN(",", TRUE, IF(Master!$I$2:$I$499=Player!$A113, Master!$P$2:$P$499, "")),",",REPT(" ",LEN(_xlfn.TEXTJOIN(",", TRUE, IF(Master!$I$2:$I$499=Player!$A113, Master!$P$2:$P$499, ""))))),
ROW(INDIRECT("1:"&amp;LEN(_xlfn.TEXTJOIN(",", TRUE, IF(Master!$I$2:$I$499=Player!$A113, Master!$P$2:$P$499, "")))-LEN(SUBSTITUTE(_xlfn.TEXTJOIN(",", TRUE, IF(Master!$I$2:$I$499=Player!$A113, Master!$P$2:$P$499, "")),",",""))+1))*LEN(_xlfn.TEXTJOIN(",", TRUE, IF(Master!$I$2:$I$499=Player!$A113, Master!$P$2:$P$499, ""))),LEN(_xlfn.TEXTJOIN(",", TRUE, IF(Master!$I$2:$I$499=Player!$A113, Master!$P$2:$P$499, ""))))),_xlfn.TEXTJOIN(",", TRUE, IF(Master!$I$2:$I$499=Player!$A113, Master!$P$2:$P$499, "")))</f>
        <v>5</v>
      </c>
      <c r="I113" s="8" t="str" cm="1">
        <f t="array" aca="1" ref="I113" ca="1">IFERROR(AVERAGE(--MID(SUBSTITUTE(","&amp;_xlfn.TEXTJOIN(",", TRUE, IF(Master!$I$2:$I$499=Player!$A113, Master!$Q$2:$Q$499, "")),",",REPT(" ",LEN(_xlfn.TEXTJOIN(",", TRUE, IF(Master!$I$2:$I$499=Player!$A113, Master!$Q$2:$Q$499, ""))))),
ROW(INDIRECT("1:"&amp;LEN(_xlfn.TEXTJOIN(",", TRUE, IF(Master!$I$2:$I$499=Player!$A113, Master!$Q$2:$Q$499, "")))-LEN(SUBSTITUTE(_xlfn.TEXTJOIN(",", TRUE, IF(Master!$I$2:$I$499=Player!$A113, Master!$Q$2:$Q$499, "")),",",""))+1))*LEN(_xlfn.TEXTJOIN(",", TRUE, IF(Master!$I$2:$I$499=Player!$A113, Master!$Q$2:$Q$499, ""))),LEN(_xlfn.TEXTJOIN(",", TRUE, IF(Master!$I$2:$I$499=Player!$A113, Master!$Q$2:$Q$499, ""))))),_xlfn.TEXTJOIN(",", TRUE, IF(Master!$I$2:$I$499=Player!$A113, Master!$Q$2:$Q$499, "")))</f>
        <v>2</v>
      </c>
      <c r="J113" s="8" t="str" cm="1">
        <f t="array" aca="1" ref="J113" ca="1">IFERROR(AVERAGE(--MID(SUBSTITUTE(","&amp;_xlfn.TEXTJOIN(",", TRUE, IF(Master!$I$2:$I$499=Player!$A113, Master!$R$2:$R$499, "")),",",REPT(" ",LEN(_xlfn.TEXTJOIN(",", TRUE, IF(Master!$I$2:$I$499=Player!$A113, Master!$R$2:$R$499, ""))))),
ROW(INDIRECT("1:"&amp;LEN(_xlfn.TEXTJOIN(",", TRUE, IF(Master!$I$2:$I$499=Player!$A113, Master!$R$2:$R$499, "")))-LEN(SUBSTITUTE(_xlfn.TEXTJOIN(",", TRUE, IF(Master!$I$2:$I$499=Player!$A113, Master!$R$2:$R$499, "")),",",""))+1))*LEN(_xlfn.TEXTJOIN(",", TRUE, IF(Master!$I$2:$I$499=Player!$A113, Master!$R$2:$R$499, ""))),LEN(_xlfn.TEXTJOIN(",", TRUE, IF(Master!$I$2:$I$499=Player!$A113, Master!$R$2:$R$499, ""))))),_xlfn.TEXTJOIN(",", TRUE, IF(Master!$I$2:$I$499=Player!$A113, Master!$R$2:$R$499, "")))</f>
        <v>1</v>
      </c>
      <c r="K113" s="8" t="str" cm="1">
        <f t="array" aca="1" ref="K113" ca="1">IFERROR(AVERAGE(--MID(SUBSTITUTE(","&amp;_xlfn.TEXTJOIN(",", TRUE, IF(Master!$I$2:$I$499=Player!$A113, Master!$S$2:$S$499, "")),",",REPT(" ",LEN(_xlfn.TEXTJOIN(",", TRUE, IF(Master!$I$2:$I$499=Player!$A113, Master!$S$2:$S$499, ""))))),
ROW(INDIRECT("1:"&amp;LEN(_xlfn.TEXTJOIN(",", TRUE, IF(Master!$I$2:$I$499=Player!$A113, Master!$S$2:$S$499, "")))-LEN(SUBSTITUTE(_xlfn.TEXTJOIN(",", TRUE, IF(Master!$I$2:$I$499=Player!$A113, Master!$S$2:$S$499, "")),",",""))+1))*LEN(_xlfn.TEXTJOIN(",", TRUE, IF(Master!$I$2:$I$499=Player!$A113, Master!$S$2:$S$499, ""))),LEN(_xlfn.TEXTJOIN(",", TRUE, IF(Master!$I$2:$I$499=Player!$A113, Master!$S$2:$S$499, ""))))),_xlfn.TEXTJOIN(",", TRUE, IF(Master!$I$2:$I$499=Player!$A113, Master!$S$2:$S$499, "")))</f>
        <v>0</v>
      </c>
      <c r="L113" s="8" t="str" cm="1">
        <f t="array" aca="1" ref="L113" ca="1">IFERROR(AVERAGE(--MID(SUBSTITUTE(","&amp;_xlfn.TEXTJOIN(",", TRUE, IF(Master!$I$2:$I$499=Player!$A113, Master!$T$2:$T$499, "")),",",REPT(" ",LEN(_xlfn.TEXTJOIN(",", TRUE, IF(Master!$I$2:$I$499=Player!$A113, Master!$T$2:$T$499, ""))))),
ROW(INDIRECT("1:"&amp;LEN(_xlfn.TEXTJOIN(",", TRUE, IF(Master!$I$2:$I$499=Player!$A113, Master!$T$2:$T$499, "")))-LEN(SUBSTITUTE(_xlfn.TEXTJOIN(",", TRUE, IF(Master!$I$2:$I$499=Player!$A113, Master!$T$2:$T$499, "")),",",""))+1))*LEN(_xlfn.TEXTJOIN(",", TRUE, IF(Master!$I$2:$I$499=Player!$A113, Master!$T$2:$T$499, ""))),LEN(_xlfn.TEXTJOIN(",", TRUE, IF(Master!$I$2:$I$499=Player!$A113, Master!$T$2:$T$499, ""))))),_xlfn.TEXTJOIN(",", TRUE, IF(Master!$I$2:$I$499=Player!$A113, Master!$T$2:$T$499, "")))</f>
        <v>0</v>
      </c>
      <c r="M113" s="8" t="str" cm="1">
        <f t="array" aca="1" ref="M113" ca="1">IFERROR(AVERAGE(--MID(SUBSTITUTE(","&amp;_xlfn.TEXTJOIN(",", TRUE, IF(Master!$I$2:$I$499=Player!$A113, Master!$U$2:$U$499, "")),",",REPT(" ",LEN(_xlfn.TEXTJOIN(",", TRUE, IF(Master!$I$2:$I$499=Player!$A113, Master!$U$2:$U$499, ""))))),
ROW(INDIRECT("1:"&amp;LEN(_xlfn.TEXTJOIN(",", TRUE, IF(Master!$I$2:$I$499=Player!$A113, Master!$U$2:$U$499, "")))-LEN(SUBSTITUTE(_xlfn.TEXTJOIN(",", TRUE, IF(Master!$I$2:$I$499=Player!$A113, Master!$U$2:$U$499, "")),",",""))+1))*LEN(_xlfn.TEXTJOIN(",", TRUE, IF(Master!$I$2:$I$499=Player!$A113, Master!$U$2:$U$499, ""))),LEN(_xlfn.TEXTJOIN(",", TRUE, IF(Master!$I$2:$I$499=Player!$A113, Master!$U$2:$U$499, ""))))),_xlfn.TEXTJOIN(",", TRUE, IF(Master!$I$2:$I$499=Player!$A113, Master!$U$2:$U$499, "")))</f>
        <v>4</v>
      </c>
      <c r="N113" s="8" t="str" cm="1">
        <f t="array" aca="1" ref="N113" ca="1">IFERROR(AVERAGE(--MID(SUBSTITUTE(","&amp;_xlfn.TEXTJOIN(",", TRUE, IF(Master!$I$2:$I$499=Player!$A113, Master!$V$2:$V$499, "")),",",REPT(" ",LEN(_xlfn.TEXTJOIN(",", TRUE, IF(Master!$I$2:$I$499=Player!$A113, Master!$V$2:$V$499, ""))))),
ROW(INDIRECT("1:"&amp;LEN(_xlfn.TEXTJOIN(",", TRUE, IF(Master!$I$2:$I$499=Player!$A113, Master!$V$2:$V$499, "")))-LEN(SUBSTITUTE(_xlfn.TEXTJOIN(",", TRUE, IF(Master!$I$2:$I$499=Player!$A113, Master!$V$2:$V$499, "")),",",""))+1))*LEN(_xlfn.TEXTJOIN(",", TRUE, IF(Master!$I$2:$I$499=Player!$A113, Master!$V$2:$V$499, ""))),LEN(_xlfn.TEXTJOIN(",", TRUE, IF(Master!$I$2:$I$499=Player!$A113, Master!$V$2:$V$499, ""))))),_xlfn.TEXTJOIN(",", TRUE, IF(Master!$I$2:$I$499=Player!$A113, Master!$V$2:$V$499, "")))</f>
        <v>3</v>
      </c>
      <c r="O113" s="8" t="str" cm="1">
        <f t="array" aca="1" ref="O113" ca="1">IFERROR(AVERAGE(--MID(SUBSTITUTE(","&amp;_xlfn.TEXTJOIN(",", TRUE, IF(Master!$I$2:$I$499=Player!$A113, Master!$W$2:$W$499, "")),",",REPT(" ",LEN(_xlfn.TEXTJOIN(",", TRUE, IF(Master!$I$2:$I$499=Player!$A113, Master!$W$2:$W$499, ""))))),
ROW(INDIRECT("1:"&amp;LEN(_xlfn.TEXTJOIN(",", TRUE, IF(Master!$I$2:$I$499=Player!$A113, Master!$W$2:$W$499, "")))-LEN(SUBSTITUTE(_xlfn.TEXTJOIN(",", TRUE, IF(Master!$I$2:$I$499=Player!$A113, Master!$W$2:$W$499, "")),",",""))+1))*LEN(_xlfn.TEXTJOIN(",", TRUE, IF(Master!$I$2:$I$499=Player!$A113, Master!$W$2:$W$499, ""))),LEN(_xlfn.TEXTJOIN(",", TRUE, IF(Master!$I$2:$I$499=Player!$A113, Master!$W$2:$W$499, ""))))),_xlfn.TEXTJOIN(",", TRUE, IF(Master!$I$2:$I$499=Player!$A113, Master!$W$2:$W$499, "")))</f>
        <v>1</v>
      </c>
      <c r="P113" s="8" t="str" cm="1">
        <f t="array" aca="1" ref="P113" ca="1">IFERROR(AVERAGE(--MID(SUBSTITUTE(","&amp;_xlfn.TEXTJOIN(",", TRUE, IF(Master!$I$2:$I$499=Player!$A113, Master!$X$2:$X$499, "")),",",REPT(" ",LEN(_xlfn.TEXTJOIN(",", TRUE, IF(Master!$I$2:$I$499=Player!$A113, Master!$X$2:$X$499, ""))))),
ROW(INDIRECT("1:"&amp;LEN(_xlfn.TEXTJOIN(",", TRUE, IF(Master!$I$2:$I$499=Player!$A113, Master!$X$2:$X$499, "")))-LEN(SUBSTITUTE(_xlfn.TEXTJOIN(",", TRUE, IF(Master!$I$2:$I$499=Player!$A113, Master!$X$2:$X$499, "")),",",""))+1))*LEN(_xlfn.TEXTJOIN(",", TRUE, IF(Master!$I$2:$I$499=Player!$A113, Master!$X$2:$X$499, ""))),LEN(_xlfn.TEXTJOIN(",", TRUE, IF(Master!$I$2:$I$499=Player!$A113, Master!$X$2:$X$499, ""))))),_xlfn.TEXTJOIN(",", TRUE, IF(Master!$I$2:$I$499=Player!$A113, Master!$X$2:$X$499, "")))</f>
        <v>2</v>
      </c>
      <c r="Q113" s="8" t="str" cm="1">
        <f t="array" aca="1" ref="Q113" ca="1">IFERROR(AVERAGE(--MID(SUBSTITUTE(","&amp;_xlfn.TEXTJOIN(",", TRUE, IF(Master!$I$2:$I$499=Player!$A113, Master!$Y$2:$Y$499, "")),",",REPT(" ",LEN(_xlfn.TEXTJOIN(",", TRUE, IF(Master!$I$2:$I$499=Player!$A113, Master!$Y$2:$Y$499, ""))))),
ROW(INDIRECT("1:"&amp;LEN(_xlfn.TEXTJOIN(",", TRUE, IF(Master!$I$2:$I$499=Player!$A113, Master!$Y$2:$Y$499, "")))-LEN(SUBSTITUTE(_xlfn.TEXTJOIN(",", TRUE, IF(Master!$I$2:$I$499=Player!$A113, Master!$Y$2:$Y$499, "")),",",""))+1))*LEN(_xlfn.TEXTJOIN(",", TRUE, IF(Master!$I$2:$I$499=Player!$A113, Master!$Y$2:$Y$499, ""))),LEN(_xlfn.TEXTJOIN(",", TRUE, IF(Master!$I$2:$I$499=Player!$A113, Master!$Y$2:$Y$499, ""))))),_xlfn.TEXTJOIN(",", TRUE, IF(Master!$I$2:$I$499=Player!$A113, Master!$Y$2:$Y$499, "")))</f>
        <v>3</v>
      </c>
      <c r="R113" s="8" t="str" cm="1">
        <f t="array" aca="1" ref="R113" ca="1">IFERROR(AVERAGE(--MID(SUBSTITUTE(","&amp;_xlfn.TEXTJOIN(",", TRUE, IF(Master!$I$2:$I$499=Player!$A113, Master!$Z$2:$Z$498, "")),",",REPT(" ",LEN(_xlfn.TEXTJOIN(",", TRUE, IF(Master!$I$2:$I$499=Player!$A113, Master!$Z$2:$Z$498, ""))))),
ROW(INDIRECT("1:"&amp;LEN(_xlfn.TEXTJOIN(",", TRUE, IF(Master!$I$2:$I$499=Player!$A113, Master!$Z$2:$Z$498, "")))-LEN(SUBSTITUTE(_xlfn.TEXTJOIN(",", TRUE, IF(Master!$I$2:$I$499=Player!$A113, Master!$Z$2:$Z$498, "")),",",""))+1))*LEN(_xlfn.TEXTJOIN(",", TRUE, IF(Master!$I$2:$I$499=Player!$A113, Master!$Z$2:$Z$498, ""))),LEN(_xlfn.TEXTJOIN(",", TRUE, IF(Master!$I$2:$I$499=Player!$A113, Master!$Z$2:$Z$498, ""))))),_xlfn.TEXTJOIN(",", TRUE, IF(Master!$I$2:$I$499=Player!$A113, Master!$Z$2:$Z$498, "")))</f>
        <v>0</v>
      </c>
      <c r="S113" s="8" t="str" cm="1">
        <f t="array" aca="1" ref="S113" ca="1">IFERROR(AVERAGE(--MID(SUBSTITUTE(","&amp;_xlfn.TEXTJOIN(",", TRUE, IF(Master!$I$2:$I$499=Player!$A113, Master!$AA$2:$AA$498, "")),",",REPT(" ",LEN(_xlfn.TEXTJOIN(",", TRUE, IF(Master!$I$2:$I$499=Player!$A113, Master!$AA$2:$AA$498, ""))))),
ROW(INDIRECT("1:"&amp;LEN(_xlfn.TEXTJOIN(",", TRUE, IF(Master!$I$2:$I$499=Player!$A113, Master!$AA$2:$AA$498, "")))-LEN(SUBSTITUTE(_xlfn.TEXTJOIN(",", TRUE, IF(Master!$I$2:$I$499=Player!$A113, Master!$AA$2:$AA$498, "")),",",""))+1))*LEN(_xlfn.TEXTJOIN(",", TRUE, IF(Master!$I$2:$I$499=Player!$A113, Master!$AA$2:$AA$498, ""))),LEN(_xlfn.TEXTJOIN(",", TRUE, IF(Master!$I$2:$I$499=Player!$A113, Master!$AA$2:$AA$498, ""))))),_xlfn.TEXTJOIN(",", TRUE, IF(Master!$I$2:$I$499=Player!$A113, Master!$AA$2:$AA$498, "")))</f>
        <v>0</v>
      </c>
      <c r="T113" s="8" t="str" cm="1">
        <f t="array" aca="1" ref="T113" ca="1">IFERROR(AVERAGE(--MID(SUBSTITUTE(","&amp;_xlfn.TEXTJOIN(",", TRUE, IF(Master!$I$2:$I$499=Player!$A113, Master!$AB$2:$AB$498, "")),",",REPT(" ",LEN(_xlfn.TEXTJOIN(",", TRUE, IF(Master!$I$2:$I$499=Player!$A113, Master!$AB$2:$AB$498, ""))))),
ROW(INDIRECT("1:"&amp;LEN(_xlfn.TEXTJOIN(",", TRUE, IF(Master!$I$2:$I$499=Player!$A113, Master!$AB$2:$AB$498, "")))-LEN(SUBSTITUTE(_xlfn.TEXTJOIN(",", TRUE, IF(Master!$I$2:$I$499=Player!$A113, Master!$AB$2:$AB$498, "")),",",""))+1))*LEN(_xlfn.TEXTJOIN(",", TRUE, IF(Master!$I$2:$I$499=Player!$A113, Master!$AB$2:$AB$498, ""))),LEN(_xlfn.TEXTJOIN(",", TRUE, IF(Master!$I$2:$I$499=Player!$A113, Master!$AB$2:$AB$498, ""))))),_xlfn.TEXTJOIN(",", TRUE, IF(Master!$I$2:$I$499=Player!$A113, Master!$AB$2:$AB$498, "")))</f>
        <v>0</v>
      </c>
      <c r="U113" s="8" t="str" cm="1">
        <f t="array" aca="1" ref="U113" ca="1">IFERROR(AVERAGE(--MID(SUBSTITUTE(","&amp;_xlfn.TEXTJOIN(",", TRUE, IF(Master!$I$2:$I$499=Player!$A113, Master!$AC$2:$AC$498, "")),",",REPT(" ",LEN(_xlfn.TEXTJOIN(",", TRUE, IF(Master!$I$2:$I$499=Player!$A113, Master!$AC$2:$AC$498, ""))))),
ROW(INDIRECT("1:"&amp;LEN(_xlfn.TEXTJOIN(",", TRUE, IF(Master!$I$2:$I$499=Player!$A113, Master!$AC$2:$AC$498, "")))-LEN(SUBSTITUTE(_xlfn.TEXTJOIN(",", TRUE, IF(Master!$I$2:$I$499=Player!$A113, Master!$AC$2:$AC$498, "")),",",""))+1))*LEN(_xlfn.TEXTJOIN(",", TRUE, IF(Master!$I$2:$I$499=Player!$A113, Master!$AC$2:$AC$498, ""))),LEN(_xlfn.TEXTJOIN(",", TRUE, IF(Master!$I$2:$I$499=Player!$A113, Master!$AC$2:$AC$498, ""))))),_xlfn.TEXTJOIN(",", TRUE, IF(Master!$I$2:$I$499=Player!$A113, Master!$AC$2:$AC$498, "")))</f>
        <v>0</v>
      </c>
      <c r="V113" s="8" t="str" cm="1">
        <f t="array" aca="1" ref="V113" ca="1">IFERROR(AVERAGE(--MID(SUBSTITUTE(","&amp;_xlfn.TEXTJOIN(",", TRUE, IF(Master!$I$2:$I$499=Player!$A113, Master!$AD$2:$AD$498, "")),",",REPT(" ",LEN(_xlfn.TEXTJOIN(",", TRUE, IF(Master!$I$2:$I$499=Player!$A113, Master!$AD$2:$AD$498, ""))))),
ROW(INDIRECT("1:"&amp;LEN(_xlfn.TEXTJOIN(",", TRUE, IF(Master!$I$2:$I$499=Player!$A113, Master!$AD$2:$AD$498, "")))-LEN(SUBSTITUTE(_xlfn.TEXTJOIN(",", TRUE, IF(Master!$I$2:$I$499=Player!$A113, Master!$AD$2:$AD$498, "")),",",""))+1))*LEN(_xlfn.TEXTJOIN(",", TRUE, IF(Master!$I$2:$I$499=Player!$A113, Master!$AD$2:$AD$498, ""))),LEN(_xlfn.TEXTJOIN(",", TRUE, IF(Master!$I$2:$I$499=Player!$A113, Master!$AD$2:$AD$498, ""))))),_xlfn.TEXTJOIN(",", TRUE, IF(Master!$I$2:$I$499=Player!$A113, Master!$AD$2:$AD$498, "")))</f>
        <v>3</v>
      </c>
    </row>
    <row r="114" spans="1:22" x14ac:dyDescent="0.2">
      <c r="A114" t="s">
        <v>368</v>
      </c>
      <c r="B114" t="str">
        <f>_xlfn.XLOOKUP($A114, Master!$I:$I, Master!J:J)</f>
        <v>?</v>
      </c>
      <c r="C114" t="str">
        <f>_xlfn.XLOOKUP($A114, Master!$I:$I, Master!K:K)</f>
        <v>Brinson</v>
      </c>
      <c r="E114" t="str" cm="1">
        <f t="array" ref="E114">TRIM(RIGHT(SUBSTITUTE(_xlfn.TEXTJOIN(",", TRUE, IF(Master!$I$2:$I$499=Player!$A114, Master!$M$2:$M$499, "")),",",REPT(" ",LEN(_xlfn.TEXTJOIN(",", TRUE, IF(Master!$I$2:$I$499=Player!$A114, Master!$M$2:$M$499, ""))))),LEN(_xlfn.TEXTJOIN(",", TRUE, IF(Master!$I$2:$I$499=Player!$A114, Master!$M$2:$M$499, "")))))</f>
        <v>NA</v>
      </c>
      <c r="F114" t="str" cm="1">
        <f t="array" ref="F114">TRIM(RIGHT(SUBSTITUTE(_xlfn.TEXTJOIN(",", TRUE, IF(Master!$I$2:$I$499=Player!$A114, Master!$N$2:$N$499, "")),",",REPT(" ",LEN(_xlfn.TEXTJOIN(",", TRUE, IF(Master!$I$2:$I$499=Player!$A114, Master!$N$2:$N$499, ""))))),LEN(_xlfn.TEXTJOIN(",", TRUE, IF(Master!$I$2:$I$499=Player!$A114, Master!$N$2:$N$499, "")))))</f>
        <v>0</v>
      </c>
      <c r="G114" s="7" t="str" cm="1">
        <f t="array" aca="1" ref="G114" ca="1">IFERROR(AVERAGE(--MID(SUBSTITUTE(","&amp;_xlfn.TEXTJOIN(",", TRUE, IF(Master!$I$2:$I$499=Player!$A114, Master!$O$2:$O$499, "")),",",REPT(" ",LEN(_xlfn.TEXTJOIN(",", TRUE, IF(Master!$I$2:$I$499=Player!$A114, Master!$O$2:$O$499, ""))))),
ROW(INDIRECT("1:"&amp;LEN(_xlfn.TEXTJOIN(",", TRUE, IF(Master!$I$2:$I$499=Player!$A114, Master!$O$2:$O$499, "")))-LEN(SUBSTITUTE(_xlfn.TEXTJOIN(",", TRUE, IF(Master!$I$2:$I$499=Player!$A114, Master!$O$2:$O$499, "")),",",""))+1))*LEN(_xlfn.TEXTJOIN(",", TRUE, IF(Master!$I$2:$I$499=Player!$A114, Master!$O$2:$O$499, ""))),LEN(_xlfn.TEXTJOIN(",", TRUE, IF(Master!$I$2:$I$499=Player!$A114, Master!$O$2:$O$499, ""))))),_xlfn.TEXTJOIN(",", TRUE, IF(Master!$I$2:$I$499=Player!$A114, Master!$O$2:$O$499, "")))</f>
        <v>0</v>
      </c>
      <c r="H114" s="8" cm="1">
        <f t="array" aca="1" ref="H114" ca="1">IFERROR(AVERAGE(--MID(SUBSTITUTE(","&amp;_xlfn.TEXTJOIN(",", TRUE, IF(Master!$I$2:$I$499=Player!$A114, Master!$P$2:$P$499, "")),",",REPT(" ",LEN(_xlfn.TEXTJOIN(",", TRUE, IF(Master!$I$2:$I$499=Player!$A114, Master!$P$2:$P$499, ""))))),
ROW(INDIRECT("1:"&amp;LEN(_xlfn.TEXTJOIN(",", TRUE, IF(Master!$I$2:$I$499=Player!$A114, Master!$P$2:$P$499, "")))-LEN(SUBSTITUTE(_xlfn.TEXTJOIN(",", TRUE, IF(Master!$I$2:$I$499=Player!$A114, Master!$P$2:$P$499, "")),",",""))+1))*LEN(_xlfn.TEXTJOIN(",", TRUE, IF(Master!$I$2:$I$499=Player!$A114, Master!$P$2:$P$499, ""))),LEN(_xlfn.TEXTJOIN(",", TRUE, IF(Master!$I$2:$I$499=Player!$A114, Master!$P$2:$P$499, ""))))),_xlfn.TEXTJOIN(",", TRUE, IF(Master!$I$2:$I$499=Player!$A114, Master!$P$2:$P$499, "")))</f>
        <v>2</v>
      </c>
      <c r="I114" s="8" cm="1">
        <f t="array" aca="1" ref="I114" ca="1">IFERROR(AVERAGE(--MID(SUBSTITUTE(","&amp;_xlfn.TEXTJOIN(",", TRUE, IF(Master!$I$2:$I$499=Player!$A114, Master!$Q$2:$Q$499, "")),",",REPT(" ",LEN(_xlfn.TEXTJOIN(",", TRUE, IF(Master!$I$2:$I$499=Player!$A114, Master!$Q$2:$Q$499, ""))))),
ROW(INDIRECT("1:"&amp;LEN(_xlfn.TEXTJOIN(",", TRUE, IF(Master!$I$2:$I$499=Player!$A114, Master!$Q$2:$Q$499, "")))-LEN(SUBSTITUTE(_xlfn.TEXTJOIN(",", TRUE, IF(Master!$I$2:$I$499=Player!$A114, Master!$Q$2:$Q$499, "")),",",""))+1))*LEN(_xlfn.TEXTJOIN(",", TRUE, IF(Master!$I$2:$I$499=Player!$A114, Master!$Q$2:$Q$499, ""))),LEN(_xlfn.TEXTJOIN(",", TRUE, IF(Master!$I$2:$I$499=Player!$A114, Master!$Q$2:$Q$499, ""))))),_xlfn.TEXTJOIN(",", TRUE, IF(Master!$I$2:$I$499=Player!$A114, Master!$Q$2:$Q$499, "")))</f>
        <v>1</v>
      </c>
      <c r="J114" s="8" t="str" cm="1">
        <f t="array" aca="1" ref="J114" ca="1">IFERROR(AVERAGE(--MID(SUBSTITUTE(","&amp;_xlfn.TEXTJOIN(",", TRUE, IF(Master!$I$2:$I$499=Player!$A114, Master!$R$2:$R$499, "")),",",REPT(" ",LEN(_xlfn.TEXTJOIN(",", TRUE, IF(Master!$I$2:$I$499=Player!$A114, Master!$R$2:$R$499, ""))))),
ROW(INDIRECT("1:"&amp;LEN(_xlfn.TEXTJOIN(",", TRUE, IF(Master!$I$2:$I$499=Player!$A114, Master!$R$2:$R$499, "")))-LEN(SUBSTITUTE(_xlfn.TEXTJOIN(",", TRUE, IF(Master!$I$2:$I$499=Player!$A114, Master!$R$2:$R$499, "")),",",""))+1))*LEN(_xlfn.TEXTJOIN(",", TRUE, IF(Master!$I$2:$I$499=Player!$A114, Master!$R$2:$R$499, ""))),LEN(_xlfn.TEXTJOIN(",", TRUE, IF(Master!$I$2:$I$499=Player!$A114, Master!$R$2:$R$499, ""))))),_xlfn.TEXTJOIN(",", TRUE, IF(Master!$I$2:$I$499=Player!$A114, Master!$R$2:$R$499, "")))</f>
        <v>9</v>
      </c>
      <c r="K114" s="8" t="str" cm="1">
        <f t="array" aca="1" ref="K114" ca="1">IFERROR(AVERAGE(--MID(SUBSTITUTE(","&amp;_xlfn.TEXTJOIN(",", TRUE, IF(Master!$I$2:$I$499=Player!$A114, Master!$S$2:$S$499, "")),",",REPT(" ",LEN(_xlfn.TEXTJOIN(",", TRUE, IF(Master!$I$2:$I$499=Player!$A114, Master!$S$2:$S$499, ""))))),
ROW(INDIRECT("1:"&amp;LEN(_xlfn.TEXTJOIN(",", TRUE, IF(Master!$I$2:$I$499=Player!$A114, Master!$S$2:$S$499, "")))-LEN(SUBSTITUTE(_xlfn.TEXTJOIN(",", TRUE, IF(Master!$I$2:$I$499=Player!$A114, Master!$S$2:$S$499, "")),",",""))+1))*LEN(_xlfn.TEXTJOIN(",", TRUE, IF(Master!$I$2:$I$499=Player!$A114, Master!$S$2:$S$499, ""))),LEN(_xlfn.TEXTJOIN(",", TRUE, IF(Master!$I$2:$I$499=Player!$A114, Master!$S$2:$S$499, ""))))),_xlfn.TEXTJOIN(",", TRUE, IF(Master!$I$2:$I$499=Player!$A114, Master!$S$2:$S$499, "")))</f>
        <v>2</v>
      </c>
      <c r="L114" s="8" t="str" cm="1">
        <f t="array" aca="1" ref="L114" ca="1">IFERROR(AVERAGE(--MID(SUBSTITUTE(","&amp;_xlfn.TEXTJOIN(",", TRUE, IF(Master!$I$2:$I$499=Player!$A114, Master!$T$2:$T$499, "")),",",REPT(" ",LEN(_xlfn.TEXTJOIN(",", TRUE, IF(Master!$I$2:$I$499=Player!$A114, Master!$T$2:$T$499, ""))))),
ROW(INDIRECT("1:"&amp;LEN(_xlfn.TEXTJOIN(",", TRUE, IF(Master!$I$2:$I$499=Player!$A114, Master!$T$2:$T$499, "")))-LEN(SUBSTITUTE(_xlfn.TEXTJOIN(",", TRUE, IF(Master!$I$2:$I$499=Player!$A114, Master!$T$2:$T$499, "")),",",""))+1))*LEN(_xlfn.TEXTJOIN(",", TRUE, IF(Master!$I$2:$I$499=Player!$A114, Master!$T$2:$T$499, ""))),LEN(_xlfn.TEXTJOIN(",", TRUE, IF(Master!$I$2:$I$499=Player!$A114, Master!$T$2:$T$499, ""))))),_xlfn.TEXTJOIN(",", TRUE, IF(Master!$I$2:$I$499=Player!$A114, Master!$T$2:$T$499, "")))</f>
        <v>2</v>
      </c>
      <c r="M114" s="8" t="str" cm="1">
        <f t="array" aca="1" ref="M114" ca="1">IFERROR(AVERAGE(--MID(SUBSTITUTE(","&amp;_xlfn.TEXTJOIN(",", TRUE, IF(Master!$I$2:$I$499=Player!$A114, Master!$U$2:$U$499, "")),",",REPT(" ",LEN(_xlfn.TEXTJOIN(",", TRUE, IF(Master!$I$2:$I$499=Player!$A114, Master!$U$2:$U$499, ""))))),
ROW(INDIRECT("1:"&amp;LEN(_xlfn.TEXTJOIN(",", TRUE, IF(Master!$I$2:$I$499=Player!$A114, Master!$U$2:$U$499, "")))-LEN(SUBSTITUTE(_xlfn.TEXTJOIN(",", TRUE, IF(Master!$I$2:$I$499=Player!$A114, Master!$U$2:$U$499, "")),",",""))+1))*LEN(_xlfn.TEXTJOIN(",", TRUE, IF(Master!$I$2:$I$499=Player!$A114, Master!$U$2:$U$499, ""))),LEN(_xlfn.TEXTJOIN(",", TRUE, IF(Master!$I$2:$I$499=Player!$A114, Master!$U$2:$U$499, ""))))),_xlfn.TEXTJOIN(",", TRUE, IF(Master!$I$2:$I$499=Player!$A114, Master!$U$2:$U$499, "")))</f>
        <v>9</v>
      </c>
      <c r="N114" s="8" t="str" cm="1">
        <f t="array" aca="1" ref="N114" ca="1">IFERROR(AVERAGE(--MID(SUBSTITUTE(","&amp;_xlfn.TEXTJOIN(",", TRUE, IF(Master!$I$2:$I$499=Player!$A114, Master!$V$2:$V$499, "")),",",REPT(" ",LEN(_xlfn.TEXTJOIN(",", TRUE, IF(Master!$I$2:$I$499=Player!$A114, Master!$V$2:$V$499, ""))))),
ROW(INDIRECT("1:"&amp;LEN(_xlfn.TEXTJOIN(",", TRUE, IF(Master!$I$2:$I$499=Player!$A114, Master!$V$2:$V$499, "")))-LEN(SUBSTITUTE(_xlfn.TEXTJOIN(",", TRUE, IF(Master!$I$2:$I$499=Player!$A114, Master!$V$2:$V$499, "")),",",""))+1))*LEN(_xlfn.TEXTJOIN(",", TRUE, IF(Master!$I$2:$I$499=Player!$A114, Master!$V$2:$V$499, ""))),LEN(_xlfn.TEXTJOIN(",", TRUE, IF(Master!$I$2:$I$499=Player!$A114, Master!$V$2:$V$499, ""))))),_xlfn.TEXTJOIN(",", TRUE, IF(Master!$I$2:$I$499=Player!$A114, Master!$V$2:$V$499, "")))</f>
        <v>7</v>
      </c>
      <c r="O114" s="8" t="str" cm="1">
        <f t="array" aca="1" ref="O114" ca="1">IFERROR(AVERAGE(--MID(SUBSTITUTE(","&amp;_xlfn.TEXTJOIN(",", TRUE, IF(Master!$I$2:$I$499=Player!$A114, Master!$W$2:$W$499, "")),",",REPT(" ",LEN(_xlfn.TEXTJOIN(",", TRUE, IF(Master!$I$2:$I$499=Player!$A114, Master!$W$2:$W$499, ""))))),
ROW(INDIRECT("1:"&amp;LEN(_xlfn.TEXTJOIN(",", TRUE, IF(Master!$I$2:$I$499=Player!$A114, Master!$W$2:$W$499, "")))-LEN(SUBSTITUTE(_xlfn.TEXTJOIN(",", TRUE, IF(Master!$I$2:$I$499=Player!$A114, Master!$W$2:$W$499, "")),",",""))+1))*LEN(_xlfn.TEXTJOIN(",", TRUE, IF(Master!$I$2:$I$499=Player!$A114, Master!$W$2:$W$499, ""))),LEN(_xlfn.TEXTJOIN(",", TRUE, IF(Master!$I$2:$I$499=Player!$A114, Master!$W$2:$W$499, ""))))),_xlfn.TEXTJOIN(",", TRUE, IF(Master!$I$2:$I$499=Player!$A114, Master!$W$2:$W$499, "")))</f>
        <v>0</v>
      </c>
      <c r="P114" s="8" t="str" cm="1">
        <f t="array" aca="1" ref="P114" ca="1">IFERROR(AVERAGE(--MID(SUBSTITUTE(","&amp;_xlfn.TEXTJOIN(",", TRUE, IF(Master!$I$2:$I$499=Player!$A114, Master!$X$2:$X$499, "")),",",REPT(" ",LEN(_xlfn.TEXTJOIN(",", TRUE, IF(Master!$I$2:$I$499=Player!$A114, Master!$X$2:$X$499, ""))))),
ROW(INDIRECT("1:"&amp;LEN(_xlfn.TEXTJOIN(",", TRUE, IF(Master!$I$2:$I$499=Player!$A114, Master!$X$2:$X$499, "")))-LEN(SUBSTITUTE(_xlfn.TEXTJOIN(",", TRUE, IF(Master!$I$2:$I$499=Player!$A114, Master!$X$2:$X$499, "")),",",""))+1))*LEN(_xlfn.TEXTJOIN(",", TRUE, IF(Master!$I$2:$I$499=Player!$A114, Master!$X$2:$X$499, ""))),LEN(_xlfn.TEXTJOIN(",", TRUE, IF(Master!$I$2:$I$499=Player!$A114, Master!$X$2:$X$499, ""))))),_xlfn.TEXTJOIN(",", TRUE, IF(Master!$I$2:$I$499=Player!$A114, Master!$X$2:$X$499, "")))</f>
        <v>0</v>
      </c>
      <c r="Q114" s="8" t="str" cm="1">
        <f t="array" aca="1" ref="Q114" ca="1">IFERROR(AVERAGE(--MID(SUBSTITUTE(","&amp;_xlfn.TEXTJOIN(",", TRUE, IF(Master!$I$2:$I$499=Player!$A114, Master!$Y$2:$Y$499, "")),",",REPT(" ",LEN(_xlfn.TEXTJOIN(",", TRUE, IF(Master!$I$2:$I$499=Player!$A114, Master!$Y$2:$Y$499, ""))))),
ROW(INDIRECT("1:"&amp;LEN(_xlfn.TEXTJOIN(",", TRUE, IF(Master!$I$2:$I$499=Player!$A114, Master!$Y$2:$Y$499, "")))-LEN(SUBSTITUTE(_xlfn.TEXTJOIN(",", TRUE, IF(Master!$I$2:$I$499=Player!$A114, Master!$Y$2:$Y$499, "")),",",""))+1))*LEN(_xlfn.TEXTJOIN(",", TRUE, IF(Master!$I$2:$I$499=Player!$A114, Master!$Y$2:$Y$499, ""))),LEN(_xlfn.TEXTJOIN(",", TRUE, IF(Master!$I$2:$I$499=Player!$A114, Master!$Y$2:$Y$499, ""))))),_xlfn.TEXTJOIN(",", TRUE, IF(Master!$I$2:$I$499=Player!$A114, Master!$Y$2:$Y$499, "")))</f>
        <v>0</v>
      </c>
      <c r="R114" s="8" t="str" cm="1">
        <f t="array" aca="1" ref="R114" ca="1">IFERROR(AVERAGE(--MID(SUBSTITUTE(","&amp;_xlfn.TEXTJOIN(",", TRUE, IF(Master!$I$2:$I$499=Player!$A114, Master!$Z$2:$Z$498, "")),",",REPT(" ",LEN(_xlfn.TEXTJOIN(",", TRUE, IF(Master!$I$2:$I$499=Player!$A114, Master!$Z$2:$Z$498, ""))))),
ROW(INDIRECT("1:"&amp;LEN(_xlfn.TEXTJOIN(",", TRUE, IF(Master!$I$2:$I$499=Player!$A114, Master!$Z$2:$Z$498, "")))-LEN(SUBSTITUTE(_xlfn.TEXTJOIN(",", TRUE, IF(Master!$I$2:$I$499=Player!$A114, Master!$Z$2:$Z$498, "")),",",""))+1))*LEN(_xlfn.TEXTJOIN(",", TRUE, IF(Master!$I$2:$I$499=Player!$A114, Master!$Z$2:$Z$498, ""))),LEN(_xlfn.TEXTJOIN(",", TRUE, IF(Master!$I$2:$I$499=Player!$A114, Master!$Z$2:$Z$498, ""))))),_xlfn.TEXTJOIN(",", TRUE, IF(Master!$I$2:$I$499=Player!$A114, Master!$Z$2:$Z$498, "")))</f>
        <v>0</v>
      </c>
      <c r="S114" s="8" t="str" cm="1">
        <f t="array" aca="1" ref="S114" ca="1">IFERROR(AVERAGE(--MID(SUBSTITUTE(","&amp;_xlfn.TEXTJOIN(",", TRUE, IF(Master!$I$2:$I$499=Player!$A114, Master!$AA$2:$AA$498, "")),",",REPT(" ",LEN(_xlfn.TEXTJOIN(",", TRUE, IF(Master!$I$2:$I$499=Player!$A114, Master!$AA$2:$AA$498, ""))))),
ROW(INDIRECT("1:"&amp;LEN(_xlfn.TEXTJOIN(",", TRUE, IF(Master!$I$2:$I$499=Player!$A114, Master!$AA$2:$AA$498, "")))-LEN(SUBSTITUTE(_xlfn.TEXTJOIN(",", TRUE, IF(Master!$I$2:$I$499=Player!$A114, Master!$AA$2:$AA$498, "")),",",""))+1))*LEN(_xlfn.TEXTJOIN(",", TRUE, IF(Master!$I$2:$I$499=Player!$A114, Master!$AA$2:$AA$498, ""))),LEN(_xlfn.TEXTJOIN(",", TRUE, IF(Master!$I$2:$I$499=Player!$A114, Master!$AA$2:$AA$498, ""))))),_xlfn.TEXTJOIN(",", TRUE, IF(Master!$I$2:$I$499=Player!$A114, Master!$AA$2:$AA$498, "")))</f>
        <v>0</v>
      </c>
      <c r="T114" s="8" t="str" cm="1">
        <f t="array" aca="1" ref="T114" ca="1">IFERROR(AVERAGE(--MID(SUBSTITUTE(","&amp;_xlfn.TEXTJOIN(",", TRUE, IF(Master!$I$2:$I$499=Player!$A114, Master!$AB$2:$AB$498, "")),",",REPT(" ",LEN(_xlfn.TEXTJOIN(",", TRUE, IF(Master!$I$2:$I$499=Player!$A114, Master!$AB$2:$AB$498, ""))))),
ROW(INDIRECT("1:"&amp;LEN(_xlfn.TEXTJOIN(",", TRUE, IF(Master!$I$2:$I$499=Player!$A114, Master!$AB$2:$AB$498, "")))-LEN(SUBSTITUTE(_xlfn.TEXTJOIN(",", TRUE, IF(Master!$I$2:$I$499=Player!$A114, Master!$AB$2:$AB$498, "")),",",""))+1))*LEN(_xlfn.TEXTJOIN(",", TRUE, IF(Master!$I$2:$I$499=Player!$A114, Master!$AB$2:$AB$498, ""))),LEN(_xlfn.TEXTJOIN(",", TRUE, IF(Master!$I$2:$I$499=Player!$A114, Master!$AB$2:$AB$498, ""))))),_xlfn.TEXTJOIN(",", TRUE, IF(Master!$I$2:$I$499=Player!$A114, Master!$AB$2:$AB$498, "")))</f>
        <v>0</v>
      </c>
      <c r="U114" s="8" t="str" cm="1">
        <f t="array" aca="1" ref="U114" ca="1">IFERROR(AVERAGE(--MID(SUBSTITUTE(","&amp;_xlfn.TEXTJOIN(",", TRUE, IF(Master!$I$2:$I$499=Player!$A114, Master!$AC$2:$AC$498, "")),",",REPT(" ",LEN(_xlfn.TEXTJOIN(",", TRUE, IF(Master!$I$2:$I$499=Player!$A114, Master!$AC$2:$AC$498, ""))))),
ROW(INDIRECT("1:"&amp;LEN(_xlfn.TEXTJOIN(",", TRUE, IF(Master!$I$2:$I$499=Player!$A114, Master!$AC$2:$AC$498, "")))-LEN(SUBSTITUTE(_xlfn.TEXTJOIN(",", TRUE, IF(Master!$I$2:$I$499=Player!$A114, Master!$AC$2:$AC$498, "")),",",""))+1))*LEN(_xlfn.TEXTJOIN(",", TRUE, IF(Master!$I$2:$I$499=Player!$A114, Master!$AC$2:$AC$498, ""))),LEN(_xlfn.TEXTJOIN(",", TRUE, IF(Master!$I$2:$I$499=Player!$A114, Master!$AC$2:$AC$498, ""))))),_xlfn.TEXTJOIN(",", TRUE, IF(Master!$I$2:$I$499=Player!$A114, Master!$AC$2:$AC$498, "")))</f>
        <v>0</v>
      </c>
      <c r="V114" s="8" t="str" cm="1">
        <f t="array" aca="1" ref="V114" ca="1">IFERROR(AVERAGE(--MID(SUBSTITUTE(","&amp;_xlfn.TEXTJOIN(",", TRUE, IF(Master!$I$2:$I$499=Player!$A114, Master!$AD$2:$AD$498, "")),",",REPT(" ",LEN(_xlfn.TEXTJOIN(",", TRUE, IF(Master!$I$2:$I$499=Player!$A114, Master!$AD$2:$AD$498, ""))))),
ROW(INDIRECT("1:"&amp;LEN(_xlfn.TEXTJOIN(",", TRUE, IF(Master!$I$2:$I$499=Player!$A114, Master!$AD$2:$AD$498, "")))-LEN(SUBSTITUTE(_xlfn.TEXTJOIN(",", TRUE, IF(Master!$I$2:$I$499=Player!$A114, Master!$AD$2:$AD$498, "")),",",""))+1))*LEN(_xlfn.TEXTJOIN(",", TRUE, IF(Master!$I$2:$I$499=Player!$A114, Master!$AD$2:$AD$498, ""))),LEN(_xlfn.TEXTJOIN(",", TRUE, IF(Master!$I$2:$I$499=Player!$A114, Master!$AD$2:$AD$498, ""))))),_xlfn.TEXTJOIN(",", TRUE, IF(Master!$I$2:$I$499=Player!$A114, Master!$AD$2:$AD$498, "")))</f>
        <v>0</v>
      </c>
    </row>
    <row r="115" spans="1:22" x14ac:dyDescent="0.2">
      <c r="A115" t="s">
        <v>369</v>
      </c>
      <c r="B115" t="str">
        <f>_xlfn.XLOOKUP($A115, Master!$I:$I, Master!J:J)</f>
        <v>Dom</v>
      </c>
      <c r="C115" t="str">
        <f>_xlfn.XLOOKUP($A115, Master!$I:$I, Master!K:K)</f>
        <v>Phillip</v>
      </c>
      <c r="E115" t="str" cm="1">
        <f t="array" ref="E115">TRIM(RIGHT(SUBSTITUTE(_xlfn.TEXTJOIN(",", TRUE, IF(Master!$I$2:$I$499=Player!$A115, Master!$M$2:$M$499, "")),",",REPT(" ",LEN(_xlfn.TEXTJOIN(",", TRUE, IF(Master!$I$2:$I$499=Player!$A115, Master!$M$2:$M$499, ""))))),LEN(_xlfn.TEXTJOIN(",", TRUE, IF(Master!$I$2:$I$499=Player!$A115, Master!$M$2:$M$499, "")))))</f>
        <v>1</v>
      </c>
      <c r="F115" t="str" cm="1">
        <f t="array" ref="F115">TRIM(RIGHT(SUBSTITUTE(_xlfn.TEXTJOIN(",", TRUE, IF(Master!$I$2:$I$499=Player!$A115, Master!$N$2:$N$499, "")),",",REPT(" ",LEN(_xlfn.TEXTJOIN(",", TRUE, IF(Master!$I$2:$I$499=Player!$A115, Master!$N$2:$N$499, ""))))),LEN(_xlfn.TEXTJOIN(",", TRUE, IF(Master!$I$2:$I$499=Player!$A115, Master!$N$2:$N$499, "")))))</f>
        <v>0</v>
      </c>
      <c r="G115" s="7" t="str" cm="1">
        <f t="array" aca="1" ref="G115" ca="1">IFERROR(AVERAGE(--MID(SUBSTITUTE(","&amp;_xlfn.TEXTJOIN(",", TRUE, IF(Master!$I$2:$I$499=Player!$A115, Master!$O$2:$O$499, "")),",",REPT(" ",LEN(_xlfn.TEXTJOIN(",", TRUE, IF(Master!$I$2:$I$499=Player!$A115, Master!$O$2:$O$499, ""))))),
ROW(INDIRECT("1:"&amp;LEN(_xlfn.TEXTJOIN(",", TRUE, IF(Master!$I$2:$I$499=Player!$A115, Master!$O$2:$O$499, "")))-LEN(SUBSTITUTE(_xlfn.TEXTJOIN(",", TRUE, IF(Master!$I$2:$I$499=Player!$A115, Master!$O$2:$O$499, "")),",",""))+1))*LEN(_xlfn.TEXTJOIN(",", TRUE, IF(Master!$I$2:$I$499=Player!$A115, Master!$O$2:$O$499, ""))),LEN(_xlfn.TEXTJOIN(",", TRUE, IF(Master!$I$2:$I$499=Player!$A115, Master!$O$2:$O$499, ""))))),_xlfn.TEXTJOIN(",", TRUE, IF(Master!$I$2:$I$499=Player!$A115, Master!$O$2:$O$499, "")))</f>
        <v>0</v>
      </c>
      <c r="H115" s="8" t="str" cm="1">
        <f t="array" aca="1" ref="H115" ca="1">IFERROR(AVERAGE(--MID(SUBSTITUTE(","&amp;_xlfn.TEXTJOIN(",", TRUE, IF(Master!$I$2:$I$499=Player!$A115, Master!$P$2:$P$499, "")),",",REPT(" ",LEN(_xlfn.TEXTJOIN(",", TRUE, IF(Master!$I$2:$I$499=Player!$A115, Master!$P$2:$P$499, ""))))),
ROW(INDIRECT("1:"&amp;LEN(_xlfn.TEXTJOIN(",", TRUE, IF(Master!$I$2:$I$499=Player!$A115, Master!$P$2:$P$499, "")))-LEN(SUBSTITUTE(_xlfn.TEXTJOIN(",", TRUE, IF(Master!$I$2:$I$499=Player!$A115, Master!$P$2:$P$499, "")),",",""))+1))*LEN(_xlfn.TEXTJOIN(",", TRUE, IF(Master!$I$2:$I$499=Player!$A115, Master!$P$2:$P$499, ""))),LEN(_xlfn.TEXTJOIN(",", TRUE, IF(Master!$I$2:$I$499=Player!$A115, Master!$P$2:$P$499, ""))))),_xlfn.TEXTJOIN(",", TRUE, IF(Master!$I$2:$I$499=Player!$A115, Master!$P$2:$P$499, "")))</f>
        <v>0</v>
      </c>
      <c r="I115" s="8" t="str" cm="1">
        <f t="array" aca="1" ref="I115" ca="1">IFERROR(AVERAGE(--MID(SUBSTITUTE(","&amp;_xlfn.TEXTJOIN(",", TRUE, IF(Master!$I$2:$I$499=Player!$A115, Master!$Q$2:$Q$499, "")),",",REPT(" ",LEN(_xlfn.TEXTJOIN(",", TRUE, IF(Master!$I$2:$I$499=Player!$A115, Master!$Q$2:$Q$499, ""))))),
ROW(INDIRECT("1:"&amp;LEN(_xlfn.TEXTJOIN(",", TRUE, IF(Master!$I$2:$I$499=Player!$A115, Master!$Q$2:$Q$499, "")))-LEN(SUBSTITUTE(_xlfn.TEXTJOIN(",", TRUE, IF(Master!$I$2:$I$499=Player!$A115, Master!$Q$2:$Q$499, "")),",",""))+1))*LEN(_xlfn.TEXTJOIN(",", TRUE, IF(Master!$I$2:$I$499=Player!$A115, Master!$Q$2:$Q$499, ""))),LEN(_xlfn.TEXTJOIN(",", TRUE, IF(Master!$I$2:$I$499=Player!$A115, Master!$Q$2:$Q$499, ""))))),_xlfn.TEXTJOIN(",", TRUE, IF(Master!$I$2:$I$499=Player!$A115, Master!$Q$2:$Q$499, "")))</f>
        <v>0</v>
      </c>
      <c r="J115" s="8" t="str" cm="1">
        <f t="array" aca="1" ref="J115" ca="1">IFERROR(AVERAGE(--MID(SUBSTITUTE(","&amp;_xlfn.TEXTJOIN(",", TRUE, IF(Master!$I$2:$I$499=Player!$A115, Master!$R$2:$R$499, "")),",",REPT(" ",LEN(_xlfn.TEXTJOIN(",", TRUE, IF(Master!$I$2:$I$499=Player!$A115, Master!$R$2:$R$499, ""))))),
ROW(INDIRECT("1:"&amp;LEN(_xlfn.TEXTJOIN(",", TRUE, IF(Master!$I$2:$I$499=Player!$A115, Master!$R$2:$R$499, "")))-LEN(SUBSTITUTE(_xlfn.TEXTJOIN(",", TRUE, IF(Master!$I$2:$I$499=Player!$A115, Master!$R$2:$R$499, "")),",",""))+1))*LEN(_xlfn.TEXTJOIN(",", TRUE, IF(Master!$I$2:$I$499=Player!$A115, Master!$R$2:$R$499, ""))),LEN(_xlfn.TEXTJOIN(",", TRUE, IF(Master!$I$2:$I$499=Player!$A115, Master!$R$2:$R$499, ""))))),_xlfn.TEXTJOIN(",", TRUE, IF(Master!$I$2:$I$499=Player!$A115, Master!$R$2:$R$499, "")))</f>
        <v>0</v>
      </c>
      <c r="K115" s="8" t="str" cm="1">
        <f t="array" aca="1" ref="K115" ca="1">IFERROR(AVERAGE(--MID(SUBSTITUTE(","&amp;_xlfn.TEXTJOIN(",", TRUE, IF(Master!$I$2:$I$499=Player!$A115, Master!$S$2:$S$499, "")),",",REPT(" ",LEN(_xlfn.TEXTJOIN(",", TRUE, IF(Master!$I$2:$I$499=Player!$A115, Master!$S$2:$S$499, ""))))),
ROW(INDIRECT("1:"&amp;LEN(_xlfn.TEXTJOIN(",", TRUE, IF(Master!$I$2:$I$499=Player!$A115, Master!$S$2:$S$499, "")))-LEN(SUBSTITUTE(_xlfn.TEXTJOIN(",", TRUE, IF(Master!$I$2:$I$499=Player!$A115, Master!$S$2:$S$499, "")),",",""))+1))*LEN(_xlfn.TEXTJOIN(",", TRUE, IF(Master!$I$2:$I$499=Player!$A115, Master!$S$2:$S$499, ""))),LEN(_xlfn.TEXTJOIN(",", TRUE, IF(Master!$I$2:$I$499=Player!$A115, Master!$S$2:$S$499, ""))))),_xlfn.TEXTJOIN(",", TRUE, IF(Master!$I$2:$I$499=Player!$A115, Master!$S$2:$S$499, "")))</f>
        <v>0</v>
      </c>
      <c r="L115" s="8" t="str" cm="1">
        <f t="array" aca="1" ref="L115" ca="1">IFERROR(AVERAGE(--MID(SUBSTITUTE(","&amp;_xlfn.TEXTJOIN(",", TRUE, IF(Master!$I$2:$I$499=Player!$A115, Master!$T$2:$T$499, "")),",",REPT(" ",LEN(_xlfn.TEXTJOIN(",", TRUE, IF(Master!$I$2:$I$499=Player!$A115, Master!$T$2:$T$499, ""))))),
ROW(INDIRECT("1:"&amp;LEN(_xlfn.TEXTJOIN(",", TRUE, IF(Master!$I$2:$I$499=Player!$A115, Master!$T$2:$T$499, "")))-LEN(SUBSTITUTE(_xlfn.TEXTJOIN(",", TRUE, IF(Master!$I$2:$I$499=Player!$A115, Master!$T$2:$T$499, "")),",",""))+1))*LEN(_xlfn.TEXTJOIN(",", TRUE, IF(Master!$I$2:$I$499=Player!$A115, Master!$T$2:$T$499, ""))),LEN(_xlfn.TEXTJOIN(",", TRUE, IF(Master!$I$2:$I$499=Player!$A115, Master!$T$2:$T$499, ""))))),_xlfn.TEXTJOIN(",", TRUE, IF(Master!$I$2:$I$499=Player!$A115, Master!$T$2:$T$499, "")))</f>
        <v>0</v>
      </c>
      <c r="M115" s="8" t="str" cm="1">
        <f t="array" aca="1" ref="M115" ca="1">IFERROR(AVERAGE(--MID(SUBSTITUTE(","&amp;_xlfn.TEXTJOIN(",", TRUE, IF(Master!$I$2:$I$499=Player!$A115, Master!$U$2:$U$499, "")),",",REPT(" ",LEN(_xlfn.TEXTJOIN(",", TRUE, IF(Master!$I$2:$I$499=Player!$A115, Master!$U$2:$U$499, ""))))),
ROW(INDIRECT("1:"&amp;LEN(_xlfn.TEXTJOIN(",", TRUE, IF(Master!$I$2:$I$499=Player!$A115, Master!$U$2:$U$499, "")))-LEN(SUBSTITUTE(_xlfn.TEXTJOIN(",", TRUE, IF(Master!$I$2:$I$499=Player!$A115, Master!$U$2:$U$499, "")),",",""))+1))*LEN(_xlfn.TEXTJOIN(",", TRUE, IF(Master!$I$2:$I$499=Player!$A115, Master!$U$2:$U$499, ""))),LEN(_xlfn.TEXTJOIN(",", TRUE, IF(Master!$I$2:$I$499=Player!$A115, Master!$U$2:$U$499, ""))))),_xlfn.TEXTJOIN(",", TRUE, IF(Master!$I$2:$I$499=Player!$A115, Master!$U$2:$U$499, "")))</f>
        <v>0</v>
      </c>
      <c r="N115" s="8" t="str" cm="1">
        <f t="array" aca="1" ref="N115" ca="1">IFERROR(AVERAGE(--MID(SUBSTITUTE(","&amp;_xlfn.TEXTJOIN(",", TRUE, IF(Master!$I$2:$I$499=Player!$A115, Master!$V$2:$V$499, "")),",",REPT(" ",LEN(_xlfn.TEXTJOIN(",", TRUE, IF(Master!$I$2:$I$499=Player!$A115, Master!$V$2:$V$499, ""))))),
ROW(INDIRECT("1:"&amp;LEN(_xlfn.TEXTJOIN(",", TRUE, IF(Master!$I$2:$I$499=Player!$A115, Master!$V$2:$V$499, "")))-LEN(SUBSTITUTE(_xlfn.TEXTJOIN(",", TRUE, IF(Master!$I$2:$I$499=Player!$A115, Master!$V$2:$V$499, "")),",",""))+1))*LEN(_xlfn.TEXTJOIN(",", TRUE, IF(Master!$I$2:$I$499=Player!$A115, Master!$V$2:$V$499, ""))),LEN(_xlfn.TEXTJOIN(",", TRUE, IF(Master!$I$2:$I$499=Player!$A115, Master!$V$2:$V$499, ""))))),_xlfn.TEXTJOIN(",", TRUE, IF(Master!$I$2:$I$499=Player!$A115, Master!$V$2:$V$499, "")))</f>
        <v>0</v>
      </c>
      <c r="O115" s="8" t="str" cm="1">
        <f t="array" aca="1" ref="O115" ca="1">IFERROR(AVERAGE(--MID(SUBSTITUTE(","&amp;_xlfn.TEXTJOIN(",", TRUE, IF(Master!$I$2:$I$499=Player!$A115, Master!$W$2:$W$499, "")),",",REPT(" ",LEN(_xlfn.TEXTJOIN(",", TRUE, IF(Master!$I$2:$I$499=Player!$A115, Master!$W$2:$W$499, ""))))),
ROW(INDIRECT("1:"&amp;LEN(_xlfn.TEXTJOIN(",", TRUE, IF(Master!$I$2:$I$499=Player!$A115, Master!$W$2:$W$499, "")))-LEN(SUBSTITUTE(_xlfn.TEXTJOIN(",", TRUE, IF(Master!$I$2:$I$499=Player!$A115, Master!$W$2:$W$499, "")),",",""))+1))*LEN(_xlfn.TEXTJOIN(",", TRUE, IF(Master!$I$2:$I$499=Player!$A115, Master!$W$2:$W$499, ""))),LEN(_xlfn.TEXTJOIN(",", TRUE, IF(Master!$I$2:$I$499=Player!$A115, Master!$W$2:$W$499, ""))))),_xlfn.TEXTJOIN(",", TRUE, IF(Master!$I$2:$I$499=Player!$A115, Master!$W$2:$W$499, "")))</f>
        <v>0</v>
      </c>
      <c r="P115" s="8" t="str" cm="1">
        <f t="array" aca="1" ref="P115" ca="1">IFERROR(AVERAGE(--MID(SUBSTITUTE(","&amp;_xlfn.TEXTJOIN(",", TRUE, IF(Master!$I$2:$I$499=Player!$A115, Master!$X$2:$X$499, "")),",",REPT(" ",LEN(_xlfn.TEXTJOIN(",", TRUE, IF(Master!$I$2:$I$499=Player!$A115, Master!$X$2:$X$499, ""))))),
ROW(INDIRECT("1:"&amp;LEN(_xlfn.TEXTJOIN(",", TRUE, IF(Master!$I$2:$I$499=Player!$A115, Master!$X$2:$X$499, "")))-LEN(SUBSTITUTE(_xlfn.TEXTJOIN(",", TRUE, IF(Master!$I$2:$I$499=Player!$A115, Master!$X$2:$X$499, "")),",",""))+1))*LEN(_xlfn.TEXTJOIN(",", TRUE, IF(Master!$I$2:$I$499=Player!$A115, Master!$X$2:$X$499, ""))),LEN(_xlfn.TEXTJOIN(",", TRUE, IF(Master!$I$2:$I$499=Player!$A115, Master!$X$2:$X$499, ""))))),_xlfn.TEXTJOIN(",", TRUE, IF(Master!$I$2:$I$499=Player!$A115, Master!$X$2:$X$499, "")))</f>
        <v>0</v>
      </c>
      <c r="Q115" s="8" t="str" cm="1">
        <f t="array" aca="1" ref="Q115" ca="1">IFERROR(AVERAGE(--MID(SUBSTITUTE(","&amp;_xlfn.TEXTJOIN(",", TRUE, IF(Master!$I$2:$I$499=Player!$A115, Master!$Y$2:$Y$499, "")),",",REPT(" ",LEN(_xlfn.TEXTJOIN(",", TRUE, IF(Master!$I$2:$I$499=Player!$A115, Master!$Y$2:$Y$499, ""))))),
ROW(INDIRECT("1:"&amp;LEN(_xlfn.TEXTJOIN(",", TRUE, IF(Master!$I$2:$I$499=Player!$A115, Master!$Y$2:$Y$499, "")))-LEN(SUBSTITUTE(_xlfn.TEXTJOIN(",", TRUE, IF(Master!$I$2:$I$499=Player!$A115, Master!$Y$2:$Y$499, "")),",",""))+1))*LEN(_xlfn.TEXTJOIN(",", TRUE, IF(Master!$I$2:$I$499=Player!$A115, Master!$Y$2:$Y$499, ""))),LEN(_xlfn.TEXTJOIN(",", TRUE, IF(Master!$I$2:$I$499=Player!$A115, Master!$Y$2:$Y$499, ""))))),_xlfn.TEXTJOIN(",", TRUE, IF(Master!$I$2:$I$499=Player!$A115, Master!$Y$2:$Y$499, "")))</f>
        <v>0</v>
      </c>
      <c r="R115" s="8" t="str" cm="1">
        <f t="array" aca="1" ref="R115" ca="1">IFERROR(AVERAGE(--MID(SUBSTITUTE(","&amp;_xlfn.TEXTJOIN(",", TRUE, IF(Master!$I$2:$I$499=Player!$A115, Master!$Z$2:$Z$498, "")),",",REPT(" ",LEN(_xlfn.TEXTJOIN(",", TRUE, IF(Master!$I$2:$I$499=Player!$A115, Master!$Z$2:$Z$498, ""))))),
ROW(INDIRECT("1:"&amp;LEN(_xlfn.TEXTJOIN(",", TRUE, IF(Master!$I$2:$I$499=Player!$A115, Master!$Z$2:$Z$498, "")))-LEN(SUBSTITUTE(_xlfn.TEXTJOIN(",", TRUE, IF(Master!$I$2:$I$499=Player!$A115, Master!$Z$2:$Z$498, "")),",",""))+1))*LEN(_xlfn.TEXTJOIN(",", TRUE, IF(Master!$I$2:$I$499=Player!$A115, Master!$Z$2:$Z$498, ""))),LEN(_xlfn.TEXTJOIN(",", TRUE, IF(Master!$I$2:$I$499=Player!$A115, Master!$Z$2:$Z$498, ""))))),_xlfn.TEXTJOIN(",", TRUE, IF(Master!$I$2:$I$499=Player!$A115, Master!$Z$2:$Z$498, "")))</f>
        <v>0</v>
      </c>
      <c r="S115" s="8" t="str" cm="1">
        <f t="array" aca="1" ref="S115" ca="1">IFERROR(AVERAGE(--MID(SUBSTITUTE(","&amp;_xlfn.TEXTJOIN(",", TRUE, IF(Master!$I$2:$I$499=Player!$A115, Master!$AA$2:$AA$498, "")),",",REPT(" ",LEN(_xlfn.TEXTJOIN(",", TRUE, IF(Master!$I$2:$I$499=Player!$A115, Master!$AA$2:$AA$498, ""))))),
ROW(INDIRECT("1:"&amp;LEN(_xlfn.TEXTJOIN(",", TRUE, IF(Master!$I$2:$I$499=Player!$A115, Master!$AA$2:$AA$498, "")))-LEN(SUBSTITUTE(_xlfn.TEXTJOIN(",", TRUE, IF(Master!$I$2:$I$499=Player!$A115, Master!$AA$2:$AA$498, "")),",",""))+1))*LEN(_xlfn.TEXTJOIN(",", TRUE, IF(Master!$I$2:$I$499=Player!$A115, Master!$AA$2:$AA$498, ""))),LEN(_xlfn.TEXTJOIN(",", TRUE, IF(Master!$I$2:$I$499=Player!$A115, Master!$AA$2:$AA$498, ""))))),_xlfn.TEXTJOIN(",", TRUE, IF(Master!$I$2:$I$499=Player!$A115, Master!$AA$2:$AA$498, "")))</f>
        <v>0</v>
      </c>
      <c r="T115" s="8" t="str" cm="1">
        <f t="array" aca="1" ref="T115" ca="1">IFERROR(AVERAGE(--MID(SUBSTITUTE(","&amp;_xlfn.TEXTJOIN(",", TRUE, IF(Master!$I$2:$I$499=Player!$A115, Master!$AB$2:$AB$498, "")),",",REPT(" ",LEN(_xlfn.TEXTJOIN(",", TRUE, IF(Master!$I$2:$I$499=Player!$A115, Master!$AB$2:$AB$498, ""))))),
ROW(INDIRECT("1:"&amp;LEN(_xlfn.TEXTJOIN(",", TRUE, IF(Master!$I$2:$I$499=Player!$A115, Master!$AB$2:$AB$498, "")))-LEN(SUBSTITUTE(_xlfn.TEXTJOIN(",", TRUE, IF(Master!$I$2:$I$499=Player!$A115, Master!$AB$2:$AB$498, "")),",",""))+1))*LEN(_xlfn.TEXTJOIN(",", TRUE, IF(Master!$I$2:$I$499=Player!$A115, Master!$AB$2:$AB$498, ""))),LEN(_xlfn.TEXTJOIN(",", TRUE, IF(Master!$I$2:$I$499=Player!$A115, Master!$AB$2:$AB$498, ""))))),_xlfn.TEXTJOIN(",", TRUE, IF(Master!$I$2:$I$499=Player!$A115, Master!$AB$2:$AB$498, "")))</f>
        <v>0</v>
      </c>
      <c r="U115" s="8" t="str" cm="1">
        <f t="array" aca="1" ref="U115" ca="1">IFERROR(AVERAGE(--MID(SUBSTITUTE(","&amp;_xlfn.TEXTJOIN(",", TRUE, IF(Master!$I$2:$I$499=Player!$A115, Master!$AC$2:$AC$498, "")),",",REPT(" ",LEN(_xlfn.TEXTJOIN(",", TRUE, IF(Master!$I$2:$I$499=Player!$A115, Master!$AC$2:$AC$498, ""))))),
ROW(INDIRECT("1:"&amp;LEN(_xlfn.TEXTJOIN(",", TRUE, IF(Master!$I$2:$I$499=Player!$A115, Master!$AC$2:$AC$498, "")))-LEN(SUBSTITUTE(_xlfn.TEXTJOIN(",", TRUE, IF(Master!$I$2:$I$499=Player!$A115, Master!$AC$2:$AC$498, "")),",",""))+1))*LEN(_xlfn.TEXTJOIN(",", TRUE, IF(Master!$I$2:$I$499=Player!$A115, Master!$AC$2:$AC$498, ""))),LEN(_xlfn.TEXTJOIN(",", TRUE, IF(Master!$I$2:$I$499=Player!$A115, Master!$AC$2:$AC$498, ""))))),_xlfn.TEXTJOIN(",", TRUE, IF(Master!$I$2:$I$499=Player!$A115, Master!$AC$2:$AC$498, "")))</f>
        <v>0</v>
      </c>
      <c r="V115" s="8" t="str" cm="1">
        <f t="array" aca="1" ref="V115" ca="1">IFERROR(AVERAGE(--MID(SUBSTITUTE(","&amp;_xlfn.TEXTJOIN(",", TRUE, IF(Master!$I$2:$I$499=Player!$A115, Master!$AD$2:$AD$498, "")),",",REPT(" ",LEN(_xlfn.TEXTJOIN(",", TRUE, IF(Master!$I$2:$I$499=Player!$A115, Master!$AD$2:$AD$498, ""))))),
ROW(INDIRECT("1:"&amp;LEN(_xlfn.TEXTJOIN(",", TRUE, IF(Master!$I$2:$I$499=Player!$A115, Master!$AD$2:$AD$498, "")))-LEN(SUBSTITUTE(_xlfn.TEXTJOIN(",", TRUE, IF(Master!$I$2:$I$499=Player!$A115, Master!$AD$2:$AD$498, "")),",",""))+1))*LEN(_xlfn.TEXTJOIN(",", TRUE, IF(Master!$I$2:$I$499=Player!$A115, Master!$AD$2:$AD$498, ""))),LEN(_xlfn.TEXTJOIN(",", TRUE, IF(Master!$I$2:$I$499=Player!$A115, Master!$AD$2:$AD$498, ""))))),_xlfn.TEXTJOIN(",", TRUE, IF(Master!$I$2:$I$499=Player!$A115, Master!$AD$2:$AD$498, "")))</f>
        <v>0</v>
      </c>
    </row>
    <row r="116" spans="1:22" x14ac:dyDescent="0.2">
      <c r="A116" s="2" t="s">
        <v>377</v>
      </c>
      <c r="B116" t="str">
        <f>_xlfn.XLOOKUP($A116, Master!$I:$I, Master!J:J)</f>
        <v>Sam</v>
      </c>
      <c r="C116" t="str">
        <f>_xlfn.XLOOKUP($A116, Master!$I:$I, Master!K:K)</f>
        <v>Merril</v>
      </c>
      <c r="E116" t="str" cm="1">
        <f t="array" ref="E116">TRIM(RIGHT(SUBSTITUTE(_xlfn.TEXTJOIN(",", TRUE, IF(Master!$I$2:$I$499=Player!$A116, Master!$M$2:$M$499, "")),",",REPT(" ",LEN(_xlfn.TEXTJOIN(",", TRUE, IF(Master!$I$2:$I$499=Player!$A116, Master!$M$2:$M$499, ""))))),LEN(_xlfn.TEXTJOIN(",", TRUE, IF(Master!$I$2:$I$499=Player!$A116, Master!$M$2:$M$499, "")))))</f>
        <v>1</v>
      </c>
      <c r="F116" t="str" cm="1">
        <f t="array" ref="F116">TRIM(RIGHT(SUBSTITUTE(_xlfn.TEXTJOIN(",", TRUE, IF(Master!$I$2:$I$499=Player!$A116, Master!$N$2:$N$499, "")),",",REPT(" ",LEN(_xlfn.TEXTJOIN(",", TRUE, IF(Master!$I$2:$I$499=Player!$A116, Master!$N$2:$N$499, ""))))),LEN(_xlfn.TEXTJOIN(",", TRUE, IF(Master!$I$2:$I$499=Player!$A116, Master!$N$2:$N$499, "")))))</f>
        <v>0</v>
      </c>
      <c r="G116" s="7" t="str" cm="1">
        <f t="array" aca="1" ref="G116" ca="1">IFERROR(AVERAGE(--MID(SUBSTITUTE(","&amp;_xlfn.TEXTJOIN(",", TRUE, IF(Master!$I$2:$I$499=Player!$A116, Master!$O$2:$O$499, "")),",",REPT(" ",LEN(_xlfn.TEXTJOIN(",", TRUE, IF(Master!$I$2:$I$499=Player!$A116, Master!$O$2:$O$499, ""))))),
ROW(INDIRECT("1:"&amp;LEN(_xlfn.TEXTJOIN(",", TRUE, IF(Master!$I$2:$I$499=Player!$A116, Master!$O$2:$O$499, "")))-LEN(SUBSTITUTE(_xlfn.TEXTJOIN(",", TRUE, IF(Master!$I$2:$I$499=Player!$A116, Master!$O$2:$O$499, "")),",",""))+1))*LEN(_xlfn.TEXTJOIN(",", TRUE, IF(Master!$I$2:$I$499=Player!$A116, Master!$O$2:$O$499, ""))),LEN(_xlfn.TEXTJOIN(",", TRUE, IF(Master!$I$2:$I$499=Player!$A116, Master!$O$2:$O$499, ""))))),_xlfn.TEXTJOIN(",", TRUE, IF(Master!$I$2:$I$499=Player!$A116, Master!$O$2:$O$499, "")))</f>
        <v>0</v>
      </c>
      <c r="H116" s="8" cm="1">
        <f t="array" aca="1" ref="H116" ca="1">IFERROR(AVERAGE(--MID(SUBSTITUTE(","&amp;_xlfn.TEXTJOIN(",", TRUE, IF(Master!$I$2:$I$499=Player!$A116, Master!$P$2:$P$499, "")),",",REPT(" ",LEN(_xlfn.TEXTJOIN(",", TRUE, IF(Master!$I$2:$I$499=Player!$A116, Master!$P$2:$P$499, ""))))),
ROW(INDIRECT("1:"&amp;LEN(_xlfn.TEXTJOIN(",", TRUE, IF(Master!$I$2:$I$499=Player!$A116, Master!$P$2:$P$499, "")))-LEN(SUBSTITUTE(_xlfn.TEXTJOIN(",", TRUE, IF(Master!$I$2:$I$499=Player!$A116, Master!$P$2:$P$499, "")),",",""))+1))*LEN(_xlfn.TEXTJOIN(",", TRUE, IF(Master!$I$2:$I$499=Player!$A116, Master!$P$2:$P$499, ""))),LEN(_xlfn.TEXTJOIN(",", TRUE, IF(Master!$I$2:$I$499=Player!$A116, Master!$P$2:$P$499, ""))))),_xlfn.TEXTJOIN(",", TRUE, IF(Master!$I$2:$I$499=Player!$A116, Master!$P$2:$P$499, "")))</f>
        <v>1</v>
      </c>
      <c r="I116" s="8" cm="1">
        <f t="array" aca="1" ref="I116" ca="1">IFERROR(AVERAGE(--MID(SUBSTITUTE(","&amp;_xlfn.TEXTJOIN(",", TRUE, IF(Master!$I$2:$I$499=Player!$A116, Master!$Q$2:$Q$499, "")),",",REPT(" ",LEN(_xlfn.TEXTJOIN(",", TRUE, IF(Master!$I$2:$I$499=Player!$A116, Master!$Q$2:$Q$499, ""))))),
ROW(INDIRECT("1:"&amp;LEN(_xlfn.TEXTJOIN(",", TRUE, IF(Master!$I$2:$I$499=Player!$A116, Master!$Q$2:$Q$499, "")))-LEN(SUBSTITUTE(_xlfn.TEXTJOIN(",", TRUE, IF(Master!$I$2:$I$499=Player!$A116, Master!$Q$2:$Q$499, "")),",",""))+1))*LEN(_xlfn.TEXTJOIN(",", TRUE, IF(Master!$I$2:$I$499=Player!$A116, Master!$Q$2:$Q$499, ""))),LEN(_xlfn.TEXTJOIN(",", TRUE, IF(Master!$I$2:$I$499=Player!$A116, Master!$Q$2:$Q$499, ""))))),_xlfn.TEXTJOIN(",", TRUE, IF(Master!$I$2:$I$499=Player!$A116, Master!$Q$2:$Q$499, "")))</f>
        <v>1</v>
      </c>
      <c r="J116" s="8" t="str" cm="1">
        <f t="array" aca="1" ref="J116" ca="1">IFERROR(AVERAGE(--MID(SUBSTITUTE(","&amp;_xlfn.TEXTJOIN(",", TRUE, IF(Master!$I$2:$I$499=Player!$A116, Master!$R$2:$R$499, "")),",",REPT(" ",LEN(_xlfn.TEXTJOIN(",", TRUE, IF(Master!$I$2:$I$499=Player!$A116, Master!$R$2:$R$499, ""))))),
ROW(INDIRECT("1:"&amp;LEN(_xlfn.TEXTJOIN(",", TRUE, IF(Master!$I$2:$I$499=Player!$A116, Master!$R$2:$R$499, "")))-LEN(SUBSTITUTE(_xlfn.TEXTJOIN(",", TRUE, IF(Master!$I$2:$I$499=Player!$A116, Master!$R$2:$R$499, "")),",",""))+1))*LEN(_xlfn.TEXTJOIN(",", TRUE, IF(Master!$I$2:$I$499=Player!$A116, Master!$R$2:$R$499, ""))),LEN(_xlfn.TEXTJOIN(",", TRUE, IF(Master!$I$2:$I$499=Player!$A116, Master!$R$2:$R$499, ""))))),_xlfn.TEXTJOIN(",", TRUE, IF(Master!$I$2:$I$499=Player!$A116, Master!$R$2:$R$499, "")))</f>
        <v>4</v>
      </c>
      <c r="K116" s="8" t="str" cm="1">
        <f t="array" aca="1" ref="K116" ca="1">IFERROR(AVERAGE(--MID(SUBSTITUTE(","&amp;_xlfn.TEXTJOIN(",", TRUE, IF(Master!$I$2:$I$499=Player!$A116, Master!$S$2:$S$499, "")),",",REPT(" ",LEN(_xlfn.TEXTJOIN(",", TRUE, IF(Master!$I$2:$I$499=Player!$A116, Master!$S$2:$S$499, ""))))),
ROW(INDIRECT("1:"&amp;LEN(_xlfn.TEXTJOIN(",", TRUE, IF(Master!$I$2:$I$499=Player!$A116, Master!$S$2:$S$499, "")))-LEN(SUBSTITUTE(_xlfn.TEXTJOIN(",", TRUE, IF(Master!$I$2:$I$499=Player!$A116, Master!$S$2:$S$499, "")),",",""))+1))*LEN(_xlfn.TEXTJOIN(",", TRUE, IF(Master!$I$2:$I$499=Player!$A116, Master!$S$2:$S$499, ""))),LEN(_xlfn.TEXTJOIN(",", TRUE, IF(Master!$I$2:$I$499=Player!$A116, Master!$S$2:$S$499, ""))))),_xlfn.TEXTJOIN(",", TRUE, IF(Master!$I$2:$I$499=Player!$A116, Master!$S$2:$S$499, "")))</f>
        <v>5</v>
      </c>
      <c r="L116" s="8" t="str" cm="1">
        <f t="array" aca="1" ref="L116" ca="1">IFERROR(AVERAGE(--MID(SUBSTITUTE(","&amp;_xlfn.TEXTJOIN(",", TRUE, IF(Master!$I$2:$I$499=Player!$A116, Master!$T$2:$T$499, "")),",",REPT(" ",LEN(_xlfn.TEXTJOIN(",", TRUE, IF(Master!$I$2:$I$499=Player!$A116, Master!$T$2:$T$499, ""))))),
ROW(INDIRECT("1:"&amp;LEN(_xlfn.TEXTJOIN(",", TRUE, IF(Master!$I$2:$I$499=Player!$A116, Master!$T$2:$T$499, "")))-LEN(SUBSTITUTE(_xlfn.TEXTJOIN(",", TRUE, IF(Master!$I$2:$I$499=Player!$A116, Master!$T$2:$T$499, "")),",",""))+1))*LEN(_xlfn.TEXTJOIN(",", TRUE, IF(Master!$I$2:$I$499=Player!$A116, Master!$T$2:$T$499, ""))),LEN(_xlfn.TEXTJOIN(",", TRUE, IF(Master!$I$2:$I$499=Player!$A116, Master!$T$2:$T$499, ""))))),_xlfn.TEXTJOIN(",", TRUE, IF(Master!$I$2:$I$499=Player!$A116, Master!$T$2:$T$499, "")))</f>
        <v>1</v>
      </c>
      <c r="M116" s="8" t="str" cm="1">
        <f t="array" aca="1" ref="M116" ca="1">IFERROR(AVERAGE(--MID(SUBSTITUTE(","&amp;_xlfn.TEXTJOIN(",", TRUE, IF(Master!$I$2:$I$499=Player!$A116, Master!$U$2:$U$499, "")),",",REPT(" ",LEN(_xlfn.TEXTJOIN(",", TRUE, IF(Master!$I$2:$I$499=Player!$A116, Master!$U$2:$U$499, ""))))),
ROW(INDIRECT("1:"&amp;LEN(_xlfn.TEXTJOIN(",", TRUE, IF(Master!$I$2:$I$499=Player!$A116, Master!$U$2:$U$499, "")))-LEN(SUBSTITUTE(_xlfn.TEXTJOIN(",", TRUE, IF(Master!$I$2:$I$499=Player!$A116, Master!$U$2:$U$499, "")),",",""))+1))*LEN(_xlfn.TEXTJOIN(",", TRUE, IF(Master!$I$2:$I$499=Player!$A116, Master!$U$2:$U$499, ""))),LEN(_xlfn.TEXTJOIN(",", TRUE, IF(Master!$I$2:$I$499=Player!$A116, Master!$U$2:$U$499, ""))))),_xlfn.TEXTJOIN(",", TRUE, IF(Master!$I$2:$I$499=Player!$A116, Master!$U$2:$U$499, "")))</f>
        <v>3</v>
      </c>
      <c r="N116" s="8" t="str" cm="1">
        <f t="array" aca="1" ref="N116" ca="1">IFERROR(AVERAGE(--MID(SUBSTITUTE(","&amp;_xlfn.TEXTJOIN(",", TRUE, IF(Master!$I$2:$I$499=Player!$A116, Master!$V$2:$V$499, "")),",",REPT(" ",LEN(_xlfn.TEXTJOIN(",", TRUE, IF(Master!$I$2:$I$499=Player!$A116, Master!$V$2:$V$499, ""))))),
ROW(INDIRECT("1:"&amp;LEN(_xlfn.TEXTJOIN(",", TRUE, IF(Master!$I$2:$I$499=Player!$A116, Master!$V$2:$V$499, "")))-LEN(SUBSTITUTE(_xlfn.TEXTJOIN(",", TRUE, IF(Master!$I$2:$I$499=Player!$A116, Master!$V$2:$V$499, "")),",",""))+1))*LEN(_xlfn.TEXTJOIN(",", TRUE, IF(Master!$I$2:$I$499=Player!$A116, Master!$V$2:$V$499, ""))),LEN(_xlfn.TEXTJOIN(",", TRUE, IF(Master!$I$2:$I$499=Player!$A116, Master!$V$2:$V$499, ""))))),_xlfn.TEXTJOIN(",", TRUE, IF(Master!$I$2:$I$499=Player!$A116, Master!$V$2:$V$499, "")))</f>
        <v>3</v>
      </c>
      <c r="O116" s="8" t="str" cm="1">
        <f t="array" aca="1" ref="O116" ca="1">IFERROR(AVERAGE(--MID(SUBSTITUTE(","&amp;_xlfn.TEXTJOIN(",", TRUE, IF(Master!$I$2:$I$499=Player!$A116, Master!$W$2:$W$499, "")),",",REPT(" ",LEN(_xlfn.TEXTJOIN(",", TRUE, IF(Master!$I$2:$I$499=Player!$A116, Master!$W$2:$W$499, ""))))),
ROW(INDIRECT("1:"&amp;LEN(_xlfn.TEXTJOIN(",", TRUE, IF(Master!$I$2:$I$499=Player!$A116, Master!$W$2:$W$499, "")))-LEN(SUBSTITUTE(_xlfn.TEXTJOIN(",", TRUE, IF(Master!$I$2:$I$499=Player!$A116, Master!$W$2:$W$499, "")),",",""))+1))*LEN(_xlfn.TEXTJOIN(",", TRUE, IF(Master!$I$2:$I$499=Player!$A116, Master!$W$2:$W$499, ""))),LEN(_xlfn.TEXTJOIN(",", TRUE, IF(Master!$I$2:$I$499=Player!$A116, Master!$W$2:$W$499, ""))))),_xlfn.TEXTJOIN(",", TRUE, IF(Master!$I$2:$I$499=Player!$A116, Master!$W$2:$W$499, "")))</f>
        <v>1</v>
      </c>
      <c r="P116" s="8" t="str" cm="1">
        <f t="array" aca="1" ref="P116" ca="1">IFERROR(AVERAGE(--MID(SUBSTITUTE(","&amp;_xlfn.TEXTJOIN(",", TRUE, IF(Master!$I$2:$I$499=Player!$A116, Master!$X$2:$X$499, "")),",",REPT(" ",LEN(_xlfn.TEXTJOIN(",", TRUE, IF(Master!$I$2:$I$499=Player!$A116, Master!$X$2:$X$499, ""))))),
ROW(INDIRECT("1:"&amp;LEN(_xlfn.TEXTJOIN(",", TRUE, IF(Master!$I$2:$I$499=Player!$A116, Master!$X$2:$X$499, "")))-LEN(SUBSTITUTE(_xlfn.TEXTJOIN(",", TRUE, IF(Master!$I$2:$I$499=Player!$A116, Master!$X$2:$X$499, "")),",",""))+1))*LEN(_xlfn.TEXTJOIN(",", TRUE, IF(Master!$I$2:$I$499=Player!$A116, Master!$X$2:$X$499, ""))),LEN(_xlfn.TEXTJOIN(",", TRUE, IF(Master!$I$2:$I$499=Player!$A116, Master!$X$2:$X$499, ""))))),_xlfn.TEXTJOIN(",", TRUE, IF(Master!$I$2:$I$499=Player!$A116, Master!$X$2:$X$499, "")))</f>
        <v>5</v>
      </c>
      <c r="Q116" s="8" t="str" cm="1">
        <f t="array" aca="1" ref="Q116" ca="1">IFERROR(AVERAGE(--MID(SUBSTITUTE(","&amp;_xlfn.TEXTJOIN(",", TRUE, IF(Master!$I$2:$I$499=Player!$A116, Master!$Y$2:$Y$499, "")),",",REPT(" ",LEN(_xlfn.TEXTJOIN(",", TRUE, IF(Master!$I$2:$I$499=Player!$A116, Master!$Y$2:$Y$499, ""))))),
ROW(INDIRECT("1:"&amp;LEN(_xlfn.TEXTJOIN(",", TRUE, IF(Master!$I$2:$I$499=Player!$A116, Master!$Y$2:$Y$499, "")))-LEN(SUBSTITUTE(_xlfn.TEXTJOIN(",", TRUE, IF(Master!$I$2:$I$499=Player!$A116, Master!$Y$2:$Y$499, "")),",",""))+1))*LEN(_xlfn.TEXTJOIN(",", TRUE, IF(Master!$I$2:$I$499=Player!$A116, Master!$Y$2:$Y$499, ""))),LEN(_xlfn.TEXTJOIN(",", TRUE, IF(Master!$I$2:$I$499=Player!$A116, Master!$Y$2:$Y$499, ""))))),_xlfn.TEXTJOIN(",", TRUE, IF(Master!$I$2:$I$499=Player!$A116, Master!$Y$2:$Y$499, "")))</f>
        <v>6</v>
      </c>
      <c r="R116" s="8" t="str" cm="1">
        <f t="array" aca="1" ref="R116" ca="1">IFERROR(AVERAGE(--MID(SUBSTITUTE(","&amp;_xlfn.TEXTJOIN(",", TRUE, IF(Master!$I$2:$I$499=Player!$A116, Master!$Z$2:$Z$498, "")),",",REPT(" ",LEN(_xlfn.TEXTJOIN(",", TRUE, IF(Master!$I$2:$I$499=Player!$A116, Master!$Z$2:$Z$498, ""))))),
ROW(INDIRECT("1:"&amp;LEN(_xlfn.TEXTJOIN(",", TRUE, IF(Master!$I$2:$I$499=Player!$A116, Master!$Z$2:$Z$498, "")))-LEN(SUBSTITUTE(_xlfn.TEXTJOIN(",", TRUE, IF(Master!$I$2:$I$499=Player!$A116, Master!$Z$2:$Z$498, "")),",",""))+1))*LEN(_xlfn.TEXTJOIN(",", TRUE, IF(Master!$I$2:$I$499=Player!$A116, Master!$Z$2:$Z$498, ""))),LEN(_xlfn.TEXTJOIN(",", TRUE, IF(Master!$I$2:$I$499=Player!$A116, Master!$Z$2:$Z$498, ""))))),_xlfn.TEXTJOIN(",", TRUE, IF(Master!$I$2:$I$499=Player!$A116, Master!$Z$2:$Z$498, "")))</f>
        <v>1</v>
      </c>
      <c r="S116" s="8" t="str" cm="1">
        <f t="array" aca="1" ref="S116" ca="1">IFERROR(AVERAGE(--MID(SUBSTITUTE(","&amp;_xlfn.TEXTJOIN(",", TRUE, IF(Master!$I$2:$I$499=Player!$A116, Master!$AA$2:$AA$498, "")),",",REPT(" ",LEN(_xlfn.TEXTJOIN(",", TRUE, IF(Master!$I$2:$I$499=Player!$A116, Master!$AA$2:$AA$498, ""))))),
ROW(INDIRECT("1:"&amp;LEN(_xlfn.TEXTJOIN(",", TRUE, IF(Master!$I$2:$I$499=Player!$A116, Master!$AA$2:$AA$498, "")))-LEN(SUBSTITUTE(_xlfn.TEXTJOIN(",", TRUE, IF(Master!$I$2:$I$499=Player!$A116, Master!$AA$2:$AA$498, "")),",",""))+1))*LEN(_xlfn.TEXTJOIN(",", TRUE, IF(Master!$I$2:$I$499=Player!$A116, Master!$AA$2:$AA$498, ""))),LEN(_xlfn.TEXTJOIN(",", TRUE, IF(Master!$I$2:$I$499=Player!$A116, Master!$AA$2:$AA$498, ""))))),_xlfn.TEXTJOIN(",", TRUE, IF(Master!$I$2:$I$499=Player!$A116, Master!$AA$2:$AA$498, "")))</f>
        <v>1</v>
      </c>
      <c r="T116" s="8" t="str" cm="1">
        <f t="array" aca="1" ref="T116" ca="1">IFERROR(AVERAGE(--MID(SUBSTITUTE(","&amp;_xlfn.TEXTJOIN(",", TRUE, IF(Master!$I$2:$I$499=Player!$A116, Master!$AB$2:$AB$498, "")),",",REPT(" ",LEN(_xlfn.TEXTJOIN(",", TRUE, IF(Master!$I$2:$I$499=Player!$A116, Master!$AB$2:$AB$498, ""))))),
ROW(INDIRECT("1:"&amp;LEN(_xlfn.TEXTJOIN(",", TRUE, IF(Master!$I$2:$I$499=Player!$A116, Master!$AB$2:$AB$498, "")))-LEN(SUBSTITUTE(_xlfn.TEXTJOIN(",", TRUE, IF(Master!$I$2:$I$499=Player!$A116, Master!$AB$2:$AB$498, "")),",",""))+1))*LEN(_xlfn.TEXTJOIN(",", TRUE, IF(Master!$I$2:$I$499=Player!$A116, Master!$AB$2:$AB$498, ""))),LEN(_xlfn.TEXTJOIN(",", TRUE, IF(Master!$I$2:$I$499=Player!$A116, Master!$AB$2:$AB$498, ""))))),_xlfn.TEXTJOIN(",", TRUE, IF(Master!$I$2:$I$499=Player!$A116, Master!$AB$2:$AB$498, "")))</f>
        <v>0</v>
      </c>
      <c r="U116" s="8" t="str" cm="1">
        <f t="array" aca="1" ref="U116" ca="1">IFERROR(AVERAGE(--MID(SUBSTITUTE(","&amp;_xlfn.TEXTJOIN(",", TRUE, IF(Master!$I$2:$I$499=Player!$A116, Master!$AC$2:$AC$498, "")),",",REPT(" ",LEN(_xlfn.TEXTJOIN(",", TRUE, IF(Master!$I$2:$I$499=Player!$A116, Master!$AC$2:$AC$498, ""))))),
ROW(INDIRECT("1:"&amp;LEN(_xlfn.TEXTJOIN(",", TRUE, IF(Master!$I$2:$I$499=Player!$A116, Master!$AC$2:$AC$498, "")))-LEN(SUBSTITUTE(_xlfn.TEXTJOIN(",", TRUE, IF(Master!$I$2:$I$499=Player!$A116, Master!$AC$2:$AC$498, "")),",",""))+1))*LEN(_xlfn.TEXTJOIN(",", TRUE, IF(Master!$I$2:$I$499=Player!$A116, Master!$AC$2:$AC$498, ""))),LEN(_xlfn.TEXTJOIN(",", TRUE, IF(Master!$I$2:$I$499=Player!$A116, Master!$AC$2:$AC$498, ""))))),_xlfn.TEXTJOIN(",", TRUE, IF(Master!$I$2:$I$499=Player!$A116, Master!$AC$2:$AC$498, "")))</f>
        <v>1</v>
      </c>
      <c r="V116" s="8" t="str" cm="1">
        <f t="array" aca="1" ref="V116" ca="1">IFERROR(AVERAGE(--MID(SUBSTITUTE(","&amp;_xlfn.TEXTJOIN(",", TRUE, IF(Master!$I$2:$I$499=Player!$A116, Master!$AD$2:$AD$498, "")),",",REPT(" ",LEN(_xlfn.TEXTJOIN(",", TRUE, IF(Master!$I$2:$I$499=Player!$A116, Master!$AD$2:$AD$498, ""))))),
ROW(INDIRECT("1:"&amp;LEN(_xlfn.TEXTJOIN(",", TRUE, IF(Master!$I$2:$I$499=Player!$A116, Master!$AD$2:$AD$498, "")))-LEN(SUBSTITUTE(_xlfn.TEXTJOIN(",", TRUE, IF(Master!$I$2:$I$499=Player!$A116, Master!$AD$2:$AD$498, "")),",",""))+1))*LEN(_xlfn.TEXTJOIN(",", TRUE, IF(Master!$I$2:$I$499=Player!$A116, Master!$AD$2:$AD$498, ""))),LEN(_xlfn.TEXTJOIN(",", TRUE, IF(Master!$I$2:$I$499=Player!$A116, Master!$AD$2:$AD$498, ""))))),_xlfn.TEXTJOIN(",", TRUE, IF(Master!$I$2:$I$499=Player!$A116, Master!$AD$2:$AD$498, "")))</f>
        <v>4</v>
      </c>
    </row>
    <row r="117" spans="1:22" x14ac:dyDescent="0.2">
      <c r="A117" s="2" t="s">
        <v>378</v>
      </c>
      <c r="B117" t="str">
        <f>_xlfn.XLOOKUP($A117, Master!$I:$I, Master!J:J)</f>
        <v>Sam</v>
      </c>
      <c r="C117" t="str">
        <f>_xlfn.XLOOKUP($A117, Master!$I:$I, Master!K:K)</f>
        <v>Velez</v>
      </c>
      <c r="E117" t="str" cm="1">
        <f t="array" ref="E117">TRIM(RIGHT(SUBSTITUTE(_xlfn.TEXTJOIN(",", TRUE, IF(Master!$I$2:$I$499=Player!$A117, Master!$M$2:$M$499, "")),",",REPT(" ",LEN(_xlfn.TEXTJOIN(",", TRUE, IF(Master!$I$2:$I$499=Player!$A117, Master!$M$2:$M$499, ""))))),LEN(_xlfn.TEXTJOIN(",", TRUE, IF(Master!$I$2:$I$499=Player!$A117, Master!$M$2:$M$499, "")))))</f>
        <v>1</v>
      </c>
      <c r="F117" t="str" cm="1">
        <f t="array" ref="F117">TRIM(RIGHT(SUBSTITUTE(_xlfn.TEXTJOIN(",", TRUE, IF(Master!$I$2:$I$499=Player!$A117, Master!$N$2:$N$499, "")),",",REPT(" ",LEN(_xlfn.TEXTJOIN(",", TRUE, IF(Master!$I$2:$I$499=Player!$A117, Master!$N$2:$N$499, ""))))),LEN(_xlfn.TEXTJOIN(",", TRUE, IF(Master!$I$2:$I$499=Player!$A117, Master!$N$2:$N$499, "")))))</f>
        <v>0</v>
      </c>
      <c r="G117" s="7" t="str" cm="1">
        <f t="array" aca="1" ref="G117" ca="1">IFERROR(AVERAGE(--MID(SUBSTITUTE(","&amp;_xlfn.TEXTJOIN(",", TRUE, IF(Master!$I$2:$I$499=Player!$A117, Master!$O$2:$O$499, "")),",",REPT(" ",LEN(_xlfn.TEXTJOIN(",", TRUE, IF(Master!$I$2:$I$499=Player!$A117, Master!$O$2:$O$499, ""))))),
ROW(INDIRECT("1:"&amp;LEN(_xlfn.TEXTJOIN(",", TRUE, IF(Master!$I$2:$I$499=Player!$A117, Master!$O$2:$O$499, "")))-LEN(SUBSTITUTE(_xlfn.TEXTJOIN(",", TRUE, IF(Master!$I$2:$I$499=Player!$A117, Master!$O$2:$O$499, "")),",",""))+1))*LEN(_xlfn.TEXTJOIN(",", TRUE, IF(Master!$I$2:$I$499=Player!$A117, Master!$O$2:$O$499, ""))),LEN(_xlfn.TEXTJOIN(",", TRUE, IF(Master!$I$2:$I$499=Player!$A117, Master!$O$2:$O$499, ""))))),_xlfn.TEXTJOIN(",", TRUE, IF(Master!$I$2:$I$499=Player!$A117, Master!$O$2:$O$499, "")))</f>
        <v>0</v>
      </c>
      <c r="H117" s="8" t="str" cm="1">
        <f t="array" aca="1" ref="H117" ca="1">IFERROR(AVERAGE(--MID(SUBSTITUTE(","&amp;_xlfn.TEXTJOIN(",", TRUE, IF(Master!$I$2:$I$499=Player!$A117, Master!$P$2:$P$499, "")),",",REPT(" ",LEN(_xlfn.TEXTJOIN(",", TRUE, IF(Master!$I$2:$I$499=Player!$A117, Master!$P$2:$P$499, ""))))),
ROW(INDIRECT("1:"&amp;LEN(_xlfn.TEXTJOIN(",", TRUE, IF(Master!$I$2:$I$499=Player!$A117, Master!$P$2:$P$499, "")))-LEN(SUBSTITUTE(_xlfn.TEXTJOIN(",", TRUE, IF(Master!$I$2:$I$499=Player!$A117, Master!$P$2:$P$499, "")),",",""))+1))*LEN(_xlfn.TEXTJOIN(",", TRUE, IF(Master!$I$2:$I$499=Player!$A117, Master!$P$2:$P$499, ""))),LEN(_xlfn.TEXTJOIN(",", TRUE, IF(Master!$I$2:$I$499=Player!$A117, Master!$P$2:$P$499, ""))))),_xlfn.TEXTJOIN(",", TRUE, IF(Master!$I$2:$I$499=Player!$A117, Master!$P$2:$P$499, "")))</f>
        <v>0</v>
      </c>
      <c r="I117" s="8" t="str" cm="1">
        <f t="array" aca="1" ref="I117" ca="1">IFERROR(AVERAGE(--MID(SUBSTITUTE(","&amp;_xlfn.TEXTJOIN(",", TRUE, IF(Master!$I$2:$I$499=Player!$A117, Master!$Q$2:$Q$499, "")),",",REPT(" ",LEN(_xlfn.TEXTJOIN(",", TRUE, IF(Master!$I$2:$I$499=Player!$A117, Master!$Q$2:$Q$499, ""))))),
ROW(INDIRECT("1:"&amp;LEN(_xlfn.TEXTJOIN(",", TRUE, IF(Master!$I$2:$I$499=Player!$A117, Master!$Q$2:$Q$499, "")))-LEN(SUBSTITUTE(_xlfn.TEXTJOIN(",", TRUE, IF(Master!$I$2:$I$499=Player!$A117, Master!$Q$2:$Q$499, "")),",",""))+1))*LEN(_xlfn.TEXTJOIN(",", TRUE, IF(Master!$I$2:$I$499=Player!$A117, Master!$Q$2:$Q$499, ""))),LEN(_xlfn.TEXTJOIN(",", TRUE, IF(Master!$I$2:$I$499=Player!$A117, Master!$Q$2:$Q$499, ""))))),_xlfn.TEXTJOIN(",", TRUE, IF(Master!$I$2:$I$499=Player!$A117, Master!$Q$2:$Q$499, "")))</f>
        <v>0</v>
      </c>
      <c r="J117" s="8" t="str" cm="1">
        <f t="array" aca="1" ref="J117" ca="1">IFERROR(AVERAGE(--MID(SUBSTITUTE(","&amp;_xlfn.TEXTJOIN(",", TRUE, IF(Master!$I$2:$I$499=Player!$A117, Master!$R$2:$R$499, "")),",",REPT(" ",LEN(_xlfn.TEXTJOIN(",", TRUE, IF(Master!$I$2:$I$499=Player!$A117, Master!$R$2:$R$499, ""))))),
ROW(INDIRECT("1:"&amp;LEN(_xlfn.TEXTJOIN(",", TRUE, IF(Master!$I$2:$I$499=Player!$A117, Master!$R$2:$R$499, "")))-LEN(SUBSTITUTE(_xlfn.TEXTJOIN(",", TRUE, IF(Master!$I$2:$I$499=Player!$A117, Master!$R$2:$R$499, "")),",",""))+1))*LEN(_xlfn.TEXTJOIN(",", TRUE, IF(Master!$I$2:$I$499=Player!$A117, Master!$R$2:$R$499, ""))),LEN(_xlfn.TEXTJOIN(",", TRUE, IF(Master!$I$2:$I$499=Player!$A117, Master!$R$2:$R$499, ""))))),_xlfn.TEXTJOIN(",", TRUE, IF(Master!$I$2:$I$499=Player!$A117, Master!$R$2:$R$499, "")))</f>
        <v>0</v>
      </c>
      <c r="K117" s="8" t="str" cm="1">
        <f t="array" aca="1" ref="K117" ca="1">IFERROR(AVERAGE(--MID(SUBSTITUTE(","&amp;_xlfn.TEXTJOIN(",", TRUE, IF(Master!$I$2:$I$499=Player!$A117, Master!$S$2:$S$499, "")),",",REPT(" ",LEN(_xlfn.TEXTJOIN(",", TRUE, IF(Master!$I$2:$I$499=Player!$A117, Master!$S$2:$S$499, ""))))),
ROW(INDIRECT("1:"&amp;LEN(_xlfn.TEXTJOIN(",", TRUE, IF(Master!$I$2:$I$499=Player!$A117, Master!$S$2:$S$499, "")))-LEN(SUBSTITUTE(_xlfn.TEXTJOIN(",", TRUE, IF(Master!$I$2:$I$499=Player!$A117, Master!$S$2:$S$499, "")),",",""))+1))*LEN(_xlfn.TEXTJOIN(",", TRUE, IF(Master!$I$2:$I$499=Player!$A117, Master!$S$2:$S$499, ""))),LEN(_xlfn.TEXTJOIN(",", TRUE, IF(Master!$I$2:$I$499=Player!$A117, Master!$S$2:$S$499, ""))))),_xlfn.TEXTJOIN(",", TRUE, IF(Master!$I$2:$I$499=Player!$A117, Master!$S$2:$S$499, "")))</f>
        <v>0</v>
      </c>
      <c r="L117" s="8" t="str" cm="1">
        <f t="array" aca="1" ref="L117" ca="1">IFERROR(AVERAGE(--MID(SUBSTITUTE(","&amp;_xlfn.TEXTJOIN(",", TRUE, IF(Master!$I$2:$I$499=Player!$A117, Master!$T$2:$T$499, "")),",",REPT(" ",LEN(_xlfn.TEXTJOIN(",", TRUE, IF(Master!$I$2:$I$499=Player!$A117, Master!$T$2:$T$499, ""))))),
ROW(INDIRECT("1:"&amp;LEN(_xlfn.TEXTJOIN(",", TRUE, IF(Master!$I$2:$I$499=Player!$A117, Master!$T$2:$T$499, "")))-LEN(SUBSTITUTE(_xlfn.TEXTJOIN(",", TRUE, IF(Master!$I$2:$I$499=Player!$A117, Master!$T$2:$T$499, "")),",",""))+1))*LEN(_xlfn.TEXTJOIN(",", TRUE, IF(Master!$I$2:$I$499=Player!$A117, Master!$T$2:$T$499, ""))),LEN(_xlfn.TEXTJOIN(",", TRUE, IF(Master!$I$2:$I$499=Player!$A117, Master!$T$2:$T$499, ""))))),_xlfn.TEXTJOIN(",", TRUE, IF(Master!$I$2:$I$499=Player!$A117, Master!$T$2:$T$499, "")))</f>
        <v>0</v>
      </c>
      <c r="M117" s="8" t="str" cm="1">
        <f t="array" aca="1" ref="M117" ca="1">IFERROR(AVERAGE(--MID(SUBSTITUTE(","&amp;_xlfn.TEXTJOIN(",", TRUE, IF(Master!$I$2:$I$499=Player!$A117, Master!$U$2:$U$499, "")),",",REPT(" ",LEN(_xlfn.TEXTJOIN(",", TRUE, IF(Master!$I$2:$I$499=Player!$A117, Master!$U$2:$U$499, ""))))),
ROW(INDIRECT("1:"&amp;LEN(_xlfn.TEXTJOIN(",", TRUE, IF(Master!$I$2:$I$499=Player!$A117, Master!$U$2:$U$499, "")))-LEN(SUBSTITUTE(_xlfn.TEXTJOIN(",", TRUE, IF(Master!$I$2:$I$499=Player!$A117, Master!$U$2:$U$499, "")),",",""))+1))*LEN(_xlfn.TEXTJOIN(",", TRUE, IF(Master!$I$2:$I$499=Player!$A117, Master!$U$2:$U$499, ""))),LEN(_xlfn.TEXTJOIN(",", TRUE, IF(Master!$I$2:$I$499=Player!$A117, Master!$U$2:$U$499, ""))))),_xlfn.TEXTJOIN(",", TRUE, IF(Master!$I$2:$I$499=Player!$A117, Master!$U$2:$U$499, "")))</f>
        <v>0</v>
      </c>
      <c r="N117" s="8" t="str" cm="1">
        <f t="array" aca="1" ref="N117" ca="1">IFERROR(AVERAGE(--MID(SUBSTITUTE(","&amp;_xlfn.TEXTJOIN(",", TRUE, IF(Master!$I$2:$I$499=Player!$A117, Master!$V$2:$V$499, "")),",",REPT(" ",LEN(_xlfn.TEXTJOIN(",", TRUE, IF(Master!$I$2:$I$499=Player!$A117, Master!$V$2:$V$499, ""))))),
ROW(INDIRECT("1:"&amp;LEN(_xlfn.TEXTJOIN(",", TRUE, IF(Master!$I$2:$I$499=Player!$A117, Master!$V$2:$V$499, "")))-LEN(SUBSTITUTE(_xlfn.TEXTJOIN(",", TRUE, IF(Master!$I$2:$I$499=Player!$A117, Master!$V$2:$V$499, "")),",",""))+1))*LEN(_xlfn.TEXTJOIN(",", TRUE, IF(Master!$I$2:$I$499=Player!$A117, Master!$V$2:$V$499, ""))),LEN(_xlfn.TEXTJOIN(",", TRUE, IF(Master!$I$2:$I$499=Player!$A117, Master!$V$2:$V$499, ""))))),_xlfn.TEXTJOIN(",", TRUE, IF(Master!$I$2:$I$499=Player!$A117, Master!$V$2:$V$499, "")))</f>
        <v>0</v>
      </c>
      <c r="O117" s="8" t="str" cm="1">
        <f t="array" aca="1" ref="O117" ca="1">IFERROR(AVERAGE(--MID(SUBSTITUTE(","&amp;_xlfn.TEXTJOIN(",", TRUE, IF(Master!$I$2:$I$499=Player!$A117, Master!$W$2:$W$499, "")),",",REPT(" ",LEN(_xlfn.TEXTJOIN(",", TRUE, IF(Master!$I$2:$I$499=Player!$A117, Master!$W$2:$W$499, ""))))),
ROW(INDIRECT("1:"&amp;LEN(_xlfn.TEXTJOIN(",", TRUE, IF(Master!$I$2:$I$499=Player!$A117, Master!$W$2:$W$499, "")))-LEN(SUBSTITUTE(_xlfn.TEXTJOIN(",", TRUE, IF(Master!$I$2:$I$499=Player!$A117, Master!$W$2:$W$499, "")),",",""))+1))*LEN(_xlfn.TEXTJOIN(",", TRUE, IF(Master!$I$2:$I$499=Player!$A117, Master!$W$2:$W$499, ""))),LEN(_xlfn.TEXTJOIN(",", TRUE, IF(Master!$I$2:$I$499=Player!$A117, Master!$W$2:$W$499, ""))))),_xlfn.TEXTJOIN(",", TRUE, IF(Master!$I$2:$I$499=Player!$A117, Master!$W$2:$W$499, "")))</f>
        <v>0</v>
      </c>
      <c r="P117" s="8" t="str" cm="1">
        <f t="array" aca="1" ref="P117" ca="1">IFERROR(AVERAGE(--MID(SUBSTITUTE(","&amp;_xlfn.TEXTJOIN(",", TRUE, IF(Master!$I$2:$I$499=Player!$A117, Master!$X$2:$X$499, "")),",",REPT(" ",LEN(_xlfn.TEXTJOIN(",", TRUE, IF(Master!$I$2:$I$499=Player!$A117, Master!$X$2:$X$499, ""))))),
ROW(INDIRECT("1:"&amp;LEN(_xlfn.TEXTJOIN(",", TRUE, IF(Master!$I$2:$I$499=Player!$A117, Master!$X$2:$X$499, "")))-LEN(SUBSTITUTE(_xlfn.TEXTJOIN(",", TRUE, IF(Master!$I$2:$I$499=Player!$A117, Master!$X$2:$X$499, "")),",",""))+1))*LEN(_xlfn.TEXTJOIN(",", TRUE, IF(Master!$I$2:$I$499=Player!$A117, Master!$X$2:$X$499, ""))),LEN(_xlfn.TEXTJOIN(",", TRUE, IF(Master!$I$2:$I$499=Player!$A117, Master!$X$2:$X$499, ""))))),_xlfn.TEXTJOIN(",", TRUE, IF(Master!$I$2:$I$499=Player!$A117, Master!$X$2:$X$499, "")))</f>
        <v>0</v>
      </c>
      <c r="Q117" s="8" t="str" cm="1">
        <f t="array" aca="1" ref="Q117" ca="1">IFERROR(AVERAGE(--MID(SUBSTITUTE(","&amp;_xlfn.TEXTJOIN(",", TRUE, IF(Master!$I$2:$I$499=Player!$A117, Master!$Y$2:$Y$499, "")),",",REPT(" ",LEN(_xlfn.TEXTJOIN(",", TRUE, IF(Master!$I$2:$I$499=Player!$A117, Master!$Y$2:$Y$499, ""))))),
ROW(INDIRECT("1:"&amp;LEN(_xlfn.TEXTJOIN(",", TRUE, IF(Master!$I$2:$I$499=Player!$A117, Master!$Y$2:$Y$499, "")))-LEN(SUBSTITUTE(_xlfn.TEXTJOIN(",", TRUE, IF(Master!$I$2:$I$499=Player!$A117, Master!$Y$2:$Y$499, "")),",",""))+1))*LEN(_xlfn.TEXTJOIN(",", TRUE, IF(Master!$I$2:$I$499=Player!$A117, Master!$Y$2:$Y$499, ""))),LEN(_xlfn.TEXTJOIN(",", TRUE, IF(Master!$I$2:$I$499=Player!$A117, Master!$Y$2:$Y$499, ""))))),_xlfn.TEXTJOIN(",", TRUE, IF(Master!$I$2:$I$499=Player!$A117, Master!$Y$2:$Y$499, "")))</f>
        <v>0</v>
      </c>
      <c r="R117" s="8" t="str" cm="1">
        <f t="array" aca="1" ref="R117" ca="1">IFERROR(AVERAGE(--MID(SUBSTITUTE(","&amp;_xlfn.TEXTJOIN(",", TRUE, IF(Master!$I$2:$I$499=Player!$A117, Master!$Z$2:$Z$498, "")),",",REPT(" ",LEN(_xlfn.TEXTJOIN(",", TRUE, IF(Master!$I$2:$I$499=Player!$A117, Master!$Z$2:$Z$498, ""))))),
ROW(INDIRECT("1:"&amp;LEN(_xlfn.TEXTJOIN(",", TRUE, IF(Master!$I$2:$I$499=Player!$A117, Master!$Z$2:$Z$498, "")))-LEN(SUBSTITUTE(_xlfn.TEXTJOIN(",", TRUE, IF(Master!$I$2:$I$499=Player!$A117, Master!$Z$2:$Z$498, "")),",",""))+1))*LEN(_xlfn.TEXTJOIN(",", TRUE, IF(Master!$I$2:$I$499=Player!$A117, Master!$Z$2:$Z$498, ""))),LEN(_xlfn.TEXTJOIN(",", TRUE, IF(Master!$I$2:$I$499=Player!$A117, Master!$Z$2:$Z$498, ""))))),_xlfn.TEXTJOIN(",", TRUE, IF(Master!$I$2:$I$499=Player!$A117, Master!$Z$2:$Z$498, "")))</f>
        <v>0</v>
      </c>
      <c r="S117" s="8" t="str" cm="1">
        <f t="array" aca="1" ref="S117" ca="1">IFERROR(AVERAGE(--MID(SUBSTITUTE(","&amp;_xlfn.TEXTJOIN(",", TRUE, IF(Master!$I$2:$I$499=Player!$A117, Master!$AA$2:$AA$498, "")),",",REPT(" ",LEN(_xlfn.TEXTJOIN(",", TRUE, IF(Master!$I$2:$I$499=Player!$A117, Master!$AA$2:$AA$498, ""))))),
ROW(INDIRECT("1:"&amp;LEN(_xlfn.TEXTJOIN(",", TRUE, IF(Master!$I$2:$I$499=Player!$A117, Master!$AA$2:$AA$498, "")))-LEN(SUBSTITUTE(_xlfn.TEXTJOIN(",", TRUE, IF(Master!$I$2:$I$499=Player!$A117, Master!$AA$2:$AA$498, "")),",",""))+1))*LEN(_xlfn.TEXTJOIN(",", TRUE, IF(Master!$I$2:$I$499=Player!$A117, Master!$AA$2:$AA$498, ""))),LEN(_xlfn.TEXTJOIN(",", TRUE, IF(Master!$I$2:$I$499=Player!$A117, Master!$AA$2:$AA$498, ""))))),_xlfn.TEXTJOIN(",", TRUE, IF(Master!$I$2:$I$499=Player!$A117, Master!$AA$2:$AA$498, "")))</f>
        <v>0</v>
      </c>
      <c r="T117" s="8" t="str" cm="1">
        <f t="array" aca="1" ref="T117" ca="1">IFERROR(AVERAGE(--MID(SUBSTITUTE(","&amp;_xlfn.TEXTJOIN(",", TRUE, IF(Master!$I$2:$I$499=Player!$A117, Master!$AB$2:$AB$498, "")),",",REPT(" ",LEN(_xlfn.TEXTJOIN(",", TRUE, IF(Master!$I$2:$I$499=Player!$A117, Master!$AB$2:$AB$498, ""))))),
ROW(INDIRECT("1:"&amp;LEN(_xlfn.TEXTJOIN(",", TRUE, IF(Master!$I$2:$I$499=Player!$A117, Master!$AB$2:$AB$498, "")))-LEN(SUBSTITUTE(_xlfn.TEXTJOIN(",", TRUE, IF(Master!$I$2:$I$499=Player!$A117, Master!$AB$2:$AB$498, "")),",",""))+1))*LEN(_xlfn.TEXTJOIN(",", TRUE, IF(Master!$I$2:$I$499=Player!$A117, Master!$AB$2:$AB$498, ""))),LEN(_xlfn.TEXTJOIN(",", TRUE, IF(Master!$I$2:$I$499=Player!$A117, Master!$AB$2:$AB$498, ""))))),_xlfn.TEXTJOIN(",", TRUE, IF(Master!$I$2:$I$499=Player!$A117, Master!$AB$2:$AB$498, "")))</f>
        <v>0</v>
      </c>
      <c r="U117" s="8" t="str" cm="1">
        <f t="array" aca="1" ref="U117" ca="1">IFERROR(AVERAGE(--MID(SUBSTITUTE(","&amp;_xlfn.TEXTJOIN(",", TRUE, IF(Master!$I$2:$I$499=Player!$A117, Master!$AC$2:$AC$498, "")),",",REPT(" ",LEN(_xlfn.TEXTJOIN(",", TRUE, IF(Master!$I$2:$I$499=Player!$A117, Master!$AC$2:$AC$498, ""))))),
ROW(INDIRECT("1:"&amp;LEN(_xlfn.TEXTJOIN(",", TRUE, IF(Master!$I$2:$I$499=Player!$A117, Master!$AC$2:$AC$498, "")))-LEN(SUBSTITUTE(_xlfn.TEXTJOIN(",", TRUE, IF(Master!$I$2:$I$499=Player!$A117, Master!$AC$2:$AC$498, "")),",",""))+1))*LEN(_xlfn.TEXTJOIN(",", TRUE, IF(Master!$I$2:$I$499=Player!$A117, Master!$AC$2:$AC$498, ""))),LEN(_xlfn.TEXTJOIN(",", TRUE, IF(Master!$I$2:$I$499=Player!$A117, Master!$AC$2:$AC$498, ""))))),_xlfn.TEXTJOIN(",", TRUE, IF(Master!$I$2:$I$499=Player!$A117, Master!$AC$2:$AC$498, "")))</f>
        <v>0</v>
      </c>
      <c r="V117" s="8" t="str" cm="1">
        <f t="array" aca="1" ref="V117" ca="1">IFERROR(AVERAGE(--MID(SUBSTITUTE(","&amp;_xlfn.TEXTJOIN(",", TRUE, IF(Master!$I$2:$I$499=Player!$A117, Master!$AD$2:$AD$498, "")),",",REPT(" ",LEN(_xlfn.TEXTJOIN(",", TRUE, IF(Master!$I$2:$I$499=Player!$A117, Master!$AD$2:$AD$498, ""))))),
ROW(INDIRECT("1:"&amp;LEN(_xlfn.TEXTJOIN(",", TRUE, IF(Master!$I$2:$I$499=Player!$A117, Master!$AD$2:$AD$498, "")))-LEN(SUBSTITUTE(_xlfn.TEXTJOIN(",", TRUE, IF(Master!$I$2:$I$499=Player!$A117, Master!$AD$2:$AD$498, "")),",",""))+1))*LEN(_xlfn.TEXTJOIN(",", TRUE, IF(Master!$I$2:$I$499=Player!$A117, Master!$AD$2:$AD$498, ""))),LEN(_xlfn.TEXTJOIN(",", TRUE, IF(Master!$I$2:$I$499=Player!$A117, Master!$AD$2:$AD$498, ""))))),_xlfn.TEXTJOIN(",", TRUE, IF(Master!$I$2:$I$499=Player!$A117, Master!$AD$2:$AD$498, "")))</f>
        <v>0</v>
      </c>
    </row>
    <row r="118" spans="1:22" x14ac:dyDescent="0.2">
      <c r="A118" s="2" t="s">
        <v>379</v>
      </c>
      <c r="B118" t="str">
        <f>_xlfn.XLOOKUP($A118, Master!$I:$I, Master!J:J)</f>
        <v>Frank</v>
      </c>
      <c r="C118" t="str">
        <f>_xlfn.XLOOKUP($A118, Master!$I:$I, Master!K:K)</f>
        <v>Jackson</v>
      </c>
      <c r="E118" t="str" cm="1">
        <f t="array" ref="E118">TRIM(RIGHT(SUBSTITUTE(_xlfn.TEXTJOIN(",", TRUE, IF(Master!$I$2:$I$499=Player!$A118, Master!$M$2:$M$499, "")),",",REPT(" ",LEN(_xlfn.TEXTJOIN(",", TRUE, IF(Master!$I$2:$I$499=Player!$A118, Master!$M$2:$M$499, ""))))),LEN(_xlfn.TEXTJOIN(",", TRUE, IF(Master!$I$2:$I$499=Player!$A118, Master!$M$2:$M$499, "")))))</f>
        <v>1</v>
      </c>
      <c r="F118" t="str" cm="1">
        <f t="array" ref="F118">TRIM(RIGHT(SUBSTITUTE(_xlfn.TEXTJOIN(",", TRUE, IF(Master!$I$2:$I$499=Player!$A118, Master!$N$2:$N$499, "")),",",REPT(" ",LEN(_xlfn.TEXTJOIN(",", TRUE, IF(Master!$I$2:$I$499=Player!$A118, Master!$N$2:$N$499, ""))))),LEN(_xlfn.TEXTJOIN(",", TRUE, IF(Master!$I$2:$I$499=Player!$A118, Master!$N$2:$N$499, "")))))</f>
        <v>0</v>
      </c>
      <c r="G118" s="7" t="str" cm="1">
        <f t="array" aca="1" ref="G118" ca="1">IFERROR(AVERAGE(--MID(SUBSTITUTE(","&amp;_xlfn.TEXTJOIN(",", TRUE, IF(Master!$I$2:$I$499=Player!$A118, Master!$O$2:$O$499, "")),",",REPT(" ",LEN(_xlfn.TEXTJOIN(",", TRUE, IF(Master!$I$2:$I$499=Player!$A118, Master!$O$2:$O$499, ""))))),
ROW(INDIRECT("1:"&amp;LEN(_xlfn.TEXTJOIN(",", TRUE, IF(Master!$I$2:$I$499=Player!$A118, Master!$O$2:$O$499, "")))-LEN(SUBSTITUTE(_xlfn.TEXTJOIN(",", TRUE, IF(Master!$I$2:$I$499=Player!$A118, Master!$O$2:$O$499, "")),",",""))+1))*LEN(_xlfn.TEXTJOIN(",", TRUE, IF(Master!$I$2:$I$499=Player!$A118, Master!$O$2:$O$499, ""))),LEN(_xlfn.TEXTJOIN(",", TRUE, IF(Master!$I$2:$I$499=Player!$A118, Master!$O$2:$O$499, ""))))),_xlfn.TEXTJOIN(",", TRUE, IF(Master!$I$2:$I$499=Player!$A118, Master!$O$2:$O$499, "")))</f>
        <v>0</v>
      </c>
      <c r="H118" s="8" t="str" cm="1">
        <f t="array" aca="1" ref="H118" ca="1">IFERROR(AVERAGE(--MID(SUBSTITUTE(","&amp;_xlfn.TEXTJOIN(",", TRUE, IF(Master!$I$2:$I$499=Player!$A118, Master!$P$2:$P$499, "")),",",REPT(" ",LEN(_xlfn.TEXTJOIN(",", TRUE, IF(Master!$I$2:$I$499=Player!$A118, Master!$P$2:$P$499, ""))))),
ROW(INDIRECT("1:"&amp;LEN(_xlfn.TEXTJOIN(",", TRUE, IF(Master!$I$2:$I$499=Player!$A118, Master!$P$2:$P$499, "")))-LEN(SUBSTITUTE(_xlfn.TEXTJOIN(",", TRUE, IF(Master!$I$2:$I$499=Player!$A118, Master!$P$2:$P$499, "")),",",""))+1))*LEN(_xlfn.TEXTJOIN(",", TRUE, IF(Master!$I$2:$I$499=Player!$A118, Master!$P$2:$P$499, ""))),LEN(_xlfn.TEXTJOIN(",", TRUE, IF(Master!$I$2:$I$499=Player!$A118, Master!$P$2:$P$499, ""))))),_xlfn.TEXTJOIN(",", TRUE, IF(Master!$I$2:$I$499=Player!$A118, Master!$P$2:$P$499, "")))</f>
        <v>0</v>
      </c>
      <c r="I118" s="8" t="str" cm="1">
        <f t="array" aca="1" ref="I118" ca="1">IFERROR(AVERAGE(--MID(SUBSTITUTE(","&amp;_xlfn.TEXTJOIN(",", TRUE, IF(Master!$I$2:$I$499=Player!$A118, Master!$Q$2:$Q$499, "")),",",REPT(" ",LEN(_xlfn.TEXTJOIN(",", TRUE, IF(Master!$I$2:$I$499=Player!$A118, Master!$Q$2:$Q$499, ""))))),
ROW(INDIRECT("1:"&amp;LEN(_xlfn.TEXTJOIN(",", TRUE, IF(Master!$I$2:$I$499=Player!$A118, Master!$Q$2:$Q$499, "")))-LEN(SUBSTITUTE(_xlfn.TEXTJOIN(",", TRUE, IF(Master!$I$2:$I$499=Player!$A118, Master!$Q$2:$Q$499, "")),",",""))+1))*LEN(_xlfn.TEXTJOIN(",", TRUE, IF(Master!$I$2:$I$499=Player!$A118, Master!$Q$2:$Q$499, ""))),LEN(_xlfn.TEXTJOIN(",", TRUE, IF(Master!$I$2:$I$499=Player!$A118, Master!$Q$2:$Q$499, ""))))),_xlfn.TEXTJOIN(",", TRUE, IF(Master!$I$2:$I$499=Player!$A118, Master!$Q$2:$Q$499, "")))</f>
        <v>0</v>
      </c>
      <c r="J118" s="8" t="str" cm="1">
        <f t="array" aca="1" ref="J118" ca="1">IFERROR(AVERAGE(--MID(SUBSTITUTE(","&amp;_xlfn.TEXTJOIN(",", TRUE, IF(Master!$I$2:$I$499=Player!$A118, Master!$R$2:$R$499, "")),",",REPT(" ",LEN(_xlfn.TEXTJOIN(",", TRUE, IF(Master!$I$2:$I$499=Player!$A118, Master!$R$2:$R$499, ""))))),
ROW(INDIRECT("1:"&amp;LEN(_xlfn.TEXTJOIN(",", TRUE, IF(Master!$I$2:$I$499=Player!$A118, Master!$R$2:$R$499, "")))-LEN(SUBSTITUTE(_xlfn.TEXTJOIN(",", TRUE, IF(Master!$I$2:$I$499=Player!$A118, Master!$R$2:$R$499, "")),",",""))+1))*LEN(_xlfn.TEXTJOIN(",", TRUE, IF(Master!$I$2:$I$499=Player!$A118, Master!$R$2:$R$499, ""))),LEN(_xlfn.TEXTJOIN(",", TRUE, IF(Master!$I$2:$I$499=Player!$A118, Master!$R$2:$R$499, ""))))),_xlfn.TEXTJOIN(",", TRUE, IF(Master!$I$2:$I$499=Player!$A118, Master!$R$2:$R$499, "")))</f>
        <v>0</v>
      </c>
      <c r="K118" s="8" t="str" cm="1">
        <f t="array" aca="1" ref="K118" ca="1">IFERROR(AVERAGE(--MID(SUBSTITUTE(","&amp;_xlfn.TEXTJOIN(",", TRUE, IF(Master!$I$2:$I$499=Player!$A118, Master!$S$2:$S$499, "")),",",REPT(" ",LEN(_xlfn.TEXTJOIN(",", TRUE, IF(Master!$I$2:$I$499=Player!$A118, Master!$S$2:$S$499, ""))))),
ROW(INDIRECT("1:"&amp;LEN(_xlfn.TEXTJOIN(",", TRUE, IF(Master!$I$2:$I$499=Player!$A118, Master!$S$2:$S$499, "")))-LEN(SUBSTITUTE(_xlfn.TEXTJOIN(",", TRUE, IF(Master!$I$2:$I$499=Player!$A118, Master!$S$2:$S$499, "")),",",""))+1))*LEN(_xlfn.TEXTJOIN(",", TRUE, IF(Master!$I$2:$I$499=Player!$A118, Master!$S$2:$S$499, ""))),LEN(_xlfn.TEXTJOIN(",", TRUE, IF(Master!$I$2:$I$499=Player!$A118, Master!$S$2:$S$499, ""))))),_xlfn.TEXTJOIN(",", TRUE, IF(Master!$I$2:$I$499=Player!$A118, Master!$S$2:$S$499, "")))</f>
        <v>0</v>
      </c>
      <c r="L118" s="8" t="str" cm="1">
        <f t="array" aca="1" ref="L118" ca="1">IFERROR(AVERAGE(--MID(SUBSTITUTE(","&amp;_xlfn.TEXTJOIN(",", TRUE, IF(Master!$I$2:$I$499=Player!$A118, Master!$T$2:$T$499, "")),",",REPT(" ",LEN(_xlfn.TEXTJOIN(",", TRUE, IF(Master!$I$2:$I$499=Player!$A118, Master!$T$2:$T$499, ""))))),
ROW(INDIRECT("1:"&amp;LEN(_xlfn.TEXTJOIN(",", TRUE, IF(Master!$I$2:$I$499=Player!$A118, Master!$T$2:$T$499, "")))-LEN(SUBSTITUTE(_xlfn.TEXTJOIN(",", TRUE, IF(Master!$I$2:$I$499=Player!$A118, Master!$T$2:$T$499, "")),",",""))+1))*LEN(_xlfn.TEXTJOIN(",", TRUE, IF(Master!$I$2:$I$499=Player!$A118, Master!$T$2:$T$499, ""))),LEN(_xlfn.TEXTJOIN(",", TRUE, IF(Master!$I$2:$I$499=Player!$A118, Master!$T$2:$T$499, ""))))),_xlfn.TEXTJOIN(",", TRUE, IF(Master!$I$2:$I$499=Player!$A118, Master!$T$2:$T$499, "")))</f>
        <v>0</v>
      </c>
      <c r="M118" s="8" t="str" cm="1">
        <f t="array" aca="1" ref="M118" ca="1">IFERROR(AVERAGE(--MID(SUBSTITUTE(","&amp;_xlfn.TEXTJOIN(",", TRUE, IF(Master!$I$2:$I$499=Player!$A118, Master!$U$2:$U$499, "")),",",REPT(" ",LEN(_xlfn.TEXTJOIN(",", TRUE, IF(Master!$I$2:$I$499=Player!$A118, Master!$U$2:$U$499, ""))))),
ROW(INDIRECT("1:"&amp;LEN(_xlfn.TEXTJOIN(",", TRUE, IF(Master!$I$2:$I$499=Player!$A118, Master!$U$2:$U$499, "")))-LEN(SUBSTITUTE(_xlfn.TEXTJOIN(",", TRUE, IF(Master!$I$2:$I$499=Player!$A118, Master!$U$2:$U$499, "")),",",""))+1))*LEN(_xlfn.TEXTJOIN(",", TRUE, IF(Master!$I$2:$I$499=Player!$A118, Master!$U$2:$U$499, ""))),LEN(_xlfn.TEXTJOIN(",", TRUE, IF(Master!$I$2:$I$499=Player!$A118, Master!$U$2:$U$499, ""))))),_xlfn.TEXTJOIN(",", TRUE, IF(Master!$I$2:$I$499=Player!$A118, Master!$U$2:$U$499, "")))</f>
        <v>0</v>
      </c>
      <c r="N118" s="8" t="str" cm="1">
        <f t="array" aca="1" ref="N118" ca="1">IFERROR(AVERAGE(--MID(SUBSTITUTE(","&amp;_xlfn.TEXTJOIN(",", TRUE, IF(Master!$I$2:$I$499=Player!$A118, Master!$V$2:$V$499, "")),",",REPT(" ",LEN(_xlfn.TEXTJOIN(",", TRUE, IF(Master!$I$2:$I$499=Player!$A118, Master!$V$2:$V$499, ""))))),
ROW(INDIRECT("1:"&amp;LEN(_xlfn.TEXTJOIN(",", TRUE, IF(Master!$I$2:$I$499=Player!$A118, Master!$V$2:$V$499, "")))-LEN(SUBSTITUTE(_xlfn.TEXTJOIN(",", TRUE, IF(Master!$I$2:$I$499=Player!$A118, Master!$V$2:$V$499, "")),",",""))+1))*LEN(_xlfn.TEXTJOIN(",", TRUE, IF(Master!$I$2:$I$499=Player!$A118, Master!$V$2:$V$499, ""))),LEN(_xlfn.TEXTJOIN(",", TRUE, IF(Master!$I$2:$I$499=Player!$A118, Master!$V$2:$V$499, ""))))),_xlfn.TEXTJOIN(",", TRUE, IF(Master!$I$2:$I$499=Player!$A118, Master!$V$2:$V$499, "")))</f>
        <v>0</v>
      </c>
      <c r="O118" s="8" t="str" cm="1">
        <f t="array" aca="1" ref="O118" ca="1">IFERROR(AVERAGE(--MID(SUBSTITUTE(","&amp;_xlfn.TEXTJOIN(",", TRUE, IF(Master!$I$2:$I$499=Player!$A118, Master!$W$2:$W$499, "")),",",REPT(" ",LEN(_xlfn.TEXTJOIN(",", TRUE, IF(Master!$I$2:$I$499=Player!$A118, Master!$W$2:$W$499, ""))))),
ROW(INDIRECT("1:"&amp;LEN(_xlfn.TEXTJOIN(",", TRUE, IF(Master!$I$2:$I$499=Player!$A118, Master!$W$2:$W$499, "")))-LEN(SUBSTITUTE(_xlfn.TEXTJOIN(",", TRUE, IF(Master!$I$2:$I$499=Player!$A118, Master!$W$2:$W$499, "")),",",""))+1))*LEN(_xlfn.TEXTJOIN(",", TRUE, IF(Master!$I$2:$I$499=Player!$A118, Master!$W$2:$W$499, ""))),LEN(_xlfn.TEXTJOIN(",", TRUE, IF(Master!$I$2:$I$499=Player!$A118, Master!$W$2:$W$499, ""))))),_xlfn.TEXTJOIN(",", TRUE, IF(Master!$I$2:$I$499=Player!$A118, Master!$W$2:$W$499, "")))</f>
        <v>0</v>
      </c>
      <c r="P118" s="8" t="str" cm="1">
        <f t="array" aca="1" ref="P118" ca="1">IFERROR(AVERAGE(--MID(SUBSTITUTE(","&amp;_xlfn.TEXTJOIN(",", TRUE, IF(Master!$I$2:$I$499=Player!$A118, Master!$X$2:$X$499, "")),",",REPT(" ",LEN(_xlfn.TEXTJOIN(",", TRUE, IF(Master!$I$2:$I$499=Player!$A118, Master!$X$2:$X$499, ""))))),
ROW(INDIRECT("1:"&amp;LEN(_xlfn.TEXTJOIN(",", TRUE, IF(Master!$I$2:$I$499=Player!$A118, Master!$X$2:$X$499, "")))-LEN(SUBSTITUTE(_xlfn.TEXTJOIN(",", TRUE, IF(Master!$I$2:$I$499=Player!$A118, Master!$X$2:$X$499, "")),",",""))+1))*LEN(_xlfn.TEXTJOIN(",", TRUE, IF(Master!$I$2:$I$499=Player!$A118, Master!$X$2:$X$499, ""))),LEN(_xlfn.TEXTJOIN(",", TRUE, IF(Master!$I$2:$I$499=Player!$A118, Master!$X$2:$X$499, ""))))),_xlfn.TEXTJOIN(",", TRUE, IF(Master!$I$2:$I$499=Player!$A118, Master!$X$2:$X$499, "")))</f>
        <v>0</v>
      </c>
      <c r="Q118" s="8" t="str" cm="1">
        <f t="array" aca="1" ref="Q118" ca="1">IFERROR(AVERAGE(--MID(SUBSTITUTE(","&amp;_xlfn.TEXTJOIN(",", TRUE, IF(Master!$I$2:$I$499=Player!$A118, Master!$Y$2:$Y$499, "")),",",REPT(" ",LEN(_xlfn.TEXTJOIN(",", TRUE, IF(Master!$I$2:$I$499=Player!$A118, Master!$Y$2:$Y$499, ""))))),
ROW(INDIRECT("1:"&amp;LEN(_xlfn.TEXTJOIN(",", TRUE, IF(Master!$I$2:$I$499=Player!$A118, Master!$Y$2:$Y$499, "")))-LEN(SUBSTITUTE(_xlfn.TEXTJOIN(",", TRUE, IF(Master!$I$2:$I$499=Player!$A118, Master!$Y$2:$Y$499, "")),",",""))+1))*LEN(_xlfn.TEXTJOIN(",", TRUE, IF(Master!$I$2:$I$499=Player!$A118, Master!$Y$2:$Y$499, ""))),LEN(_xlfn.TEXTJOIN(",", TRUE, IF(Master!$I$2:$I$499=Player!$A118, Master!$Y$2:$Y$499, ""))))),_xlfn.TEXTJOIN(",", TRUE, IF(Master!$I$2:$I$499=Player!$A118, Master!$Y$2:$Y$499, "")))</f>
        <v>0</v>
      </c>
      <c r="R118" s="8" t="str" cm="1">
        <f t="array" aca="1" ref="R118" ca="1">IFERROR(AVERAGE(--MID(SUBSTITUTE(","&amp;_xlfn.TEXTJOIN(",", TRUE, IF(Master!$I$2:$I$499=Player!$A118, Master!$Z$2:$Z$498, "")),",",REPT(" ",LEN(_xlfn.TEXTJOIN(",", TRUE, IF(Master!$I$2:$I$499=Player!$A118, Master!$Z$2:$Z$498, ""))))),
ROW(INDIRECT("1:"&amp;LEN(_xlfn.TEXTJOIN(",", TRUE, IF(Master!$I$2:$I$499=Player!$A118, Master!$Z$2:$Z$498, "")))-LEN(SUBSTITUTE(_xlfn.TEXTJOIN(",", TRUE, IF(Master!$I$2:$I$499=Player!$A118, Master!$Z$2:$Z$498, "")),",",""))+1))*LEN(_xlfn.TEXTJOIN(",", TRUE, IF(Master!$I$2:$I$499=Player!$A118, Master!$Z$2:$Z$498, ""))),LEN(_xlfn.TEXTJOIN(",", TRUE, IF(Master!$I$2:$I$499=Player!$A118, Master!$Z$2:$Z$498, ""))))),_xlfn.TEXTJOIN(",", TRUE, IF(Master!$I$2:$I$499=Player!$A118, Master!$Z$2:$Z$498, "")))</f>
        <v>0</v>
      </c>
      <c r="S118" s="8" t="str" cm="1">
        <f t="array" aca="1" ref="S118" ca="1">IFERROR(AVERAGE(--MID(SUBSTITUTE(","&amp;_xlfn.TEXTJOIN(",", TRUE, IF(Master!$I$2:$I$499=Player!$A118, Master!$AA$2:$AA$498, "")),",",REPT(" ",LEN(_xlfn.TEXTJOIN(",", TRUE, IF(Master!$I$2:$I$499=Player!$A118, Master!$AA$2:$AA$498, ""))))),
ROW(INDIRECT("1:"&amp;LEN(_xlfn.TEXTJOIN(",", TRUE, IF(Master!$I$2:$I$499=Player!$A118, Master!$AA$2:$AA$498, "")))-LEN(SUBSTITUTE(_xlfn.TEXTJOIN(",", TRUE, IF(Master!$I$2:$I$499=Player!$A118, Master!$AA$2:$AA$498, "")),",",""))+1))*LEN(_xlfn.TEXTJOIN(",", TRUE, IF(Master!$I$2:$I$499=Player!$A118, Master!$AA$2:$AA$498, ""))),LEN(_xlfn.TEXTJOIN(",", TRUE, IF(Master!$I$2:$I$499=Player!$A118, Master!$AA$2:$AA$498, ""))))),_xlfn.TEXTJOIN(",", TRUE, IF(Master!$I$2:$I$499=Player!$A118, Master!$AA$2:$AA$498, "")))</f>
        <v>0</v>
      </c>
      <c r="T118" s="8" t="str" cm="1">
        <f t="array" aca="1" ref="T118" ca="1">IFERROR(AVERAGE(--MID(SUBSTITUTE(","&amp;_xlfn.TEXTJOIN(",", TRUE, IF(Master!$I$2:$I$499=Player!$A118, Master!$AB$2:$AB$498, "")),",",REPT(" ",LEN(_xlfn.TEXTJOIN(",", TRUE, IF(Master!$I$2:$I$499=Player!$A118, Master!$AB$2:$AB$498, ""))))),
ROW(INDIRECT("1:"&amp;LEN(_xlfn.TEXTJOIN(",", TRUE, IF(Master!$I$2:$I$499=Player!$A118, Master!$AB$2:$AB$498, "")))-LEN(SUBSTITUTE(_xlfn.TEXTJOIN(",", TRUE, IF(Master!$I$2:$I$499=Player!$A118, Master!$AB$2:$AB$498, "")),",",""))+1))*LEN(_xlfn.TEXTJOIN(",", TRUE, IF(Master!$I$2:$I$499=Player!$A118, Master!$AB$2:$AB$498, ""))),LEN(_xlfn.TEXTJOIN(",", TRUE, IF(Master!$I$2:$I$499=Player!$A118, Master!$AB$2:$AB$498, ""))))),_xlfn.TEXTJOIN(",", TRUE, IF(Master!$I$2:$I$499=Player!$A118, Master!$AB$2:$AB$498, "")))</f>
        <v>0</v>
      </c>
      <c r="U118" s="8" t="str" cm="1">
        <f t="array" aca="1" ref="U118" ca="1">IFERROR(AVERAGE(--MID(SUBSTITUTE(","&amp;_xlfn.TEXTJOIN(",", TRUE, IF(Master!$I$2:$I$499=Player!$A118, Master!$AC$2:$AC$498, "")),",",REPT(" ",LEN(_xlfn.TEXTJOIN(",", TRUE, IF(Master!$I$2:$I$499=Player!$A118, Master!$AC$2:$AC$498, ""))))),
ROW(INDIRECT("1:"&amp;LEN(_xlfn.TEXTJOIN(",", TRUE, IF(Master!$I$2:$I$499=Player!$A118, Master!$AC$2:$AC$498, "")))-LEN(SUBSTITUTE(_xlfn.TEXTJOIN(",", TRUE, IF(Master!$I$2:$I$499=Player!$A118, Master!$AC$2:$AC$498, "")),",",""))+1))*LEN(_xlfn.TEXTJOIN(",", TRUE, IF(Master!$I$2:$I$499=Player!$A118, Master!$AC$2:$AC$498, ""))),LEN(_xlfn.TEXTJOIN(",", TRUE, IF(Master!$I$2:$I$499=Player!$A118, Master!$AC$2:$AC$498, ""))))),_xlfn.TEXTJOIN(",", TRUE, IF(Master!$I$2:$I$499=Player!$A118, Master!$AC$2:$AC$498, "")))</f>
        <v>0</v>
      </c>
      <c r="V118" s="8" t="str" cm="1">
        <f t="array" aca="1" ref="V118" ca="1">IFERROR(AVERAGE(--MID(SUBSTITUTE(","&amp;_xlfn.TEXTJOIN(",", TRUE, IF(Master!$I$2:$I$499=Player!$A118, Master!$AD$2:$AD$498, "")),",",REPT(" ",LEN(_xlfn.TEXTJOIN(",", TRUE, IF(Master!$I$2:$I$499=Player!$A118, Master!$AD$2:$AD$498, ""))))),
ROW(INDIRECT("1:"&amp;LEN(_xlfn.TEXTJOIN(",", TRUE, IF(Master!$I$2:$I$499=Player!$A118, Master!$AD$2:$AD$498, "")))-LEN(SUBSTITUTE(_xlfn.TEXTJOIN(",", TRUE, IF(Master!$I$2:$I$499=Player!$A118, Master!$AD$2:$AD$498, "")),",",""))+1))*LEN(_xlfn.TEXTJOIN(",", TRUE, IF(Master!$I$2:$I$499=Player!$A118, Master!$AD$2:$AD$498, ""))),LEN(_xlfn.TEXTJOIN(",", TRUE, IF(Master!$I$2:$I$499=Player!$A118, Master!$AD$2:$AD$498, ""))))),_xlfn.TEXTJOIN(",", TRUE, IF(Master!$I$2:$I$499=Player!$A118, Master!$AD$2:$AD$498, "")))</f>
        <v>1</v>
      </c>
    </row>
    <row r="119" spans="1:22" x14ac:dyDescent="0.2">
      <c r="A119" s="2" t="s">
        <v>380</v>
      </c>
      <c r="B119" t="str">
        <f>_xlfn.XLOOKUP($A119, Master!$I:$I, Master!J:J)</f>
        <v>Will</v>
      </c>
      <c r="C119" t="str">
        <f>_xlfn.XLOOKUP($A119, Master!$I:$I, Master!K:K)</f>
        <v>Joyce</v>
      </c>
      <c r="E119" t="str" cm="1">
        <f t="array" ref="E119">TRIM(RIGHT(SUBSTITUTE(_xlfn.TEXTJOIN(",", TRUE, IF(Master!$I$2:$I$499=Player!$A119, Master!$M$2:$M$499, "")),",",REPT(" ",LEN(_xlfn.TEXTJOIN(",", TRUE, IF(Master!$I$2:$I$499=Player!$A119, Master!$M$2:$M$499, ""))))),LEN(_xlfn.TEXTJOIN(",", TRUE, IF(Master!$I$2:$I$499=Player!$A119, Master!$M$2:$M$499, "")))))</f>
        <v>1</v>
      </c>
      <c r="F119" t="str" cm="1">
        <f t="array" ref="F119">TRIM(RIGHT(SUBSTITUTE(_xlfn.TEXTJOIN(",", TRUE, IF(Master!$I$2:$I$499=Player!$A119, Master!$N$2:$N$499, "")),",",REPT(" ",LEN(_xlfn.TEXTJOIN(",", TRUE, IF(Master!$I$2:$I$499=Player!$A119, Master!$N$2:$N$499, ""))))),LEN(_xlfn.TEXTJOIN(",", TRUE, IF(Master!$I$2:$I$499=Player!$A119, Master!$N$2:$N$499, "")))))</f>
        <v>0</v>
      </c>
      <c r="G119" s="7" t="str" cm="1">
        <f t="array" aca="1" ref="G119" ca="1">IFERROR(AVERAGE(--MID(SUBSTITUTE(","&amp;_xlfn.TEXTJOIN(",", TRUE, IF(Master!$I$2:$I$499=Player!$A119, Master!$O$2:$O$499, "")),",",REPT(" ",LEN(_xlfn.TEXTJOIN(",", TRUE, IF(Master!$I$2:$I$499=Player!$A119, Master!$O$2:$O$499, ""))))),
ROW(INDIRECT("1:"&amp;LEN(_xlfn.TEXTJOIN(",", TRUE, IF(Master!$I$2:$I$499=Player!$A119, Master!$O$2:$O$499, "")))-LEN(SUBSTITUTE(_xlfn.TEXTJOIN(",", TRUE, IF(Master!$I$2:$I$499=Player!$A119, Master!$O$2:$O$499, "")),",",""))+1))*LEN(_xlfn.TEXTJOIN(",", TRUE, IF(Master!$I$2:$I$499=Player!$A119, Master!$O$2:$O$499, ""))),LEN(_xlfn.TEXTJOIN(",", TRUE, IF(Master!$I$2:$I$499=Player!$A119, Master!$O$2:$O$499, ""))))),_xlfn.TEXTJOIN(",", TRUE, IF(Master!$I$2:$I$499=Player!$A119, Master!$O$2:$O$499, "")))</f>
        <v>0</v>
      </c>
      <c r="H119" s="8" t="str" cm="1">
        <f t="array" aca="1" ref="H119" ca="1">IFERROR(AVERAGE(--MID(SUBSTITUTE(","&amp;_xlfn.TEXTJOIN(",", TRUE, IF(Master!$I$2:$I$499=Player!$A119, Master!$P$2:$P$499, "")),",",REPT(" ",LEN(_xlfn.TEXTJOIN(",", TRUE, IF(Master!$I$2:$I$499=Player!$A119, Master!$P$2:$P$499, ""))))),
ROW(INDIRECT("1:"&amp;LEN(_xlfn.TEXTJOIN(",", TRUE, IF(Master!$I$2:$I$499=Player!$A119, Master!$P$2:$P$499, "")))-LEN(SUBSTITUTE(_xlfn.TEXTJOIN(",", TRUE, IF(Master!$I$2:$I$499=Player!$A119, Master!$P$2:$P$499, "")),",",""))+1))*LEN(_xlfn.TEXTJOIN(",", TRUE, IF(Master!$I$2:$I$499=Player!$A119, Master!$P$2:$P$499, ""))),LEN(_xlfn.TEXTJOIN(",", TRUE, IF(Master!$I$2:$I$499=Player!$A119, Master!$P$2:$P$499, ""))))),_xlfn.TEXTJOIN(",", TRUE, IF(Master!$I$2:$I$499=Player!$A119, Master!$P$2:$P$499, "")))</f>
        <v>0</v>
      </c>
      <c r="I119" s="8" t="str" cm="1">
        <f t="array" aca="1" ref="I119" ca="1">IFERROR(AVERAGE(--MID(SUBSTITUTE(","&amp;_xlfn.TEXTJOIN(",", TRUE, IF(Master!$I$2:$I$499=Player!$A119, Master!$Q$2:$Q$499, "")),",",REPT(" ",LEN(_xlfn.TEXTJOIN(",", TRUE, IF(Master!$I$2:$I$499=Player!$A119, Master!$Q$2:$Q$499, ""))))),
ROW(INDIRECT("1:"&amp;LEN(_xlfn.TEXTJOIN(",", TRUE, IF(Master!$I$2:$I$499=Player!$A119, Master!$Q$2:$Q$499, "")))-LEN(SUBSTITUTE(_xlfn.TEXTJOIN(",", TRUE, IF(Master!$I$2:$I$499=Player!$A119, Master!$Q$2:$Q$499, "")),",",""))+1))*LEN(_xlfn.TEXTJOIN(",", TRUE, IF(Master!$I$2:$I$499=Player!$A119, Master!$Q$2:$Q$499, ""))),LEN(_xlfn.TEXTJOIN(",", TRUE, IF(Master!$I$2:$I$499=Player!$A119, Master!$Q$2:$Q$499, ""))))),_xlfn.TEXTJOIN(",", TRUE, IF(Master!$I$2:$I$499=Player!$A119, Master!$Q$2:$Q$499, "")))</f>
        <v>0</v>
      </c>
      <c r="J119" s="8" t="str" cm="1">
        <f t="array" aca="1" ref="J119" ca="1">IFERROR(AVERAGE(--MID(SUBSTITUTE(","&amp;_xlfn.TEXTJOIN(",", TRUE, IF(Master!$I$2:$I$499=Player!$A119, Master!$R$2:$R$499, "")),",",REPT(" ",LEN(_xlfn.TEXTJOIN(",", TRUE, IF(Master!$I$2:$I$499=Player!$A119, Master!$R$2:$R$499, ""))))),
ROW(INDIRECT("1:"&amp;LEN(_xlfn.TEXTJOIN(",", TRUE, IF(Master!$I$2:$I$499=Player!$A119, Master!$R$2:$R$499, "")))-LEN(SUBSTITUTE(_xlfn.TEXTJOIN(",", TRUE, IF(Master!$I$2:$I$499=Player!$A119, Master!$R$2:$R$499, "")),",",""))+1))*LEN(_xlfn.TEXTJOIN(",", TRUE, IF(Master!$I$2:$I$499=Player!$A119, Master!$R$2:$R$499, ""))),LEN(_xlfn.TEXTJOIN(",", TRUE, IF(Master!$I$2:$I$499=Player!$A119, Master!$R$2:$R$499, ""))))),_xlfn.TEXTJOIN(",", TRUE, IF(Master!$I$2:$I$499=Player!$A119, Master!$R$2:$R$499, "")))</f>
        <v>0</v>
      </c>
      <c r="K119" s="8" t="str" cm="1">
        <f t="array" aca="1" ref="K119" ca="1">IFERROR(AVERAGE(--MID(SUBSTITUTE(","&amp;_xlfn.TEXTJOIN(",", TRUE, IF(Master!$I$2:$I$499=Player!$A119, Master!$S$2:$S$499, "")),",",REPT(" ",LEN(_xlfn.TEXTJOIN(",", TRUE, IF(Master!$I$2:$I$499=Player!$A119, Master!$S$2:$S$499, ""))))),
ROW(INDIRECT("1:"&amp;LEN(_xlfn.TEXTJOIN(",", TRUE, IF(Master!$I$2:$I$499=Player!$A119, Master!$S$2:$S$499, "")))-LEN(SUBSTITUTE(_xlfn.TEXTJOIN(",", TRUE, IF(Master!$I$2:$I$499=Player!$A119, Master!$S$2:$S$499, "")),",",""))+1))*LEN(_xlfn.TEXTJOIN(",", TRUE, IF(Master!$I$2:$I$499=Player!$A119, Master!$S$2:$S$499, ""))),LEN(_xlfn.TEXTJOIN(",", TRUE, IF(Master!$I$2:$I$499=Player!$A119, Master!$S$2:$S$499, ""))))),_xlfn.TEXTJOIN(",", TRUE, IF(Master!$I$2:$I$499=Player!$A119, Master!$S$2:$S$499, "")))</f>
        <v>0</v>
      </c>
      <c r="L119" s="8" t="str" cm="1">
        <f t="array" aca="1" ref="L119" ca="1">IFERROR(AVERAGE(--MID(SUBSTITUTE(","&amp;_xlfn.TEXTJOIN(",", TRUE, IF(Master!$I$2:$I$499=Player!$A119, Master!$T$2:$T$499, "")),",",REPT(" ",LEN(_xlfn.TEXTJOIN(",", TRUE, IF(Master!$I$2:$I$499=Player!$A119, Master!$T$2:$T$499, ""))))),
ROW(INDIRECT("1:"&amp;LEN(_xlfn.TEXTJOIN(",", TRUE, IF(Master!$I$2:$I$499=Player!$A119, Master!$T$2:$T$499, "")))-LEN(SUBSTITUTE(_xlfn.TEXTJOIN(",", TRUE, IF(Master!$I$2:$I$499=Player!$A119, Master!$T$2:$T$499, "")),",",""))+1))*LEN(_xlfn.TEXTJOIN(",", TRUE, IF(Master!$I$2:$I$499=Player!$A119, Master!$T$2:$T$499, ""))),LEN(_xlfn.TEXTJOIN(",", TRUE, IF(Master!$I$2:$I$499=Player!$A119, Master!$T$2:$T$499, ""))))),_xlfn.TEXTJOIN(",", TRUE, IF(Master!$I$2:$I$499=Player!$A119, Master!$T$2:$T$499, "")))</f>
        <v>0</v>
      </c>
      <c r="M119" s="8" t="str" cm="1">
        <f t="array" aca="1" ref="M119" ca="1">IFERROR(AVERAGE(--MID(SUBSTITUTE(","&amp;_xlfn.TEXTJOIN(",", TRUE, IF(Master!$I$2:$I$499=Player!$A119, Master!$U$2:$U$499, "")),",",REPT(" ",LEN(_xlfn.TEXTJOIN(",", TRUE, IF(Master!$I$2:$I$499=Player!$A119, Master!$U$2:$U$499, ""))))),
ROW(INDIRECT("1:"&amp;LEN(_xlfn.TEXTJOIN(",", TRUE, IF(Master!$I$2:$I$499=Player!$A119, Master!$U$2:$U$499, "")))-LEN(SUBSTITUTE(_xlfn.TEXTJOIN(",", TRUE, IF(Master!$I$2:$I$499=Player!$A119, Master!$U$2:$U$499, "")),",",""))+1))*LEN(_xlfn.TEXTJOIN(",", TRUE, IF(Master!$I$2:$I$499=Player!$A119, Master!$U$2:$U$499, ""))),LEN(_xlfn.TEXTJOIN(",", TRUE, IF(Master!$I$2:$I$499=Player!$A119, Master!$U$2:$U$499, ""))))),_xlfn.TEXTJOIN(",", TRUE, IF(Master!$I$2:$I$499=Player!$A119, Master!$U$2:$U$499, "")))</f>
        <v>0</v>
      </c>
      <c r="N119" s="8" t="str" cm="1">
        <f t="array" aca="1" ref="N119" ca="1">IFERROR(AVERAGE(--MID(SUBSTITUTE(","&amp;_xlfn.TEXTJOIN(",", TRUE, IF(Master!$I$2:$I$499=Player!$A119, Master!$V$2:$V$499, "")),",",REPT(" ",LEN(_xlfn.TEXTJOIN(",", TRUE, IF(Master!$I$2:$I$499=Player!$A119, Master!$V$2:$V$499, ""))))),
ROW(INDIRECT("1:"&amp;LEN(_xlfn.TEXTJOIN(",", TRUE, IF(Master!$I$2:$I$499=Player!$A119, Master!$V$2:$V$499, "")))-LEN(SUBSTITUTE(_xlfn.TEXTJOIN(",", TRUE, IF(Master!$I$2:$I$499=Player!$A119, Master!$V$2:$V$499, "")),",",""))+1))*LEN(_xlfn.TEXTJOIN(",", TRUE, IF(Master!$I$2:$I$499=Player!$A119, Master!$V$2:$V$499, ""))),LEN(_xlfn.TEXTJOIN(",", TRUE, IF(Master!$I$2:$I$499=Player!$A119, Master!$V$2:$V$499, ""))))),_xlfn.TEXTJOIN(",", TRUE, IF(Master!$I$2:$I$499=Player!$A119, Master!$V$2:$V$499, "")))</f>
        <v>0</v>
      </c>
      <c r="O119" s="8" t="str" cm="1">
        <f t="array" aca="1" ref="O119" ca="1">IFERROR(AVERAGE(--MID(SUBSTITUTE(","&amp;_xlfn.TEXTJOIN(",", TRUE, IF(Master!$I$2:$I$499=Player!$A119, Master!$W$2:$W$499, "")),",",REPT(" ",LEN(_xlfn.TEXTJOIN(",", TRUE, IF(Master!$I$2:$I$499=Player!$A119, Master!$W$2:$W$499, ""))))),
ROW(INDIRECT("1:"&amp;LEN(_xlfn.TEXTJOIN(",", TRUE, IF(Master!$I$2:$I$499=Player!$A119, Master!$W$2:$W$499, "")))-LEN(SUBSTITUTE(_xlfn.TEXTJOIN(",", TRUE, IF(Master!$I$2:$I$499=Player!$A119, Master!$W$2:$W$499, "")),",",""))+1))*LEN(_xlfn.TEXTJOIN(",", TRUE, IF(Master!$I$2:$I$499=Player!$A119, Master!$W$2:$W$499, ""))),LEN(_xlfn.TEXTJOIN(",", TRUE, IF(Master!$I$2:$I$499=Player!$A119, Master!$W$2:$W$499, ""))))),_xlfn.TEXTJOIN(",", TRUE, IF(Master!$I$2:$I$499=Player!$A119, Master!$W$2:$W$499, "")))</f>
        <v>0</v>
      </c>
      <c r="P119" s="8" t="str" cm="1">
        <f t="array" aca="1" ref="P119" ca="1">IFERROR(AVERAGE(--MID(SUBSTITUTE(","&amp;_xlfn.TEXTJOIN(",", TRUE, IF(Master!$I$2:$I$499=Player!$A119, Master!$X$2:$X$499, "")),",",REPT(" ",LEN(_xlfn.TEXTJOIN(",", TRUE, IF(Master!$I$2:$I$499=Player!$A119, Master!$X$2:$X$499, ""))))),
ROW(INDIRECT("1:"&amp;LEN(_xlfn.TEXTJOIN(",", TRUE, IF(Master!$I$2:$I$499=Player!$A119, Master!$X$2:$X$499, "")))-LEN(SUBSTITUTE(_xlfn.TEXTJOIN(",", TRUE, IF(Master!$I$2:$I$499=Player!$A119, Master!$X$2:$X$499, "")),",",""))+1))*LEN(_xlfn.TEXTJOIN(",", TRUE, IF(Master!$I$2:$I$499=Player!$A119, Master!$X$2:$X$499, ""))),LEN(_xlfn.TEXTJOIN(",", TRUE, IF(Master!$I$2:$I$499=Player!$A119, Master!$X$2:$X$499, ""))))),_xlfn.TEXTJOIN(",", TRUE, IF(Master!$I$2:$I$499=Player!$A119, Master!$X$2:$X$499, "")))</f>
        <v>0</v>
      </c>
      <c r="Q119" s="8" t="str" cm="1">
        <f t="array" aca="1" ref="Q119" ca="1">IFERROR(AVERAGE(--MID(SUBSTITUTE(","&amp;_xlfn.TEXTJOIN(",", TRUE, IF(Master!$I$2:$I$499=Player!$A119, Master!$Y$2:$Y$499, "")),",",REPT(" ",LEN(_xlfn.TEXTJOIN(",", TRUE, IF(Master!$I$2:$I$499=Player!$A119, Master!$Y$2:$Y$499, ""))))),
ROW(INDIRECT("1:"&amp;LEN(_xlfn.TEXTJOIN(",", TRUE, IF(Master!$I$2:$I$499=Player!$A119, Master!$Y$2:$Y$499, "")))-LEN(SUBSTITUTE(_xlfn.TEXTJOIN(",", TRUE, IF(Master!$I$2:$I$499=Player!$A119, Master!$Y$2:$Y$499, "")),",",""))+1))*LEN(_xlfn.TEXTJOIN(",", TRUE, IF(Master!$I$2:$I$499=Player!$A119, Master!$Y$2:$Y$499, ""))),LEN(_xlfn.TEXTJOIN(",", TRUE, IF(Master!$I$2:$I$499=Player!$A119, Master!$Y$2:$Y$499, ""))))),_xlfn.TEXTJOIN(",", TRUE, IF(Master!$I$2:$I$499=Player!$A119, Master!$Y$2:$Y$499, "")))</f>
        <v>0</v>
      </c>
      <c r="R119" s="8" t="str" cm="1">
        <f t="array" aca="1" ref="R119" ca="1">IFERROR(AVERAGE(--MID(SUBSTITUTE(","&amp;_xlfn.TEXTJOIN(",", TRUE, IF(Master!$I$2:$I$499=Player!$A119, Master!$Z$2:$Z$498, "")),",",REPT(" ",LEN(_xlfn.TEXTJOIN(",", TRUE, IF(Master!$I$2:$I$499=Player!$A119, Master!$Z$2:$Z$498, ""))))),
ROW(INDIRECT("1:"&amp;LEN(_xlfn.TEXTJOIN(",", TRUE, IF(Master!$I$2:$I$499=Player!$A119, Master!$Z$2:$Z$498, "")))-LEN(SUBSTITUTE(_xlfn.TEXTJOIN(",", TRUE, IF(Master!$I$2:$I$499=Player!$A119, Master!$Z$2:$Z$498, "")),",",""))+1))*LEN(_xlfn.TEXTJOIN(",", TRUE, IF(Master!$I$2:$I$499=Player!$A119, Master!$Z$2:$Z$498, ""))),LEN(_xlfn.TEXTJOIN(",", TRUE, IF(Master!$I$2:$I$499=Player!$A119, Master!$Z$2:$Z$498, ""))))),_xlfn.TEXTJOIN(",", TRUE, IF(Master!$I$2:$I$499=Player!$A119, Master!$Z$2:$Z$498, "")))</f>
        <v>0</v>
      </c>
      <c r="S119" s="8" t="str" cm="1">
        <f t="array" aca="1" ref="S119" ca="1">IFERROR(AVERAGE(--MID(SUBSTITUTE(","&amp;_xlfn.TEXTJOIN(",", TRUE, IF(Master!$I$2:$I$499=Player!$A119, Master!$AA$2:$AA$498, "")),",",REPT(" ",LEN(_xlfn.TEXTJOIN(",", TRUE, IF(Master!$I$2:$I$499=Player!$A119, Master!$AA$2:$AA$498, ""))))),
ROW(INDIRECT("1:"&amp;LEN(_xlfn.TEXTJOIN(",", TRUE, IF(Master!$I$2:$I$499=Player!$A119, Master!$AA$2:$AA$498, "")))-LEN(SUBSTITUTE(_xlfn.TEXTJOIN(",", TRUE, IF(Master!$I$2:$I$499=Player!$A119, Master!$AA$2:$AA$498, "")),",",""))+1))*LEN(_xlfn.TEXTJOIN(",", TRUE, IF(Master!$I$2:$I$499=Player!$A119, Master!$AA$2:$AA$498, ""))),LEN(_xlfn.TEXTJOIN(",", TRUE, IF(Master!$I$2:$I$499=Player!$A119, Master!$AA$2:$AA$498, ""))))),_xlfn.TEXTJOIN(",", TRUE, IF(Master!$I$2:$I$499=Player!$A119, Master!$AA$2:$AA$498, "")))</f>
        <v>0</v>
      </c>
      <c r="T119" s="8" t="str" cm="1">
        <f t="array" aca="1" ref="T119" ca="1">IFERROR(AVERAGE(--MID(SUBSTITUTE(","&amp;_xlfn.TEXTJOIN(",", TRUE, IF(Master!$I$2:$I$499=Player!$A119, Master!$AB$2:$AB$498, "")),",",REPT(" ",LEN(_xlfn.TEXTJOIN(",", TRUE, IF(Master!$I$2:$I$499=Player!$A119, Master!$AB$2:$AB$498, ""))))),
ROW(INDIRECT("1:"&amp;LEN(_xlfn.TEXTJOIN(",", TRUE, IF(Master!$I$2:$I$499=Player!$A119, Master!$AB$2:$AB$498, "")))-LEN(SUBSTITUTE(_xlfn.TEXTJOIN(",", TRUE, IF(Master!$I$2:$I$499=Player!$A119, Master!$AB$2:$AB$498, "")),",",""))+1))*LEN(_xlfn.TEXTJOIN(",", TRUE, IF(Master!$I$2:$I$499=Player!$A119, Master!$AB$2:$AB$498, ""))),LEN(_xlfn.TEXTJOIN(",", TRUE, IF(Master!$I$2:$I$499=Player!$A119, Master!$AB$2:$AB$498, ""))))),_xlfn.TEXTJOIN(",", TRUE, IF(Master!$I$2:$I$499=Player!$A119, Master!$AB$2:$AB$498, "")))</f>
        <v>0</v>
      </c>
      <c r="U119" s="8" t="str" cm="1">
        <f t="array" aca="1" ref="U119" ca="1">IFERROR(AVERAGE(--MID(SUBSTITUTE(","&amp;_xlfn.TEXTJOIN(",", TRUE, IF(Master!$I$2:$I$499=Player!$A119, Master!$AC$2:$AC$498, "")),",",REPT(" ",LEN(_xlfn.TEXTJOIN(",", TRUE, IF(Master!$I$2:$I$499=Player!$A119, Master!$AC$2:$AC$498, ""))))),
ROW(INDIRECT("1:"&amp;LEN(_xlfn.TEXTJOIN(",", TRUE, IF(Master!$I$2:$I$499=Player!$A119, Master!$AC$2:$AC$498, "")))-LEN(SUBSTITUTE(_xlfn.TEXTJOIN(",", TRUE, IF(Master!$I$2:$I$499=Player!$A119, Master!$AC$2:$AC$498, "")),",",""))+1))*LEN(_xlfn.TEXTJOIN(",", TRUE, IF(Master!$I$2:$I$499=Player!$A119, Master!$AC$2:$AC$498, ""))),LEN(_xlfn.TEXTJOIN(",", TRUE, IF(Master!$I$2:$I$499=Player!$A119, Master!$AC$2:$AC$498, ""))))),_xlfn.TEXTJOIN(",", TRUE, IF(Master!$I$2:$I$499=Player!$A119, Master!$AC$2:$AC$498, "")))</f>
        <v>0</v>
      </c>
      <c r="V119" s="8" t="str" cm="1">
        <f t="array" aca="1" ref="V119" ca="1">IFERROR(AVERAGE(--MID(SUBSTITUTE(","&amp;_xlfn.TEXTJOIN(",", TRUE, IF(Master!$I$2:$I$499=Player!$A119, Master!$AD$2:$AD$498, "")),",",REPT(" ",LEN(_xlfn.TEXTJOIN(",", TRUE, IF(Master!$I$2:$I$499=Player!$A119, Master!$AD$2:$AD$498, ""))))),
ROW(INDIRECT("1:"&amp;LEN(_xlfn.TEXTJOIN(",", TRUE, IF(Master!$I$2:$I$499=Player!$A119, Master!$AD$2:$AD$498, "")))-LEN(SUBSTITUTE(_xlfn.TEXTJOIN(",", TRUE, IF(Master!$I$2:$I$499=Player!$A119, Master!$AD$2:$AD$498, "")),",",""))+1))*LEN(_xlfn.TEXTJOIN(",", TRUE, IF(Master!$I$2:$I$499=Player!$A119, Master!$AD$2:$AD$498, ""))),LEN(_xlfn.TEXTJOIN(",", TRUE, IF(Master!$I$2:$I$499=Player!$A119, Master!$AD$2:$AD$498, ""))))),_xlfn.TEXTJOIN(",", TRUE, IF(Master!$I$2:$I$499=Player!$A119, Master!$AD$2:$AD$498, "")))</f>
        <v>0</v>
      </c>
    </row>
    <row r="120" spans="1:22" x14ac:dyDescent="0.2">
      <c r="A120" s="2" t="s">
        <v>407</v>
      </c>
      <c r="B120" t="str">
        <f>_xlfn.XLOOKUP($A120, Master!$I:$I, Master!J:J)</f>
        <v>Steve</v>
      </c>
      <c r="C120" t="str">
        <f>_xlfn.XLOOKUP($A120, Master!$I:$I, Master!K:K)</f>
        <v>Panos</v>
      </c>
      <c r="E120" t="str" cm="1">
        <f t="array" ref="E120">TRIM(RIGHT(SUBSTITUTE(_xlfn.TEXTJOIN(",", TRUE, IF(Master!$I$2:$I$499=Player!$A120, Master!$M$2:$M$499, "")),",",REPT(" ",LEN(_xlfn.TEXTJOIN(",", TRUE, IF(Master!$I$2:$I$499=Player!$A120, Master!$M$2:$M$499, ""))))),LEN(_xlfn.TEXTJOIN(",", TRUE, IF(Master!$I$2:$I$499=Player!$A120, Master!$M$2:$M$499, "")))))</f>
        <v>NA</v>
      </c>
      <c r="F120" t="str" cm="1">
        <f t="array" ref="F120">TRIM(RIGHT(SUBSTITUTE(_xlfn.TEXTJOIN(",", TRUE, IF(Master!$I$2:$I$499=Player!$A120, Master!$N$2:$N$499, "")),",",REPT(" ",LEN(_xlfn.TEXTJOIN(",", TRUE, IF(Master!$I$2:$I$499=Player!$A120, Master!$N$2:$N$499, ""))))),LEN(_xlfn.TEXTJOIN(",", TRUE, IF(Master!$I$2:$I$499=Player!$A120, Master!$N$2:$N$499, "")))))</f>
        <v>0</v>
      </c>
      <c r="G120" s="7" t="str" cm="1">
        <f t="array" aca="1" ref="G120" ca="1">IFERROR(AVERAGE(--MID(SUBSTITUTE(","&amp;_xlfn.TEXTJOIN(",", TRUE, IF(Master!$I$2:$I$499=Player!$A120, Master!$O$2:$O$499, "")),",",REPT(" ",LEN(_xlfn.TEXTJOIN(",", TRUE, IF(Master!$I$2:$I$499=Player!$A120, Master!$O$2:$O$499, ""))))),
ROW(INDIRECT("1:"&amp;LEN(_xlfn.TEXTJOIN(",", TRUE, IF(Master!$I$2:$I$499=Player!$A120, Master!$O$2:$O$499, "")))-LEN(SUBSTITUTE(_xlfn.TEXTJOIN(",", TRUE, IF(Master!$I$2:$I$499=Player!$A120, Master!$O$2:$O$499, "")),",",""))+1))*LEN(_xlfn.TEXTJOIN(",", TRUE, IF(Master!$I$2:$I$499=Player!$A120, Master!$O$2:$O$499, ""))),LEN(_xlfn.TEXTJOIN(",", TRUE, IF(Master!$I$2:$I$499=Player!$A120, Master!$O$2:$O$499, ""))))),_xlfn.TEXTJOIN(",", TRUE, IF(Master!$I$2:$I$499=Player!$A120, Master!$O$2:$O$499, "")))</f>
        <v>0</v>
      </c>
      <c r="H120" s="8" cm="1">
        <f t="array" aca="1" ref="H120" ca="1">IFERROR(AVERAGE(--MID(SUBSTITUTE(","&amp;_xlfn.TEXTJOIN(",", TRUE, IF(Master!$I$2:$I$499=Player!$A120, Master!$P$2:$P$499, "")),",",REPT(" ",LEN(_xlfn.TEXTJOIN(",", TRUE, IF(Master!$I$2:$I$499=Player!$A120, Master!$P$2:$P$499, ""))))),
ROW(INDIRECT("1:"&amp;LEN(_xlfn.TEXTJOIN(",", TRUE, IF(Master!$I$2:$I$499=Player!$A120, Master!$P$2:$P$499, "")))-LEN(SUBSTITUTE(_xlfn.TEXTJOIN(",", TRUE, IF(Master!$I$2:$I$499=Player!$A120, Master!$P$2:$P$499, "")),",",""))+1))*LEN(_xlfn.TEXTJOIN(",", TRUE, IF(Master!$I$2:$I$499=Player!$A120, Master!$P$2:$P$499, ""))),LEN(_xlfn.TEXTJOIN(",", TRUE, IF(Master!$I$2:$I$499=Player!$A120, Master!$P$2:$P$499, ""))))),_xlfn.TEXTJOIN(",", TRUE, IF(Master!$I$2:$I$499=Player!$A120, Master!$P$2:$P$499, "")))</f>
        <v>2</v>
      </c>
      <c r="I120" s="8" cm="1">
        <f t="array" aca="1" ref="I120" ca="1">IFERROR(AVERAGE(--MID(SUBSTITUTE(","&amp;_xlfn.TEXTJOIN(",", TRUE, IF(Master!$I$2:$I$499=Player!$A120, Master!$Q$2:$Q$499, "")),",",REPT(" ",LEN(_xlfn.TEXTJOIN(",", TRUE, IF(Master!$I$2:$I$499=Player!$A120, Master!$Q$2:$Q$499, ""))))),
ROW(INDIRECT("1:"&amp;LEN(_xlfn.TEXTJOIN(",", TRUE, IF(Master!$I$2:$I$499=Player!$A120, Master!$Q$2:$Q$499, "")))-LEN(SUBSTITUTE(_xlfn.TEXTJOIN(",", TRUE, IF(Master!$I$2:$I$499=Player!$A120, Master!$Q$2:$Q$499, "")),",",""))+1))*LEN(_xlfn.TEXTJOIN(",", TRUE, IF(Master!$I$2:$I$499=Player!$A120, Master!$Q$2:$Q$499, ""))),LEN(_xlfn.TEXTJOIN(",", TRUE, IF(Master!$I$2:$I$499=Player!$A120, Master!$Q$2:$Q$499, ""))))),_xlfn.TEXTJOIN(",", TRUE, IF(Master!$I$2:$I$499=Player!$A120, Master!$Q$2:$Q$499, "")))</f>
        <v>1</v>
      </c>
      <c r="J120" s="8" cm="1">
        <f t="array" aca="1" ref="J120" ca="1">IFERROR(AVERAGE(--MID(SUBSTITUTE(","&amp;_xlfn.TEXTJOIN(",", TRUE, IF(Master!$I$2:$I$499=Player!$A120, Master!$R$2:$R$499, "")),",",REPT(" ",LEN(_xlfn.TEXTJOIN(",", TRUE, IF(Master!$I$2:$I$499=Player!$A120, Master!$R$2:$R$499, ""))))),
ROW(INDIRECT("1:"&amp;LEN(_xlfn.TEXTJOIN(",", TRUE, IF(Master!$I$2:$I$499=Player!$A120, Master!$R$2:$R$499, "")))-LEN(SUBSTITUTE(_xlfn.TEXTJOIN(",", TRUE, IF(Master!$I$2:$I$499=Player!$A120, Master!$R$2:$R$499, "")),",",""))+1))*LEN(_xlfn.TEXTJOIN(",", TRUE, IF(Master!$I$2:$I$499=Player!$A120, Master!$R$2:$R$499, ""))),LEN(_xlfn.TEXTJOIN(",", TRUE, IF(Master!$I$2:$I$499=Player!$A120, Master!$R$2:$R$499, ""))))),_xlfn.TEXTJOIN(",", TRUE, IF(Master!$I$2:$I$499=Player!$A120, Master!$R$2:$R$499, "")))</f>
        <v>1</v>
      </c>
      <c r="K120" s="8" t="str" cm="1">
        <f t="array" aca="1" ref="K120" ca="1">IFERROR(AVERAGE(--MID(SUBSTITUTE(","&amp;_xlfn.TEXTJOIN(",", TRUE, IF(Master!$I$2:$I$499=Player!$A120, Master!$S$2:$S$499, "")),",",REPT(" ",LEN(_xlfn.TEXTJOIN(",", TRUE, IF(Master!$I$2:$I$499=Player!$A120, Master!$S$2:$S$499, ""))))),
ROW(INDIRECT("1:"&amp;LEN(_xlfn.TEXTJOIN(",", TRUE, IF(Master!$I$2:$I$499=Player!$A120, Master!$S$2:$S$499, "")))-LEN(SUBSTITUTE(_xlfn.TEXTJOIN(",", TRUE, IF(Master!$I$2:$I$499=Player!$A120, Master!$S$2:$S$499, "")),",",""))+1))*LEN(_xlfn.TEXTJOIN(",", TRUE, IF(Master!$I$2:$I$499=Player!$A120, Master!$S$2:$S$499, ""))),LEN(_xlfn.TEXTJOIN(",", TRUE, IF(Master!$I$2:$I$499=Player!$A120, Master!$S$2:$S$499, ""))))),_xlfn.TEXTJOIN(",", TRUE, IF(Master!$I$2:$I$499=Player!$A120, Master!$S$2:$S$499, "")))</f>
        <v>0</v>
      </c>
      <c r="L120" s="8" t="str" cm="1">
        <f t="array" aca="1" ref="L120" ca="1">IFERROR(AVERAGE(--MID(SUBSTITUTE(","&amp;_xlfn.TEXTJOIN(",", TRUE, IF(Master!$I$2:$I$499=Player!$A120, Master!$T$2:$T$499, "")),",",REPT(" ",LEN(_xlfn.TEXTJOIN(",", TRUE, IF(Master!$I$2:$I$499=Player!$A120, Master!$T$2:$T$499, ""))))),
ROW(INDIRECT("1:"&amp;LEN(_xlfn.TEXTJOIN(",", TRUE, IF(Master!$I$2:$I$499=Player!$A120, Master!$T$2:$T$499, "")))-LEN(SUBSTITUTE(_xlfn.TEXTJOIN(",", TRUE, IF(Master!$I$2:$I$499=Player!$A120, Master!$T$2:$T$499, "")),",",""))+1))*LEN(_xlfn.TEXTJOIN(",", TRUE, IF(Master!$I$2:$I$499=Player!$A120, Master!$T$2:$T$499, ""))),LEN(_xlfn.TEXTJOIN(",", TRUE, IF(Master!$I$2:$I$499=Player!$A120, Master!$T$2:$T$499, ""))))),_xlfn.TEXTJOIN(",", TRUE, IF(Master!$I$2:$I$499=Player!$A120, Master!$T$2:$T$499, "")))</f>
        <v>0</v>
      </c>
      <c r="M120" s="8" t="str" cm="1">
        <f t="array" aca="1" ref="M120" ca="1">IFERROR(AVERAGE(--MID(SUBSTITUTE(","&amp;_xlfn.TEXTJOIN(",", TRUE, IF(Master!$I$2:$I$499=Player!$A120, Master!$U$2:$U$499, "")),",",REPT(" ",LEN(_xlfn.TEXTJOIN(",", TRUE, IF(Master!$I$2:$I$499=Player!$A120, Master!$U$2:$U$499, ""))))),
ROW(INDIRECT("1:"&amp;LEN(_xlfn.TEXTJOIN(",", TRUE, IF(Master!$I$2:$I$499=Player!$A120, Master!$U$2:$U$499, "")))-LEN(SUBSTITUTE(_xlfn.TEXTJOIN(",", TRUE, IF(Master!$I$2:$I$499=Player!$A120, Master!$U$2:$U$499, "")),",",""))+1))*LEN(_xlfn.TEXTJOIN(",", TRUE, IF(Master!$I$2:$I$499=Player!$A120, Master!$U$2:$U$499, ""))),LEN(_xlfn.TEXTJOIN(",", TRUE, IF(Master!$I$2:$I$499=Player!$A120, Master!$U$2:$U$499, ""))))),_xlfn.TEXTJOIN(",", TRUE, IF(Master!$I$2:$I$499=Player!$A120, Master!$U$2:$U$499, "")))</f>
        <v>6</v>
      </c>
      <c r="N120" s="8" t="str" cm="1">
        <f t="array" aca="1" ref="N120" ca="1">IFERROR(AVERAGE(--MID(SUBSTITUTE(","&amp;_xlfn.TEXTJOIN(",", TRUE, IF(Master!$I$2:$I$499=Player!$A120, Master!$V$2:$V$499, "")),",",REPT(" ",LEN(_xlfn.TEXTJOIN(",", TRUE, IF(Master!$I$2:$I$499=Player!$A120, Master!$V$2:$V$499, ""))))),
ROW(INDIRECT("1:"&amp;LEN(_xlfn.TEXTJOIN(",", TRUE, IF(Master!$I$2:$I$499=Player!$A120, Master!$V$2:$V$499, "")))-LEN(SUBSTITUTE(_xlfn.TEXTJOIN(",", TRUE, IF(Master!$I$2:$I$499=Player!$A120, Master!$V$2:$V$499, "")),",",""))+1))*LEN(_xlfn.TEXTJOIN(",", TRUE, IF(Master!$I$2:$I$499=Player!$A120, Master!$V$2:$V$499, ""))),LEN(_xlfn.TEXTJOIN(",", TRUE, IF(Master!$I$2:$I$499=Player!$A120, Master!$V$2:$V$499, ""))))),_xlfn.TEXTJOIN(",", TRUE, IF(Master!$I$2:$I$499=Player!$A120, Master!$V$2:$V$499, "")))</f>
        <v>3</v>
      </c>
      <c r="O120" s="8" t="str" cm="1">
        <f t="array" aca="1" ref="O120" ca="1">IFERROR(AVERAGE(--MID(SUBSTITUTE(","&amp;_xlfn.TEXTJOIN(",", TRUE, IF(Master!$I$2:$I$499=Player!$A120, Master!$W$2:$W$499, "")),",",REPT(" ",LEN(_xlfn.TEXTJOIN(",", TRUE, IF(Master!$I$2:$I$499=Player!$A120, Master!$W$2:$W$499, ""))))),
ROW(INDIRECT("1:"&amp;LEN(_xlfn.TEXTJOIN(",", TRUE, IF(Master!$I$2:$I$499=Player!$A120, Master!$W$2:$W$499, "")))-LEN(SUBSTITUTE(_xlfn.TEXTJOIN(",", TRUE, IF(Master!$I$2:$I$499=Player!$A120, Master!$W$2:$W$499, "")),",",""))+1))*LEN(_xlfn.TEXTJOIN(",", TRUE, IF(Master!$I$2:$I$499=Player!$A120, Master!$W$2:$W$499, ""))),LEN(_xlfn.TEXTJOIN(",", TRUE, IF(Master!$I$2:$I$499=Player!$A120, Master!$W$2:$W$499, ""))))),_xlfn.TEXTJOIN(",", TRUE, IF(Master!$I$2:$I$499=Player!$A120, Master!$W$2:$W$499, "")))</f>
        <v>2</v>
      </c>
      <c r="P120" s="8" t="str" cm="1">
        <f t="array" aca="1" ref="P120" ca="1">IFERROR(AVERAGE(--MID(SUBSTITUTE(","&amp;_xlfn.TEXTJOIN(",", TRUE, IF(Master!$I$2:$I$499=Player!$A120, Master!$X$2:$X$499, "")),",",REPT(" ",LEN(_xlfn.TEXTJOIN(",", TRUE, IF(Master!$I$2:$I$499=Player!$A120, Master!$X$2:$X$499, ""))))),
ROW(INDIRECT("1:"&amp;LEN(_xlfn.TEXTJOIN(",", TRUE, IF(Master!$I$2:$I$499=Player!$A120, Master!$X$2:$X$499, "")))-LEN(SUBSTITUTE(_xlfn.TEXTJOIN(",", TRUE, IF(Master!$I$2:$I$499=Player!$A120, Master!$X$2:$X$499, "")),",",""))+1))*LEN(_xlfn.TEXTJOIN(",", TRUE, IF(Master!$I$2:$I$499=Player!$A120, Master!$X$2:$X$499, ""))),LEN(_xlfn.TEXTJOIN(",", TRUE, IF(Master!$I$2:$I$499=Player!$A120, Master!$X$2:$X$499, ""))))),_xlfn.TEXTJOIN(",", TRUE, IF(Master!$I$2:$I$499=Player!$A120, Master!$X$2:$X$499, "")))</f>
        <v>6</v>
      </c>
      <c r="Q120" s="8" t="str" cm="1">
        <f t="array" aca="1" ref="Q120" ca="1">IFERROR(AVERAGE(--MID(SUBSTITUTE(","&amp;_xlfn.TEXTJOIN(",", TRUE, IF(Master!$I$2:$I$499=Player!$A120, Master!$Y$2:$Y$499, "")),",",REPT(" ",LEN(_xlfn.TEXTJOIN(",", TRUE, IF(Master!$I$2:$I$499=Player!$A120, Master!$Y$2:$Y$499, ""))))),
ROW(INDIRECT("1:"&amp;LEN(_xlfn.TEXTJOIN(",", TRUE, IF(Master!$I$2:$I$499=Player!$A120, Master!$Y$2:$Y$499, "")))-LEN(SUBSTITUTE(_xlfn.TEXTJOIN(",", TRUE, IF(Master!$I$2:$I$499=Player!$A120, Master!$Y$2:$Y$499, "")),",",""))+1))*LEN(_xlfn.TEXTJOIN(",", TRUE, IF(Master!$I$2:$I$499=Player!$A120, Master!$Y$2:$Y$499, ""))),LEN(_xlfn.TEXTJOIN(",", TRUE, IF(Master!$I$2:$I$499=Player!$A120, Master!$Y$2:$Y$499, ""))))),_xlfn.TEXTJOIN(",", TRUE, IF(Master!$I$2:$I$499=Player!$A120, Master!$Y$2:$Y$499, "")))</f>
        <v>8</v>
      </c>
      <c r="R120" s="8" t="str" cm="1">
        <f t="array" aca="1" ref="R120" ca="1">IFERROR(AVERAGE(--MID(SUBSTITUTE(","&amp;_xlfn.TEXTJOIN(",", TRUE, IF(Master!$I$2:$I$499=Player!$A120, Master!$Z$2:$Z$498, "")),",",REPT(" ",LEN(_xlfn.TEXTJOIN(",", TRUE, IF(Master!$I$2:$I$499=Player!$A120, Master!$Z$2:$Z$498, ""))))),
ROW(INDIRECT("1:"&amp;LEN(_xlfn.TEXTJOIN(",", TRUE, IF(Master!$I$2:$I$499=Player!$A120, Master!$Z$2:$Z$498, "")))-LEN(SUBSTITUTE(_xlfn.TEXTJOIN(",", TRUE, IF(Master!$I$2:$I$499=Player!$A120, Master!$Z$2:$Z$498, "")),",",""))+1))*LEN(_xlfn.TEXTJOIN(",", TRUE, IF(Master!$I$2:$I$499=Player!$A120, Master!$Z$2:$Z$498, ""))),LEN(_xlfn.TEXTJOIN(",", TRUE, IF(Master!$I$2:$I$499=Player!$A120, Master!$Z$2:$Z$498, ""))))),_xlfn.TEXTJOIN(",", TRUE, IF(Master!$I$2:$I$499=Player!$A120, Master!$Z$2:$Z$498, "")))</f>
        <v>0</v>
      </c>
      <c r="S120" s="8" t="str" cm="1">
        <f t="array" aca="1" ref="S120" ca="1">IFERROR(AVERAGE(--MID(SUBSTITUTE(","&amp;_xlfn.TEXTJOIN(",", TRUE, IF(Master!$I$2:$I$499=Player!$A120, Master!$AA$2:$AA$498, "")),",",REPT(" ",LEN(_xlfn.TEXTJOIN(",", TRUE, IF(Master!$I$2:$I$499=Player!$A120, Master!$AA$2:$AA$498, ""))))),
ROW(INDIRECT("1:"&amp;LEN(_xlfn.TEXTJOIN(",", TRUE, IF(Master!$I$2:$I$499=Player!$A120, Master!$AA$2:$AA$498, "")))-LEN(SUBSTITUTE(_xlfn.TEXTJOIN(",", TRUE, IF(Master!$I$2:$I$499=Player!$A120, Master!$AA$2:$AA$498, "")),",",""))+1))*LEN(_xlfn.TEXTJOIN(",", TRUE, IF(Master!$I$2:$I$499=Player!$A120, Master!$AA$2:$AA$498, ""))),LEN(_xlfn.TEXTJOIN(",", TRUE, IF(Master!$I$2:$I$499=Player!$A120, Master!$AA$2:$AA$498, ""))))),_xlfn.TEXTJOIN(",", TRUE, IF(Master!$I$2:$I$499=Player!$A120, Master!$AA$2:$AA$498, "")))</f>
        <v>1</v>
      </c>
      <c r="T120" s="8" t="str" cm="1">
        <f t="array" aca="1" ref="T120" ca="1">IFERROR(AVERAGE(--MID(SUBSTITUTE(","&amp;_xlfn.TEXTJOIN(",", TRUE, IF(Master!$I$2:$I$499=Player!$A120, Master!$AB$2:$AB$498, "")),",",REPT(" ",LEN(_xlfn.TEXTJOIN(",", TRUE, IF(Master!$I$2:$I$499=Player!$A120, Master!$AB$2:$AB$498, ""))))),
ROW(INDIRECT("1:"&amp;LEN(_xlfn.TEXTJOIN(",", TRUE, IF(Master!$I$2:$I$499=Player!$A120, Master!$AB$2:$AB$498, "")))-LEN(SUBSTITUTE(_xlfn.TEXTJOIN(",", TRUE, IF(Master!$I$2:$I$499=Player!$A120, Master!$AB$2:$AB$498, "")),",",""))+1))*LEN(_xlfn.TEXTJOIN(",", TRUE, IF(Master!$I$2:$I$499=Player!$A120, Master!$AB$2:$AB$498, ""))),LEN(_xlfn.TEXTJOIN(",", TRUE, IF(Master!$I$2:$I$499=Player!$A120, Master!$AB$2:$AB$498, ""))))),_xlfn.TEXTJOIN(",", TRUE, IF(Master!$I$2:$I$499=Player!$A120, Master!$AB$2:$AB$498, "")))</f>
        <v>0</v>
      </c>
      <c r="U120" s="8" t="str" cm="1">
        <f t="array" aca="1" ref="U120" ca="1">IFERROR(AVERAGE(--MID(SUBSTITUTE(","&amp;_xlfn.TEXTJOIN(",", TRUE, IF(Master!$I$2:$I$499=Player!$A120, Master!$AC$2:$AC$498, "")),",",REPT(" ",LEN(_xlfn.TEXTJOIN(",", TRUE, IF(Master!$I$2:$I$499=Player!$A120, Master!$AC$2:$AC$498, ""))))),
ROW(INDIRECT("1:"&amp;LEN(_xlfn.TEXTJOIN(",", TRUE, IF(Master!$I$2:$I$499=Player!$A120, Master!$AC$2:$AC$498, "")))-LEN(SUBSTITUTE(_xlfn.TEXTJOIN(",", TRUE, IF(Master!$I$2:$I$499=Player!$A120, Master!$AC$2:$AC$498, "")),",",""))+1))*LEN(_xlfn.TEXTJOIN(",", TRUE, IF(Master!$I$2:$I$499=Player!$A120, Master!$AC$2:$AC$498, ""))),LEN(_xlfn.TEXTJOIN(",", TRUE, IF(Master!$I$2:$I$499=Player!$A120, Master!$AC$2:$AC$498, ""))))),_xlfn.TEXTJOIN(",", TRUE, IF(Master!$I$2:$I$499=Player!$A120, Master!$AC$2:$AC$498, "")))</f>
        <v>0</v>
      </c>
      <c r="V120" s="8" t="str" cm="1">
        <f t="array" aca="1" ref="V120" ca="1">IFERROR(AVERAGE(--MID(SUBSTITUTE(","&amp;_xlfn.TEXTJOIN(",", TRUE, IF(Master!$I$2:$I$499=Player!$A120, Master!$AD$2:$AD$498, "")),",",REPT(" ",LEN(_xlfn.TEXTJOIN(",", TRUE, IF(Master!$I$2:$I$499=Player!$A120, Master!$AD$2:$AD$498, ""))))),
ROW(INDIRECT("1:"&amp;LEN(_xlfn.TEXTJOIN(",", TRUE, IF(Master!$I$2:$I$499=Player!$A120, Master!$AD$2:$AD$498, "")))-LEN(SUBSTITUTE(_xlfn.TEXTJOIN(",", TRUE, IF(Master!$I$2:$I$499=Player!$A120, Master!$AD$2:$AD$498, "")),",",""))+1))*LEN(_xlfn.TEXTJOIN(",", TRUE, IF(Master!$I$2:$I$499=Player!$A120, Master!$AD$2:$AD$498, ""))),LEN(_xlfn.TEXTJOIN(",", TRUE, IF(Master!$I$2:$I$499=Player!$A120, Master!$AD$2:$AD$498, ""))))),_xlfn.TEXTJOIN(",", TRUE, IF(Master!$I$2:$I$499=Player!$A120, Master!$AD$2:$AD$498, "")))</f>
        <v>2</v>
      </c>
    </row>
    <row r="121" spans="1:22" x14ac:dyDescent="0.2">
      <c r="A121" s="2" t="s">
        <v>408</v>
      </c>
      <c r="B121" t="str">
        <f>_xlfn.XLOOKUP($A121, Master!$I:$I, Master!J:J)</f>
        <v>James</v>
      </c>
      <c r="C121" t="str">
        <f>_xlfn.XLOOKUP($A121, Master!$I:$I, Master!K:K)</f>
        <v>Walljasper</v>
      </c>
      <c r="E121" t="str" cm="1">
        <f t="array" ref="E121">TRIM(RIGHT(SUBSTITUTE(_xlfn.TEXTJOIN(",", TRUE, IF(Master!$I$2:$I$499=Player!$A121, Master!$M$2:$M$499, "")),",",REPT(" ",LEN(_xlfn.TEXTJOIN(",", TRUE, IF(Master!$I$2:$I$499=Player!$A121, Master!$M$2:$M$499, ""))))),LEN(_xlfn.TEXTJOIN(",", TRUE, IF(Master!$I$2:$I$499=Player!$A121, Master!$M$2:$M$499, "")))))</f>
        <v>NA</v>
      </c>
      <c r="F121" t="str" cm="1">
        <f t="array" ref="F121">TRIM(RIGHT(SUBSTITUTE(_xlfn.TEXTJOIN(",", TRUE, IF(Master!$I$2:$I$499=Player!$A121, Master!$N$2:$N$499, "")),",",REPT(" ",LEN(_xlfn.TEXTJOIN(",", TRUE, IF(Master!$I$2:$I$499=Player!$A121, Master!$N$2:$N$499, ""))))),LEN(_xlfn.TEXTJOIN(",", TRUE, IF(Master!$I$2:$I$499=Player!$A121, Master!$N$2:$N$499, "")))))</f>
        <v>0</v>
      </c>
      <c r="G121" s="7" t="str" cm="1">
        <f t="array" aca="1" ref="G121" ca="1">IFERROR(AVERAGE(--MID(SUBSTITUTE(","&amp;_xlfn.TEXTJOIN(",", TRUE, IF(Master!$I$2:$I$499=Player!$A121, Master!$O$2:$O$499, "")),",",REPT(" ",LEN(_xlfn.TEXTJOIN(",", TRUE, IF(Master!$I$2:$I$499=Player!$A121, Master!$O$2:$O$499, ""))))),
ROW(INDIRECT("1:"&amp;LEN(_xlfn.TEXTJOIN(",", TRUE, IF(Master!$I$2:$I$499=Player!$A121, Master!$O$2:$O$499, "")))-LEN(SUBSTITUTE(_xlfn.TEXTJOIN(",", TRUE, IF(Master!$I$2:$I$499=Player!$A121, Master!$O$2:$O$499, "")),",",""))+1))*LEN(_xlfn.TEXTJOIN(",", TRUE, IF(Master!$I$2:$I$499=Player!$A121, Master!$O$2:$O$499, ""))),LEN(_xlfn.TEXTJOIN(",", TRUE, IF(Master!$I$2:$I$499=Player!$A121, Master!$O$2:$O$499, ""))))),_xlfn.TEXTJOIN(",", TRUE, IF(Master!$I$2:$I$499=Player!$A121, Master!$O$2:$O$499, "")))</f>
        <v>0</v>
      </c>
      <c r="H121" s="8" t="str" cm="1">
        <f t="array" aca="1" ref="H121" ca="1">IFERROR(AVERAGE(--MID(SUBSTITUTE(","&amp;_xlfn.TEXTJOIN(",", TRUE, IF(Master!$I$2:$I$499=Player!$A121, Master!$P$2:$P$499, "")),",",REPT(" ",LEN(_xlfn.TEXTJOIN(",", TRUE, IF(Master!$I$2:$I$499=Player!$A121, Master!$P$2:$P$499, ""))))),
ROW(INDIRECT("1:"&amp;LEN(_xlfn.TEXTJOIN(",", TRUE, IF(Master!$I$2:$I$499=Player!$A121, Master!$P$2:$P$499, "")))-LEN(SUBSTITUTE(_xlfn.TEXTJOIN(",", TRUE, IF(Master!$I$2:$I$499=Player!$A121, Master!$P$2:$P$499, "")),",",""))+1))*LEN(_xlfn.TEXTJOIN(",", TRUE, IF(Master!$I$2:$I$499=Player!$A121, Master!$P$2:$P$499, ""))),LEN(_xlfn.TEXTJOIN(",", TRUE, IF(Master!$I$2:$I$499=Player!$A121, Master!$P$2:$P$499, ""))))),_xlfn.TEXTJOIN(",", TRUE, IF(Master!$I$2:$I$499=Player!$A121, Master!$P$2:$P$499, "")))</f>
        <v>3</v>
      </c>
      <c r="I121" s="8" t="str" cm="1">
        <f t="array" aca="1" ref="I121" ca="1">IFERROR(AVERAGE(--MID(SUBSTITUTE(","&amp;_xlfn.TEXTJOIN(",", TRUE, IF(Master!$I$2:$I$499=Player!$A121, Master!$Q$2:$Q$499, "")),",",REPT(" ",LEN(_xlfn.TEXTJOIN(",", TRUE, IF(Master!$I$2:$I$499=Player!$A121, Master!$Q$2:$Q$499, ""))))),
ROW(INDIRECT("1:"&amp;LEN(_xlfn.TEXTJOIN(",", TRUE, IF(Master!$I$2:$I$499=Player!$A121, Master!$Q$2:$Q$499, "")))-LEN(SUBSTITUTE(_xlfn.TEXTJOIN(",", TRUE, IF(Master!$I$2:$I$499=Player!$A121, Master!$Q$2:$Q$499, "")),",",""))+1))*LEN(_xlfn.TEXTJOIN(",", TRUE, IF(Master!$I$2:$I$499=Player!$A121, Master!$Q$2:$Q$499, ""))),LEN(_xlfn.TEXTJOIN(",", TRUE, IF(Master!$I$2:$I$499=Player!$A121, Master!$Q$2:$Q$499, ""))))),_xlfn.TEXTJOIN(",", TRUE, IF(Master!$I$2:$I$499=Player!$A121, Master!$Q$2:$Q$499, "")))</f>
        <v>2</v>
      </c>
      <c r="J121" s="8" t="str" cm="1">
        <f t="array" aca="1" ref="J121" ca="1">IFERROR(AVERAGE(--MID(SUBSTITUTE(","&amp;_xlfn.TEXTJOIN(",", TRUE, IF(Master!$I$2:$I$499=Player!$A121, Master!$R$2:$R$499, "")),",",REPT(" ",LEN(_xlfn.TEXTJOIN(",", TRUE, IF(Master!$I$2:$I$499=Player!$A121, Master!$R$2:$R$499, ""))))),
ROW(INDIRECT("1:"&amp;LEN(_xlfn.TEXTJOIN(",", TRUE, IF(Master!$I$2:$I$499=Player!$A121, Master!$R$2:$R$499, "")))-LEN(SUBSTITUTE(_xlfn.TEXTJOIN(",", TRUE, IF(Master!$I$2:$I$499=Player!$A121, Master!$R$2:$R$499, "")),",",""))+1))*LEN(_xlfn.TEXTJOIN(",", TRUE, IF(Master!$I$2:$I$499=Player!$A121, Master!$R$2:$R$499, ""))),LEN(_xlfn.TEXTJOIN(",", TRUE, IF(Master!$I$2:$I$499=Player!$A121, Master!$R$2:$R$499, ""))))),_xlfn.TEXTJOIN(",", TRUE, IF(Master!$I$2:$I$499=Player!$A121, Master!$R$2:$R$499, "")))</f>
        <v>0</v>
      </c>
      <c r="K121" s="8" t="str" cm="1">
        <f t="array" aca="1" ref="K121" ca="1">IFERROR(AVERAGE(--MID(SUBSTITUTE(","&amp;_xlfn.TEXTJOIN(",", TRUE, IF(Master!$I$2:$I$499=Player!$A121, Master!$S$2:$S$499, "")),",",REPT(" ",LEN(_xlfn.TEXTJOIN(",", TRUE, IF(Master!$I$2:$I$499=Player!$A121, Master!$S$2:$S$499, ""))))),
ROW(INDIRECT("1:"&amp;LEN(_xlfn.TEXTJOIN(",", TRUE, IF(Master!$I$2:$I$499=Player!$A121, Master!$S$2:$S$499, "")))-LEN(SUBSTITUTE(_xlfn.TEXTJOIN(",", TRUE, IF(Master!$I$2:$I$499=Player!$A121, Master!$S$2:$S$499, "")),",",""))+1))*LEN(_xlfn.TEXTJOIN(",", TRUE, IF(Master!$I$2:$I$499=Player!$A121, Master!$S$2:$S$499, ""))),LEN(_xlfn.TEXTJOIN(",", TRUE, IF(Master!$I$2:$I$499=Player!$A121, Master!$S$2:$S$499, ""))))),_xlfn.TEXTJOIN(",", TRUE, IF(Master!$I$2:$I$499=Player!$A121, Master!$S$2:$S$499, "")))</f>
        <v>2</v>
      </c>
      <c r="L121" s="8" t="str" cm="1">
        <f t="array" aca="1" ref="L121" ca="1">IFERROR(AVERAGE(--MID(SUBSTITUTE(","&amp;_xlfn.TEXTJOIN(",", TRUE, IF(Master!$I$2:$I$499=Player!$A121, Master!$T$2:$T$499, "")),",",REPT(" ",LEN(_xlfn.TEXTJOIN(",", TRUE, IF(Master!$I$2:$I$499=Player!$A121, Master!$T$2:$T$499, ""))))),
ROW(INDIRECT("1:"&amp;LEN(_xlfn.TEXTJOIN(",", TRUE, IF(Master!$I$2:$I$499=Player!$A121, Master!$T$2:$T$499, "")))-LEN(SUBSTITUTE(_xlfn.TEXTJOIN(",", TRUE, IF(Master!$I$2:$I$499=Player!$A121, Master!$T$2:$T$499, "")),",",""))+1))*LEN(_xlfn.TEXTJOIN(",", TRUE, IF(Master!$I$2:$I$499=Player!$A121, Master!$T$2:$T$499, ""))),LEN(_xlfn.TEXTJOIN(",", TRUE, IF(Master!$I$2:$I$499=Player!$A121, Master!$T$2:$T$499, ""))))),_xlfn.TEXTJOIN(",", TRUE, IF(Master!$I$2:$I$499=Player!$A121, Master!$T$2:$T$499, "")))</f>
        <v>0</v>
      </c>
      <c r="M121" s="8" t="str" cm="1">
        <f t="array" aca="1" ref="M121" ca="1">IFERROR(AVERAGE(--MID(SUBSTITUTE(","&amp;_xlfn.TEXTJOIN(",", TRUE, IF(Master!$I$2:$I$499=Player!$A121, Master!$U$2:$U$499, "")),",",REPT(" ",LEN(_xlfn.TEXTJOIN(",", TRUE, IF(Master!$I$2:$I$499=Player!$A121, Master!$U$2:$U$499, ""))))),
ROW(INDIRECT("1:"&amp;LEN(_xlfn.TEXTJOIN(",", TRUE, IF(Master!$I$2:$I$499=Player!$A121, Master!$U$2:$U$499, "")))-LEN(SUBSTITUTE(_xlfn.TEXTJOIN(",", TRUE, IF(Master!$I$2:$I$499=Player!$A121, Master!$U$2:$U$499, "")),",",""))+1))*LEN(_xlfn.TEXTJOIN(",", TRUE, IF(Master!$I$2:$I$499=Player!$A121, Master!$U$2:$U$499, ""))),LEN(_xlfn.TEXTJOIN(",", TRUE, IF(Master!$I$2:$I$499=Player!$A121, Master!$U$2:$U$499, ""))))),_xlfn.TEXTJOIN(",", TRUE, IF(Master!$I$2:$I$499=Player!$A121, Master!$U$2:$U$499, "")))</f>
        <v>3</v>
      </c>
      <c r="N121" s="8" t="str" cm="1">
        <f t="array" aca="1" ref="N121" ca="1">IFERROR(AVERAGE(--MID(SUBSTITUTE(","&amp;_xlfn.TEXTJOIN(",", TRUE, IF(Master!$I$2:$I$499=Player!$A121, Master!$V$2:$V$499, "")),",",REPT(" ",LEN(_xlfn.TEXTJOIN(",", TRUE, IF(Master!$I$2:$I$499=Player!$A121, Master!$V$2:$V$499, ""))))),
ROW(INDIRECT("1:"&amp;LEN(_xlfn.TEXTJOIN(",", TRUE, IF(Master!$I$2:$I$499=Player!$A121, Master!$V$2:$V$499, "")))-LEN(SUBSTITUTE(_xlfn.TEXTJOIN(",", TRUE, IF(Master!$I$2:$I$499=Player!$A121, Master!$V$2:$V$499, "")),",",""))+1))*LEN(_xlfn.TEXTJOIN(",", TRUE, IF(Master!$I$2:$I$499=Player!$A121, Master!$V$2:$V$499, ""))),LEN(_xlfn.TEXTJOIN(",", TRUE, IF(Master!$I$2:$I$499=Player!$A121, Master!$V$2:$V$499, ""))))),_xlfn.TEXTJOIN(",", TRUE, IF(Master!$I$2:$I$499=Player!$A121, Master!$V$2:$V$499, "")))</f>
        <v>3</v>
      </c>
      <c r="O121" s="8" t="str" cm="1">
        <f t="array" aca="1" ref="O121" ca="1">IFERROR(AVERAGE(--MID(SUBSTITUTE(","&amp;_xlfn.TEXTJOIN(",", TRUE, IF(Master!$I$2:$I$499=Player!$A121, Master!$W$2:$W$499, "")),",",REPT(" ",LEN(_xlfn.TEXTJOIN(",", TRUE, IF(Master!$I$2:$I$499=Player!$A121, Master!$W$2:$W$499, ""))))),
ROW(INDIRECT("1:"&amp;LEN(_xlfn.TEXTJOIN(",", TRUE, IF(Master!$I$2:$I$499=Player!$A121, Master!$W$2:$W$499, "")))-LEN(SUBSTITUTE(_xlfn.TEXTJOIN(",", TRUE, IF(Master!$I$2:$I$499=Player!$A121, Master!$W$2:$W$499, "")),",",""))+1))*LEN(_xlfn.TEXTJOIN(",", TRUE, IF(Master!$I$2:$I$499=Player!$A121, Master!$W$2:$W$499, ""))),LEN(_xlfn.TEXTJOIN(",", TRUE, IF(Master!$I$2:$I$499=Player!$A121, Master!$W$2:$W$499, ""))))),_xlfn.TEXTJOIN(",", TRUE, IF(Master!$I$2:$I$499=Player!$A121, Master!$W$2:$W$499, "")))</f>
        <v>1</v>
      </c>
      <c r="P121" s="8" t="str" cm="1">
        <f t="array" aca="1" ref="P121" ca="1">IFERROR(AVERAGE(--MID(SUBSTITUTE(","&amp;_xlfn.TEXTJOIN(",", TRUE, IF(Master!$I$2:$I$499=Player!$A121, Master!$X$2:$X$499, "")),",",REPT(" ",LEN(_xlfn.TEXTJOIN(",", TRUE, IF(Master!$I$2:$I$499=Player!$A121, Master!$X$2:$X$499, ""))))),
ROW(INDIRECT("1:"&amp;LEN(_xlfn.TEXTJOIN(",", TRUE, IF(Master!$I$2:$I$499=Player!$A121, Master!$X$2:$X$499, "")))-LEN(SUBSTITUTE(_xlfn.TEXTJOIN(",", TRUE, IF(Master!$I$2:$I$499=Player!$A121, Master!$X$2:$X$499, "")),",",""))+1))*LEN(_xlfn.TEXTJOIN(",", TRUE, IF(Master!$I$2:$I$499=Player!$A121, Master!$X$2:$X$499, ""))),LEN(_xlfn.TEXTJOIN(",", TRUE, IF(Master!$I$2:$I$499=Player!$A121, Master!$X$2:$X$499, ""))))),_xlfn.TEXTJOIN(",", TRUE, IF(Master!$I$2:$I$499=Player!$A121, Master!$X$2:$X$499, "")))</f>
        <v>0</v>
      </c>
      <c r="Q121" s="8" t="str" cm="1">
        <f t="array" aca="1" ref="Q121" ca="1">IFERROR(AVERAGE(--MID(SUBSTITUTE(","&amp;_xlfn.TEXTJOIN(",", TRUE, IF(Master!$I$2:$I$499=Player!$A121, Master!$Y$2:$Y$499, "")),",",REPT(" ",LEN(_xlfn.TEXTJOIN(",", TRUE, IF(Master!$I$2:$I$499=Player!$A121, Master!$Y$2:$Y$499, ""))))),
ROW(INDIRECT("1:"&amp;LEN(_xlfn.TEXTJOIN(",", TRUE, IF(Master!$I$2:$I$499=Player!$A121, Master!$Y$2:$Y$499, "")))-LEN(SUBSTITUTE(_xlfn.TEXTJOIN(",", TRUE, IF(Master!$I$2:$I$499=Player!$A121, Master!$Y$2:$Y$499, "")),",",""))+1))*LEN(_xlfn.TEXTJOIN(",", TRUE, IF(Master!$I$2:$I$499=Player!$A121, Master!$Y$2:$Y$499, ""))),LEN(_xlfn.TEXTJOIN(",", TRUE, IF(Master!$I$2:$I$499=Player!$A121, Master!$Y$2:$Y$499, ""))))),_xlfn.TEXTJOIN(",", TRUE, IF(Master!$I$2:$I$499=Player!$A121, Master!$Y$2:$Y$499, "")))</f>
        <v>1</v>
      </c>
      <c r="R121" s="8" t="str" cm="1">
        <f t="array" aca="1" ref="R121" ca="1">IFERROR(AVERAGE(--MID(SUBSTITUTE(","&amp;_xlfn.TEXTJOIN(",", TRUE, IF(Master!$I$2:$I$499=Player!$A121, Master!$Z$2:$Z$498, "")),",",REPT(" ",LEN(_xlfn.TEXTJOIN(",", TRUE, IF(Master!$I$2:$I$499=Player!$A121, Master!$Z$2:$Z$498, ""))))),
ROW(INDIRECT("1:"&amp;LEN(_xlfn.TEXTJOIN(",", TRUE, IF(Master!$I$2:$I$499=Player!$A121, Master!$Z$2:$Z$498, "")))-LEN(SUBSTITUTE(_xlfn.TEXTJOIN(",", TRUE, IF(Master!$I$2:$I$499=Player!$A121, Master!$Z$2:$Z$498, "")),",",""))+1))*LEN(_xlfn.TEXTJOIN(",", TRUE, IF(Master!$I$2:$I$499=Player!$A121, Master!$Z$2:$Z$498, ""))),LEN(_xlfn.TEXTJOIN(",", TRUE, IF(Master!$I$2:$I$499=Player!$A121, Master!$Z$2:$Z$498, ""))))),_xlfn.TEXTJOIN(",", TRUE, IF(Master!$I$2:$I$499=Player!$A121, Master!$Z$2:$Z$498, "")))</f>
        <v>2</v>
      </c>
      <c r="S121" s="8" t="str" cm="1">
        <f t="array" aca="1" ref="S121" ca="1">IFERROR(AVERAGE(--MID(SUBSTITUTE(","&amp;_xlfn.TEXTJOIN(",", TRUE, IF(Master!$I$2:$I$499=Player!$A121, Master!$AA$2:$AA$498, "")),",",REPT(" ",LEN(_xlfn.TEXTJOIN(",", TRUE, IF(Master!$I$2:$I$499=Player!$A121, Master!$AA$2:$AA$498, ""))))),
ROW(INDIRECT("1:"&amp;LEN(_xlfn.TEXTJOIN(",", TRUE, IF(Master!$I$2:$I$499=Player!$A121, Master!$AA$2:$AA$498, "")))-LEN(SUBSTITUTE(_xlfn.TEXTJOIN(",", TRUE, IF(Master!$I$2:$I$499=Player!$A121, Master!$AA$2:$AA$498, "")),",",""))+1))*LEN(_xlfn.TEXTJOIN(",", TRUE, IF(Master!$I$2:$I$499=Player!$A121, Master!$AA$2:$AA$498, ""))),LEN(_xlfn.TEXTJOIN(",", TRUE, IF(Master!$I$2:$I$499=Player!$A121, Master!$AA$2:$AA$498, ""))))),_xlfn.TEXTJOIN(",", TRUE, IF(Master!$I$2:$I$499=Player!$A121, Master!$AA$2:$AA$498, "")))</f>
        <v>0</v>
      </c>
      <c r="T121" s="8" t="str" cm="1">
        <f t="array" aca="1" ref="T121" ca="1">IFERROR(AVERAGE(--MID(SUBSTITUTE(","&amp;_xlfn.TEXTJOIN(",", TRUE, IF(Master!$I$2:$I$499=Player!$A121, Master!$AB$2:$AB$498, "")),",",REPT(" ",LEN(_xlfn.TEXTJOIN(",", TRUE, IF(Master!$I$2:$I$499=Player!$A121, Master!$AB$2:$AB$498, ""))))),
ROW(INDIRECT("1:"&amp;LEN(_xlfn.TEXTJOIN(",", TRUE, IF(Master!$I$2:$I$499=Player!$A121, Master!$AB$2:$AB$498, "")))-LEN(SUBSTITUTE(_xlfn.TEXTJOIN(",", TRUE, IF(Master!$I$2:$I$499=Player!$A121, Master!$AB$2:$AB$498, "")),",",""))+1))*LEN(_xlfn.TEXTJOIN(",", TRUE, IF(Master!$I$2:$I$499=Player!$A121, Master!$AB$2:$AB$498, ""))),LEN(_xlfn.TEXTJOIN(",", TRUE, IF(Master!$I$2:$I$499=Player!$A121, Master!$AB$2:$AB$498, ""))))),_xlfn.TEXTJOIN(",", TRUE, IF(Master!$I$2:$I$499=Player!$A121, Master!$AB$2:$AB$498, "")))</f>
        <v>0</v>
      </c>
      <c r="U121" s="8" t="str" cm="1">
        <f t="array" aca="1" ref="U121" ca="1">IFERROR(AVERAGE(--MID(SUBSTITUTE(","&amp;_xlfn.TEXTJOIN(",", TRUE, IF(Master!$I$2:$I$499=Player!$A121, Master!$AC$2:$AC$498, "")),",",REPT(" ",LEN(_xlfn.TEXTJOIN(",", TRUE, IF(Master!$I$2:$I$499=Player!$A121, Master!$AC$2:$AC$498, ""))))),
ROW(INDIRECT("1:"&amp;LEN(_xlfn.TEXTJOIN(",", TRUE, IF(Master!$I$2:$I$499=Player!$A121, Master!$AC$2:$AC$498, "")))-LEN(SUBSTITUTE(_xlfn.TEXTJOIN(",", TRUE, IF(Master!$I$2:$I$499=Player!$A121, Master!$AC$2:$AC$498, "")),",",""))+1))*LEN(_xlfn.TEXTJOIN(",", TRUE, IF(Master!$I$2:$I$499=Player!$A121, Master!$AC$2:$AC$498, ""))),LEN(_xlfn.TEXTJOIN(",", TRUE, IF(Master!$I$2:$I$499=Player!$A121, Master!$AC$2:$AC$498, ""))))),_xlfn.TEXTJOIN(",", TRUE, IF(Master!$I$2:$I$499=Player!$A121, Master!$AC$2:$AC$498, "")))</f>
        <v>2</v>
      </c>
      <c r="V121" s="8" t="str" cm="1">
        <f t="array" aca="1" ref="V121" ca="1">IFERROR(AVERAGE(--MID(SUBSTITUTE(","&amp;_xlfn.TEXTJOIN(",", TRUE, IF(Master!$I$2:$I$499=Player!$A121, Master!$AD$2:$AD$498, "")),",",REPT(" ",LEN(_xlfn.TEXTJOIN(",", TRUE, IF(Master!$I$2:$I$499=Player!$A121, Master!$AD$2:$AD$498, ""))))),
ROW(INDIRECT("1:"&amp;LEN(_xlfn.TEXTJOIN(",", TRUE, IF(Master!$I$2:$I$499=Player!$A121, Master!$AD$2:$AD$498, "")))-LEN(SUBSTITUTE(_xlfn.TEXTJOIN(",", TRUE, IF(Master!$I$2:$I$499=Player!$A121, Master!$AD$2:$AD$498, "")),",",""))+1))*LEN(_xlfn.TEXTJOIN(",", TRUE, IF(Master!$I$2:$I$499=Player!$A121, Master!$AD$2:$AD$498, ""))),LEN(_xlfn.TEXTJOIN(",", TRUE, IF(Master!$I$2:$I$499=Player!$A121, Master!$AD$2:$AD$498, ""))))),_xlfn.TEXTJOIN(",", TRUE, IF(Master!$I$2:$I$499=Player!$A121, Master!$AD$2:$AD$498, "")))</f>
        <v>2</v>
      </c>
    </row>
    <row r="122" spans="1:22" x14ac:dyDescent="0.2">
      <c r="A122" s="2" t="s">
        <v>409</v>
      </c>
      <c r="B122" t="str">
        <f>_xlfn.XLOOKUP($A122, Master!$I:$I, Master!J:J)</f>
        <v>Drew</v>
      </c>
      <c r="C122" t="str">
        <f>_xlfn.XLOOKUP($A122, Master!$I:$I, Master!K:K)</f>
        <v>Lokeni</v>
      </c>
      <c r="E122" t="str" cm="1">
        <f t="array" ref="E122">TRIM(RIGHT(SUBSTITUTE(_xlfn.TEXTJOIN(",", TRUE, IF(Master!$I$2:$I$499=Player!$A122, Master!$M$2:$M$499, "")),",",REPT(" ",LEN(_xlfn.TEXTJOIN(",", TRUE, IF(Master!$I$2:$I$499=Player!$A122, Master!$M$2:$M$499, ""))))),LEN(_xlfn.TEXTJOIN(",", TRUE, IF(Master!$I$2:$I$499=Player!$A122, Master!$M$2:$M$499, "")))))</f>
        <v>NA</v>
      </c>
      <c r="F122" t="str" cm="1">
        <f t="array" ref="F122">TRIM(RIGHT(SUBSTITUTE(_xlfn.TEXTJOIN(",", TRUE, IF(Master!$I$2:$I$499=Player!$A122, Master!$N$2:$N$499, "")),",",REPT(" ",LEN(_xlfn.TEXTJOIN(",", TRUE, IF(Master!$I$2:$I$499=Player!$A122, Master!$N$2:$N$499, ""))))),LEN(_xlfn.TEXTJOIN(",", TRUE, IF(Master!$I$2:$I$499=Player!$A122, Master!$N$2:$N$499, "")))))</f>
        <v>0</v>
      </c>
      <c r="G122" s="7" t="str" cm="1">
        <f t="array" aca="1" ref="G122" ca="1">IFERROR(AVERAGE(--MID(SUBSTITUTE(","&amp;_xlfn.TEXTJOIN(",", TRUE, IF(Master!$I$2:$I$499=Player!$A122, Master!$O$2:$O$499, "")),",",REPT(" ",LEN(_xlfn.TEXTJOIN(",", TRUE, IF(Master!$I$2:$I$499=Player!$A122, Master!$O$2:$O$499, ""))))),
ROW(INDIRECT("1:"&amp;LEN(_xlfn.TEXTJOIN(",", TRUE, IF(Master!$I$2:$I$499=Player!$A122, Master!$O$2:$O$499, "")))-LEN(SUBSTITUTE(_xlfn.TEXTJOIN(",", TRUE, IF(Master!$I$2:$I$499=Player!$A122, Master!$O$2:$O$499, "")),",",""))+1))*LEN(_xlfn.TEXTJOIN(",", TRUE, IF(Master!$I$2:$I$499=Player!$A122, Master!$O$2:$O$499, ""))),LEN(_xlfn.TEXTJOIN(",", TRUE, IF(Master!$I$2:$I$499=Player!$A122, Master!$O$2:$O$499, ""))))),_xlfn.TEXTJOIN(",", TRUE, IF(Master!$I$2:$I$499=Player!$A122, Master!$O$2:$O$499, "")))</f>
        <v>0</v>
      </c>
      <c r="H122" s="8" t="str" cm="1">
        <f t="array" aca="1" ref="H122" ca="1">IFERROR(AVERAGE(--MID(SUBSTITUTE(","&amp;_xlfn.TEXTJOIN(",", TRUE, IF(Master!$I$2:$I$499=Player!$A122, Master!$P$2:$P$499, "")),",",REPT(" ",LEN(_xlfn.TEXTJOIN(",", TRUE, IF(Master!$I$2:$I$499=Player!$A122, Master!$P$2:$P$499, ""))))),
ROW(INDIRECT("1:"&amp;LEN(_xlfn.TEXTJOIN(",", TRUE, IF(Master!$I$2:$I$499=Player!$A122, Master!$P$2:$P$499, "")))-LEN(SUBSTITUTE(_xlfn.TEXTJOIN(",", TRUE, IF(Master!$I$2:$I$499=Player!$A122, Master!$P$2:$P$499, "")),",",""))+1))*LEN(_xlfn.TEXTJOIN(",", TRUE, IF(Master!$I$2:$I$499=Player!$A122, Master!$P$2:$P$499, ""))),LEN(_xlfn.TEXTJOIN(",", TRUE, IF(Master!$I$2:$I$499=Player!$A122, Master!$P$2:$P$499, ""))))),_xlfn.TEXTJOIN(",", TRUE, IF(Master!$I$2:$I$499=Player!$A122, Master!$P$2:$P$499, "")))</f>
        <v>0</v>
      </c>
      <c r="I122" s="8" t="str" cm="1">
        <f t="array" aca="1" ref="I122" ca="1">IFERROR(AVERAGE(--MID(SUBSTITUTE(","&amp;_xlfn.TEXTJOIN(",", TRUE, IF(Master!$I$2:$I$499=Player!$A122, Master!$Q$2:$Q$499, "")),",",REPT(" ",LEN(_xlfn.TEXTJOIN(",", TRUE, IF(Master!$I$2:$I$499=Player!$A122, Master!$Q$2:$Q$499, ""))))),
ROW(INDIRECT("1:"&amp;LEN(_xlfn.TEXTJOIN(",", TRUE, IF(Master!$I$2:$I$499=Player!$A122, Master!$Q$2:$Q$499, "")))-LEN(SUBSTITUTE(_xlfn.TEXTJOIN(",", TRUE, IF(Master!$I$2:$I$499=Player!$A122, Master!$Q$2:$Q$499, "")),",",""))+1))*LEN(_xlfn.TEXTJOIN(",", TRUE, IF(Master!$I$2:$I$499=Player!$A122, Master!$Q$2:$Q$499, ""))),LEN(_xlfn.TEXTJOIN(",", TRUE, IF(Master!$I$2:$I$499=Player!$A122, Master!$Q$2:$Q$499, ""))))),_xlfn.TEXTJOIN(",", TRUE, IF(Master!$I$2:$I$499=Player!$A122, Master!$Q$2:$Q$499, "")))</f>
        <v>0</v>
      </c>
      <c r="J122" s="8" t="str" cm="1">
        <f t="array" aca="1" ref="J122" ca="1">IFERROR(AVERAGE(--MID(SUBSTITUTE(","&amp;_xlfn.TEXTJOIN(",", TRUE, IF(Master!$I$2:$I$499=Player!$A122, Master!$R$2:$R$499, "")),",",REPT(" ",LEN(_xlfn.TEXTJOIN(",", TRUE, IF(Master!$I$2:$I$499=Player!$A122, Master!$R$2:$R$499, ""))))),
ROW(INDIRECT("1:"&amp;LEN(_xlfn.TEXTJOIN(",", TRUE, IF(Master!$I$2:$I$499=Player!$A122, Master!$R$2:$R$499, "")))-LEN(SUBSTITUTE(_xlfn.TEXTJOIN(",", TRUE, IF(Master!$I$2:$I$499=Player!$A122, Master!$R$2:$R$499, "")),",",""))+1))*LEN(_xlfn.TEXTJOIN(",", TRUE, IF(Master!$I$2:$I$499=Player!$A122, Master!$R$2:$R$499, ""))),LEN(_xlfn.TEXTJOIN(",", TRUE, IF(Master!$I$2:$I$499=Player!$A122, Master!$R$2:$R$499, ""))))),_xlfn.TEXTJOIN(",", TRUE, IF(Master!$I$2:$I$499=Player!$A122, Master!$R$2:$R$499, "")))</f>
        <v>0</v>
      </c>
      <c r="K122" s="8" t="str" cm="1">
        <f t="array" aca="1" ref="K122" ca="1">IFERROR(AVERAGE(--MID(SUBSTITUTE(","&amp;_xlfn.TEXTJOIN(",", TRUE, IF(Master!$I$2:$I$499=Player!$A122, Master!$S$2:$S$499, "")),",",REPT(" ",LEN(_xlfn.TEXTJOIN(",", TRUE, IF(Master!$I$2:$I$499=Player!$A122, Master!$S$2:$S$499, ""))))),
ROW(INDIRECT("1:"&amp;LEN(_xlfn.TEXTJOIN(",", TRUE, IF(Master!$I$2:$I$499=Player!$A122, Master!$S$2:$S$499, "")))-LEN(SUBSTITUTE(_xlfn.TEXTJOIN(",", TRUE, IF(Master!$I$2:$I$499=Player!$A122, Master!$S$2:$S$499, "")),",",""))+1))*LEN(_xlfn.TEXTJOIN(",", TRUE, IF(Master!$I$2:$I$499=Player!$A122, Master!$S$2:$S$499, ""))),LEN(_xlfn.TEXTJOIN(",", TRUE, IF(Master!$I$2:$I$499=Player!$A122, Master!$S$2:$S$499, ""))))),_xlfn.TEXTJOIN(",", TRUE, IF(Master!$I$2:$I$499=Player!$A122, Master!$S$2:$S$499, "")))</f>
        <v>0</v>
      </c>
      <c r="L122" s="8" t="str" cm="1">
        <f t="array" aca="1" ref="L122" ca="1">IFERROR(AVERAGE(--MID(SUBSTITUTE(","&amp;_xlfn.TEXTJOIN(",", TRUE, IF(Master!$I$2:$I$499=Player!$A122, Master!$T$2:$T$499, "")),",",REPT(" ",LEN(_xlfn.TEXTJOIN(",", TRUE, IF(Master!$I$2:$I$499=Player!$A122, Master!$T$2:$T$499, ""))))),
ROW(INDIRECT("1:"&amp;LEN(_xlfn.TEXTJOIN(",", TRUE, IF(Master!$I$2:$I$499=Player!$A122, Master!$T$2:$T$499, "")))-LEN(SUBSTITUTE(_xlfn.TEXTJOIN(",", TRUE, IF(Master!$I$2:$I$499=Player!$A122, Master!$T$2:$T$499, "")),",",""))+1))*LEN(_xlfn.TEXTJOIN(",", TRUE, IF(Master!$I$2:$I$499=Player!$A122, Master!$T$2:$T$499, ""))),LEN(_xlfn.TEXTJOIN(",", TRUE, IF(Master!$I$2:$I$499=Player!$A122, Master!$T$2:$T$499, ""))))),_xlfn.TEXTJOIN(",", TRUE, IF(Master!$I$2:$I$499=Player!$A122, Master!$T$2:$T$499, "")))</f>
        <v>0</v>
      </c>
      <c r="M122" s="8" t="str" cm="1">
        <f t="array" aca="1" ref="M122" ca="1">IFERROR(AVERAGE(--MID(SUBSTITUTE(","&amp;_xlfn.TEXTJOIN(",", TRUE, IF(Master!$I$2:$I$499=Player!$A122, Master!$U$2:$U$499, "")),",",REPT(" ",LEN(_xlfn.TEXTJOIN(",", TRUE, IF(Master!$I$2:$I$499=Player!$A122, Master!$U$2:$U$499, ""))))),
ROW(INDIRECT("1:"&amp;LEN(_xlfn.TEXTJOIN(",", TRUE, IF(Master!$I$2:$I$499=Player!$A122, Master!$U$2:$U$499, "")))-LEN(SUBSTITUTE(_xlfn.TEXTJOIN(",", TRUE, IF(Master!$I$2:$I$499=Player!$A122, Master!$U$2:$U$499, "")),",",""))+1))*LEN(_xlfn.TEXTJOIN(",", TRUE, IF(Master!$I$2:$I$499=Player!$A122, Master!$U$2:$U$499, ""))),LEN(_xlfn.TEXTJOIN(",", TRUE, IF(Master!$I$2:$I$499=Player!$A122, Master!$U$2:$U$499, ""))))),_xlfn.TEXTJOIN(",", TRUE, IF(Master!$I$2:$I$499=Player!$A122, Master!$U$2:$U$499, "")))</f>
        <v>0</v>
      </c>
      <c r="N122" s="8" t="str" cm="1">
        <f t="array" aca="1" ref="N122" ca="1">IFERROR(AVERAGE(--MID(SUBSTITUTE(","&amp;_xlfn.TEXTJOIN(",", TRUE, IF(Master!$I$2:$I$499=Player!$A122, Master!$V$2:$V$499, "")),",",REPT(" ",LEN(_xlfn.TEXTJOIN(",", TRUE, IF(Master!$I$2:$I$499=Player!$A122, Master!$V$2:$V$499, ""))))),
ROW(INDIRECT("1:"&amp;LEN(_xlfn.TEXTJOIN(",", TRUE, IF(Master!$I$2:$I$499=Player!$A122, Master!$V$2:$V$499, "")))-LEN(SUBSTITUTE(_xlfn.TEXTJOIN(",", TRUE, IF(Master!$I$2:$I$499=Player!$A122, Master!$V$2:$V$499, "")),",",""))+1))*LEN(_xlfn.TEXTJOIN(",", TRUE, IF(Master!$I$2:$I$499=Player!$A122, Master!$V$2:$V$499, ""))),LEN(_xlfn.TEXTJOIN(",", TRUE, IF(Master!$I$2:$I$499=Player!$A122, Master!$V$2:$V$499, ""))))),_xlfn.TEXTJOIN(",", TRUE, IF(Master!$I$2:$I$499=Player!$A122, Master!$V$2:$V$499, "")))</f>
        <v>0</v>
      </c>
      <c r="O122" s="8" t="str" cm="1">
        <f t="array" aca="1" ref="O122" ca="1">IFERROR(AVERAGE(--MID(SUBSTITUTE(","&amp;_xlfn.TEXTJOIN(",", TRUE, IF(Master!$I$2:$I$499=Player!$A122, Master!$W$2:$W$499, "")),",",REPT(" ",LEN(_xlfn.TEXTJOIN(",", TRUE, IF(Master!$I$2:$I$499=Player!$A122, Master!$W$2:$W$499, ""))))),
ROW(INDIRECT("1:"&amp;LEN(_xlfn.TEXTJOIN(",", TRUE, IF(Master!$I$2:$I$499=Player!$A122, Master!$W$2:$W$499, "")))-LEN(SUBSTITUTE(_xlfn.TEXTJOIN(",", TRUE, IF(Master!$I$2:$I$499=Player!$A122, Master!$W$2:$W$499, "")),",",""))+1))*LEN(_xlfn.TEXTJOIN(",", TRUE, IF(Master!$I$2:$I$499=Player!$A122, Master!$W$2:$W$499, ""))),LEN(_xlfn.TEXTJOIN(",", TRUE, IF(Master!$I$2:$I$499=Player!$A122, Master!$W$2:$W$499, ""))))),_xlfn.TEXTJOIN(",", TRUE, IF(Master!$I$2:$I$499=Player!$A122, Master!$W$2:$W$499, "")))</f>
        <v>0</v>
      </c>
      <c r="P122" s="8" t="str" cm="1">
        <f t="array" aca="1" ref="P122" ca="1">IFERROR(AVERAGE(--MID(SUBSTITUTE(","&amp;_xlfn.TEXTJOIN(",", TRUE, IF(Master!$I$2:$I$499=Player!$A122, Master!$X$2:$X$499, "")),",",REPT(" ",LEN(_xlfn.TEXTJOIN(",", TRUE, IF(Master!$I$2:$I$499=Player!$A122, Master!$X$2:$X$499, ""))))),
ROW(INDIRECT("1:"&amp;LEN(_xlfn.TEXTJOIN(",", TRUE, IF(Master!$I$2:$I$499=Player!$A122, Master!$X$2:$X$499, "")))-LEN(SUBSTITUTE(_xlfn.TEXTJOIN(",", TRUE, IF(Master!$I$2:$I$499=Player!$A122, Master!$X$2:$X$499, "")),",",""))+1))*LEN(_xlfn.TEXTJOIN(",", TRUE, IF(Master!$I$2:$I$499=Player!$A122, Master!$X$2:$X$499, ""))),LEN(_xlfn.TEXTJOIN(",", TRUE, IF(Master!$I$2:$I$499=Player!$A122, Master!$X$2:$X$499, ""))))),_xlfn.TEXTJOIN(",", TRUE, IF(Master!$I$2:$I$499=Player!$A122, Master!$X$2:$X$499, "")))</f>
        <v>0</v>
      </c>
      <c r="Q122" s="8" t="str" cm="1">
        <f t="array" aca="1" ref="Q122" ca="1">IFERROR(AVERAGE(--MID(SUBSTITUTE(","&amp;_xlfn.TEXTJOIN(",", TRUE, IF(Master!$I$2:$I$499=Player!$A122, Master!$Y$2:$Y$499, "")),",",REPT(" ",LEN(_xlfn.TEXTJOIN(",", TRUE, IF(Master!$I$2:$I$499=Player!$A122, Master!$Y$2:$Y$499, ""))))),
ROW(INDIRECT("1:"&amp;LEN(_xlfn.TEXTJOIN(",", TRUE, IF(Master!$I$2:$I$499=Player!$A122, Master!$Y$2:$Y$499, "")))-LEN(SUBSTITUTE(_xlfn.TEXTJOIN(",", TRUE, IF(Master!$I$2:$I$499=Player!$A122, Master!$Y$2:$Y$499, "")),",",""))+1))*LEN(_xlfn.TEXTJOIN(",", TRUE, IF(Master!$I$2:$I$499=Player!$A122, Master!$Y$2:$Y$499, ""))),LEN(_xlfn.TEXTJOIN(",", TRUE, IF(Master!$I$2:$I$499=Player!$A122, Master!$Y$2:$Y$499, ""))))),_xlfn.TEXTJOIN(",", TRUE, IF(Master!$I$2:$I$499=Player!$A122, Master!$Y$2:$Y$499, "")))</f>
        <v>0</v>
      </c>
      <c r="R122" s="8" t="str" cm="1">
        <f t="array" aca="1" ref="R122" ca="1">IFERROR(AVERAGE(--MID(SUBSTITUTE(","&amp;_xlfn.TEXTJOIN(",", TRUE, IF(Master!$I$2:$I$499=Player!$A122, Master!$Z$2:$Z$498, "")),",",REPT(" ",LEN(_xlfn.TEXTJOIN(",", TRUE, IF(Master!$I$2:$I$499=Player!$A122, Master!$Z$2:$Z$498, ""))))),
ROW(INDIRECT("1:"&amp;LEN(_xlfn.TEXTJOIN(",", TRUE, IF(Master!$I$2:$I$499=Player!$A122, Master!$Z$2:$Z$498, "")))-LEN(SUBSTITUTE(_xlfn.TEXTJOIN(",", TRUE, IF(Master!$I$2:$I$499=Player!$A122, Master!$Z$2:$Z$498, "")),",",""))+1))*LEN(_xlfn.TEXTJOIN(",", TRUE, IF(Master!$I$2:$I$499=Player!$A122, Master!$Z$2:$Z$498, ""))),LEN(_xlfn.TEXTJOIN(",", TRUE, IF(Master!$I$2:$I$499=Player!$A122, Master!$Z$2:$Z$498, ""))))),_xlfn.TEXTJOIN(",", TRUE, IF(Master!$I$2:$I$499=Player!$A122, Master!$Z$2:$Z$498, "")))</f>
        <v>0</v>
      </c>
      <c r="S122" s="8" t="str" cm="1">
        <f t="array" aca="1" ref="S122" ca="1">IFERROR(AVERAGE(--MID(SUBSTITUTE(","&amp;_xlfn.TEXTJOIN(",", TRUE, IF(Master!$I$2:$I$499=Player!$A122, Master!$AA$2:$AA$498, "")),",",REPT(" ",LEN(_xlfn.TEXTJOIN(",", TRUE, IF(Master!$I$2:$I$499=Player!$A122, Master!$AA$2:$AA$498, ""))))),
ROW(INDIRECT("1:"&amp;LEN(_xlfn.TEXTJOIN(",", TRUE, IF(Master!$I$2:$I$499=Player!$A122, Master!$AA$2:$AA$498, "")))-LEN(SUBSTITUTE(_xlfn.TEXTJOIN(",", TRUE, IF(Master!$I$2:$I$499=Player!$A122, Master!$AA$2:$AA$498, "")),",",""))+1))*LEN(_xlfn.TEXTJOIN(",", TRUE, IF(Master!$I$2:$I$499=Player!$A122, Master!$AA$2:$AA$498, ""))),LEN(_xlfn.TEXTJOIN(",", TRUE, IF(Master!$I$2:$I$499=Player!$A122, Master!$AA$2:$AA$498, ""))))),_xlfn.TEXTJOIN(",", TRUE, IF(Master!$I$2:$I$499=Player!$A122, Master!$AA$2:$AA$498, "")))</f>
        <v>0</v>
      </c>
      <c r="T122" s="8" t="str" cm="1">
        <f t="array" aca="1" ref="T122" ca="1">IFERROR(AVERAGE(--MID(SUBSTITUTE(","&amp;_xlfn.TEXTJOIN(",", TRUE, IF(Master!$I$2:$I$499=Player!$A122, Master!$AB$2:$AB$498, "")),",",REPT(" ",LEN(_xlfn.TEXTJOIN(",", TRUE, IF(Master!$I$2:$I$499=Player!$A122, Master!$AB$2:$AB$498, ""))))),
ROW(INDIRECT("1:"&amp;LEN(_xlfn.TEXTJOIN(",", TRUE, IF(Master!$I$2:$I$499=Player!$A122, Master!$AB$2:$AB$498, "")))-LEN(SUBSTITUTE(_xlfn.TEXTJOIN(",", TRUE, IF(Master!$I$2:$I$499=Player!$A122, Master!$AB$2:$AB$498, "")),",",""))+1))*LEN(_xlfn.TEXTJOIN(",", TRUE, IF(Master!$I$2:$I$499=Player!$A122, Master!$AB$2:$AB$498, ""))),LEN(_xlfn.TEXTJOIN(",", TRUE, IF(Master!$I$2:$I$499=Player!$A122, Master!$AB$2:$AB$498, ""))))),_xlfn.TEXTJOIN(",", TRUE, IF(Master!$I$2:$I$499=Player!$A122, Master!$AB$2:$AB$498, "")))</f>
        <v>0</v>
      </c>
      <c r="U122" s="8" t="str" cm="1">
        <f t="array" aca="1" ref="U122" ca="1">IFERROR(AVERAGE(--MID(SUBSTITUTE(","&amp;_xlfn.TEXTJOIN(",", TRUE, IF(Master!$I$2:$I$499=Player!$A122, Master!$AC$2:$AC$498, "")),",",REPT(" ",LEN(_xlfn.TEXTJOIN(",", TRUE, IF(Master!$I$2:$I$499=Player!$A122, Master!$AC$2:$AC$498, ""))))),
ROW(INDIRECT("1:"&amp;LEN(_xlfn.TEXTJOIN(",", TRUE, IF(Master!$I$2:$I$499=Player!$A122, Master!$AC$2:$AC$498, "")))-LEN(SUBSTITUTE(_xlfn.TEXTJOIN(",", TRUE, IF(Master!$I$2:$I$499=Player!$A122, Master!$AC$2:$AC$498, "")),",",""))+1))*LEN(_xlfn.TEXTJOIN(",", TRUE, IF(Master!$I$2:$I$499=Player!$A122, Master!$AC$2:$AC$498, ""))),LEN(_xlfn.TEXTJOIN(",", TRUE, IF(Master!$I$2:$I$499=Player!$A122, Master!$AC$2:$AC$498, ""))))),_xlfn.TEXTJOIN(",", TRUE, IF(Master!$I$2:$I$499=Player!$A122, Master!$AC$2:$AC$498, "")))</f>
        <v>0</v>
      </c>
      <c r="V122" s="8" t="str" cm="1">
        <f t="array" aca="1" ref="V122" ca="1">IFERROR(AVERAGE(--MID(SUBSTITUTE(","&amp;_xlfn.TEXTJOIN(",", TRUE, IF(Master!$I$2:$I$499=Player!$A122, Master!$AD$2:$AD$498, "")),",",REPT(" ",LEN(_xlfn.TEXTJOIN(",", TRUE, IF(Master!$I$2:$I$499=Player!$A122, Master!$AD$2:$AD$498, ""))))),
ROW(INDIRECT("1:"&amp;LEN(_xlfn.TEXTJOIN(",", TRUE, IF(Master!$I$2:$I$499=Player!$A122, Master!$AD$2:$AD$498, "")))-LEN(SUBSTITUTE(_xlfn.TEXTJOIN(",", TRUE, IF(Master!$I$2:$I$499=Player!$A122, Master!$AD$2:$AD$498, "")),",",""))+1))*LEN(_xlfn.TEXTJOIN(",", TRUE, IF(Master!$I$2:$I$499=Player!$A122, Master!$AD$2:$AD$498, ""))),LEN(_xlfn.TEXTJOIN(",", TRUE, IF(Master!$I$2:$I$499=Player!$A122, Master!$AD$2:$AD$498, ""))))),_xlfn.TEXTJOIN(",", TRUE, IF(Master!$I$2:$I$499=Player!$A122, Master!$AD$2:$AD$498, "")))</f>
        <v>0</v>
      </c>
    </row>
    <row r="123" spans="1:22" x14ac:dyDescent="0.2">
      <c r="A123" s="2" t="s">
        <v>410</v>
      </c>
      <c r="B123" t="str">
        <f>_xlfn.XLOOKUP($A123, Master!$I:$I, Master!J:J)</f>
        <v>Jeremy</v>
      </c>
      <c r="C123" t="str">
        <f>_xlfn.XLOOKUP($A123, Master!$I:$I, Master!K:K)</f>
        <v>Dowdell</v>
      </c>
      <c r="E123" t="str" cm="1">
        <f t="array" ref="E123">TRIM(RIGHT(SUBSTITUTE(_xlfn.TEXTJOIN(",", TRUE, IF(Master!$I$2:$I$499=Player!$A123, Master!$M$2:$M$499, "")),",",REPT(" ",LEN(_xlfn.TEXTJOIN(",", TRUE, IF(Master!$I$2:$I$499=Player!$A123, Master!$M$2:$M$499, ""))))),LEN(_xlfn.TEXTJOIN(",", TRUE, IF(Master!$I$2:$I$499=Player!$A123, Master!$M$2:$M$499, "")))))</f>
        <v>NA</v>
      </c>
      <c r="F123" t="str" cm="1">
        <f t="array" ref="F123">TRIM(RIGHT(SUBSTITUTE(_xlfn.TEXTJOIN(",", TRUE, IF(Master!$I$2:$I$499=Player!$A123, Master!$N$2:$N$499, "")),",",REPT(" ",LEN(_xlfn.TEXTJOIN(",", TRUE, IF(Master!$I$2:$I$499=Player!$A123, Master!$N$2:$N$499, ""))))),LEN(_xlfn.TEXTJOIN(",", TRUE, IF(Master!$I$2:$I$499=Player!$A123, Master!$N$2:$N$499, "")))))</f>
        <v>0</v>
      </c>
      <c r="G123" s="7" t="str" cm="1">
        <f t="array" aca="1" ref="G123" ca="1">IFERROR(AVERAGE(--MID(SUBSTITUTE(","&amp;_xlfn.TEXTJOIN(",", TRUE, IF(Master!$I$2:$I$499=Player!$A123, Master!$O$2:$O$499, "")),",",REPT(" ",LEN(_xlfn.TEXTJOIN(",", TRUE, IF(Master!$I$2:$I$499=Player!$A123, Master!$O$2:$O$499, ""))))),
ROW(INDIRECT("1:"&amp;LEN(_xlfn.TEXTJOIN(",", TRUE, IF(Master!$I$2:$I$499=Player!$A123, Master!$O$2:$O$499, "")))-LEN(SUBSTITUTE(_xlfn.TEXTJOIN(",", TRUE, IF(Master!$I$2:$I$499=Player!$A123, Master!$O$2:$O$499, "")),",",""))+1))*LEN(_xlfn.TEXTJOIN(",", TRUE, IF(Master!$I$2:$I$499=Player!$A123, Master!$O$2:$O$499, ""))),LEN(_xlfn.TEXTJOIN(",", TRUE, IF(Master!$I$2:$I$499=Player!$A123, Master!$O$2:$O$499, ""))))),_xlfn.TEXTJOIN(",", TRUE, IF(Master!$I$2:$I$499=Player!$A123, Master!$O$2:$O$499, "")))</f>
        <v>0</v>
      </c>
      <c r="H123" s="8" t="str" cm="1">
        <f t="array" aca="1" ref="H123" ca="1">IFERROR(AVERAGE(--MID(SUBSTITUTE(","&amp;_xlfn.TEXTJOIN(",", TRUE, IF(Master!$I$2:$I$499=Player!$A123, Master!$P$2:$P$499, "")),",",REPT(" ",LEN(_xlfn.TEXTJOIN(",", TRUE, IF(Master!$I$2:$I$499=Player!$A123, Master!$P$2:$P$499, ""))))),
ROW(INDIRECT("1:"&amp;LEN(_xlfn.TEXTJOIN(",", TRUE, IF(Master!$I$2:$I$499=Player!$A123, Master!$P$2:$P$499, "")))-LEN(SUBSTITUTE(_xlfn.TEXTJOIN(",", TRUE, IF(Master!$I$2:$I$499=Player!$A123, Master!$P$2:$P$499, "")),",",""))+1))*LEN(_xlfn.TEXTJOIN(",", TRUE, IF(Master!$I$2:$I$499=Player!$A123, Master!$P$2:$P$499, ""))),LEN(_xlfn.TEXTJOIN(",", TRUE, IF(Master!$I$2:$I$499=Player!$A123, Master!$P$2:$P$499, ""))))),_xlfn.TEXTJOIN(",", TRUE, IF(Master!$I$2:$I$499=Player!$A123, Master!$P$2:$P$499, "")))</f>
        <v>0</v>
      </c>
      <c r="I123" s="8" t="str" cm="1">
        <f t="array" aca="1" ref="I123" ca="1">IFERROR(AVERAGE(--MID(SUBSTITUTE(","&amp;_xlfn.TEXTJOIN(",", TRUE, IF(Master!$I$2:$I$499=Player!$A123, Master!$Q$2:$Q$499, "")),",",REPT(" ",LEN(_xlfn.TEXTJOIN(",", TRUE, IF(Master!$I$2:$I$499=Player!$A123, Master!$Q$2:$Q$499, ""))))),
ROW(INDIRECT("1:"&amp;LEN(_xlfn.TEXTJOIN(",", TRUE, IF(Master!$I$2:$I$499=Player!$A123, Master!$Q$2:$Q$499, "")))-LEN(SUBSTITUTE(_xlfn.TEXTJOIN(",", TRUE, IF(Master!$I$2:$I$499=Player!$A123, Master!$Q$2:$Q$499, "")),",",""))+1))*LEN(_xlfn.TEXTJOIN(",", TRUE, IF(Master!$I$2:$I$499=Player!$A123, Master!$Q$2:$Q$499, ""))),LEN(_xlfn.TEXTJOIN(",", TRUE, IF(Master!$I$2:$I$499=Player!$A123, Master!$Q$2:$Q$499, ""))))),_xlfn.TEXTJOIN(",", TRUE, IF(Master!$I$2:$I$499=Player!$A123, Master!$Q$2:$Q$499, "")))</f>
        <v>1</v>
      </c>
      <c r="J123" s="8" t="str" cm="1">
        <f t="array" aca="1" ref="J123" ca="1">IFERROR(AVERAGE(--MID(SUBSTITUTE(","&amp;_xlfn.TEXTJOIN(",", TRUE, IF(Master!$I$2:$I$499=Player!$A123, Master!$R$2:$R$499, "")),",",REPT(" ",LEN(_xlfn.TEXTJOIN(",", TRUE, IF(Master!$I$2:$I$499=Player!$A123, Master!$R$2:$R$499, ""))))),
ROW(INDIRECT("1:"&amp;LEN(_xlfn.TEXTJOIN(",", TRUE, IF(Master!$I$2:$I$499=Player!$A123, Master!$R$2:$R$499, "")))-LEN(SUBSTITUTE(_xlfn.TEXTJOIN(",", TRUE, IF(Master!$I$2:$I$499=Player!$A123, Master!$R$2:$R$499, "")),",",""))+1))*LEN(_xlfn.TEXTJOIN(",", TRUE, IF(Master!$I$2:$I$499=Player!$A123, Master!$R$2:$R$499, ""))),LEN(_xlfn.TEXTJOIN(",", TRUE, IF(Master!$I$2:$I$499=Player!$A123, Master!$R$2:$R$499, ""))))),_xlfn.TEXTJOIN(",", TRUE, IF(Master!$I$2:$I$499=Player!$A123, Master!$R$2:$R$499, "")))</f>
        <v>0</v>
      </c>
      <c r="K123" s="8" t="str" cm="1">
        <f t="array" aca="1" ref="K123" ca="1">IFERROR(AVERAGE(--MID(SUBSTITUTE(","&amp;_xlfn.TEXTJOIN(",", TRUE, IF(Master!$I$2:$I$499=Player!$A123, Master!$S$2:$S$499, "")),",",REPT(" ",LEN(_xlfn.TEXTJOIN(",", TRUE, IF(Master!$I$2:$I$499=Player!$A123, Master!$S$2:$S$499, ""))))),
ROW(INDIRECT("1:"&amp;LEN(_xlfn.TEXTJOIN(",", TRUE, IF(Master!$I$2:$I$499=Player!$A123, Master!$S$2:$S$499, "")))-LEN(SUBSTITUTE(_xlfn.TEXTJOIN(",", TRUE, IF(Master!$I$2:$I$499=Player!$A123, Master!$S$2:$S$499, "")),",",""))+1))*LEN(_xlfn.TEXTJOIN(",", TRUE, IF(Master!$I$2:$I$499=Player!$A123, Master!$S$2:$S$499, ""))),LEN(_xlfn.TEXTJOIN(",", TRUE, IF(Master!$I$2:$I$499=Player!$A123, Master!$S$2:$S$499, ""))))),_xlfn.TEXTJOIN(",", TRUE, IF(Master!$I$2:$I$499=Player!$A123, Master!$S$2:$S$499, "")))</f>
        <v>0</v>
      </c>
      <c r="L123" s="8" t="str" cm="1">
        <f t="array" aca="1" ref="L123" ca="1">IFERROR(AVERAGE(--MID(SUBSTITUTE(","&amp;_xlfn.TEXTJOIN(",", TRUE, IF(Master!$I$2:$I$499=Player!$A123, Master!$T$2:$T$499, "")),",",REPT(" ",LEN(_xlfn.TEXTJOIN(",", TRUE, IF(Master!$I$2:$I$499=Player!$A123, Master!$T$2:$T$499, ""))))),
ROW(INDIRECT("1:"&amp;LEN(_xlfn.TEXTJOIN(",", TRUE, IF(Master!$I$2:$I$499=Player!$A123, Master!$T$2:$T$499, "")))-LEN(SUBSTITUTE(_xlfn.TEXTJOIN(",", TRUE, IF(Master!$I$2:$I$499=Player!$A123, Master!$T$2:$T$499, "")),",",""))+1))*LEN(_xlfn.TEXTJOIN(",", TRUE, IF(Master!$I$2:$I$499=Player!$A123, Master!$T$2:$T$499, ""))),LEN(_xlfn.TEXTJOIN(",", TRUE, IF(Master!$I$2:$I$499=Player!$A123, Master!$T$2:$T$499, ""))))),_xlfn.TEXTJOIN(",", TRUE, IF(Master!$I$2:$I$499=Player!$A123, Master!$T$2:$T$499, "")))</f>
        <v>0</v>
      </c>
      <c r="M123" s="8" t="str" cm="1">
        <f t="array" aca="1" ref="M123" ca="1">IFERROR(AVERAGE(--MID(SUBSTITUTE(","&amp;_xlfn.TEXTJOIN(",", TRUE, IF(Master!$I$2:$I$499=Player!$A123, Master!$U$2:$U$499, "")),",",REPT(" ",LEN(_xlfn.TEXTJOIN(",", TRUE, IF(Master!$I$2:$I$499=Player!$A123, Master!$U$2:$U$499, ""))))),
ROW(INDIRECT("1:"&amp;LEN(_xlfn.TEXTJOIN(",", TRUE, IF(Master!$I$2:$I$499=Player!$A123, Master!$U$2:$U$499, "")))-LEN(SUBSTITUTE(_xlfn.TEXTJOIN(",", TRUE, IF(Master!$I$2:$I$499=Player!$A123, Master!$U$2:$U$499, "")),",",""))+1))*LEN(_xlfn.TEXTJOIN(",", TRUE, IF(Master!$I$2:$I$499=Player!$A123, Master!$U$2:$U$499, ""))),LEN(_xlfn.TEXTJOIN(",", TRUE, IF(Master!$I$2:$I$499=Player!$A123, Master!$U$2:$U$499, ""))))),_xlfn.TEXTJOIN(",", TRUE, IF(Master!$I$2:$I$499=Player!$A123, Master!$U$2:$U$499, "")))</f>
        <v>0</v>
      </c>
      <c r="N123" s="8" t="str" cm="1">
        <f t="array" aca="1" ref="N123" ca="1">IFERROR(AVERAGE(--MID(SUBSTITUTE(","&amp;_xlfn.TEXTJOIN(",", TRUE, IF(Master!$I$2:$I$499=Player!$A123, Master!$V$2:$V$499, "")),",",REPT(" ",LEN(_xlfn.TEXTJOIN(",", TRUE, IF(Master!$I$2:$I$499=Player!$A123, Master!$V$2:$V$499, ""))))),
ROW(INDIRECT("1:"&amp;LEN(_xlfn.TEXTJOIN(",", TRUE, IF(Master!$I$2:$I$499=Player!$A123, Master!$V$2:$V$499, "")))-LEN(SUBSTITUTE(_xlfn.TEXTJOIN(",", TRUE, IF(Master!$I$2:$I$499=Player!$A123, Master!$V$2:$V$499, "")),",",""))+1))*LEN(_xlfn.TEXTJOIN(",", TRUE, IF(Master!$I$2:$I$499=Player!$A123, Master!$V$2:$V$499, ""))),LEN(_xlfn.TEXTJOIN(",", TRUE, IF(Master!$I$2:$I$499=Player!$A123, Master!$V$2:$V$499, ""))))),_xlfn.TEXTJOIN(",", TRUE, IF(Master!$I$2:$I$499=Player!$A123, Master!$V$2:$V$499, "")))</f>
        <v>0</v>
      </c>
      <c r="O123" s="8" t="str" cm="1">
        <f t="array" aca="1" ref="O123" ca="1">IFERROR(AVERAGE(--MID(SUBSTITUTE(","&amp;_xlfn.TEXTJOIN(",", TRUE, IF(Master!$I$2:$I$499=Player!$A123, Master!$W$2:$W$499, "")),",",REPT(" ",LEN(_xlfn.TEXTJOIN(",", TRUE, IF(Master!$I$2:$I$499=Player!$A123, Master!$W$2:$W$499, ""))))),
ROW(INDIRECT("1:"&amp;LEN(_xlfn.TEXTJOIN(",", TRUE, IF(Master!$I$2:$I$499=Player!$A123, Master!$W$2:$W$499, "")))-LEN(SUBSTITUTE(_xlfn.TEXTJOIN(",", TRUE, IF(Master!$I$2:$I$499=Player!$A123, Master!$W$2:$W$499, "")),",",""))+1))*LEN(_xlfn.TEXTJOIN(",", TRUE, IF(Master!$I$2:$I$499=Player!$A123, Master!$W$2:$W$499, ""))),LEN(_xlfn.TEXTJOIN(",", TRUE, IF(Master!$I$2:$I$499=Player!$A123, Master!$W$2:$W$499, ""))))),_xlfn.TEXTJOIN(",", TRUE, IF(Master!$I$2:$I$499=Player!$A123, Master!$W$2:$W$499, "")))</f>
        <v>0</v>
      </c>
      <c r="P123" s="8" t="str" cm="1">
        <f t="array" aca="1" ref="P123" ca="1">IFERROR(AVERAGE(--MID(SUBSTITUTE(","&amp;_xlfn.TEXTJOIN(",", TRUE, IF(Master!$I$2:$I$499=Player!$A123, Master!$X$2:$X$499, "")),",",REPT(" ",LEN(_xlfn.TEXTJOIN(",", TRUE, IF(Master!$I$2:$I$499=Player!$A123, Master!$X$2:$X$499, ""))))),
ROW(INDIRECT("1:"&amp;LEN(_xlfn.TEXTJOIN(",", TRUE, IF(Master!$I$2:$I$499=Player!$A123, Master!$X$2:$X$499, "")))-LEN(SUBSTITUTE(_xlfn.TEXTJOIN(",", TRUE, IF(Master!$I$2:$I$499=Player!$A123, Master!$X$2:$X$499, "")),",",""))+1))*LEN(_xlfn.TEXTJOIN(",", TRUE, IF(Master!$I$2:$I$499=Player!$A123, Master!$X$2:$X$499, ""))),LEN(_xlfn.TEXTJOIN(",", TRUE, IF(Master!$I$2:$I$499=Player!$A123, Master!$X$2:$X$499, ""))))),_xlfn.TEXTJOIN(",", TRUE, IF(Master!$I$2:$I$499=Player!$A123, Master!$X$2:$X$499, "")))</f>
        <v>2</v>
      </c>
      <c r="Q123" s="8" t="str" cm="1">
        <f t="array" aca="1" ref="Q123" ca="1">IFERROR(AVERAGE(--MID(SUBSTITUTE(","&amp;_xlfn.TEXTJOIN(",", TRUE, IF(Master!$I$2:$I$499=Player!$A123, Master!$Y$2:$Y$499, "")),",",REPT(" ",LEN(_xlfn.TEXTJOIN(",", TRUE, IF(Master!$I$2:$I$499=Player!$A123, Master!$Y$2:$Y$499, ""))))),
ROW(INDIRECT("1:"&amp;LEN(_xlfn.TEXTJOIN(",", TRUE, IF(Master!$I$2:$I$499=Player!$A123, Master!$Y$2:$Y$499, "")))-LEN(SUBSTITUTE(_xlfn.TEXTJOIN(",", TRUE, IF(Master!$I$2:$I$499=Player!$A123, Master!$Y$2:$Y$499, "")),",",""))+1))*LEN(_xlfn.TEXTJOIN(",", TRUE, IF(Master!$I$2:$I$499=Player!$A123, Master!$Y$2:$Y$499, ""))),LEN(_xlfn.TEXTJOIN(",", TRUE, IF(Master!$I$2:$I$499=Player!$A123, Master!$Y$2:$Y$499, ""))))),_xlfn.TEXTJOIN(",", TRUE, IF(Master!$I$2:$I$499=Player!$A123, Master!$Y$2:$Y$499, "")))</f>
        <v>2</v>
      </c>
      <c r="R123" s="8" t="str" cm="1">
        <f t="array" aca="1" ref="R123" ca="1">IFERROR(AVERAGE(--MID(SUBSTITUTE(","&amp;_xlfn.TEXTJOIN(",", TRUE, IF(Master!$I$2:$I$499=Player!$A123, Master!$Z$2:$Z$498, "")),",",REPT(" ",LEN(_xlfn.TEXTJOIN(",", TRUE, IF(Master!$I$2:$I$499=Player!$A123, Master!$Z$2:$Z$498, ""))))),
ROW(INDIRECT("1:"&amp;LEN(_xlfn.TEXTJOIN(",", TRUE, IF(Master!$I$2:$I$499=Player!$A123, Master!$Z$2:$Z$498, "")))-LEN(SUBSTITUTE(_xlfn.TEXTJOIN(",", TRUE, IF(Master!$I$2:$I$499=Player!$A123, Master!$Z$2:$Z$498, "")),",",""))+1))*LEN(_xlfn.TEXTJOIN(",", TRUE, IF(Master!$I$2:$I$499=Player!$A123, Master!$Z$2:$Z$498, ""))),LEN(_xlfn.TEXTJOIN(",", TRUE, IF(Master!$I$2:$I$499=Player!$A123, Master!$Z$2:$Z$498, ""))))),_xlfn.TEXTJOIN(",", TRUE, IF(Master!$I$2:$I$499=Player!$A123, Master!$Z$2:$Z$498, "")))</f>
        <v>0</v>
      </c>
      <c r="S123" s="8" t="str" cm="1">
        <f t="array" aca="1" ref="S123" ca="1">IFERROR(AVERAGE(--MID(SUBSTITUTE(","&amp;_xlfn.TEXTJOIN(",", TRUE, IF(Master!$I$2:$I$499=Player!$A123, Master!$AA$2:$AA$498, "")),",",REPT(" ",LEN(_xlfn.TEXTJOIN(",", TRUE, IF(Master!$I$2:$I$499=Player!$A123, Master!$AA$2:$AA$498, ""))))),
ROW(INDIRECT("1:"&amp;LEN(_xlfn.TEXTJOIN(",", TRUE, IF(Master!$I$2:$I$499=Player!$A123, Master!$AA$2:$AA$498, "")))-LEN(SUBSTITUTE(_xlfn.TEXTJOIN(",", TRUE, IF(Master!$I$2:$I$499=Player!$A123, Master!$AA$2:$AA$498, "")),",",""))+1))*LEN(_xlfn.TEXTJOIN(",", TRUE, IF(Master!$I$2:$I$499=Player!$A123, Master!$AA$2:$AA$498, ""))),LEN(_xlfn.TEXTJOIN(",", TRUE, IF(Master!$I$2:$I$499=Player!$A123, Master!$AA$2:$AA$498, ""))))),_xlfn.TEXTJOIN(",", TRUE, IF(Master!$I$2:$I$499=Player!$A123, Master!$AA$2:$AA$498, "")))</f>
        <v>0</v>
      </c>
      <c r="T123" s="8" t="str" cm="1">
        <f t="array" aca="1" ref="T123" ca="1">IFERROR(AVERAGE(--MID(SUBSTITUTE(","&amp;_xlfn.TEXTJOIN(",", TRUE, IF(Master!$I$2:$I$499=Player!$A123, Master!$AB$2:$AB$498, "")),",",REPT(" ",LEN(_xlfn.TEXTJOIN(",", TRUE, IF(Master!$I$2:$I$499=Player!$A123, Master!$AB$2:$AB$498, ""))))),
ROW(INDIRECT("1:"&amp;LEN(_xlfn.TEXTJOIN(",", TRUE, IF(Master!$I$2:$I$499=Player!$A123, Master!$AB$2:$AB$498, "")))-LEN(SUBSTITUTE(_xlfn.TEXTJOIN(",", TRUE, IF(Master!$I$2:$I$499=Player!$A123, Master!$AB$2:$AB$498, "")),",",""))+1))*LEN(_xlfn.TEXTJOIN(",", TRUE, IF(Master!$I$2:$I$499=Player!$A123, Master!$AB$2:$AB$498, ""))),LEN(_xlfn.TEXTJOIN(",", TRUE, IF(Master!$I$2:$I$499=Player!$A123, Master!$AB$2:$AB$498, ""))))),_xlfn.TEXTJOIN(",", TRUE, IF(Master!$I$2:$I$499=Player!$A123, Master!$AB$2:$AB$498, "")))</f>
        <v>0</v>
      </c>
      <c r="U123" s="8" t="str" cm="1">
        <f t="array" aca="1" ref="U123" ca="1">IFERROR(AVERAGE(--MID(SUBSTITUTE(","&amp;_xlfn.TEXTJOIN(",", TRUE, IF(Master!$I$2:$I$499=Player!$A123, Master!$AC$2:$AC$498, "")),",",REPT(" ",LEN(_xlfn.TEXTJOIN(",", TRUE, IF(Master!$I$2:$I$499=Player!$A123, Master!$AC$2:$AC$498, ""))))),
ROW(INDIRECT("1:"&amp;LEN(_xlfn.TEXTJOIN(",", TRUE, IF(Master!$I$2:$I$499=Player!$A123, Master!$AC$2:$AC$498, "")))-LEN(SUBSTITUTE(_xlfn.TEXTJOIN(",", TRUE, IF(Master!$I$2:$I$499=Player!$A123, Master!$AC$2:$AC$498, "")),",",""))+1))*LEN(_xlfn.TEXTJOIN(",", TRUE, IF(Master!$I$2:$I$499=Player!$A123, Master!$AC$2:$AC$498, ""))),LEN(_xlfn.TEXTJOIN(",", TRUE, IF(Master!$I$2:$I$499=Player!$A123, Master!$AC$2:$AC$498, ""))))),_xlfn.TEXTJOIN(",", TRUE, IF(Master!$I$2:$I$499=Player!$A123, Master!$AC$2:$AC$498, "")))</f>
        <v>0</v>
      </c>
      <c r="V123" s="8" t="str" cm="1">
        <f t="array" aca="1" ref="V123" ca="1">IFERROR(AVERAGE(--MID(SUBSTITUTE(","&amp;_xlfn.TEXTJOIN(",", TRUE, IF(Master!$I$2:$I$499=Player!$A123, Master!$AD$2:$AD$498, "")),",",REPT(" ",LEN(_xlfn.TEXTJOIN(",", TRUE, IF(Master!$I$2:$I$499=Player!$A123, Master!$AD$2:$AD$498, ""))))),
ROW(INDIRECT("1:"&amp;LEN(_xlfn.TEXTJOIN(",", TRUE, IF(Master!$I$2:$I$499=Player!$A123, Master!$AD$2:$AD$498, "")))-LEN(SUBSTITUTE(_xlfn.TEXTJOIN(",", TRUE, IF(Master!$I$2:$I$499=Player!$A123, Master!$AD$2:$AD$498, "")),",",""))+1))*LEN(_xlfn.TEXTJOIN(",", TRUE, IF(Master!$I$2:$I$499=Player!$A123, Master!$AD$2:$AD$498, ""))),LEN(_xlfn.TEXTJOIN(",", TRUE, IF(Master!$I$2:$I$499=Player!$A123, Master!$AD$2:$AD$498, ""))))),_xlfn.TEXTJOIN(",", TRUE, IF(Master!$I$2:$I$499=Player!$A123, Master!$AD$2:$AD$498, "")))</f>
        <v>0</v>
      </c>
    </row>
    <row r="124" spans="1:22" x14ac:dyDescent="0.2">
      <c r="A124" s="2" t="s">
        <v>411</v>
      </c>
      <c r="B124" t="str">
        <f>_xlfn.XLOOKUP($A124, Master!$I:$I, Master!J:J)</f>
        <v>Caleb</v>
      </c>
      <c r="C124" t="str">
        <f>_xlfn.XLOOKUP($A124, Master!$I:$I, Master!K:K)</f>
        <v>Leonhardt</v>
      </c>
      <c r="E124" t="str" cm="1">
        <f t="array" ref="E124">TRIM(RIGHT(SUBSTITUTE(_xlfn.TEXTJOIN(",", TRUE, IF(Master!$I$2:$I$499=Player!$A124, Master!$M$2:$M$499, "")),",",REPT(" ",LEN(_xlfn.TEXTJOIN(",", TRUE, IF(Master!$I$2:$I$499=Player!$A124, Master!$M$2:$M$499, ""))))),LEN(_xlfn.TEXTJOIN(",", TRUE, IF(Master!$I$2:$I$499=Player!$A124, Master!$M$2:$M$499, "")))))</f>
        <v>NA</v>
      </c>
      <c r="F124" t="str" cm="1">
        <f t="array" ref="F124">TRIM(RIGHT(SUBSTITUTE(_xlfn.TEXTJOIN(",", TRUE, IF(Master!$I$2:$I$499=Player!$A124, Master!$N$2:$N$499, "")),",",REPT(" ",LEN(_xlfn.TEXTJOIN(",", TRUE, IF(Master!$I$2:$I$499=Player!$A124, Master!$N$2:$N$499, ""))))),LEN(_xlfn.TEXTJOIN(",", TRUE, IF(Master!$I$2:$I$499=Player!$A124, Master!$N$2:$N$499, "")))))</f>
        <v>0</v>
      </c>
      <c r="G124" s="7" t="str" cm="1">
        <f t="array" aca="1" ref="G124" ca="1">IFERROR(AVERAGE(--MID(SUBSTITUTE(","&amp;_xlfn.TEXTJOIN(",", TRUE, IF(Master!$I$2:$I$499=Player!$A124, Master!$O$2:$O$499, "")),",",REPT(" ",LEN(_xlfn.TEXTJOIN(",", TRUE, IF(Master!$I$2:$I$499=Player!$A124, Master!$O$2:$O$499, ""))))),
ROW(INDIRECT("1:"&amp;LEN(_xlfn.TEXTJOIN(",", TRUE, IF(Master!$I$2:$I$499=Player!$A124, Master!$O$2:$O$499, "")))-LEN(SUBSTITUTE(_xlfn.TEXTJOIN(",", TRUE, IF(Master!$I$2:$I$499=Player!$A124, Master!$O$2:$O$499, "")),",",""))+1))*LEN(_xlfn.TEXTJOIN(",", TRUE, IF(Master!$I$2:$I$499=Player!$A124, Master!$O$2:$O$499, ""))),LEN(_xlfn.TEXTJOIN(",", TRUE, IF(Master!$I$2:$I$499=Player!$A124, Master!$O$2:$O$499, ""))))),_xlfn.TEXTJOIN(",", TRUE, IF(Master!$I$2:$I$499=Player!$A124, Master!$O$2:$O$499, "")))</f>
        <v>0</v>
      </c>
      <c r="H124" s="8" t="str" cm="1">
        <f t="array" aca="1" ref="H124" ca="1">IFERROR(AVERAGE(--MID(SUBSTITUTE(","&amp;_xlfn.TEXTJOIN(",", TRUE, IF(Master!$I$2:$I$499=Player!$A124, Master!$P$2:$P$499, "")),",",REPT(" ",LEN(_xlfn.TEXTJOIN(",", TRUE, IF(Master!$I$2:$I$499=Player!$A124, Master!$P$2:$P$499, ""))))),
ROW(INDIRECT("1:"&amp;LEN(_xlfn.TEXTJOIN(",", TRUE, IF(Master!$I$2:$I$499=Player!$A124, Master!$P$2:$P$499, "")))-LEN(SUBSTITUTE(_xlfn.TEXTJOIN(",", TRUE, IF(Master!$I$2:$I$499=Player!$A124, Master!$P$2:$P$499, "")),",",""))+1))*LEN(_xlfn.TEXTJOIN(",", TRUE, IF(Master!$I$2:$I$499=Player!$A124, Master!$P$2:$P$499, ""))),LEN(_xlfn.TEXTJOIN(",", TRUE, IF(Master!$I$2:$I$499=Player!$A124, Master!$P$2:$P$499, ""))))),_xlfn.TEXTJOIN(",", TRUE, IF(Master!$I$2:$I$499=Player!$A124, Master!$P$2:$P$499, "")))</f>
        <v>6</v>
      </c>
      <c r="I124" s="8" t="str" cm="1">
        <f t="array" aca="1" ref="I124" ca="1">IFERROR(AVERAGE(--MID(SUBSTITUTE(","&amp;_xlfn.TEXTJOIN(",", TRUE, IF(Master!$I$2:$I$499=Player!$A124, Master!$Q$2:$Q$499, "")),",",REPT(" ",LEN(_xlfn.TEXTJOIN(",", TRUE, IF(Master!$I$2:$I$499=Player!$A124, Master!$Q$2:$Q$499, ""))))),
ROW(INDIRECT("1:"&amp;LEN(_xlfn.TEXTJOIN(",", TRUE, IF(Master!$I$2:$I$499=Player!$A124, Master!$Q$2:$Q$499, "")))-LEN(SUBSTITUTE(_xlfn.TEXTJOIN(",", TRUE, IF(Master!$I$2:$I$499=Player!$A124, Master!$Q$2:$Q$499, "")),",",""))+1))*LEN(_xlfn.TEXTJOIN(",", TRUE, IF(Master!$I$2:$I$499=Player!$A124, Master!$Q$2:$Q$499, ""))),LEN(_xlfn.TEXTJOIN(",", TRUE, IF(Master!$I$2:$I$499=Player!$A124, Master!$Q$2:$Q$499, ""))))),_xlfn.TEXTJOIN(",", TRUE, IF(Master!$I$2:$I$499=Player!$A124, Master!$Q$2:$Q$499, "")))</f>
        <v>6</v>
      </c>
      <c r="J124" s="8" t="str" cm="1">
        <f t="array" aca="1" ref="J124" ca="1">IFERROR(AVERAGE(--MID(SUBSTITUTE(","&amp;_xlfn.TEXTJOIN(",", TRUE, IF(Master!$I$2:$I$499=Player!$A124, Master!$R$2:$R$499, "")),",",REPT(" ",LEN(_xlfn.TEXTJOIN(",", TRUE, IF(Master!$I$2:$I$499=Player!$A124, Master!$R$2:$R$499, ""))))),
ROW(INDIRECT("1:"&amp;LEN(_xlfn.TEXTJOIN(",", TRUE, IF(Master!$I$2:$I$499=Player!$A124, Master!$R$2:$R$499, "")))-LEN(SUBSTITUTE(_xlfn.TEXTJOIN(",", TRUE, IF(Master!$I$2:$I$499=Player!$A124, Master!$R$2:$R$499, "")),",",""))+1))*LEN(_xlfn.TEXTJOIN(",", TRUE, IF(Master!$I$2:$I$499=Player!$A124, Master!$R$2:$R$499, ""))),LEN(_xlfn.TEXTJOIN(",", TRUE, IF(Master!$I$2:$I$499=Player!$A124, Master!$R$2:$R$499, ""))))),_xlfn.TEXTJOIN(",", TRUE, IF(Master!$I$2:$I$499=Player!$A124, Master!$R$2:$R$499, "")))</f>
        <v>2</v>
      </c>
      <c r="K124" s="8" t="str" cm="1">
        <f t="array" aca="1" ref="K124" ca="1">IFERROR(AVERAGE(--MID(SUBSTITUTE(","&amp;_xlfn.TEXTJOIN(",", TRUE, IF(Master!$I$2:$I$499=Player!$A124, Master!$S$2:$S$499, "")),",",REPT(" ",LEN(_xlfn.TEXTJOIN(",", TRUE, IF(Master!$I$2:$I$499=Player!$A124, Master!$S$2:$S$499, ""))))),
ROW(INDIRECT("1:"&amp;LEN(_xlfn.TEXTJOIN(",", TRUE, IF(Master!$I$2:$I$499=Player!$A124, Master!$S$2:$S$499, "")))-LEN(SUBSTITUTE(_xlfn.TEXTJOIN(",", TRUE, IF(Master!$I$2:$I$499=Player!$A124, Master!$S$2:$S$499, "")),",",""))+1))*LEN(_xlfn.TEXTJOIN(",", TRUE, IF(Master!$I$2:$I$499=Player!$A124, Master!$S$2:$S$499, ""))),LEN(_xlfn.TEXTJOIN(",", TRUE, IF(Master!$I$2:$I$499=Player!$A124, Master!$S$2:$S$499, ""))))),_xlfn.TEXTJOIN(",", TRUE, IF(Master!$I$2:$I$499=Player!$A124, Master!$S$2:$S$499, "")))</f>
        <v>6</v>
      </c>
      <c r="L124" s="8" t="str" cm="1">
        <f t="array" aca="1" ref="L124" ca="1">IFERROR(AVERAGE(--MID(SUBSTITUTE(","&amp;_xlfn.TEXTJOIN(",", TRUE, IF(Master!$I$2:$I$499=Player!$A124, Master!$T$2:$T$499, "")),",",REPT(" ",LEN(_xlfn.TEXTJOIN(",", TRUE, IF(Master!$I$2:$I$499=Player!$A124, Master!$T$2:$T$499, ""))))),
ROW(INDIRECT("1:"&amp;LEN(_xlfn.TEXTJOIN(",", TRUE, IF(Master!$I$2:$I$499=Player!$A124, Master!$T$2:$T$499, "")))-LEN(SUBSTITUTE(_xlfn.TEXTJOIN(",", TRUE, IF(Master!$I$2:$I$499=Player!$A124, Master!$T$2:$T$499, "")),",",""))+1))*LEN(_xlfn.TEXTJOIN(",", TRUE, IF(Master!$I$2:$I$499=Player!$A124, Master!$T$2:$T$499, ""))),LEN(_xlfn.TEXTJOIN(",", TRUE, IF(Master!$I$2:$I$499=Player!$A124, Master!$T$2:$T$499, ""))))),_xlfn.TEXTJOIN(",", TRUE, IF(Master!$I$2:$I$499=Player!$A124, Master!$T$2:$T$499, "")))</f>
        <v>2</v>
      </c>
      <c r="M124" s="8" t="str" cm="1">
        <f t="array" aca="1" ref="M124" ca="1">IFERROR(AVERAGE(--MID(SUBSTITUTE(","&amp;_xlfn.TEXTJOIN(",", TRUE, IF(Master!$I$2:$I$499=Player!$A124, Master!$U$2:$U$499, "")),",",REPT(" ",LEN(_xlfn.TEXTJOIN(",", TRUE, IF(Master!$I$2:$I$499=Player!$A124, Master!$U$2:$U$499, ""))))),
ROW(INDIRECT("1:"&amp;LEN(_xlfn.TEXTJOIN(",", TRUE, IF(Master!$I$2:$I$499=Player!$A124, Master!$U$2:$U$499, "")))-LEN(SUBSTITUTE(_xlfn.TEXTJOIN(",", TRUE, IF(Master!$I$2:$I$499=Player!$A124, Master!$U$2:$U$499, "")),",",""))+1))*LEN(_xlfn.TEXTJOIN(",", TRUE, IF(Master!$I$2:$I$499=Player!$A124, Master!$U$2:$U$499, ""))),LEN(_xlfn.TEXTJOIN(",", TRUE, IF(Master!$I$2:$I$499=Player!$A124, Master!$U$2:$U$499, ""))))),_xlfn.TEXTJOIN(",", TRUE, IF(Master!$I$2:$I$499=Player!$A124, Master!$U$2:$U$499, "")))</f>
        <v>0</v>
      </c>
      <c r="N124" s="8" t="str" cm="1">
        <f t="array" aca="1" ref="N124" ca="1">IFERROR(AVERAGE(--MID(SUBSTITUTE(","&amp;_xlfn.TEXTJOIN(",", TRUE, IF(Master!$I$2:$I$499=Player!$A124, Master!$V$2:$V$499, "")),",",REPT(" ",LEN(_xlfn.TEXTJOIN(",", TRUE, IF(Master!$I$2:$I$499=Player!$A124, Master!$V$2:$V$499, ""))))),
ROW(INDIRECT("1:"&amp;LEN(_xlfn.TEXTJOIN(",", TRUE, IF(Master!$I$2:$I$499=Player!$A124, Master!$V$2:$V$499, "")))-LEN(SUBSTITUTE(_xlfn.TEXTJOIN(",", TRUE, IF(Master!$I$2:$I$499=Player!$A124, Master!$V$2:$V$499, "")),",",""))+1))*LEN(_xlfn.TEXTJOIN(",", TRUE, IF(Master!$I$2:$I$499=Player!$A124, Master!$V$2:$V$499, ""))),LEN(_xlfn.TEXTJOIN(",", TRUE, IF(Master!$I$2:$I$499=Player!$A124, Master!$V$2:$V$499, ""))))),_xlfn.TEXTJOIN(",", TRUE, IF(Master!$I$2:$I$499=Player!$A124, Master!$V$2:$V$499, "")))</f>
        <v>0</v>
      </c>
      <c r="O124" s="8" t="str" cm="1">
        <f t="array" aca="1" ref="O124" ca="1">IFERROR(AVERAGE(--MID(SUBSTITUTE(","&amp;_xlfn.TEXTJOIN(",", TRUE, IF(Master!$I$2:$I$499=Player!$A124, Master!$W$2:$W$499, "")),",",REPT(" ",LEN(_xlfn.TEXTJOIN(",", TRUE, IF(Master!$I$2:$I$499=Player!$A124, Master!$W$2:$W$499, ""))))),
ROW(INDIRECT("1:"&amp;LEN(_xlfn.TEXTJOIN(",", TRUE, IF(Master!$I$2:$I$499=Player!$A124, Master!$W$2:$W$499, "")))-LEN(SUBSTITUTE(_xlfn.TEXTJOIN(",", TRUE, IF(Master!$I$2:$I$499=Player!$A124, Master!$W$2:$W$499, "")),",",""))+1))*LEN(_xlfn.TEXTJOIN(",", TRUE, IF(Master!$I$2:$I$499=Player!$A124, Master!$W$2:$W$499, ""))),LEN(_xlfn.TEXTJOIN(",", TRUE, IF(Master!$I$2:$I$499=Player!$A124, Master!$W$2:$W$499, ""))))),_xlfn.TEXTJOIN(",", TRUE, IF(Master!$I$2:$I$499=Player!$A124, Master!$W$2:$W$499, "")))</f>
        <v>0</v>
      </c>
      <c r="P124" s="8" t="str" cm="1">
        <f t="array" aca="1" ref="P124" ca="1">IFERROR(AVERAGE(--MID(SUBSTITUTE(","&amp;_xlfn.TEXTJOIN(",", TRUE, IF(Master!$I$2:$I$499=Player!$A124, Master!$X$2:$X$499, "")),",",REPT(" ",LEN(_xlfn.TEXTJOIN(",", TRUE, IF(Master!$I$2:$I$499=Player!$A124, Master!$X$2:$X$499, ""))))),
ROW(INDIRECT("1:"&amp;LEN(_xlfn.TEXTJOIN(",", TRUE, IF(Master!$I$2:$I$499=Player!$A124, Master!$X$2:$X$499, "")))-LEN(SUBSTITUTE(_xlfn.TEXTJOIN(",", TRUE, IF(Master!$I$2:$I$499=Player!$A124, Master!$X$2:$X$499, "")),",",""))+1))*LEN(_xlfn.TEXTJOIN(",", TRUE, IF(Master!$I$2:$I$499=Player!$A124, Master!$X$2:$X$499, ""))),LEN(_xlfn.TEXTJOIN(",", TRUE, IF(Master!$I$2:$I$499=Player!$A124, Master!$X$2:$X$499, ""))))),_xlfn.TEXTJOIN(",", TRUE, IF(Master!$I$2:$I$499=Player!$A124, Master!$X$2:$X$499, "")))</f>
        <v>0</v>
      </c>
      <c r="Q124" s="8" t="str" cm="1">
        <f t="array" aca="1" ref="Q124" ca="1">IFERROR(AVERAGE(--MID(SUBSTITUTE(","&amp;_xlfn.TEXTJOIN(",", TRUE, IF(Master!$I$2:$I$499=Player!$A124, Master!$Y$2:$Y$499, "")),",",REPT(" ",LEN(_xlfn.TEXTJOIN(",", TRUE, IF(Master!$I$2:$I$499=Player!$A124, Master!$Y$2:$Y$499, ""))))),
ROW(INDIRECT("1:"&amp;LEN(_xlfn.TEXTJOIN(",", TRUE, IF(Master!$I$2:$I$499=Player!$A124, Master!$Y$2:$Y$499, "")))-LEN(SUBSTITUTE(_xlfn.TEXTJOIN(",", TRUE, IF(Master!$I$2:$I$499=Player!$A124, Master!$Y$2:$Y$499, "")),",",""))+1))*LEN(_xlfn.TEXTJOIN(",", TRUE, IF(Master!$I$2:$I$499=Player!$A124, Master!$Y$2:$Y$499, ""))),LEN(_xlfn.TEXTJOIN(",", TRUE, IF(Master!$I$2:$I$499=Player!$A124, Master!$Y$2:$Y$499, ""))))),_xlfn.TEXTJOIN(",", TRUE, IF(Master!$I$2:$I$499=Player!$A124, Master!$Y$2:$Y$499, "")))</f>
        <v>0</v>
      </c>
      <c r="R124" s="8" t="str" cm="1">
        <f t="array" aca="1" ref="R124" ca="1">IFERROR(AVERAGE(--MID(SUBSTITUTE(","&amp;_xlfn.TEXTJOIN(",", TRUE, IF(Master!$I$2:$I$499=Player!$A124, Master!$Z$2:$Z$498, "")),",",REPT(" ",LEN(_xlfn.TEXTJOIN(",", TRUE, IF(Master!$I$2:$I$499=Player!$A124, Master!$Z$2:$Z$498, ""))))),
ROW(INDIRECT("1:"&amp;LEN(_xlfn.TEXTJOIN(",", TRUE, IF(Master!$I$2:$I$499=Player!$A124, Master!$Z$2:$Z$498, "")))-LEN(SUBSTITUTE(_xlfn.TEXTJOIN(",", TRUE, IF(Master!$I$2:$I$499=Player!$A124, Master!$Z$2:$Z$498, "")),",",""))+1))*LEN(_xlfn.TEXTJOIN(",", TRUE, IF(Master!$I$2:$I$499=Player!$A124, Master!$Z$2:$Z$498, ""))),LEN(_xlfn.TEXTJOIN(",", TRUE, IF(Master!$I$2:$I$499=Player!$A124, Master!$Z$2:$Z$498, ""))))),_xlfn.TEXTJOIN(",", TRUE, IF(Master!$I$2:$I$499=Player!$A124, Master!$Z$2:$Z$498, "")))</f>
        <v>0</v>
      </c>
      <c r="S124" s="8" t="str" cm="1">
        <f t="array" aca="1" ref="S124" ca="1">IFERROR(AVERAGE(--MID(SUBSTITUTE(","&amp;_xlfn.TEXTJOIN(",", TRUE, IF(Master!$I$2:$I$499=Player!$A124, Master!$AA$2:$AA$498, "")),",",REPT(" ",LEN(_xlfn.TEXTJOIN(",", TRUE, IF(Master!$I$2:$I$499=Player!$A124, Master!$AA$2:$AA$498, ""))))),
ROW(INDIRECT("1:"&amp;LEN(_xlfn.TEXTJOIN(",", TRUE, IF(Master!$I$2:$I$499=Player!$A124, Master!$AA$2:$AA$498, "")))-LEN(SUBSTITUTE(_xlfn.TEXTJOIN(",", TRUE, IF(Master!$I$2:$I$499=Player!$A124, Master!$AA$2:$AA$498, "")),",",""))+1))*LEN(_xlfn.TEXTJOIN(",", TRUE, IF(Master!$I$2:$I$499=Player!$A124, Master!$AA$2:$AA$498, ""))),LEN(_xlfn.TEXTJOIN(",", TRUE, IF(Master!$I$2:$I$499=Player!$A124, Master!$AA$2:$AA$498, ""))))),_xlfn.TEXTJOIN(",", TRUE, IF(Master!$I$2:$I$499=Player!$A124, Master!$AA$2:$AA$498, "")))</f>
        <v>0</v>
      </c>
      <c r="T124" s="8" t="str" cm="1">
        <f t="array" aca="1" ref="T124" ca="1">IFERROR(AVERAGE(--MID(SUBSTITUTE(","&amp;_xlfn.TEXTJOIN(",", TRUE, IF(Master!$I$2:$I$499=Player!$A124, Master!$AB$2:$AB$498, "")),",",REPT(" ",LEN(_xlfn.TEXTJOIN(",", TRUE, IF(Master!$I$2:$I$499=Player!$A124, Master!$AB$2:$AB$498, ""))))),
ROW(INDIRECT("1:"&amp;LEN(_xlfn.TEXTJOIN(",", TRUE, IF(Master!$I$2:$I$499=Player!$A124, Master!$AB$2:$AB$498, "")))-LEN(SUBSTITUTE(_xlfn.TEXTJOIN(",", TRUE, IF(Master!$I$2:$I$499=Player!$A124, Master!$AB$2:$AB$498, "")),",",""))+1))*LEN(_xlfn.TEXTJOIN(",", TRUE, IF(Master!$I$2:$I$499=Player!$A124, Master!$AB$2:$AB$498, ""))),LEN(_xlfn.TEXTJOIN(",", TRUE, IF(Master!$I$2:$I$499=Player!$A124, Master!$AB$2:$AB$498, ""))))),_xlfn.TEXTJOIN(",", TRUE, IF(Master!$I$2:$I$499=Player!$A124, Master!$AB$2:$AB$498, "")))</f>
        <v>0</v>
      </c>
      <c r="U124" s="8" t="str" cm="1">
        <f t="array" aca="1" ref="U124" ca="1">IFERROR(AVERAGE(--MID(SUBSTITUTE(","&amp;_xlfn.TEXTJOIN(",", TRUE, IF(Master!$I$2:$I$499=Player!$A124, Master!$AC$2:$AC$498, "")),",",REPT(" ",LEN(_xlfn.TEXTJOIN(",", TRUE, IF(Master!$I$2:$I$499=Player!$A124, Master!$AC$2:$AC$498, ""))))),
ROW(INDIRECT("1:"&amp;LEN(_xlfn.TEXTJOIN(",", TRUE, IF(Master!$I$2:$I$499=Player!$A124, Master!$AC$2:$AC$498, "")))-LEN(SUBSTITUTE(_xlfn.TEXTJOIN(",", TRUE, IF(Master!$I$2:$I$499=Player!$A124, Master!$AC$2:$AC$498, "")),",",""))+1))*LEN(_xlfn.TEXTJOIN(",", TRUE, IF(Master!$I$2:$I$499=Player!$A124, Master!$AC$2:$AC$498, ""))),LEN(_xlfn.TEXTJOIN(",", TRUE, IF(Master!$I$2:$I$499=Player!$A124, Master!$AC$2:$AC$498, ""))))),_xlfn.TEXTJOIN(",", TRUE, IF(Master!$I$2:$I$499=Player!$A124, Master!$AC$2:$AC$498, "")))</f>
        <v>0</v>
      </c>
      <c r="V124" s="8" t="str" cm="1">
        <f t="array" aca="1" ref="V124" ca="1">IFERROR(AVERAGE(--MID(SUBSTITUTE(","&amp;_xlfn.TEXTJOIN(",", TRUE, IF(Master!$I$2:$I$499=Player!$A124, Master!$AD$2:$AD$498, "")),",",REPT(" ",LEN(_xlfn.TEXTJOIN(",", TRUE, IF(Master!$I$2:$I$499=Player!$A124, Master!$AD$2:$AD$498, ""))))),
ROW(INDIRECT("1:"&amp;LEN(_xlfn.TEXTJOIN(",", TRUE, IF(Master!$I$2:$I$499=Player!$A124, Master!$AD$2:$AD$498, "")))-LEN(SUBSTITUTE(_xlfn.TEXTJOIN(",", TRUE, IF(Master!$I$2:$I$499=Player!$A124, Master!$AD$2:$AD$498, "")),",",""))+1))*LEN(_xlfn.TEXTJOIN(",", TRUE, IF(Master!$I$2:$I$499=Player!$A124, Master!$AD$2:$AD$498, ""))),LEN(_xlfn.TEXTJOIN(",", TRUE, IF(Master!$I$2:$I$499=Player!$A124, Master!$AD$2:$AD$498, ""))))),_xlfn.TEXTJOIN(",", TRUE, IF(Master!$I$2:$I$499=Player!$A124, Master!$AD$2:$AD$498, "")))</f>
        <v>1</v>
      </c>
    </row>
    <row r="125" spans="1:22" x14ac:dyDescent="0.2">
      <c r="A125" s="2" t="s">
        <v>412</v>
      </c>
      <c r="B125" t="str">
        <f>_xlfn.XLOOKUP($A125, Master!$I:$I, Master!J:J)</f>
        <v xml:space="preserve">Adam </v>
      </c>
      <c r="C125" t="str">
        <f>_xlfn.XLOOKUP($A125, Master!$I:$I, Master!K:K)</f>
        <v>Egan</v>
      </c>
      <c r="E125" t="str" cm="1">
        <f t="array" ref="E125">TRIM(RIGHT(SUBSTITUTE(_xlfn.TEXTJOIN(",", TRUE, IF(Master!$I$2:$I$499=Player!$A125, Master!$M$2:$M$499, "")),",",REPT(" ",LEN(_xlfn.TEXTJOIN(",", TRUE, IF(Master!$I$2:$I$499=Player!$A125, Master!$M$2:$M$499, ""))))),LEN(_xlfn.TEXTJOIN(",", TRUE, IF(Master!$I$2:$I$499=Player!$A125, Master!$M$2:$M$499, "")))))</f>
        <v>NA</v>
      </c>
      <c r="F125" t="str" cm="1">
        <f t="array" ref="F125">TRIM(RIGHT(SUBSTITUTE(_xlfn.TEXTJOIN(",", TRUE, IF(Master!$I$2:$I$499=Player!$A125, Master!$N$2:$N$499, "")),",",REPT(" ",LEN(_xlfn.TEXTJOIN(",", TRUE, IF(Master!$I$2:$I$499=Player!$A125, Master!$N$2:$N$499, ""))))),LEN(_xlfn.TEXTJOIN(",", TRUE, IF(Master!$I$2:$I$499=Player!$A125, Master!$N$2:$N$499, "")))))</f>
        <v>0</v>
      </c>
      <c r="G125" s="7" t="str" cm="1">
        <f t="array" aca="1" ref="G125" ca="1">IFERROR(AVERAGE(--MID(SUBSTITUTE(","&amp;_xlfn.TEXTJOIN(",", TRUE, IF(Master!$I$2:$I$499=Player!$A125, Master!$O$2:$O$499, "")),",",REPT(" ",LEN(_xlfn.TEXTJOIN(",", TRUE, IF(Master!$I$2:$I$499=Player!$A125, Master!$O$2:$O$499, ""))))),
ROW(INDIRECT("1:"&amp;LEN(_xlfn.TEXTJOIN(",", TRUE, IF(Master!$I$2:$I$499=Player!$A125, Master!$O$2:$O$499, "")))-LEN(SUBSTITUTE(_xlfn.TEXTJOIN(",", TRUE, IF(Master!$I$2:$I$499=Player!$A125, Master!$O$2:$O$499, "")),",",""))+1))*LEN(_xlfn.TEXTJOIN(",", TRUE, IF(Master!$I$2:$I$499=Player!$A125, Master!$O$2:$O$499, ""))),LEN(_xlfn.TEXTJOIN(",", TRUE, IF(Master!$I$2:$I$499=Player!$A125, Master!$O$2:$O$499, ""))))),_xlfn.TEXTJOIN(",", TRUE, IF(Master!$I$2:$I$499=Player!$A125, Master!$O$2:$O$499, "")))</f>
        <v>0</v>
      </c>
      <c r="H125" s="8" cm="1">
        <f t="array" aca="1" ref="H125" ca="1">IFERROR(AVERAGE(--MID(SUBSTITUTE(","&amp;_xlfn.TEXTJOIN(",", TRUE, IF(Master!$I$2:$I$499=Player!$A125, Master!$P$2:$P$499, "")),",",REPT(" ",LEN(_xlfn.TEXTJOIN(",", TRUE, IF(Master!$I$2:$I$499=Player!$A125, Master!$P$2:$P$499, ""))))),
ROW(INDIRECT("1:"&amp;LEN(_xlfn.TEXTJOIN(",", TRUE, IF(Master!$I$2:$I$499=Player!$A125, Master!$P$2:$P$499, "")))-LEN(SUBSTITUTE(_xlfn.TEXTJOIN(",", TRUE, IF(Master!$I$2:$I$499=Player!$A125, Master!$P$2:$P$499, "")),",",""))+1))*LEN(_xlfn.TEXTJOIN(",", TRUE, IF(Master!$I$2:$I$499=Player!$A125, Master!$P$2:$P$499, ""))),LEN(_xlfn.TEXTJOIN(",", TRUE, IF(Master!$I$2:$I$499=Player!$A125, Master!$P$2:$P$499, ""))))),_xlfn.TEXTJOIN(",", TRUE, IF(Master!$I$2:$I$499=Player!$A125, Master!$P$2:$P$499, "")))</f>
        <v>1</v>
      </c>
      <c r="I125" s="8" t="str" cm="1">
        <f t="array" aca="1" ref="I125" ca="1">IFERROR(AVERAGE(--MID(SUBSTITUTE(","&amp;_xlfn.TEXTJOIN(",", TRUE, IF(Master!$I$2:$I$499=Player!$A125, Master!$Q$2:$Q$499, "")),",",REPT(" ",LEN(_xlfn.TEXTJOIN(",", TRUE, IF(Master!$I$2:$I$499=Player!$A125, Master!$Q$2:$Q$499, ""))))),
ROW(INDIRECT("1:"&amp;LEN(_xlfn.TEXTJOIN(",", TRUE, IF(Master!$I$2:$I$499=Player!$A125, Master!$Q$2:$Q$499, "")))-LEN(SUBSTITUTE(_xlfn.TEXTJOIN(",", TRUE, IF(Master!$I$2:$I$499=Player!$A125, Master!$Q$2:$Q$499, "")),",",""))+1))*LEN(_xlfn.TEXTJOIN(",", TRUE, IF(Master!$I$2:$I$499=Player!$A125, Master!$Q$2:$Q$499, ""))),LEN(_xlfn.TEXTJOIN(",", TRUE, IF(Master!$I$2:$I$499=Player!$A125, Master!$Q$2:$Q$499, ""))))),_xlfn.TEXTJOIN(",", TRUE, IF(Master!$I$2:$I$499=Player!$A125, Master!$Q$2:$Q$499, "")))</f>
        <v>9</v>
      </c>
      <c r="J125" s="8" t="str" cm="1">
        <f t="array" aca="1" ref="J125" ca="1">IFERROR(AVERAGE(--MID(SUBSTITUTE(","&amp;_xlfn.TEXTJOIN(",", TRUE, IF(Master!$I$2:$I$499=Player!$A125, Master!$R$2:$R$499, "")),",",REPT(" ",LEN(_xlfn.TEXTJOIN(",", TRUE, IF(Master!$I$2:$I$499=Player!$A125, Master!$R$2:$R$499, ""))))),
ROW(INDIRECT("1:"&amp;LEN(_xlfn.TEXTJOIN(",", TRUE, IF(Master!$I$2:$I$499=Player!$A125, Master!$R$2:$R$499, "")))-LEN(SUBSTITUTE(_xlfn.TEXTJOIN(",", TRUE, IF(Master!$I$2:$I$499=Player!$A125, Master!$R$2:$R$499, "")),",",""))+1))*LEN(_xlfn.TEXTJOIN(",", TRUE, IF(Master!$I$2:$I$499=Player!$A125, Master!$R$2:$R$499, ""))),LEN(_xlfn.TEXTJOIN(",", TRUE, IF(Master!$I$2:$I$499=Player!$A125, Master!$R$2:$R$499, ""))))),_xlfn.TEXTJOIN(",", TRUE, IF(Master!$I$2:$I$499=Player!$A125, Master!$R$2:$R$499, "")))</f>
        <v>5</v>
      </c>
      <c r="K125" s="8" t="str" cm="1">
        <f t="array" aca="1" ref="K125" ca="1">IFERROR(AVERAGE(--MID(SUBSTITUTE(","&amp;_xlfn.TEXTJOIN(",", TRUE, IF(Master!$I$2:$I$499=Player!$A125, Master!$S$2:$S$499, "")),",",REPT(" ",LEN(_xlfn.TEXTJOIN(",", TRUE, IF(Master!$I$2:$I$499=Player!$A125, Master!$S$2:$S$499, ""))))),
ROW(INDIRECT("1:"&amp;LEN(_xlfn.TEXTJOIN(",", TRUE, IF(Master!$I$2:$I$499=Player!$A125, Master!$S$2:$S$499, "")))-LEN(SUBSTITUTE(_xlfn.TEXTJOIN(",", TRUE, IF(Master!$I$2:$I$499=Player!$A125, Master!$S$2:$S$499, "")),",",""))+1))*LEN(_xlfn.TEXTJOIN(",", TRUE, IF(Master!$I$2:$I$499=Player!$A125, Master!$S$2:$S$499, ""))),LEN(_xlfn.TEXTJOIN(",", TRUE, IF(Master!$I$2:$I$499=Player!$A125, Master!$S$2:$S$499, ""))))),_xlfn.TEXTJOIN(",", TRUE, IF(Master!$I$2:$I$499=Player!$A125, Master!$S$2:$S$499, "")))</f>
        <v>3</v>
      </c>
      <c r="L125" s="8" t="str" cm="1">
        <f t="array" aca="1" ref="L125" ca="1">IFERROR(AVERAGE(--MID(SUBSTITUTE(","&amp;_xlfn.TEXTJOIN(",", TRUE, IF(Master!$I$2:$I$499=Player!$A125, Master!$T$2:$T$499, "")),",",REPT(" ",LEN(_xlfn.TEXTJOIN(",", TRUE, IF(Master!$I$2:$I$499=Player!$A125, Master!$T$2:$T$499, ""))))),
ROW(INDIRECT("1:"&amp;LEN(_xlfn.TEXTJOIN(",", TRUE, IF(Master!$I$2:$I$499=Player!$A125, Master!$T$2:$T$499, "")))-LEN(SUBSTITUTE(_xlfn.TEXTJOIN(",", TRUE, IF(Master!$I$2:$I$499=Player!$A125, Master!$T$2:$T$499, "")),",",""))+1))*LEN(_xlfn.TEXTJOIN(",", TRUE, IF(Master!$I$2:$I$499=Player!$A125, Master!$T$2:$T$499, ""))),LEN(_xlfn.TEXTJOIN(",", TRUE, IF(Master!$I$2:$I$499=Player!$A125, Master!$T$2:$T$499, ""))))),_xlfn.TEXTJOIN(",", TRUE, IF(Master!$I$2:$I$499=Player!$A125, Master!$T$2:$T$499, "")))</f>
        <v>1</v>
      </c>
      <c r="M125" s="8" t="str" cm="1">
        <f t="array" aca="1" ref="M125" ca="1">IFERROR(AVERAGE(--MID(SUBSTITUTE(","&amp;_xlfn.TEXTJOIN(",", TRUE, IF(Master!$I$2:$I$499=Player!$A125, Master!$U$2:$U$499, "")),",",REPT(" ",LEN(_xlfn.TEXTJOIN(",", TRUE, IF(Master!$I$2:$I$499=Player!$A125, Master!$U$2:$U$499, ""))))),
ROW(INDIRECT("1:"&amp;LEN(_xlfn.TEXTJOIN(",", TRUE, IF(Master!$I$2:$I$499=Player!$A125, Master!$U$2:$U$499, "")))-LEN(SUBSTITUTE(_xlfn.TEXTJOIN(",", TRUE, IF(Master!$I$2:$I$499=Player!$A125, Master!$U$2:$U$499, "")),",",""))+1))*LEN(_xlfn.TEXTJOIN(",", TRUE, IF(Master!$I$2:$I$499=Player!$A125, Master!$U$2:$U$499, ""))),LEN(_xlfn.TEXTJOIN(",", TRUE, IF(Master!$I$2:$I$499=Player!$A125, Master!$U$2:$U$499, ""))))),_xlfn.TEXTJOIN(",", TRUE, IF(Master!$I$2:$I$499=Player!$A125, Master!$U$2:$U$499, "")))</f>
        <v>0</v>
      </c>
      <c r="N125" s="8" t="str" cm="1">
        <f t="array" aca="1" ref="N125" ca="1">IFERROR(AVERAGE(--MID(SUBSTITUTE(","&amp;_xlfn.TEXTJOIN(",", TRUE, IF(Master!$I$2:$I$499=Player!$A125, Master!$V$2:$V$499, "")),",",REPT(" ",LEN(_xlfn.TEXTJOIN(",", TRUE, IF(Master!$I$2:$I$499=Player!$A125, Master!$V$2:$V$499, ""))))),
ROW(INDIRECT("1:"&amp;LEN(_xlfn.TEXTJOIN(",", TRUE, IF(Master!$I$2:$I$499=Player!$A125, Master!$V$2:$V$499, "")))-LEN(SUBSTITUTE(_xlfn.TEXTJOIN(",", TRUE, IF(Master!$I$2:$I$499=Player!$A125, Master!$V$2:$V$499, "")),",",""))+1))*LEN(_xlfn.TEXTJOIN(",", TRUE, IF(Master!$I$2:$I$499=Player!$A125, Master!$V$2:$V$499, ""))),LEN(_xlfn.TEXTJOIN(",", TRUE, IF(Master!$I$2:$I$499=Player!$A125, Master!$V$2:$V$499, ""))))),_xlfn.TEXTJOIN(",", TRUE, IF(Master!$I$2:$I$499=Player!$A125, Master!$V$2:$V$499, "")))</f>
        <v>0</v>
      </c>
      <c r="O125" s="8" t="str" cm="1">
        <f t="array" aca="1" ref="O125" ca="1">IFERROR(AVERAGE(--MID(SUBSTITUTE(","&amp;_xlfn.TEXTJOIN(",", TRUE, IF(Master!$I$2:$I$499=Player!$A125, Master!$W$2:$W$499, "")),",",REPT(" ",LEN(_xlfn.TEXTJOIN(",", TRUE, IF(Master!$I$2:$I$499=Player!$A125, Master!$W$2:$W$499, ""))))),
ROW(INDIRECT("1:"&amp;LEN(_xlfn.TEXTJOIN(",", TRUE, IF(Master!$I$2:$I$499=Player!$A125, Master!$W$2:$W$499, "")))-LEN(SUBSTITUTE(_xlfn.TEXTJOIN(",", TRUE, IF(Master!$I$2:$I$499=Player!$A125, Master!$W$2:$W$499, "")),",",""))+1))*LEN(_xlfn.TEXTJOIN(",", TRUE, IF(Master!$I$2:$I$499=Player!$A125, Master!$W$2:$W$499, ""))),LEN(_xlfn.TEXTJOIN(",", TRUE, IF(Master!$I$2:$I$499=Player!$A125, Master!$W$2:$W$499, ""))))),_xlfn.TEXTJOIN(",", TRUE, IF(Master!$I$2:$I$499=Player!$A125, Master!$W$2:$W$499, "")))</f>
        <v>6</v>
      </c>
      <c r="P125" s="8" t="str" cm="1">
        <f t="array" aca="1" ref="P125" ca="1">IFERROR(AVERAGE(--MID(SUBSTITUTE(","&amp;_xlfn.TEXTJOIN(",", TRUE, IF(Master!$I$2:$I$499=Player!$A125, Master!$X$2:$X$499, "")),",",REPT(" ",LEN(_xlfn.TEXTJOIN(",", TRUE, IF(Master!$I$2:$I$499=Player!$A125, Master!$X$2:$X$499, ""))))),
ROW(INDIRECT("1:"&amp;LEN(_xlfn.TEXTJOIN(",", TRUE, IF(Master!$I$2:$I$499=Player!$A125, Master!$X$2:$X$499, "")))-LEN(SUBSTITUTE(_xlfn.TEXTJOIN(",", TRUE, IF(Master!$I$2:$I$499=Player!$A125, Master!$X$2:$X$499, "")),",",""))+1))*LEN(_xlfn.TEXTJOIN(",", TRUE, IF(Master!$I$2:$I$499=Player!$A125, Master!$X$2:$X$499, ""))),LEN(_xlfn.TEXTJOIN(",", TRUE, IF(Master!$I$2:$I$499=Player!$A125, Master!$X$2:$X$499, ""))))),_xlfn.TEXTJOIN(",", TRUE, IF(Master!$I$2:$I$499=Player!$A125, Master!$X$2:$X$499, "")))</f>
        <v>2</v>
      </c>
      <c r="Q125" s="8" t="str" cm="1">
        <f t="array" aca="1" ref="Q125" ca="1">IFERROR(AVERAGE(--MID(SUBSTITUTE(","&amp;_xlfn.TEXTJOIN(",", TRUE, IF(Master!$I$2:$I$499=Player!$A125, Master!$Y$2:$Y$499, "")),",",REPT(" ",LEN(_xlfn.TEXTJOIN(",", TRUE, IF(Master!$I$2:$I$499=Player!$A125, Master!$Y$2:$Y$499, ""))))),
ROW(INDIRECT("1:"&amp;LEN(_xlfn.TEXTJOIN(",", TRUE, IF(Master!$I$2:$I$499=Player!$A125, Master!$Y$2:$Y$499, "")))-LEN(SUBSTITUTE(_xlfn.TEXTJOIN(",", TRUE, IF(Master!$I$2:$I$499=Player!$A125, Master!$Y$2:$Y$499, "")),",",""))+1))*LEN(_xlfn.TEXTJOIN(",", TRUE, IF(Master!$I$2:$I$499=Player!$A125, Master!$Y$2:$Y$499, ""))),LEN(_xlfn.TEXTJOIN(",", TRUE, IF(Master!$I$2:$I$499=Player!$A125, Master!$Y$2:$Y$499, ""))))),_xlfn.TEXTJOIN(",", TRUE, IF(Master!$I$2:$I$499=Player!$A125, Master!$Y$2:$Y$499, "")))</f>
        <v>8</v>
      </c>
      <c r="R125" s="8" t="str" cm="1">
        <f t="array" aca="1" ref="R125" ca="1">IFERROR(AVERAGE(--MID(SUBSTITUTE(","&amp;_xlfn.TEXTJOIN(",", TRUE, IF(Master!$I$2:$I$499=Player!$A125, Master!$Z$2:$Z$498, "")),",",REPT(" ",LEN(_xlfn.TEXTJOIN(",", TRUE, IF(Master!$I$2:$I$499=Player!$A125, Master!$Z$2:$Z$498, ""))))),
ROW(INDIRECT("1:"&amp;LEN(_xlfn.TEXTJOIN(",", TRUE, IF(Master!$I$2:$I$499=Player!$A125, Master!$Z$2:$Z$498, "")))-LEN(SUBSTITUTE(_xlfn.TEXTJOIN(",", TRUE, IF(Master!$I$2:$I$499=Player!$A125, Master!$Z$2:$Z$498, "")),",",""))+1))*LEN(_xlfn.TEXTJOIN(",", TRUE, IF(Master!$I$2:$I$499=Player!$A125, Master!$Z$2:$Z$498, ""))),LEN(_xlfn.TEXTJOIN(",", TRUE, IF(Master!$I$2:$I$499=Player!$A125, Master!$Z$2:$Z$498, ""))))),_xlfn.TEXTJOIN(",", TRUE, IF(Master!$I$2:$I$499=Player!$A125, Master!$Z$2:$Z$498, "")))</f>
        <v>4</v>
      </c>
      <c r="S125" s="8" t="str" cm="1">
        <f t="array" aca="1" ref="S125" ca="1">IFERROR(AVERAGE(--MID(SUBSTITUTE(","&amp;_xlfn.TEXTJOIN(",", TRUE, IF(Master!$I$2:$I$499=Player!$A125, Master!$AA$2:$AA$498, "")),",",REPT(" ",LEN(_xlfn.TEXTJOIN(",", TRUE, IF(Master!$I$2:$I$499=Player!$A125, Master!$AA$2:$AA$498, ""))))),
ROW(INDIRECT("1:"&amp;LEN(_xlfn.TEXTJOIN(",", TRUE, IF(Master!$I$2:$I$499=Player!$A125, Master!$AA$2:$AA$498, "")))-LEN(SUBSTITUTE(_xlfn.TEXTJOIN(",", TRUE, IF(Master!$I$2:$I$499=Player!$A125, Master!$AA$2:$AA$498, "")),",",""))+1))*LEN(_xlfn.TEXTJOIN(",", TRUE, IF(Master!$I$2:$I$499=Player!$A125, Master!$AA$2:$AA$498, ""))),LEN(_xlfn.TEXTJOIN(",", TRUE, IF(Master!$I$2:$I$499=Player!$A125, Master!$AA$2:$AA$498, ""))))),_xlfn.TEXTJOIN(",", TRUE, IF(Master!$I$2:$I$499=Player!$A125, Master!$AA$2:$AA$498, "")))</f>
        <v>2</v>
      </c>
      <c r="T125" s="8" t="str" cm="1">
        <f t="array" aca="1" ref="T125" ca="1">IFERROR(AVERAGE(--MID(SUBSTITUTE(","&amp;_xlfn.TEXTJOIN(",", TRUE, IF(Master!$I$2:$I$499=Player!$A125, Master!$AB$2:$AB$498, "")),",",REPT(" ",LEN(_xlfn.TEXTJOIN(",", TRUE, IF(Master!$I$2:$I$499=Player!$A125, Master!$AB$2:$AB$498, ""))))),
ROW(INDIRECT("1:"&amp;LEN(_xlfn.TEXTJOIN(",", TRUE, IF(Master!$I$2:$I$499=Player!$A125, Master!$AB$2:$AB$498, "")))-LEN(SUBSTITUTE(_xlfn.TEXTJOIN(",", TRUE, IF(Master!$I$2:$I$499=Player!$A125, Master!$AB$2:$AB$498, "")),",",""))+1))*LEN(_xlfn.TEXTJOIN(",", TRUE, IF(Master!$I$2:$I$499=Player!$A125, Master!$AB$2:$AB$498, ""))),LEN(_xlfn.TEXTJOIN(",", TRUE, IF(Master!$I$2:$I$499=Player!$A125, Master!$AB$2:$AB$498, ""))))),_xlfn.TEXTJOIN(",", TRUE, IF(Master!$I$2:$I$499=Player!$A125, Master!$AB$2:$AB$498, "")))</f>
        <v>0</v>
      </c>
      <c r="U125" s="8" t="str" cm="1">
        <f t="array" aca="1" ref="U125" ca="1">IFERROR(AVERAGE(--MID(SUBSTITUTE(","&amp;_xlfn.TEXTJOIN(",", TRUE, IF(Master!$I$2:$I$499=Player!$A125, Master!$AC$2:$AC$498, "")),",",REPT(" ",LEN(_xlfn.TEXTJOIN(",", TRUE, IF(Master!$I$2:$I$499=Player!$A125, Master!$AC$2:$AC$498, ""))))),
ROW(INDIRECT("1:"&amp;LEN(_xlfn.TEXTJOIN(",", TRUE, IF(Master!$I$2:$I$499=Player!$A125, Master!$AC$2:$AC$498, "")))-LEN(SUBSTITUTE(_xlfn.TEXTJOIN(",", TRUE, IF(Master!$I$2:$I$499=Player!$A125, Master!$AC$2:$AC$498, "")),",",""))+1))*LEN(_xlfn.TEXTJOIN(",", TRUE, IF(Master!$I$2:$I$499=Player!$A125, Master!$AC$2:$AC$498, ""))),LEN(_xlfn.TEXTJOIN(",", TRUE, IF(Master!$I$2:$I$499=Player!$A125, Master!$AC$2:$AC$498, ""))))),_xlfn.TEXTJOIN(",", TRUE, IF(Master!$I$2:$I$499=Player!$A125, Master!$AC$2:$AC$498, "")))</f>
        <v>4</v>
      </c>
      <c r="V125" s="8" t="str" cm="1">
        <f t="array" aca="1" ref="V125" ca="1">IFERROR(AVERAGE(--MID(SUBSTITUTE(","&amp;_xlfn.TEXTJOIN(",", TRUE, IF(Master!$I$2:$I$499=Player!$A125, Master!$AD$2:$AD$498, "")),",",REPT(" ",LEN(_xlfn.TEXTJOIN(",", TRUE, IF(Master!$I$2:$I$499=Player!$A125, Master!$AD$2:$AD$498, ""))))),
ROW(INDIRECT("1:"&amp;LEN(_xlfn.TEXTJOIN(",", TRUE, IF(Master!$I$2:$I$499=Player!$A125, Master!$AD$2:$AD$498, "")))-LEN(SUBSTITUTE(_xlfn.TEXTJOIN(",", TRUE, IF(Master!$I$2:$I$499=Player!$A125, Master!$AD$2:$AD$498, "")),",",""))+1))*LEN(_xlfn.TEXTJOIN(",", TRUE, IF(Master!$I$2:$I$499=Player!$A125, Master!$AD$2:$AD$498, ""))),LEN(_xlfn.TEXTJOIN(",", TRUE, IF(Master!$I$2:$I$499=Player!$A125, Master!$AD$2:$AD$498, ""))))),_xlfn.TEXTJOIN(",", TRUE, IF(Master!$I$2:$I$499=Player!$A125, Master!$AD$2:$AD$498, "")))</f>
        <v>4</v>
      </c>
    </row>
    <row r="126" spans="1:22" x14ac:dyDescent="0.2">
      <c r="A126" s="2" t="s">
        <v>413</v>
      </c>
      <c r="B126" t="str">
        <f>_xlfn.XLOOKUP($A126, Master!$I:$I, Master!J:J)</f>
        <v>Wil</v>
      </c>
      <c r="C126" t="str">
        <f>_xlfn.XLOOKUP($A126, Master!$I:$I, Master!K:K)</f>
        <v>Carter</v>
      </c>
      <c r="E126" t="str" cm="1">
        <f t="array" ref="E126">TRIM(RIGHT(SUBSTITUTE(_xlfn.TEXTJOIN(",", TRUE, IF(Master!$I$2:$I$499=Player!$A126, Master!$M$2:$M$499, "")),",",REPT(" ",LEN(_xlfn.TEXTJOIN(",", TRUE, IF(Master!$I$2:$I$499=Player!$A126, Master!$M$2:$M$499, ""))))),LEN(_xlfn.TEXTJOIN(",", TRUE, IF(Master!$I$2:$I$499=Player!$A126, Master!$M$2:$M$499, "")))))</f>
        <v>NA</v>
      </c>
      <c r="F126" t="str" cm="1">
        <f t="array" ref="F126">TRIM(RIGHT(SUBSTITUTE(_xlfn.TEXTJOIN(",", TRUE, IF(Master!$I$2:$I$499=Player!$A126, Master!$N$2:$N$499, "")),",",REPT(" ",LEN(_xlfn.TEXTJOIN(",", TRUE, IF(Master!$I$2:$I$499=Player!$A126, Master!$N$2:$N$499, ""))))),LEN(_xlfn.TEXTJOIN(",", TRUE, IF(Master!$I$2:$I$499=Player!$A126, Master!$N$2:$N$499, "")))))</f>
        <v>0</v>
      </c>
      <c r="G126" s="7" t="str" cm="1">
        <f t="array" aca="1" ref="G126" ca="1">IFERROR(AVERAGE(--MID(SUBSTITUTE(","&amp;_xlfn.TEXTJOIN(",", TRUE, IF(Master!$I$2:$I$499=Player!$A126, Master!$O$2:$O$499, "")),",",REPT(" ",LEN(_xlfn.TEXTJOIN(",", TRUE, IF(Master!$I$2:$I$499=Player!$A126, Master!$O$2:$O$499, ""))))),
ROW(INDIRECT("1:"&amp;LEN(_xlfn.TEXTJOIN(",", TRUE, IF(Master!$I$2:$I$499=Player!$A126, Master!$O$2:$O$499, "")))-LEN(SUBSTITUTE(_xlfn.TEXTJOIN(",", TRUE, IF(Master!$I$2:$I$499=Player!$A126, Master!$O$2:$O$499, "")),",",""))+1))*LEN(_xlfn.TEXTJOIN(",", TRUE, IF(Master!$I$2:$I$499=Player!$A126, Master!$O$2:$O$499, ""))),LEN(_xlfn.TEXTJOIN(",", TRUE, IF(Master!$I$2:$I$499=Player!$A126, Master!$O$2:$O$499, ""))))),_xlfn.TEXTJOIN(",", TRUE, IF(Master!$I$2:$I$499=Player!$A126, Master!$O$2:$O$499, "")))</f>
        <v>0</v>
      </c>
      <c r="H126" s="8" cm="1">
        <f t="array" aca="1" ref="H126" ca="1">IFERROR(AVERAGE(--MID(SUBSTITUTE(","&amp;_xlfn.TEXTJOIN(",", TRUE, IF(Master!$I$2:$I$499=Player!$A126, Master!$P$2:$P$499, "")),",",REPT(" ",LEN(_xlfn.TEXTJOIN(",", TRUE, IF(Master!$I$2:$I$499=Player!$A126, Master!$P$2:$P$499, ""))))),
ROW(INDIRECT("1:"&amp;LEN(_xlfn.TEXTJOIN(",", TRUE, IF(Master!$I$2:$I$499=Player!$A126, Master!$P$2:$P$499, "")))-LEN(SUBSTITUTE(_xlfn.TEXTJOIN(",", TRUE, IF(Master!$I$2:$I$499=Player!$A126, Master!$P$2:$P$499, "")),",",""))+1))*LEN(_xlfn.TEXTJOIN(",", TRUE, IF(Master!$I$2:$I$499=Player!$A126, Master!$P$2:$P$499, ""))),LEN(_xlfn.TEXTJOIN(",", TRUE, IF(Master!$I$2:$I$499=Player!$A126, Master!$P$2:$P$499, ""))))),_xlfn.TEXTJOIN(",", TRUE, IF(Master!$I$2:$I$499=Player!$A126, Master!$P$2:$P$499, "")))</f>
        <v>3</v>
      </c>
      <c r="I126" s="8" cm="1">
        <f t="array" aca="1" ref="I126" ca="1">IFERROR(AVERAGE(--MID(SUBSTITUTE(","&amp;_xlfn.TEXTJOIN(",", TRUE, IF(Master!$I$2:$I$499=Player!$A126, Master!$Q$2:$Q$499, "")),",",REPT(" ",LEN(_xlfn.TEXTJOIN(",", TRUE, IF(Master!$I$2:$I$499=Player!$A126, Master!$Q$2:$Q$499, ""))))),
ROW(INDIRECT("1:"&amp;LEN(_xlfn.TEXTJOIN(",", TRUE, IF(Master!$I$2:$I$499=Player!$A126, Master!$Q$2:$Q$499, "")))-LEN(SUBSTITUTE(_xlfn.TEXTJOIN(",", TRUE, IF(Master!$I$2:$I$499=Player!$A126, Master!$Q$2:$Q$499, "")),",",""))+1))*LEN(_xlfn.TEXTJOIN(",", TRUE, IF(Master!$I$2:$I$499=Player!$A126, Master!$Q$2:$Q$499, ""))),LEN(_xlfn.TEXTJOIN(",", TRUE, IF(Master!$I$2:$I$499=Player!$A126, Master!$Q$2:$Q$499, ""))))),_xlfn.TEXTJOIN(",", TRUE, IF(Master!$I$2:$I$499=Player!$A126, Master!$Q$2:$Q$499, "")))</f>
        <v>3</v>
      </c>
      <c r="J126" s="8" cm="1">
        <f t="array" aca="1" ref="J126" ca="1">IFERROR(AVERAGE(--MID(SUBSTITUTE(","&amp;_xlfn.TEXTJOIN(",", TRUE, IF(Master!$I$2:$I$499=Player!$A126, Master!$R$2:$R$499, "")),",",REPT(" ",LEN(_xlfn.TEXTJOIN(",", TRUE, IF(Master!$I$2:$I$499=Player!$A126, Master!$R$2:$R$499, ""))))),
ROW(INDIRECT("1:"&amp;LEN(_xlfn.TEXTJOIN(",", TRUE, IF(Master!$I$2:$I$499=Player!$A126, Master!$R$2:$R$499, "")))-LEN(SUBSTITUTE(_xlfn.TEXTJOIN(",", TRUE, IF(Master!$I$2:$I$499=Player!$A126, Master!$R$2:$R$499, "")),",",""))+1))*LEN(_xlfn.TEXTJOIN(",", TRUE, IF(Master!$I$2:$I$499=Player!$A126, Master!$R$2:$R$499, ""))),LEN(_xlfn.TEXTJOIN(",", TRUE, IF(Master!$I$2:$I$499=Player!$A126, Master!$R$2:$R$499, ""))))),_xlfn.TEXTJOIN(",", TRUE, IF(Master!$I$2:$I$499=Player!$A126, Master!$R$2:$R$499, "")))</f>
        <v>1</v>
      </c>
      <c r="K126" s="8" t="str" cm="1">
        <f t="array" aca="1" ref="K126" ca="1">IFERROR(AVERAGE(--MID(SUBSTITUTE(","&amp;_xlfn.TEXTJOIN(",", TRUE, IF(Master!$I$2:$I$499=Player!$A126, Master!$S$2:$S$499, "")),",",REPT(" ",LEN(_xlfn.TEXTJOIN(",", TRUE, IF(Master!$I$2:$I$499=Player!$A126, Master!$S$2:$S$499, ""))))),
ROW(INDIRECT("1:"&amp;LEN(_xlfn.TEXTJOIN(",", TRUE, IF(Master!$I$2:$I$499=Player!$A126, Master!$S$2:$S$499, "")))-LEN(SUBSTITUTE(_xlfn.TEXTJOIN(",", TRUE, IF(Master!$I$2:$I$499=Player!$A126, Master!$S$2:$S$499, "")),",",""))+1))*LEN(_xlfn.TEXTJOIN(",", TRUE, IF(Master!$I$2:$I$499=Player!$A126, Master!$S$2:$S$499, ""))),LEN(_xlfn.TEXTJOIN(",", TRUE, IF(Master!$I$2:$I$499=Player!$A126, Master!$S$2:$S$499, ""))))),_xlfn.TEXTJOIN(",", TRUE, IF(Master!$I$2:$I$499=Player!$A126, Master!$S$2:$S$499, "")))</f>
        <v>7</v>
      </c>
      <c r="L126" s="8" t="str" cm="1">
        <f t="array" aca="1" ref="L126" ca="1">IFERROR(AVERAGE(--MID(SUBSTITUTE(","&amp;_xlfn.TEXTJOIN(",", TRUE, IF(Master!$I$2:$I$499=Player!$A126, Master!$T$2:$T$499, "")),",",REPT(" ",LEN(_xlfn.TEXTJOIN(",", TRUE, IF(Master!$I$2:$I$499=Player!$A126, Master!$T$2:$T$499, ""))))),
ROW(INDIRECT("1:"&amp;LEN(_xlfn.TEXTJOIN(",", TRUE, IF(Master!$I$2:$I$499=Player!$A126, Master!$T$2:$T$499, "")))-LEN(SUBSTITUTE(_xlfn.TEXTJOIN(",", TRUE, IF(Master!$I$2:$I$499=Player!$A126, Master!$T$2:$T$499, "")),",",""))+1))*LEN(_xlfn.TEXTJOIN(",", TRUE, IF(Master!$I$2:$I$499=Player!$A126, Master!$T$2:$T$499, ""))),LEN(_xlfn.TEXTJOIN(",", TRUE, IF(Master!$I$2:$I$499=Player!$A126, Master!$T$2:$T$499, ""))))),_xlfn.TEXTJOIN(",", TRUE, IF(Master!$I$2:$I$499=Player!$A126, Master!$T$2:$T$499, "")))</f>
        <v>0</v>
      </c>
      <c r="M126" s="8" t="str" cm="1">
        <f t="array" aca="1" ref="M126" ca="1">IFERROR(AVERAGE(--MID(SUBSTITUTE(","&amp;_xlfn.TEXTJOIN(",", TRUE, IF(Master!$I$2:$I$499=Player!$A126, Master!$U$2:$U$499, "")),",",REPT(" ",LEN(_xlfn.TEXTJOIN(",", TRUE, IF(Master!$I$2:$I$499=Player!$A126, Master!$U$2:$U$499, ""))))),
ROW(INDIRECT("1:"&amp;LEN(_xlfn.TEXTJOIN(",", TRUE, IF(Master!$I$2:$I$499=Player!$A126, Master!$U$2:$U$499, "")))-LEN(SUBSTITUTE(_xlfn.TEXTJOIN(",", TRUE, IF(Master!$I$2:$I$499=Player!$A126, Master!$U$2:$U$499, "")),",",""))+1))*LEN(_xlfn.TEXTJOIN(",", TRUE, IF(Master!$I$2:$I$499=Player!$A126, Master!$U$2:$U$499, ""))),LEN(_xlfn.TEXTJOIN(",", TRUE, IF(Master!$I$2:$I$499=Player!$A126, Master!$U$2:$U$499, ""))))),_xlfn.TEXTJOIN(",", TRUE, IF(Master!$I$2:$I$499=Player!$A126, Master!$U$2:$U$499, "")))</f>
        <v>2</v>
      </c>
      <c r="N126" s="8" t="str" cm="1">
        <f t="array" aca="1" ref="N126" ca="1">IFERROR(AVERAGE(--MID(SUBSTITUTE(","&amp;_xlfn.TEXTJOIN(",", TRUE, IF(Master!$I$2:$I$499=Player!$A126, Master!$V$2:$V$499, "")),",",REPT(" ",LEN(_xlfn.TEXTJOIN(",", TRUE, IF(Master!$I$2:$I$499=Player!$A126, Master!$V$2:$V$499, ""))))),
ROW(INDIRECT("1:"&amp;LEN(_xlfn.TEXTJOIN(",", TRUE, IF(Master!$I$2:$I$499=Player!$A126, Master!$V$2:$V$499, "")))-LEN(SUBSTITUTE(_xlfn.TEXTJOIN(",", TRUE, IF(Master!$I$2:$I$499=Player!$A126, Master!$V$2:$V$499, "")),",",""))+1))*LEN(_xlfn.TEXTJOIN(",", TRUE, IF(Master!$I$2:$I$499=Player!$A126, Master!$V$2:$V$499, ""))),LEN(_xlfn.TEXTJOIN(",", TRUE, IF(Master!$I$2:$I$499=Player!$A126, Master!$V$2:$V$499, ""))))),_xlfn.TEXTJOIN(",", TRUE, IF(Master!$I$2:$I$499=Player!$A126, Master!$V$2:$V$499, "")))</f>
        <v>2</v>
      </c>
      <c r="O126" s="8" t="str" cm="1">
        <f t="array" aca="1" ref="O126" ca="1">IFERROR(AVERAGE(--MID(SUBSTITUTE(","&amp;_xlfn.TEXTJOIN(",", TRUE, IF(Master!$I$2:$I$499=Player!$A126, Master!$W$2:$W$499, "")),",",REPT(" ",LEN(_xlfn.TEXTJOIN(",", TRUE, IF(Master!$I$2:$I$499=Player!$A126, Master!$W$2:$W$499, ""))))),
ROW(INDIRECT("1:"&amp;LEN(_xlfn.TEXTJOIN(",", TRUE, IF(Master!$I$2:$I$499=Player!$A126, Master!$W$2:$W$499, "")))-LEN(SUBSTITUTE(_xlfn.TEXTJOIN(",", TRUE, IF(Master!$I$2:$I$499=Player!$A126, Master!$W$2:$W$499, "")),",",""))+1))*LEN(_xlfn.TEXTJOIN(",", TRUE, IF(Master!$I$2:$I$499=Player!$A126, Master!$W$2:$W$499, ""))),LEN(_xlfn.TEXTJOIN(",", TRUE, IF(Master!$I$2:$I$499=Player!$A126, Master!$W$2:$W$499, ""))))),_xlfn.TEXTJOIN(",", TRUE, IF(Master!$I$2:$I$499=Player!$A126, Master!$W$2:$W$499, "")))</f>
        <v>9</v>
      </c>
      <c r="P126" s="8" t="str" cm="1">
        <f t="array" aca="1" ref="P126" ca="1">IFERROR(AVERAGE(--MID(SUBSTITUTE(","&amp;_xlfn.TEXTJOIN(",", TRUE, IF(Master!$I$2:$I$499=Player!$A126, Master!$X$2:$X$499, "")),",",REPT(" ",LEN(_xlfn.TEXTJOIN(",", TRUE, IF(Master!$I$2:$I$499=Player!$A126, Master!$X$2:$X$499, ""))))),
ROW(INDIRECT("1:"&amp;LEN(_xlfn.TEXTJOIN(",", TRUE, IF(Master!$I$2:$I$499=Player!$A126, Master!$X$2:$X$499, "")))-LEN(SUBSTITUTE(_xlfn.TEXTJOIN(",", TRUE, IF(Master!$I$2:$I$499=Player!$A126, Master!$X$2:$X$499, "")),",",""))+1))*LEN(_xlfn.TEXTJOIN(",", TRUE, IF(Master!$I$2:$I$499=Player!$A126, Master!$X$2:$X$499, ""))),LEN(_xlfn.TEXTJOIN(",", TRUE, IF(Master!$I$2:$I$499=Player!$A126, Master!$X$2:$X$499, ""))))),_xlfn.TEXTJOIN(",", TRUE, IF(Master!$I$2:$I$499=Player!$A126, Master!$X$2:$X$499, "")))</f>
        <v>8</v>
      </c>
      <c r="Q126" s="8" cm="1">
        <f t="array" aca="1" ref="Q126" ca="1">IFERROR(AVERAGE(--MID(SUBSTITUTE(","&amp;_xlfn.TEXTJOIN(",", TRUE, IF(Master!$I$2:$I$499=Player!$A126, Master!$Y$2:$Y$499, "")),",",REPT(" ",LEN(_xlfn.TEXTJOIN(",", TRUE, IF(Master!$I$2:$I$499=Player!$A126, Master!$Y$2:$Y$499, ""))))),
ROW(INDIRECT("1:"&amp;LEN(_xlfn.TEXTJOIN(",", TRUE, IF(Master!$I$2:$I$499=Player!$A126, Master!$Y$2:$Y$499, "")))-LEN(SUBSTITUTE(_xlfn.TEXTJOIN(",", TRUE, IF(Master!$I$2:$I$499=Player!$A126, Master!$Y$2:$Y$499, "")),",",""))+1))*LEN(_xlfn.TEXTJOIN(",", TRUE, IF(Master!$I$2:$I$499=Player!$A126, Master!$Y$2:$Y$499, ""))),LEN(_xlfn.TEXTJOIN(",", TRUE, IF(Master!$I$2:$I$499=Player!$A126, Master!$Y$2:$Y$499, ""))))),_xlfn.TEXTJOIN(",", TRUE, IF(Master!$I$2:$I$499=Player!$A126, Master!$Y$2:$Y$499, "")))</f>
        <v>1</v>
      </c>
      <c r="R126" s="8" t="str" cm="1">
        <f t="array" aca="1" ref="R126" ca="1">IFERROR(AVERAGE(--MID(SUBSTITUTE(","&amp;_xlfn.TEXTJOIN(",", TRUE, IF(Master!$I$2:$I$499=Player!$A126, Master!$Z$2:$Z$498, "")),",",REPT(" ",LEN(_xlfn.TEXTJOIN(",", TRUE, IF(Master!$I$2:$I$499=Player!$A126, Master!$Z$2:$Z$498, ""))))),
ROW(INDIRECT("1:"&amp;LEN(_xlfn.TEXTJOIN(",", TRUE, IF(Master!$I$2:$I$499=Player!$A126, Master!$Z$2:$Z$498, "")))-LEN(SUBSTITUTE(_xlfn.TEXTJOIN(",", TRUE, IF(Master!$I$2:$I$499=Player!$A126, Master!$Z$2:$Z$498, "")),",",""))+1))*LEN(_xlfn.TEXTJOIN(",", TRUE, IF(Master!$I$2:$I$499=Player!$A126, Master!$Z$2:$Z$498, ""))),LEN(_xlfn.TEXTJOIN(",", TRUE, IF(Master!$I$2:$I$499=Player!$A126, Master!$Z$2:$Z$498, ""))))),_xlfn.TEXTJOIN(",", TRUE, IF(Master!$I$2:$I$499=Player!$A126, Master!$Z$2:$Z$498, "")))</f>
        <v>3</v>
      </c>
      <c r="S126" s="8" t="str" cm="1">
        <f t="array" aca="1" ref="S126" ca="1">IFERROR(AVERAGE(--MID(SUBSTITUTE(","&amp;_xlfn.TEXTJOIN(",", TRUE, IF(Master!$I$2:$I$499=Player!$A126, Master!$AA$2:$AA$498, "")),",",REPT(" ",LEN(_xlfn.TEXTJOIN(",", TRUE, IF(Master!$I$2:$I$499=Player!$A126, Master!$AA$2:$AA$498, ""))))),
ROW(INDIRECT("1:"&amp;LEN(_xlfn.TEXTJOIN(",", TRUE, IF(Master!$I$2:$I$499=Player!$A126, Master!$AA$2:$AA$498, "")))-LEN(SUBSTITUTE(_xlfn.TEXTJOIN(",", TRUE, IF(Master!$I$2:$I$499=Player!$A126, Master!$AA$2:$AA$498, "")),",",""))+1))*LEN(_xlfn.TEXTJOIN(",", TRUE, IF(Master!$I$2:$I$499=Player!$A126, Master!$AA$2:$AA$498, ""))),LEN(_xlfn.TEXTJOIN(",", TRUE, IF(Master!$I$2:$I$499=Player!$A126, Master!$AA$2:$AA$498, ""))))),_xlfn.TEXTJOIN(",", TRUE, IF(Master!$I$2:$I$499=Player!$A126, Master!$AA$2:$AA$498, "")))</f>
        <v>1</v>
      </c>
      <c r="T126" s="8" t="str" cm="1">
        <f t="array" aca="1" ref="T126" ca="1">IFERROR(AVERAGE(--MID(SUBSTITUTE(","&amp;_xlfn.TEXTJOIN(",", TRUE, IF(Master!$I$2:$I$499=Player!$A126, Master!$AB$2:$AB$498, "")),",",REPT(" ",LEN(_xlfn.TEXTJOIN(",", TRUE, IF(Master!$I$2:$I$499=Player!$A126, Master!$AB$2:$AB$498, ""))))),
ROW(INDIRECT("1:"&amp;LEN(_xlfn.TEXTJOIN(",", TRUE, IF(Master!$I$2:$I$499=Player!$A126, Master!$AB$2:$AB$498, "")))-LEN(SUBSTITUTE(_xlfn.TEXTJOIN(",", TRUE, IF(Master!$I$2:$I$499=Player!$A126, Master!$AB$2:$AB$498, "")),",",""))+1))*LEN(_xlfn.TEXTJOIN(",", TRUE, IF(Master!$I$2:$I$499=Player!$A126, Master!$AB$2:$AB$498, ""))),LEN(_xlfn.TEXTJOIN(",", TRUE, IF(Master!$I$2:$I$499=Player!$A126, Master!$AB$2:$AB$498, ""))))),_xlfn.TEXTJOIN(",", TRUE, IF(Master!$I$2:$I$499=Player!$A126, Master!$AB$2:$AB$498, "")))</f>
        <v>0</v>
      </c>
      <c r="U126" s="8" t="str" cm="1">
        <f t="array" aca="1" ref="U126" ca="1">IFERROR(AVERAGE(--MID(SUBSTITUTE(","&amp;_xlfn.TEXTJOIN(",", TRUE, IF(Master!$I$2:$I$499=Player!$A126, Master!$AC$2:$AC$498, "")),",",REPT(" ",LEN(_xlfn.TEXTJOIN(",", TRUE, IF(Master!$I$2:$I$499=Player!$A126, Master!$AC$2:$AC$498, ""))))),
ROW(INDIRECT("1:"&amp;LEN(_xlfn.TEXTJOIN(",", TRUE, IF(Master!$I$2:$I$499=Player!$A126, Master!$AC$2:$AC$498, "")))-LEN(SUBSTITUTE(_xlfn.TEXTJOIN(",", TRUE, IF(Master!$I$2:$I$499=Player!$A126, Master!$AC$2:$AC$498, "")),",",""))+1))*LEN(_xlfn.TEXTJOIN(",", TRUE, IF(Master!$I$2:$I$499=Player!$A126, Master!$AC$2:$AC$498, ""))),LEN(_xlfn.TEXTJOIN(",", TRUE, IF(Master!$I$2:$I$499=Player!$A126, Master!$AC$2:$AC$498, ""))))),_xlfn.TEXTJOIN(",", TRUE, IF(Master!$I$2:$I$499=Player!$A126, Master!$AC$2:$AC$498, "")))</f>
        <v>3</v>
      </c>
      <c r="V126" s="8" t="str" cm="1">
        <f t="array" aca="1" ref="V126" ca="1">IFERROR(AVERAGE(--MID(SUBSTITUTE(","&amp;_xlfn.TEXTJOIN(",", TRUE, IF(Master!$I$2:$I$499=Player!$A126, Master!$AD$2:$AD$498, "")),",",REPT(" ",LEN(_xlfn.TEXTJOIN(",", TRUE, IF(Master!$I$2:$I$499=Player!$A126, Master!$AD$2:$AD$498, ""))))),
ROW(INDIRECT("1:"&amp;LEN(_xlfn.TEXTJOIN(",", TRUE, IF(Master!$I$2:$I$499=Player!$A126, Master!$AD$2:$AD$498, "")))-LEN(SUBSTITUTE(_xlfn.TEXTJOIN(",", TRUE, IF(Master!$I$2:$I$499=Player!$A126, Master!$AD$2:$AD$498, "")),",",""))+1))*LEN(_xlfn.TEXTJOIN(",", TRUE, IF(Master!$I$2:$I$499=Player!$A126, Master!$AD$2:$AD$498, ""))),LEN(_xlfn.TEXTJOIN(",", TRUE, IF(Master!$I$2:$I$499=Player!$A126, Master!$AD$2:$AD$498, ""))))),_xlfn.TEXTJOIN(",", TRUE, IF(Master!$I$2:$I$499=Player!$A126, Master!$AD$2:$AD$498, "")))</f>
        <v>3</v>
      </c>
    </row>
    <row r="127" spans="1:22" x14ac:dyDescent="0.2">
      <c r="A127" s="2" t="s">
        <v>414</v>
      </c>
      <c r="B127" t="str">
        <f>_xlfn.XLOOKUP($A127, Master!$I:$I, Master!J:J)</f>
        <v>Tony</v>
      </c>
      <c r="C127" t="str">
        <f>_xlfn.XLOOKUP($A127, Master!$I:$I, Master!K:K)</f>
        <v>Roberts</v>
      </c>
      <c r="E127" t="str" cm="1">
        <f t="array" ref="E127">TRIM(RIGHT(SUBSTITUTE(_xlfn.TEXTJOIN(",", TRUE, IF(Master!$I$2:$I$499=Player!$A127, Master!$M$2:$M$499, "")),",",REPT(" ",LEN(_xlfn.TEXTJOIN(",", TRUE, IF(Master!$I$2:$I$499=Player!$A127, Master!$M$2:$M$499, ""))))),LEN(_xlfn.TEXTJOIN(",", TRUE, IF(Master!$I$2:$I$499=Player!$A127, Master!$M$2:$M$499, "")))))</f>
        <v>NA</v>
      </c>
      <c r="F127" t="str" cm="1">
        <f t="array" ref="F127">TRIM(RIGHT(SUBSTITUTE(_xlfn.TEXTJOIN(",", TRUE, IF(Master!$I$2:$I$499=Player!$A127, Master!$N$2:$N$499, "")),",",REPT(" ",LEN(_xlfn.TEXTJOIN(",", TRUE, IF(Master!$I$2:$I$499=Player!$A127, Master!$N$2:$N$499, ""))))),LEN(_xlfn.TEXTJOIN(",", TRUE, IF(Master!$I$2:$I$499=Player!$A127, Master!$N$2:$N$499, "")))))</f>
        <v>0</v>
      </c>
      <c r="G127" s="7" t="str" cm="1">
        <f t="array" aca="1" ref="G127" ca="1">IFERROR(AVERAGE(--MID(SUBSTITUTE(","&amp;_xlfn.TEXTJOIN(",", TRUE, IF(Master!$I$2:$I$499=Player!$A127, Master!$O$2:$O$499, "")),",",REPT(" ",LEN(_xlfn.TEXTJOIN(",", TRUE, IF(Master!$I$2:$I$499=Player!$A127, Master!$O$2:$O$499, ""))))),
ROW(INDIRECT("1:"&amp;LEN(_xlfn.TEXTJOIN(",", TRUE, IF(Master!$I$2:$I$499=Player!$A127, Master!$O$2:$O$499, "")))-LEN(SUBSTITUTE(_xlfn.TEXTJOIN(",", TRUE, IF(Master!$I$2:$I$499=Player!$A127, Master!$O$2:$O$499, "")),",",""))+1))*LEN(_xlfn.TEXTJOIN(",", TRUE, IF(Master!$I$2:$I$499=Player!$A127, Master!$O$2:$O$499, ""))),LEN(_xlfn.TEXTJOIN(",", TRUE, IF(Master!$I$2:$I$499=Player!$A127, Master!$O$2:$O$499, ""))))),_xlfn.TEXTJOIN(",", TRUE, IF(Master!$I$2:$I$499=Player!$A127, Master!$O$2:$O$499, "")))</f>
        <v>0</v>
      </c>
      <c r="H127" s="8" cm="1">
        <f t="array" aca="1" ref="H127" ca="1">IFERROR(AVERAGE(--MID(SUBSTITUTE(","&amp;_xlfn.TEXTJOIN(",", TRUE, IF(Master!$I$2:$I$499=Player!$A127, Master!$P$2:$P$499, "")),",",REPT(" ",LEN(_xlfn.TEXTJOIN(",", TRUE, IF(Master!$I$2:$I$499=Player!$A127, Master!$P$2:$P$499, ""))))),
ROW(INDIRECT("1:"&amp;LEN(_xlfn.TEXTJOIN(",", TRUE, IF(Master!$I$2:$I$499=Player!$A127, Master!$P$2:$P$499, "")))-LEN(SUBSTITUTE(_xlfn.TEXTJOIN(",", TRUE, IF(Master!$I$2:$I$499=Player!$A127, Master!$P$2:$P$499, "")),",",""))+1))*LEN(_xlfn.TEXTJOIN(",", TRUE, IF(Master!$I$2:$I$499=Player!$A127, Master!$P$2:$P$499, ""))),LEN(_xlfn.TEXTJOIN(",", TRUE, IF(Master!$I$2:$I$499=Player!$A127, Master!$P$2:$P$499, ""))))),_xlfn.TEXTJOIN(",", TRUE, IF(Master!$I$2:$I$499=Player!$A127, Master!$P$2:$P$499, "")))</f>
        <v>3</v>
      </c>
      <c r="I127" s="8" cm="1">
        <f t="array" aca="1" ref="I127" ca="1">IFERROR(AVERAGE(--MID(SUBSTITUTE(","&amp;_xlfn.TEXTJOIN(",", TRUE, IF(Master!$I$2:$I$499=Player!$A127, Master!$Q$2:$Q$499, "")),",",REPT(" ",LEN(_xlfn.TEXTJOIN(",", TRUE, IF(Master!$I$2:$I$499=Player!$A127, Master!$Q$2:$Q$499, ""))))),
ROW(INDIRECT("1:"&amp;LEN(_xlfn.TEXTJOIN(",", TRUE, IF(Master!$I$2:$I$499=Player!$A127, Master!$Q$2:$Q$499, "")))-LEN(SUBSTITUTE(_xlfn.TEXTJOIN(",", TRUE, IF(Master!$I$2:$I$499=Player!$A127, Master!$Q$2:$Q$499, "")),",",""))+1))*LEN(_xlfn.TEXTJOIN(",", TRUE, IF(Master!$I$2:$I$499=Player!$A127, Master!$Q$2:$Q$499, ""))),LEN(_xlfn.TEXTJOIN(",", TRUE, IF(Master!$I$2:$I$499=Player!$A127, Master!$Q$2:$Q$499, ""))))),_xlfn.TEXTJOIN(",", TRUE, IF(Master!$I$2:$I$499=Player!$A127, Master!$Q$2:$Q$499, "")))</f>
        <v>2</v>
      </c>
      <c r="J127" s="8" cm="1">
        <f t="array" aca="1" ref="J127" ca="1">IFERROR(AVERAGE(--MID(SUBSTITUTE(","&amp;_xlfn.TEXTJOIN(",", TRUE, IF(Master!$I$2:$I$499=Player!$A127, Master!$R$2:$R$499, "")),",",REPT(" ",LEN(_xlfn.TEXTJOIN(",", TRUE, IF(Master!$I$2:$I$499=Player!$A127, Master!$R$2:$R$499, ""))))),
ROW(INDIRECT("1:"&amp;LEN(_xlfn.TEXTJOIN(",", TRUE, IF(Master!$I$2:$I$499=Player!$A127, Master!$R$2:$R$499, "")))-LEN(SUBSTITUTE(_xlfn.TEXTJOIN(",", TRUE, IF(Master!$I$2:$I$499=Player!$A127, Master!$R$2:$R$499, "")),",",""))+1))*LEN(_xlfn.TEXTJOIN(",", TRUE, IF(Master!$I$2:$I$499=Player!$A127, Master!$R$2:$R$499, ""))),LEN(_xlfn.TEXTJOIN(",", TRUE, IF(Master!$I$2:$I$499=Player!$A127, Master!$R$2:$R$499, ""))))),_xlfn.TEXTJOIN(",", TRUE, IF(Master!$I$2:$I$499=Player!$A127, Master!$R$2:$R$499, "")))</f>
        <v>1</v>
      </c>
      <c r="K127" s="8" t="str" cm="1">
        <f t="array" aca="1" ref="K127" ca="1">IFERROR(AVERAGE(--MID(SUBSTITUTE(","&amp;_xlfn.TEXTJOIN(",", TRUE, IF(Master!$I$2:$I$499=Player!$A127, Master!$S$2:$S$499, "")),",",REPT(" ",LEN(_xlfn.TEXTJOIN(",", TRUE, IF(Master!$I$2:$I$499=Player!$A127, Master!$S$2:$S$499, ""))))),
ROW(INDIRECT("1:"&amp;LEN(_xlfn.TEXTJOIN(",", TRUE, IF(Master!$I$2:$I$499=Player!$A127, Master!$S$2:$S$499, "")))-LEN(SUBSTITUTE(_xlfn.TEXTJOIN(",", TRUE, IF(Master!$I$2:$I$499=Player!$A127, Master!$S$2:$S$499, "")),",",""))+1))*LEN(_xlfn.TEXTJOIN(",", TRUE, IF(Master!$I$2:$I$499=Player!$A127, Master!$S$2:$S$499, ""))),LEN(_xlfn.TEXTJOIN(",", TRUE, IF(Master!$I$2:$I$499=Player!$A127, Master!$S$2:$S$499, ""))))),_xlfn.TEXTJOIN(",", TRUE, IF(Master!$I$2:$I$499=Player!$A127, Master!$S$2:$S$499, "")))</f>
        <v>5</v>
      </c>
      <c r="L127" s="8" t="str" cm="1">
        <f t="array" aca="1" ref="L127" ca="1">IFERROR(AVERAGE(--MID(SUBSTITUTE(","&amp;_xlfn.TEXTJOIN(",", TRUE, IF(Master!$I$2:$I$499=Player!$A127, Master!$T$2:$T$499, "")),",",REPT(" ",LEN(_xlfn.TEXTJOIN(",", TRUE, IF(Master!$I$2:$I$499=Player!$A127, Master!$T$2:$T$499, ""))))),
ROW(INDIRECT("1:"&amp;LEN(_xlfn.TEXTJOIN(",", TRUE, IF(Master!$I$2:$I$499=Player!$A127, Master!$T$2:$T$499, "")))-LEN(SUBSTITUTE(_xlfn.TEXTJOIN(",", TRUE, IF(Master!$I$2:$I$499=Player!$A127, Master!$T$2:$T$499, "")),",",""))+1))*LEN(_xlfn.TEXTJOIN(",", TRUE, IF(Master!$I$2:$I$499=Player!$A127, Master!$T$2:$T$499, ""))),LEN(_xlfn.TEXTJOIN(",", TRUE, IF(Master!$I$2:$I$499=Player!$A127, Master!$T$2:$T$499, ""))))),_xlfn.TEXTJOIN(",", TRUE, IF(Master!$I$2:$I$499=Player!$A127, Master!$T$2:$T$499, "")))</f>
        <v>1</v>
      </c>
      <c r="M127" s="8" t="str" cm="1">
        <f t="array" aca="1" ref="M127" ca="1">IFERROR(AVERAGE(--MID(SUBSTITUTE(","&amp;_xlfn.TEXTJOIN(",", TRUE, IF(Master!$I$2:$I$499=Player!$A127, Master!$U$2:$U$499, "")),",",REPT(" ",LEN(_xlfn.TEXTJOIN(",", TRUE, IF(Master!$I$2:$I$499=Player!$A127, Master!$U$2:$U$499, ""))))),
ROW(INDIRECT("1:"&amp;LEN(_xlfn.TEXTJOIN(",", TRUE, IF(Master!$I$2:$I$499=Player!$A127, Master!$U$2:$U$499, "")))-LEN(SUBSTITUTE(_xlfn.TEXTJOIN(",", TRUE, IF(Master!$I$2:$I$499=Player!$A127, Master!$U$2:$U$499, "")),",",""))+1))*LEN(_xlfn.TEXTJOIN(",", TRUE, IF(Master!$I$2:$I$499=Player!$A127, Master!$U$2:$U$499, ""))),LEN(_xlfn.TEXTJOIN(",", TRUE, IF(Master!$I$2:$I$499=Player!$A127, Master!$U$2:$U$499, ""))))),_xlfn.TEXTJOIN(",", TRUE, IF(Master!$I$2:$I$499=Player!$A127, Master!$U$2:$U$499, "")))</f>
        <v>2</v>
      </c>
      <c r="N127" s="8" t="str" cm="1">
        <f t="array" aca="1" ref="N127" ca="1">IFERROR(AVERAGE(--MID(SUBSTITUTE(","&amp;_xlfn.TEXTJOIN(",", TRUE, IF(Master!$I$2:$I$499=Player!$A127, Master!$V$2:$V$499, "")),",",REPT(" ",LEN(_xlfn.TEXTJOIN(",", TRUE, IF(Master!$I$2:$I$499=Player!$A127, Master!$V$2:$V$499, ""))))),
ROW(INDIRECT("1:"&amp;LEN(_xlfn.TEXTJOIN(",", TRUE, IF(Master!$I$2:$I$499=Player!$A127, Master!$V$2:$V$499, "")))-LEN(SUBSTITUTE(_xlfn.TEXTJOIN(",", TRUE, IF(Master!$I$2:$I$499=Player!$A127, Master!$V$2:$V$499, "")),",",""))+1))*LEN(_xlfn.TEXTJOIN(",", TRUE, IF(Master!$I$2:$I$499=Player!$A127, Master!$V$2:$V$499, ""))),LEN(_xlfn.TEXTJOIN(",", TRUE, IF(Master!$I$2:$I$499=Player!$A127, Master!$V$2:$V$499, ""))))),_xlfn.TEXTJOIN(",", TRUE, IF(Master!$I$2:$I$499=Player!$A127, Master!$V$2:$V$499, "")))</f>
        <v>2</v>
      </c>
      <c r="O127" s="8" t="str" cm="1">
        <f t="array" aca="1" ref="O127" ca="1">IFERROR(AVERAGE(--MID(SUBSTITUTE(","&amp;_xlfn.TEXTJOIN(",", TRUE, IF(Master!$I$2:$I$499=Player!$A127, Master!$W$2:$W$499, "")),",",REPT(" ",LEN(_xlfn.TEXTJOIN(",", TRUE, IF(Master!$I$2:$I$499=Player!$A127, Master!$W$2:$W$499, ""))))),
ROW(INDIRECT("1:"&amp;LEN(_xlfn.TEXTJOIN(",", TRUE, IF(Master!$I$2:$I$499=Player!$A127, Master!$W$2:$W$499, "")))-LEN(SUBSTITUTE(_xlfn.TEXTJOIN(",", TRUE, IF(Master!$I$2:$I$499=Player!$A127, Master!$W$2:$W$499, "")),",",""))+1))*LEN(_xlfn.TEXTJOIN(",", TRUE, IF(Master!$I$2:$I$499=Player!$A127, Master!$W$2:$W$499, ""))),LEN(_xlfn.TEXTJOIN(",", TRUE, IF(Master!$I$2:$I$499=Player!$A127, Master!$W$2:$W$499, ""))))),_xlfn.TEXTJOIN(",", TRUE, IF(Master!$I$2:$I$499=Player!$A127, Master!$W$2:$W$499, "")))</f>
        <v>3</v>
      </c>
      <c r="P127" s="8" t="str" cm="1">
        <f t="array" aca="1" ref="P127" ca="1">IFERROR(AVERAGE(--MID(SUBSTITUTE(","&amp;_xlfn.TEXTJOIN(",", TRUE, IF(Master!$I$2:$I$499=Player!$A127, Master!$X$2:$X$499, "")),",",REPT(" ",LEN(_xlfn.TEXTJOIN(",", TRUE, IF(Master!$I$2:$I$499=Player!$A127, Master!$X$2:$X$499, ""))))),
ROW(INDIRECT("1:"&amp;LEN(_xlfn.TEXTJOIN(",", TRUE, IF(Master!$I$2:$I$499=Player!$A127, Master!$X$2:$X$499, "")))-LEN(SUBSTITUTE(_xlfn.TEXTJOIN(",", TRUE, IF(Master!$I$2:$I$499=Player!$A127, Master!$X$2:$X$499, "")),",",""))+1))*LEN(_xlfn.TEXTJOIN(",", TRUE, IF(Master!$I$2:$I$499=Player!$A127, Master!$X$2:$X$499, ""))),LEN(_xlfn.TEXTJOIN(",", TRUE, IF(Master!$I$2:$I$499=Player!$A127, Master!$X$2:$X$499, ""))))),_xlfn.TEXTJOIN(",", TRUE, IF(Master!$I$2:$I$499=Player!$A127, Master!$X$2:$X$499, "")))</f>
        <v>4</v>
      </c>
      <c r="Q127" s="8" t="str" cm="1">
        <f t="array" aca="1" ref="Q127" ca="1">IFERROR(AVERAGE(--MID(SUBSTITUTE(","&amp;_xlfn.TEXTJOIN(",", TRUE, IF(Master!$I$2:$I$499=Player!$A127, Master!$Y$2:$Y$499, "")),",",REPT(" ",LEN(_xlfn.TEXTJOIN(",", TRUE, IF(Master!$I$2:$I$499=Player!$A127, Master!$Y$2:$Y$499, ""))))),
ROW(INDIRECT("1:"&amp;LEN(_xlfn.TEXTJOIN(",", TRUE, IF(Master!$I$2:$I$499=Player!$A127, Master!$Y$2:$Y$499, "")))-LEN(SUBSTITUTE(_xlfn.TEXTJOIN(",", TRUE, IF(Master!$I$2:$I$499=Player!$A127, Master!$Y$2:$Y$499, "")),",",""))+1))*LEN(_xlfn.TEXTJOIN(",", TRUE, IF(Master!$I$2:$I$499=Player!$A127, Master!$Y$2:$Y$499, ""))),LEN(_xlfn.TEXTJOIN(",", TRUE, IF(Master!$I$2:$I$499=Player!$A127, Master!$Y$2:$Y$499, ""))))),_xlfn.TEXTJOIN(",", TRUE, IF(Master!$I$2:$I$499=Player!$A127, Master!$Y$2:$Y$499, "")))</f>
        <v>7</v>
      </c>
      <c r="R127" s="8" t="str" cm="1">
        <f t="array" aca="1" ref="R127" ca="1">IFERROR(AVERAGE(--MID(SUBSTITUTE(","&amp;_xlfn.TEXTJOIN(",", TRUE, IF(Master!$I$2:$I$499=Player!$A127, Master!$Z$2:$Z$498, "")),",",REPT(" ",LEN(_xlfn.TEXTJOIN(",", TRUE, IF(Master!$I$2:$I$499=Player!$A127, Master!$Z$2:$Z$498, ""))))),
ROW(INDIRECT("1:"&amp;LEN(_xlfn.TEXTJOIN(",", TRUE, IF(Master!$I$2:$I$499=Player!$A127, Master!$Z$2:$Z$498, "")))-LEN(SUBSTITUTE(_xlfn.TEXTJOIN(",", TRUE, IF(Master!$I$2:$I$499=Player!$A127, Master!$Z$2:$Z$498, "")),",",""))+1))*LEN(_xlfn.TEXTJOIN(",", TRUE, IF(Master!$I$2:$I$499=Player!$A127, Master!$Z$2:$Z$498, ""))),LEN(_xlfn.TEXTJOIN(",", TRUE, IF(Master!$I$2:$I$499=Player!$A127, Master!$Z$2:$Z$498, ""))))),_xlfn.TEXTJOIN(",", TRUE, IF(Master!$I$2:$I$499=Player!$A127, Master!$Z$2:$Z$498, "")))</f>
        <v>3</v>
      </c>
      <c r="S127" s="8" t="str" cm="1">
        <f t="array" aca="1" ref="S127" ca="1">IFERROR(AVERAGE(--MID(SUBSTITUTE(","&amp;_xlfn.TEXTJOIN(",", TRUE, IF(Master!$I$2:$I$499=Player!$A127, Master!$AA$2:$AA$498, "")),",",REPT(" ",LEN(_xlfn.TEXTJOIN(",", TRUE, IF(Master!$I$2:$I$499=Player!$A127, Master!$AA$2:$AA$498, ""))))),
ROW(INDIRECT("1:"&amp;LEN(_xlfn.TEXTJOIN(",", TRUE, IF(Master!$I$2:$I$499=Player!$A127, Master!$AA$2:$AA$498, "")))-LEN(SUBSTITUTE(_xlfn.TEXTJOIN(",", TRUE, IF(Master!$I$2:$I$499=Player!$A127, Master!$AA$2:$AA$498, "")),",",""))+1))*LEN(_xlfn.TEXTJOIN(",", TRUE, IF(Master!$I$2:$I$499=Player!$A127, Master!$AA$2:$AA$498, ""))),LEN(_xlfn.TEXTJOIN(",", TRUE, IF(Master!$I$2:$I$499=Player!$A127, Master!$AA$2:$AA$498, ""))))),_xlfn.TEXTJOIN(",", TRUE, IF(Master!$I$2:$I$499=Player!$A127, Master!$AA$2:$AA$498, "")))</f>
        <v>1</v>
      </c>
      <c r="T127" s="8" t="str" cm="1">
        <f t="array" aca="1" ref="T127" ca="1">IFERROR(AVERAGE(--MID(SUBSTITUTE(","&amp;_xlfn.TEXTJOIN(",", TRUE, IF(Master!$I$2:$I$499=Player!$A127, Master!$AB$2:$AB$498, "")),",",REPT(" ",LEN(_xlfn.TEXTJOIN(",", TRUE, IF(Master!$I$2:$I$499=Player!$A127, Master!$AB$2:$AB$498, ""))))),
ROW(INDIRECT("1:"&amp;LEN(_xlfn.TEXTJOIN(",", TRUE, IF(Master!$I$2:$I$499=Player!$A127, Master!$AB$2:$AB$498, "")))-LEN(SUBSTITUTE(_xlfn.TEXTJOIN(",", TRUE, IF(Master!$I$2:$I$499=Player!$A127, Master!$AB$2:$AB$498, "")),",",""))+1))*LEN(_xlfn.TEXTJOIN(",", TRUE, IF(Master!$I$2:$I$499=Player!$A127, Master!$AB$2:$AB$498, ""))),LEN(_xlfn.TEXTJOIN(",", TRUE, IF(Master!$I$2:$I$499=Player!$A127, Master!$AB$2:$AB$498, ""))))),_xlfn.TEXTJOIN(",", TRUE, IF(Master!$I$2:$I$499=Player!$A127, Master!$AB$2:$AB$498, "")))</f>
        <v>1</v>
      </c>
      <c r="U127" s="8" t="str" cm="1">
        <f t="array" aca="1" ref="U127" ca="1">IFERROR(AVERAGE(--MID(SUBSTITUTE(","&amp;_xlfn.TEXTJOIN(",", TRUE, IF(Master!$I$2:$I$499=Player!$A127, Master!$AC$2:$AC$498, "")),",",REPT(" ",LEN(_xlfn.TEXTJOIN(",", TRUE, IF(Master!$I$2:$I$499=Player!$A127, Master!$AC$2:$AC$498, ""))))),
ROW(INDIRECT("1:"&amp;LEN(_xlfn.TEXTJOIN(",", TRUE, IF(Master!$I$2:$I$499=Player!$A127, Master!$AC$2:$AC$498, "")))-LEN(SUBSTITUTE(_xlfn.TEXTJOIN(",", TRUE, IF(Master!$I$2:$I$499=Player!$A127, Master!$AC$2:$AC$498, "")),",",""))+1))*LEN(_xlfn.TEXTJOIN(",", TRUE, IF(Master!$I$2:$I$499=Player!$A127, Master!$AC$2:$AC$498, ""))),LEN(_xlfn.TEXTJOIN(",", TRUE, IF(Master!$I$2:$I$499=Player!$A127, Master!$AC$2:$AC$498, ""))))),_xlfn.TEXTJOIN(",", TRUE, IF(Master!$I$2:$I$499=Player!$A127, Master!$AC$2:$AC$498, "")))</f>
        <v>4</v>
      </c>
      <c r="V127" s="8" t="str" cm="1">
        <f t="array" aca="1" ref="V127" ca="1">IFERROR(AVERAGE(--MID(SUBSTITUTE(","&amp;_xlfn.TEXTJOIN(",", TRUE, IF(Master!$I$2:$I$499=Player!$A127, Master!$AD$2:$AD$498, "")),",",REPT(" ",LEN(_xlfn.TEXTJOIN(",", TRUE, IF(Master!$I$2:$I$499=Player!$A127, Master!$AD$2:$AD$498, ""))))),
ROW(INDIRECT("1:"&amp;LEN(_xlfn.TEXTJOIN(",", TRUE, IF(Master!$I$2:$I$499=Player!$A127, Master!$AD$2:$AD$498, "")))-LEN(SUBSTITUTE(_xlfn.TEXTJOIN(",", TRUE, IF(Master!$I$2:$I$499=Player!$A127, Master!$AD$2:$AD$498, "")),",",""))+1))*LEN(_xlfn.TEXTJOIN(",", TRUE, IF(Master!$I$2:$I$499=Player!$A127, Master!$AD$2:$AD$498, ""))),LEN(_xlfn.TEXTJOIN(",", TRUE, IF(Master!$I$2:$I$499=Player!$A127, Master!$AD$2:$AD$498, ""))))),_xlfn.TEXTJOIN(",", TRUE, IF(Master!$I$2:$I$499=Player!$A127, Master!$AD$2:$AD$498, "")))</f>
        <v>3</v>
      </c>
    </row>
    <row r="128" spans="1:22" x14ac:dyDescent="0.2">
      <c r="A128" s="2" t="s">
        <v>415</v>
      </c>
      <c r="B128" t="str">
        <f>_xlfn.XLOOKUP($A128, Master!$I:$I, Master!J:J)</f>
        <v>Quan</v>
      </c>
      <c r="C128" t="str">
        <f>_xlfn.XLOOKUP($A128, Master!$I:$I, Master!K:K)</f>
        <v>Thompson</v>
      </c>
      <c r="E128" t="str" cm="1">
        <f t="array" ref="E128">TRIM(RIGHT(SUBSTITUTE(_xlfn.TEXTJOIN(",", TRUE, IF(Master!$I$2:$I$499=Player!$A128, Master!$M$2:$M$499, "")),",",REPT(" ",LEN(_xlfn.TEXTJOIN(",", TRUE, IF(Master!$I$2:$I$499=Player!$A128, Master!$M$2:$M$499, ""))))),LEN(_xlfn.TEXTJOIN(",", TRUE, IF(Master!$I$2:$I$499=Player!$A128, Master!$M$2:$M$499, "")))))</f>
        <v>NA</v>
      </c>
      <c r="F128" t="str" cm="1">
        <f t="array" ref="F128">TRIM(RIGHT(SUBSTITUTE(_xlfn.TEXTJOIN(",", TRUE, IF(Master!$I$2:$I$499=Player!$A128, Master!$N$2:$N$499, "")),",",REPT(" ",LEN(_xlfn.TEXTJOIN(",", TRUE, IF(Master!$I$2:$I$499=Player!$A128, Master!$N$2:$N$499, ""))))),LEN(_xlfn.TEXTJOIN(",", TRUE, IF(Master!$I$2:$I$499=Player!$A128, Master!$N$2:$N$499, "")))))</f>
        <v>0</v>
      </c>
      <c r="G128" s="7" t="str" cm="1">
        <f t="array" aca="1" ref="G128" ca="1">IFERROR(AVERAGE(--MID(SUBSTITUTE(","&amp;_xlfn.TEXTJOIN(",", TRUE, IF(Master!$I$2:$I$499=Player!$A128, Master!$O$2:$O$499, "")),",",REPT(" ",LEN(_xlfn.TEXTJOIN(",", TRUE, IF(Master!$I$2:$I$499=Player!$A128, Master!$O$2:$O$499, ""))))),
ROW(INDIRECT("1:"&amp;LEN(_xlfn.TEXTJOIN(",", TRUE, IF(Master!$I$2:$I$499=Player!$A128, Master!$O$2:$O$499, "")))-LEN(SUBSTITUTE(_xlfn.TEXTJOIN(",", TRUE, IF(Master!$I$2:$I$499=Player!$A128, Master!$O$2:$O$499, "")),",",""))+1))*LEN(_xlfn.TEXTJOIN(",", TRUE, IF(Master!$I$2:$I$499=Player!$A128, Master!$O$2:$O$499, ""))),LEN(_xlfn.TEXTJOIN(",", TRUE, IF(Master!$I$2:$I$499=Player!$A128, Master!$O$2:$O$499, ""))))),_xlfn.TEXTJOIN(",", TRUE, IF(Master!$I$2:$I$499=Player!$A128, Master!$O$2:$O$499, "")))</f>
        <v>0</v>
      </c>
      <c r="H128" s="8" t="str" cm="1">
        <f t="array" aca="1" ref="H128" ca="1">IFERROR(AVERAGE(--MID(SUBSTITUTE(","&amp;_xlfn.TEXTJOIN(",", TRUE, IF(Master!$I$2:$I$499=Player!$A128, Master!$P$2:$P$499, "")),",",REPT(" ",LEN(_xlfn.TEXTJOIN(",", TRUE, IF(Master!$I$2:$I$499=Player!$A128, Master!$P$2:$P$499, ""))))),
ROW(INDIRECT("1:"&amp;LEN(_xlfn.TEXTJOIN(",", TRUE, IF(Master!$I$2:$I$499=Player!$A128, Master!$P$2:$P$499, "")))-LEN(SUBSTITUTE(_xlfn.TEXTJOIN(",", TRUE, IF(Master!$I$2:$I$499=Player!$A128, Master!$P$2:$P$499, "")),",",""))+1))*LEN(_xlfn.TEXTJOIN(",", TRUE, IF(Master!$I$2:$I$499=Player!$A128, Master!$P$2:$P$499, ""))),LEN(_xlfn.TEXTJOIN(",", TRUE, IF(Master!$I$2:$I$499=Player!$A128, Master!$P$2:$P$499, ""))))),_xlfn.TEXTJOIN(",", TRUE, IF(Master!$I$2:$I$499=Player!$A128, Master!$P$2:$P$499, "")))</f>
        <v>0</v>
      </c>
      <c r="I128" s="8" t="str" cm="1">
        <f t="array" aca="1" ref="I128" ca="1">IFERROR(AVERAGE(--MID(SUBSTITUTE(","&amp;_xlfn.TEXTJOIN(",", TRUE, IF(Master!$I$2:$I$499=Player!$A128, Master!$Q$2:$Q$499, "")),",",REPT(" ",LEN(_xlfn.TEXTJOIN(",", TRUE, IF(Master!$I$2:$I$499=Player!$A128, Master!$Q$2:$Q$499, ""))))),
ROW(INDIRECT("1:"&amp;LEN(_xlfn.TEXTJOIN(",", TRUE, IF(Master!$I$2:$I$499=Player!$A128, Master!$Q$2:$Q$499, "")))-LEN(SUBSTITUTE(_xlfn.TEXTJOIN(",", TRUE, IF(Master!$I$2:$I$499=Player!$A128, Master!$Q$2:$Q$499, "")),",",""))+1))*LEN(_xlfn.TEXTJOIN(",", TRUE, IF(Master!$I$2:$I$499=Player!$A128, Master!$Q$2:$Q$499, ""))),LEN(_xlfn.TEXTJOIN(",", TRUE, IF(Master!$I$2:$I$499=Player!$A128, Master!$Q$2:$Q$499, ""))))),_xlfn.TEXTJOIN(",", TRUE, IF(Master!$I$2:$I$499=Player!$A128, Master!$Q$2:$Q$499, "")))</f>
        <v>0</v>
      </c>
      <c r="J128" s="8" t="str" cm="1">
        <f t="array" aca="1" ref="J128" ca="1">IFERROR(AVERAGE(--MID(SUBSTITUTE(","&amp;_xlfn.TEXTJOIN(",", TRUE, IF(Master!$I$2:$I$499=Player!$A128, Master!$R$2:$R$499, "")),",",REPT(" ",LEN(_xlfn.TEXTJOIN(",", TRUE, IF(Master!$I$2:$I$499=Player!$A128, Master!$R$2:$R$499, ""))))),
ROW(INDIRECT("1:"&amp;LEN(_xlfn.TEXTJOIN(",", TRUE, IF(Master!$I$2:$I$499=Player!$A128, Master!$R$2:$R$499, "")))-LEN(SUBSTITUTE(_xlfn.TEXTJOIN(",", TRUE, IF(Master!$I$2:$I$499=Player!$A128, Master!$R$2:$R$499, "")),",",""))+1))*LEN(_xlfn.TEXTJOIN(",", TRUE, IF(Master!$I$2:$I$499=Player!$A128, Master!$R$2:$R$499, ""))),LEN(_xlfn.TEXTJOIN(",", TRUE, IF(Master!$I$2:$I$499=Player!$A128, Master!$R$2:$R$499, ""))))),_xlfn.TEXTJOIN(",", TRUE, IF(Master!$I$2:$I$499=Player!$A128, Master!$R$2:$R$499, "")))</f>
        <v>0</v>
      </c>
      <c r="K128" s="8" t="str" cm="1">
        <f t="array" aca="1" ref="K128" ca="1">IFERROR(AVERAGE(--MID(SUBSTITUTE(","&amp;_xlfn.TEXTJOIN(",", TRUE, IF(Master!$I$2:$I$499=Player!$A128, Master!$S$2:$S$499, "")),",",REPT(" ",LEN(_xlfn.TEXTJOIN(",", TRUE, IF(Master!$I$2:$I$499=Player!$A128, Master!$S$2:$S$499, ""))))),
ROW(INDIRECT("1:"&amp;LEN(_xlfn.TEXTJOIN(",", TRUE, IF(Master!$I$2:$I$499=Player!$A128, Master!$S$2:$S$499, "")))-LEN(SUBSTITUTE(_xlfn.TEXTJOIN(",", TRUE, IF(Master!$I$2:$I$499=Player!$A128, Master!$S$2:$S$499, "")),",",""))+1))*LEN(_xlfn.TEXTJOIN(",", TRUE, IF(Master!$I$2:$I$499=Player!$A128, Master!$S$2:$S$499, ""))),LEN(_xlfn.TEXTJOIN(",", TRUE, IF(Master!$I$2:$I$499=Player!$A128, Master!$S$2:$S$499, ""))))),_xlfn.TEXTJOIN(",", TRUE, IF(Master!$I$2:$I$499=Player!$A128, Master!$S$2:$S$499, "")))</f>
        <v>0</v>
      </c>
      <c r="L128" s="8" t="str" cm="1">
        <f t="array" aca="1" ref="L128" ca="1">IFERROR(AVERAGE(--MID(SUBSTITUTE(","&amp;_xlfn.TEXTJOIN(",", TRUE, IF(Master!$I$2:$I$499=Player!$A128, Master!$T$2:$T$499, "")),",",REPT(" ",LEN(_xlfn.TEXTJOIN(",", TRUE, IF(Master!$I$2:$I$499=Player!$A128, Master!$T$2:$T$499, ""))))),
ROW(INDIRECT("1:"&amp;LEN(_xlfn.TEXTJOIN(",", TRUE, IF(Master!$I$2:$I$499=Player!$A128, Master!$T$2:$T$499, "")))-LEN(SUBSTITUTE(_xlfn.TEXTJOIN(",", TRUE, IF(Master!$I$2:$I$499=Player!$A128, Master!$T$2:$T$499, "")),",",""))+1))*LEN(_xlfn.TEXTJOIN(",", TRUE, IF(Master!$I$2:$I$499=Player!$A128, Master!$T$2:$T$499, ""))),LEN(_xlfn.TEXTJOIN(",", TRUE, IF(Master!$I$2:$I$499=Player!$A128, Master!$T$2:$T$499, ""))))),_xlfn.TEXTJOIN(",", TRUE, IF(Master!$I$2:$I$499=Player!$A128, Master!$T$2:$T$499, "")))</f>
        <v>0</v>
      </c>
      <c r="M128" s="8" t="str" cm="1">
        <f t="array" aca="1" ref="M128" ca="1">IFERROR(AVERAGE(--MID(SUBSTITUTE(","&amp;_xlfn.TEXTJOIN(",", TRUE, IF(Master!$I$2:$I$499=Player!$A128, Master!$U$2:$U$499, "")),",",REPT(" ",LEN(_xlfn.TEXTJOIN(",", TRUE, IF(Master!$I$2:$I$499=Player!$A128, Master!$U$2:$U$499, ""))))),
ROW(INDIRECT("1:"&amp;LEN(_xlfn.TEXTJOIN(",", TRUE, IF(Master!$I$2:$I$499=Player!$A128, Master!$U$2:$U$499, "")))-LEN(SUBSTITUTE(_xlfn.TEXTJOIN(",", TRUE, IF(Master!$I$2:$I$499=Player!$A128, Master!$U$2:$U$499, "")),",",""))+1))*LEN(_xlfn.TEXTJOIN(",", TRUE, IF(Master!$I$2:$I$499=Player!$A128, Master!$U$2:$U$499, ""))),LEN(_xlfn.TEXTJOIN(",", TRUE, IF(Master!$I$2:$I$499=Player!$A128, Master!$U$2:$U$499, ""))))),_xlfn.TEXTJOIN(",", TRUE, IF(Master!$I$2:$I$499=Player!$A128, Master!$U$2:$U$499, "")))</f>
        <v>0</v>
      </c>
      <c r="N128" s="8" t="str" cm="1">
        <f t="array" aca="1" ref="N128" ca="1">IFERROR(AVERAGE(--MID(SUBSTITUTE(","&amp;_xlfn.TEXTJOIN(",", TRUE, IF(Master!$I$2:$I$499=Player!$A128, Master!$V$2:$V$499, "")),",",REPT(" ",LEN(_xlfn.TEXTJOIN(",", TRUE, IF(Master!$I$2:$I$499=Player!$A128, Master!$V$2:$V$499, ""))))),
ROW(INDIRECT("1:"&amp;LEN(_xlfn.TEXTJOIN(",", TRUE, IF(Master!$I$2:$I$499=Player!$A128, Master!$V$2:$V$499, "")))-LEN(SUBSTITUTE(_xlfn.TEXTJOIN(",", TRUE, IF(Master!$I$2:$I$499=Player!$A128, Master!$V$2:$V$499, "")),",",""))+1))*LEN(_xlfn.TEXTJOIN(",", TRUE, IF(Master!$I$2:$I$499=Player!$A128, Master!$V$2:$V$499, ""))),LEN(_xlfn.TEXTJOIN(",", TRUE, IF(Master!$I$2:$I$499=Player!$A128, Master!$V$2:$V$499, ""))))),_xlfn.TEXTJOIN(",", TRUE, IF(Master!$I$2:$I$499=Player!$A128, Master!$V$2:$V$499, "")))</f>
        <v>0</v>
      </c>
      <c r="O128" s="8" t="str" cm="1">
        <f t="array" aca="1" ref="O128" ca="1">IFERROR(AVERAGE(--MID(SUBSTITUTE(","&amp;_xlfn.TEXTJOIN(",", TRUE, IF(Master!$I$2:$I$499=Player!$A128, Master!$W$2:$W$499, "")),",",REPT(" ",LEN(_xlfn.TEXTJOIN(",", TRUE, IF(Master!$I$2:$I$499=Player!$A128, Master!$W$2:$W$499, ""))))),
ROW(INDIRECT("1:"&amp;LEN(_xlfn.TEXTJOIN(",", TRUE, IF(Master!$I$2:$I$499=Player!$A128, Master!$W$2:$W$499, "")))-LEN(SUBSTITUTE(_xlfn.TEXTJOIN(",", TRUE, IF(Master!$I$2:$I$499=Player!$A128, Master!$W$2:$W$499, "")),",",""))+1))*LEN(_xlfn.TEXTJOIN(",", TRUE, IF(Master!$I$2:$I$499=Player!$A128, Master!$W$2:$W$499, ""))),LEN(_xlfn.TEXTJOIN(",", TRUE, IF(Master!$I$2:$I$499=Player!$A128, Master!$W$2:$W$499, ""))))),_xlfn.TEXTJOIN(",", TRUE, IF(Master!$I$2:$I$499=Player!$A128, Master!$W$2:$W$499, "")))</f>
        <v>0</v>
      </c>
      <c r="P128" s="8" t="str" cm="1">
        <f t="array" aca="1" ref="P128" ca="1">IFERROR(AVERAGE(--MID(SUBSTITUTE(","&amp;_xlfn.TEXTJOIN(",", TRUE, IF(Master!$I$2:$I$499=Player!$A128, Master!$X$2:$X$499, "")),",",REPT(" ",LEN(_xlfn.TEXTJOIN(",", TRUE, IF(Master!$I$2:$I$499=Player!$A128, Master!$X$2:$X$499, ""))))),
ROW(INDIRECT("1:"&amp;LEN(_xlfn.TEXTJOIN(",", TRUE, IF(Master!$I$2:$I$499=Player!$A128, Master!$X$2:$X$499, "")))-LEN(SUBSTITUTE(_xlfn.TEXTJOIN(",", TRUE, IF(Master!$I$2:$I$499=Player!$A128, Master!$X$2:$X$499, "")),",",""))+1))*LEN(_xlfn.TEXTJOIN(",", TRUE, IF(Master!$I$2:$I$499=Player!$A128, Master!$X$2:$X$499, ""))),LEN(_xlfn.TEXTJOIN(",", TRUE, IF(Master!$I$2:$I$499=Player!$A128, Master!$X$2:$X$499, ""))))),_xlfn.TEXTJOIN(",", TRUE, IF(Master!$I$2:$I$499=Player!$A128, Master!$X$2:$X$499, "")))</f>
        <v>0</v>
      </c>
      <c r="Q128" s="8" t="str" cm="1">
        <f t="array" aca="1" ref="Q128" ca="1">IFERROR(AVERAGE(--MID(SUBSTITUTE(","&amp;_xlfn.TEXTJOIN(",", TRUE, IF(Master!$I$2:$I$499=Player!$A128, Master!$Y$2:$Y$499, "")),",",REPT(" ",LEN(_xlfn.TEXTJOIN(",", TRUE, IF(Master!$I$2:$I$499=Player!$A128, Master!$Y$2:$Y$499, ""))))),
ROW(INDIRECT("1:"&amp;LEN(_xlfn.TEXTJOIN(",", TRUE, IF(Master!$I$2:$I$499=Player!$A128, Master!$Y$2:$Y$499, "")))-LEN(SUBSTITUTE(_xlfn.TEXTJOIN(",", TRUE, IF(Master!$I$2:$I$499=Player!$A128, Master!$Y$2:$Y$499, "")),",",""))+1))*LEN(_xlfn.TEXTJOIN(",", TRUE, IF(Master!$I$2:$I$499=Player!$A128, Master!$Y$2:$Y$499, ""))),LEN(_xlfn.TEXTJOIN(",", TRUE, IF(Master!$I$2:$I$499=Player!$A128, Master!$Y$2:$Y$499, ""))))),_xlfn.TEXTJOIN(",", TRUE, IF(Master!$I$2:$I$499=Player!$A128, Master!$Y$2:$Y$499, "")))</f>
        <v>0</v>
      </c>
      <c r="R128" s="8" t="str" cm="1">
        <f t="array" aca="1" ref="R128" ca="1">IFERROR(AVERAGE(--MID(SUBSTITUTE(","&amp;_xlfn.TEXTJOIN(",", TRUE, IF(Master!$I$2:$I$499=Player!$A128, Master!$Z$2:$Z$498, "")),",",REPT(" ",LEN(_xlfn.TEXTJOIN(",", TRUE, IF(Master!$I$2:$I$499=Player!$A128, Master!$Z$2:$Z$498, ""))))),
ROW(INDIRECT("1:"&amp;LEN(_xlfn.TEXTJOIN(",", TRUE, IF(Master!$I$2:$I$499=Player!$A128, Master!$Z$2:$Z$498, "")))-LEN(SUBSTITUTE(_xlfn.TEXTJOIN(",", TRUE, IF(Master!$I$2:$I$499=Player!$A128, Master!$Z$2:$Z$498, "")),",",""))+1))*LEN(_xlfn.TEXTJOIN(",", TRUE, IF(Master!$I$2:$I$499=Player!$A128, Master!$Z$2:$Z$498, ""))),LEN(_xlfn.TEXTJOIN(",", TRUE, IF(Master!$I$2:$I$499=Player!$A128, Master!$Z$2:$Z$498, ""))))),_xlfn.TEXTJOIN(",", TRUE, IF(Master!$I$2:$I$499=Player!$A128, Master!$Z$2:$Z$498, "")))</f>
        <v>0</v>
      </c>
      <c r="S128" s="8" t="str" cm="1">
        <f t="array" aca="1" ref="S128" ca="1">IFERROR(AVERAGE(--MID(SUBSTITUTE(","&amp;_xlfn.TEXTJOIN(",", TRUE, IF(Master!$I$2:$I$499=Player!$A128, Master!$AA$2:$AA$498, "")),",",REPT(" ",LEN(_xlfn.TEXTJOIN(",", TRUE, IF(Master!$I$2:$I$499=Player!$A128, Master!$AA$2:$AA$498, ""))))),
ROW(INDIRECT("1:"&amp;LEN(_xlfn.TEXTJOIN(",", TRUE, IF(Master!$I$2:$I$499=Player!$A128, Master!$AA$2:$AA$498, "")))-LEN(SUBSTITUTE(_xlfn.TEXTJOIN(",", TRUE, IF(Master!$I$2:$I$499=Player!$A128, Master!$AA$2:$AA$498, "")),",",""))+1))*LEN(_xlfn.TEXTJOIN(",", TRUE, IF(Master!$I$2:$I$499=Player!$A128, Master!$AA$2:$AA$498, ""))),LEN(_xlfn.TEXTJOIN(",", TRUE, IF(Master!$I$2:$I$499=Player!$A128, Master!$AA$2:$AA$498, ""))))),_xlfn.TEXTJOIN(",", TRUE, IF(Master!$I$2:$I$499=Player!$A128, Master!$AA$2:$AA$498, "")))</f>
        <v>0</v>
      </c>
      <c r="T128" s="8" t="str" cm="1">
        <f t="array" aca="1" ref="T128" ca="1">IFERROR(AVERAGE(--MID(SUBSTITUTE(","&amp;_xlfn.TEXTJOIN(",", TRUE, IF(Master!$I$2:$I$499=Player!$A128, Master!$AB$2:$AB$498, "")),",",REPT(" ",LEN(_xlfn.TEXTJOIN(",", TRUE, IF(Master!$I$2:$I$499=Player!$A128, Master!$AB$2:$AB$498, ""))))),
ROW(INDIRECT("1:"&amp;LEN(_xlfn.TEXTJOIN(",", TRUE, IF(Master!$I$2:$I$499=Player!$A128, Master!$AB$2:$AB$498, "")))-LEN(SUBSTITUTE(_xlfn.TEXTJOIN(",", TRUE, IF(Master!$I$2:$I$499=Player!$A128, Master!$AB$2:$AB$498, "")),",",""))+1))*LEN(_xlfn.TEXTJOIN(",", TRUE, IF(Master!$I$2:$I$499=Player!$A128, Master!$AB$2:$AB$498, ""))),LEN(_xlfn.TEXTJOIN(",", TRUE, IF(Master!$I$2:$I$499=Player!$A128, Master!$AB$2:$AB$498, ""))))),_xlfn.TEXTJOIN(",", TRUE, IF(Master!$I$2:$I$499=Player!$A128, Master!$AB$2:$AB$498, "")))</f>
        <v>0</v>
      </c>
      <c r="U128" s="8" t="str" cm="1">
        <f t="array" aca="1" ref="U128" ca="1">IFERROR(AVERAGE(--MID(SUBSTITUTE(","&amp;_xlfn.TEXTJOIN(",", TRUE, IF(Master!$I$2:$I$499=Player!$A128, Master!$AC$2:$AC$498, "")),",",REPT(" ",LEN(_xlfn.TEXTJOIN(",", TRUE, IF(Master!$I$2:$I$499=Player!$A128, Master!$AC$2:$AC$498, ""))))),
ROW(INDIRECT("1:"&amp;LEN(_xlfn.TEXTJOIN(",", TRUE, IF(Master!$I$2:$I$499=Player!$A128, Master!$AC$2:$AC$498, "")))-LEN(SUBSTITUTE(_xlfn.TEXTJOIN(",", TRUE, IF(Master!$I$2:$I$499=Player!$A128, Master!$AC$2:$AC$498, "")),",",""))+1))*LEN(_xlfn.TEXTJOIN(",", TRUE, IF(Master!$I$2:$I$499=Player!$A128, Master!$AC$2:$AC$498, ""))),LEN(_xlfn.TEXTJOIN(",", TRUE, IF(Master!$I$2:$I$499=Player!$A128, Master!$AC$2:$AC$498, ""))))),_xlfn.TEXTJOIN(",", TRUE, IF(Master!$I$2:$I$499=Player!$A128, Master!$AC$2:$AC$498, "")))</f>
        <v>0</v>
      </c>
      <c r="V128" s="8" t="str" cm="1">
        <f t="array" aca="1" ref="V128" ca="1">IFERROR(AVERAGE(--MID(SUBSTITUTE(","&amp;_xlfn.TEXTJOIN(",", TRUE, IF(Master!$I$2:$I$499=Player!$A128, Master!$AD$2:$AD$498, "")),",",REPT(" ",LEN(_xlfn.TEXTJOIN(",", TRUE, IF(Master!$I$2:$I$499=Player!$A128, Master!$AD$2:$AD$498, ""))))),
ROW(INDIRECT("1:"&amp;LEN(_xlfn.TEXTJOIN(",", TRUE, IF(Master!$I$2:$I$499=Player!$A128, Master!$AD$2:$AD$498, "")))-LEN(SUBSTITUTE(_xlfn.TEXTJOIN(",", TRUE, IF(Master!$I$2:$I$499=Player!$A128, Master!$AD$2:$AD$498, "")),",",""))+1))*LEN(_xlfn.TEXTJOIN(",", TRUE, IF(Master!$I$2:$I$499=Player!$A128, Master!$AD$2:$AD$498, ""))),LEN(_xlfn.TEXTJOIN(",", TRUE, IF(Master!$I$2:$I$499=Player!$A128, Master!$AD$2:$AD$498, ""))))),_xlfn.TEXTJOIN(",", TRUE, IF(Master!$I$2:$I$499=Player!$A128, Master!$AD$2:$AD$498, "")))</f>
        <v>0</v>
      </c>
    </row>
    <row r="129" spans="1:22" x14ac:dyDescent="0.2">
      <c r="A129" s="2" t="s">
        <v>416</v>
      </c>
      <c r="B129" t="str">
        <f>_xlfn.XLOOKUP($A129, Master!$I:$I, Master!J:J)</f>
        <v>Rylan</v>
      </c>
      <c r="C129" t="str">
        <f>_xlfn.XLOOKUP($A129, Master!$I:$I, Master!K:K)</f>
        <v>Jones</v>
      </c>
      <c r="E129" t="str" cm="1">
        <f t="array" ref="E129">TRIM(RIGHT(SUBSTITUTE(_xlfn.TEXTJOIN(",", TRUE, IF(Master!$I$2:$I$499=Player!$A129, Master!$M$2:$M$499, "")),",",REPT(" ",LEN(_xlfn.TEXTJOIN(",", TRUE, IF(Master!$I$2:$I$499=Player!$A129, Master!$M$2:$M$499, ""))))),LEN(_xlfn.TEXTJOIN(",", TRUE, IF(Master!$I$2:$I$499=Player!$A129, Master!$M$2:$M$499, "")))))</f>
        <v>NA</v>
      </c>
      <c r="F129" t="str" cm="1">
        <f t="array" ref="F129">TRIM(RIGHT(SUBSTITUTE(_xlfn.TEXTJOIN(",", TRUE, IF(Master!$I$2:$I$499=Player!$A129, Master!$N$2:$N$499, "")),",",REPT(" ",LEN(_xlfn.TEXTJOIN(",", TRUE, IF(Master!$I$2:$I$499=Player!$A129, Master!$N$2:$N$499, ""))))),LEN(_xlfn.TEXTJOIN(",", TRUE, IF(Master!$I$2:$I$499=Player!$A129, Master!$N$2:$N$499, "")))))</f>
        <v>0</v>
      </c>
      <c r="G129" s="7" t="str" cm="1">
        <f t="array" aca="1" ref="G129" ca="1">IFERROR(AVERAGE(--MID(SUBSTITUTE(","&amp;_xlfn.TEXTJOIN(",", TRUE, IF(Master!$I$2:$I$499=Player!$A129, Master!$O$2:$O$499, "")),",",REPT(" ",LEN(_xlfn.TEXTJOIN(",", TRUE, IF(Master!$I$2:$I$499=Player!$A129, Master!$O$2:$O$499, ""))))),
ROW(INDIRECT("1:"&amp;LEN(_xlfn.TEXTJOIN(",", TRUE, IF(Master!$I$2:$I$499=Player!$A129, Master!$O$2:$O$499, "")))-LEN(SUBSTITUTE(_xlfn.TEXTJOIN(",", TRUE, IF(Master!$I$2:$I$499=Player!$A129, Master!$O$2:$O$499, "")),",",""))+1))*LEN(_xlfn.TEXTJOIN(",", TRUE, IF(Master!$I$2:$I$499=Player!$A129, Master!$O$2:$O$499, ""))),LEN(_xlfn.TEXTJOIN(",", TRUE, IF(Master!$I$2:$I$499=Player!$A129, Master!$O$2:$O$499, ""))))),_xlfn.TEXTJOIN(",", TRUE, IF(Master!$I$2:$I$499=Player!$A129, Master!$O$2:$O$499, "")))</f>
        <v>0</v>
      </c>
      <c r="H129" s="8" cm="1">
        <f t="array" aca="1" ref="H129" ca="1">IFERROR(AVERAGE(--MID(SUBSTITUTE(","&amp;_xlfn.TEXTJOIN(",", TRUE, IF(Master!$I$2:$I$499=Player!$A129, Master!$P$2:$P$499, "")),",",REPT(" ",LEN(_xlfn.TEXTJOIN(",", TRUE, IF(Master!$I$2:$I$499=Player!$A129, Master!$P$2:$P$499, ""))))),
ROW(INDIRECT("1:"&amp;LEN(_xlfn.TEXTJOIN(",", TRUE, IF(Master!$I$2:$I$499=Player!$A129, Master!$P$2:$P$499, "")))-LEN(SUBSTITUTE(_xlfn.TEXTJOIN(",", TRUE, IF(Master!$I$2:$I$499=Player!$A129, Master!$P$2:$P$499, "")),",",""))+1))*LEN(_xlfn.TEXTJOIN(",", TRUE, IF(Master!$I$2:$I$499=Player!$A129, Master!$P$2:$P$499, ""))),LEN(_xlfn.TEXTJOIN(",", TRUE, IF(Master!$I$2:$I$499=Player!$A129, Master!$P$2:$P$499, ""))))),_xlfn.TEXTJOIN(",", TRUE, IF(Master!$I$2:$I$499=Player!$A129, Master!$P$2:$P$499, "")))</f>
        <v>3</v>
      </c>
      <c r="I129" s="8" cm="1">
        <f t="array" aca="1" ref="I129" ca="1">IFERROR(AVERAGE(--MID(SUBSTITUTE(","&amp;_xlfn.TEXTJOIN(",", TRUE, IF(Master!$I$2:$I$499=Player!$A129, Master!$Q$2:$Q$499, "")),",",REPT(" ",LEN(_xlfn.TEXTJOIN(",", TRUE, IF(Master!$I$2:$I$499=Player!$A129, Master!$Q$2:$Q$499, ""))))),
ROW(INDIRECT("1:"&amp;LEN(_xlfn.TEXTJOIN(",", TRUE, IF(Master!$I$2:$I$499=Player!$A129, Master!$Q$2:$Q$499, "")))-LEN(SUBSTITUTE(_xlfn.TEXTJOIN(",", TRUE, IF(Master!$I$2:$I$499=Player!$A129, Master!$Q$2:$Q$499, "")),",",""))+1))*LEN(_xlfn.TEXTJOIN(",", TRUE, IF(Master!$I$2:$I$499=Player!$A129, Master!$Q$2:$Q$499, ""))),LEN(_xlfn.TEXTJOIN(",", TRUE, IF(Master!$I$2:$I$499=Player!$A129, Master!$Q$2:$Q$499, ""))))),_xlfn.TEXTJOIN(",", TRUE, IF(Master!$I$2:$I$499=Player!$A129, Master!$Q$2:$Q$499, "")))</f>
        <v>2</v>
      </c>
      <c r="J129" s="8" cm="1">
        <f t="array" aca="1" ref="J129" ca="1">IFERROR(AVERAGE(--MID(SUBSTITUTE(","&amp;_xlfn.TEXTJOIN(",", TRUE, IF(Master!$I$2:$I$499=Player!$A129, Master!$R$2:$R$499, "")),",",REPT(" ",LEN(_xlfn.TEXTJOIN(",", TRUE, IF(Master!$I$2:$I$499=Player!$A129, Master!$R$2:$R$499, ""))))),
ROW(INDIRECT("1:"&amp;LEN(_xlfn.TEXTJOIN(",", TRUE, IF(Master!$I$2:$I$499=Player!$A129, Master!$R$2:$R$499, "")))-LEN(SUBSTITUTE(_xlfn.TEXTJOIN(",", TRUE, IF(Master!$I$2:$I$499=Player!$A129, Master!$R$2:$R$499, "")),",",""))+1))*LEN(_xlfn.TEXTJOIN(",", TRUE, IF(Master!$I$2:$I$499=Player!$A129, Master!$R$2:$R$499, ""))),LEN(_xlfn.TEXTJOIN(",", TRUE, IF(Master!$I$2:$I$499=Player!$A129, Master!$R$2:$R$499, ""))))),_xlfn.TEXTJOIN(",", TRUE, IF(Master!$I$2:$I$499=Player!$A129, Master!$R$2:$R$499, "")))</f>
        <v>1</v>
      </c>
      <c r="K129" s="8" cm="1">
        <f t="array" aca="1" ref="K129" ca="1">IFERROR(AVERAGE(--MID(SUBSTITUTE(","&amp;_xlfn.TEXTJOIN(",", TRUE, IF(Master!$I$2:$I$499=Player!$A129, Master!$S$2:$S$499, "")),",",REPT(" ",LEN(_xlfn.TEXTJOIN(",", TRUE, IF(Master!$I$2:$I$499=Player!$A129, Master!$S$2:$S$499, ""))))),
ROW(INDIRECT("1:"&amp;LEN(_xlfn.TEXTJOIN(",", TRUE, IF(Master!$I$2:$I$499=Player!$A129, Master!$S$2:$S$499, "")))-LEN(SUBSTITUTE(_xlfn.TEXTJOIN(",", TRUE, IF(Master!$I$2:$I$499=Player!$A129, Master!$S$2:$S$499, "")),",",""))+1))*LEN(_xlfn.TEXTJOIN(",", TRUE, IF(Master!$I$2:$I$499=Player!$A129, Master!$S$2:$S$499, ""))),LEN(_xlfn.TEXTJOIN(",", TRUE, IF(Master!$I$2:$I$499=Player!$A129, Master!$S$2:$S$499, ""))))),_xlfn.TEXTJOIN(",", TRUE, IF(Master!$I$2:$I$499=Player!$A129, Master!$S$2:$S$499, "")))</f>
        <v>1</v>
      </c>
      <c r="L129" s="8" t="str" cm="1">
        <f t="array" aca="1" ref="L129" ca="1">IFERROR(AVERAGE(--MID(SUBSTITUTE(","&amp;_xlfn.TEXTJOIN(",", TRUE, IF(Master!$I$2:$I$499=Player!$A129, Master!$T$2:$T$499, "")),",",REPT(" ",LEN(_xlfn.TEXTJOIN(",", TRUE, IF(Master!$I$2:$I$499=Player!$A129, Master!$T$2:$T$499, ""))))),
ROW(INDIRECT("1:"&amp;LEN(_xlfn.TEXTJOIN(",", TRUE, IF(Master!$I$2:$I$499=Player!$A129, Master!$T$2:$T$499, "")))-LEN(SUBSTITUTE(_xlfn.TEXTJOIN(",", TRUE, IF(Master!$I$2:$I$499=Player!$A129, Master!$T$2:$T$499, "")),",",""))+1))*LEN(_xlfn.TEXTJOIN(",", TRUE, IF(Master!$I$2:$I$499=Player!$A129, Master!$T$2:$T$499, ""))),LEN(_xlfn.TEXTJOIN(",", TRUE, IF(Master!$I$2:$I$499=Player!$A129, Master!$T$2:$T$499, ""))))),_xlfn.TEXTJOIN(",", TRUE, IF(Master!$I$2:$I$499=Player!$A129, Master!$T$2:$T$499, "")))</f>
        <v>5</v>
      </c>
      <c r="M129" s="8" t="str" cm="1">
        <f t="array" aca="1" ref="M129" ca="1">IFERROR(AVERAGE(--MID(SUBSTITUTE(","&amp;_xlfn.TEXTJOIN(",", TRUE, IF(Master!$I$2:$I$499=Player!$A129, Master!$U$2:$U$499, "")),",",REPT(" ",LEN(_xlfn.TEXTJOIN(",", TRUE, IF(Master!$I$2:$I$499=Player!$A129, Master!$U$2:$U$499, ""))))),
ROW(INDIRECT("1:"&amp;LEN(_xlfn.TEXTJOIN(",", TRUE, IF(Master!$I$2:$I$499=Player!$A129, Master!$U$2:$U$499, "")))-LEN(SUBSTITUTE(_xlfn.TEXTJOIN(",", TRUE, IF(Master!$I$2:$I$499=Player!$A129, Master!$U$2:$U$499, "")),",",""))+1))*LEN(_xlfn.TEXTJOIN(",", TRUE, IF(Master!$I$2:$I$499=Player!$A129, Master!$U$2:$U$499, ""))),LEN(_xlfn.TEXTJOIN(",", TRUE, IF(Master!$I$2:$I$499=Player!$A129, Master!$U$2:$U$499, ""))))),_xlfn.TEXTJOIN(",", TRUE, IF(Master!$I$2:$I$499=Player!$A129, Master!$U$2:$U$499, "")))</f>
        <v>0</v>
      </c>
      <c r="N129" s="8" t="str" cm="1">
        <f t="array" aca="1" ref="N129" ca="1">IFERROR(AVERAGE(--MID(SUBSTITUTE(","&amp;_xlfn.TEXTJOIN(",", TRUE, IF(Master!$I$2:$I$499=Player!$A129, Master!$V$2:$V$499, "")),",",REPT(" ",LEN(_xlfn.TEXTJOIN(",", TRUE, IF(Master!$I$2:$I$499=Player!$A129, Master!$V$2:$V$499, ""))))),
ROW(INDIRECT("1:"&amp;LEN(_xlfn.TEXTJOIN(",", TRUE, IF(Master!$I$2:$I$499=Player!$A129, Master!$V$2:$V$499, "")))-LEN(SUBSTITUTE(_xlfn.TEXTJOIN(",", TRUE, IF(Master!$I$2:$I$499=Player!$A129, Master!$V$2:$V$499, "")),",",""))+1))*LEN(_xlfn.TEXTJOIN(",", TRUE, IF(Master!$I$2:$I$499=Player!$A129, Master!$V$2:$V$499, ""))),LEN(_xlfn.TEXTJOIN(",", TRUE, IF(Master!$I$2:$I$499=Player!$A129, Master!$V$2:$V$499, ""))))),_xlfn.TEXTJOIN(",", TRUE, IF(Master!$I$2:$I$499=Player!$A129, Master!$V$2:$V$499, "")))</f>
        <v>0</v>
      </c>
      <c r="O129" s="8" t="str" cm="1">
        <f t="array" aca="1" ref="O129" ca="1">IFERROR(AVERAGE(--MID(SUBSTITUTE(","&amp;_xlfn.TEXTJOIN(",", TRUE, IF(Master!$I$2:$I$499=Player!$A129, Master!$W$2:$W$499, "")),",",REPT(" ",LEN(_xlfn.TEXTJOIN(",", TRUE, IF(Master!$I$2:$I$499=Player!$A129, Master!$W$2:$W$499, ""))))),
ROW(INDIRECT("1:"&amp;LEN(_xlfn.TEXTJOIN(",", TRUE, IF(Master!$I$2:$I$499=Player!$A129, Master!$W$2:$W$499, "")))-LEN(SUBSTITUTE(_xlfn.TEXTJOIN(",", TRUE, IF(Master!$I$2:$I$499=Player!$A129, Master!$W$2:$W$499, "")),",",""))+1))*LEN(_xlfn.TEXTJOIN(",", TRUE, IF(Master!$I$2:$I$499=Player!$A129, Master!$W$2:$W$499, ""))),LEN(_xlfn.TEXTJOIN(",", TRUE, IF(Master!$I$2:$I$499=Player!$A129, Master!$W$2:$W$499, ""))))),_xlfn.TEXTJOIN(",", TRUE, IF(Master!$I$2:$I$499=Player!$A129, Master!$W$2:$W$499, "")))</f>
        <v>0</v>
      </c>
      <c r="P129" s="8" t="str" cm="1">
        <f t="array" aca="1" ref="P129" ca="1">IFERROR(AVERAGE(--MID(SUBSTITUTE(","&amp;_xlfn.TEXTJOIN(",", TRUE, IF(Master!$I$2:$I$499=Player!$A129, Master!$X$2:$X$499, "")),",",REPT(" ",LEN(_xlfn.TEXTJOIN(",", TRUE, IF(Master!$I$2:$I$499=Player!$A129, Master!$X$2:$X$499, ""))))),
ROW(INDIRECT("1:"&amp;LEN(_xlfn.TEXTJOIN(",", TRUE, IF(Master!$I$2:$I$499=Player!$A129, Master!$X$2:$X$499, "")))-LEN(SUBSTITUTE(_xlfn.TEXTJOIN(",", TRUE, IF(Master!$I$2:$I$499=Player!$A129, Master!$X$2:$X$499, "")),",",""))+1))*LEN(_xlfn.TEXTJOIN(",", TRUE, IF(Master!$I$2:$I$499=Player!$A129, Master!$X$2:$X$499, ""))),LEN(_xlfn.TEXTJOIN(",", TRUE, IF(Master!$I$2:$I$499=Player!$A129, Master!$X$2:$X$499, ""))))),_xlfn.TEXTJOIN(",", TRUE, IF(Master!$I$2:$I$499=Player!$A129, Master!$X$2:$X$499, "")))</f>
        <v>8</v>
      </c>
      <c r="Q129" s="8" t="str" cm="1">
        <f t="array" aca="1" ref="Q129" ca="1">IFERROR(AVERAGE(--MID(SUBSTITUTE(","&amp;_xlfn.TEXTJOIN(",", TRUE, IF(Master!$I$2:$I$499=Player!$A129, Master!$Y$2:$Y$499, "")),",",REPT(" ",LEN(_xlfn.TEXTJOIN(",", TRUE, IF(Master!$I$2:$I$499=Player!$A129, Master!$Y$2:$Y$499, ""))))),
ROW(INDIRECT("1:"&amp;LEN(_xlfn.TEXTJOIN(",", TRUE, IF(Master!$I$2:$I$499=Player!$A129, Master!$Y$2:$Y$499, "")))-LEN(SUBSTITUTE(_xlfn.TEXTJOIN(",", TRUE, IF(Master!$I$2:$I$499=Player!$A129, Master!$Y$2:$Y$499, "")),",",""))+1))*LEN(_xlfn.TEXTJOIN(",", TRUE, IF(Master!$I$2:$I$499=Player!$A129, Master!$Y$2:$Y$499, ""))),LEN(_xlfn.TEXTJOIN(",", TRUE, IF(Master!$I$2:$I$499=Player!$A129, Master!$Y$2:$Y$499, ""))))),_xlfn.TEXTJOIN(",", TRUE, IF(Master!$I$2:$I$499=Player!$A129, Master!$Y$2:$Y$499, "")))</f>
        <v>8</v>
      </c>
      <c r="R129" s="8" t="str" cm="1">
        <f t="array" aca="1" ref="R129" ca="1">IFERROR(AVERAGE(--MID(SUBSTITUTE(","&amp;_xlfn.TEXTJOIN(",", TRUE, IF(Master!$I$2:$I$499=Player!$A129, Master!$Z$2:$Z$498, "")),",",REPT(" ",LEN(_xlfn.TEXTJOIN(",", TRUE, IF(Master!$I$2:$I$499=Player!$A129, Master!$Z$2:$Z$498, ""))))),
ROW(INDIRECT("1:"&amp;LEN(_xlfn.TEXTJOIN(",", TRUE, IF(Master!$I$2:$I$499=Player!$A129, Master!$Z$2:$Z$498, "")))-LEN(SUBSTITUTE(_xlfn.TEXTJOIN(",", TRUE, IF(Master!$I$2:$I$499=Player!$A129, Master!$Z$2:$Z$498, "")),",",""))+1))*LEN(_xlfn.TEXTJOIN(",", TRUE, IF(Master!$I$2:$I$499=Player!$A129, Master!$Z$2:$Z$498, ""))),LEN(_xlfn.TEXTJOIN(",", TRUE, IF(Master!$I$2:$I$499=Player!$A129, Master!$Z$2:$Z$498, ""))))),_xlfn.TEXTJOIN(",", TRUE, IF(Master!$I$2:$I$499=Player!$A129, Master!$Z$2:$Z$498, "")))</f>
        <v>8</v>
      </c>
      <c r="S129" s="8" t="str" cm="1">
        <f t="array" aca="1" ref="S129" ca="1">IFERROR(AVERAGE(--MID(SUBSTITUTE(","&amp;_xlfn.TEXTJOIN(",", TRUE, IF(Master!$I$2:$I$499=Player!$A129, Master!$AA$2:$AA$498, "")),",",REPT(" ",LEN(_xlfn.TEXTJOIN(",", TRUE, IF(Master!$I$2:$I$499=Player!$A129, Master!$AA$2:$AA$498, ""))))),
ROW(INDIRECT("1:"&amp;LEN(_xlfn.TEXTJOIN(",", TRUE, IF(Master!$I$2:$I$499=Player!$A129, Master!$AA$2:$AA$498, "")))-LEN(SUBSTITUTE(_xlfn.TEXTJOIN(",", TRUE, IF(Master!$I$2:$I$499=Player!$A129, Master!$AA$2:$AA$498, "")),",",""))+1))*LEN(_xlfn.TEXTJOIN(",", TRUE, IF(Master!$I$2:$I$499=Player!$A129, Master!$AA$2:$AA$498, ""))),LEN(_xlfn.TEXTJOIN(",", TRUE, IF(Master!$I$2:$I$499=Player!$A129, Master!$AA$2:$AA$498, ""))))),_xlfn.TEXTJOIN(",", TRUE, IF(Master!$I$2:$I$499=Player!$A129, Master!$AA$2:$AA$498, "")))</f>
        <v>3</v>
      </c>
      <c r="T129" s="8" t="str" cm="1">
        <f t="array" aca="1" ref="T129" ca="1">IFERROR(AVERAGE(--MID(SUBSTITUTE(","&amp;_xlfn.TEXTJOIN(",", TRUE, IF(Master!$I$2:$I$499=Player!$A129, Master!$AB$2:$AB$498, "")),",",REPT(" ",LEN(_xlfn.TEXTJOIN(",", TRUE, IF(Master!$I$2:$I$499=Player!$A129, Master!$AB$2:$AB$498, ""))))),
ROW(INDIRECT("1:"&amp;LEN(_xlfn.TEXTJOIN(",", TRUE, IF(Master!$I$2:$I$499=Player!$A129, Master!$AB$2:$AB$498, "")))-LEN(SUBSTITUTE(_xlfn.TEXTJOIN(",", TRUE, IF(Master!$I$2:$I$499=Player!$A129, Master!$AB$2:$AB$498, "")),",",""))+1))*LEN(_xlfn.TEXTJOIN(",", TRUE, IF(Master!$I$2:$I$499=Player!$A129, Master!$AB$2:$AB$498, ""))),LEN(_xlfn.TEXTJOIN(",", TRUE, IF(Master!$I$2:$I$499=Player!$A129, Master!$AB$2:$AB$498, ""))))),_xlfn.TEXTJOIN(",", TRUE, IF(Master!$I$2:$I$499=Player!$A129, Master!$AB$2:$AB$498, "")))</f>
        <v>1</v>
      </c>
      <c r="U129" s="8" t="str" cm="1">
        <f t="array" aca="1" ref="U129" ca="1">IFERROR(AVERAGE(--MID(SUBSTITUTE(","&amp;_xlfn.TEXTJOIN(",", TRUE, IF(Master!$I$2:$I$499=Player!$A129, Master!$AC$2:$AC$498, "")),",",REPT(" ",LEN(_xlfn.TEXTJOIN(",", TRUE, IF(Master!$I$2:$I$499=Player!$A129, Master!$AC$2:$AC$498, ""))))),
ROW(INDIRECT("1:"&amp;LEN(_xlfn.TEXTJOIN(",", TRUE, IF(Master!$I$2:$I$499=Player!$A129, Master!$AC$2:$AC$498, "")))-LEN(SUBSTITUTE(_xlfn.TEXTJOIN(",", TRUE, IF(Master!$I$2:$I$499=Player!$A129, Master!$AC$2:$AC$498, "")),",",""))+1))*LEN(_xlfn.TEXTJOIN(",", TRUE, IF(Master!$I$2:$I$499=Player!$A129, Master!$AC$2:$AC$498, ""))),LEN(_xlfn.TEXTJOIN(",", TRUE, IF(Master!$I$2:$I$499=Player!$A129, Master!$AC$2:$AC$498, ""))))),_xlfn.TEXTJOIN(",", TRUE, IF(Master!$I$2:$I$499=Player!$A129, Master!$AC$2:$AC$498, "")))</f>
        <v>9</v>
      </c>
      <c r="V129" s="8" t="str" cm="1">
        <f t="array" aca="1" ref="V129" ca="1">IFERROR(AVERAGE(--MID(SUBSTITUTE(","&amp;_xlfn.TEXTJOIN(",", TRUE, IF(Master!$I$2:$I$499=Player!$A129, Master!$AD$2:$AD$498, "")),",",REPT(" ",LEN(_xlfn.TEXTJOIN(",", TRUE, IF(Master!$I$2:$I$499=Player!$A129, Master!$AD$2:$AD$498, ""))))),
ROW(INDIRECT("1:"&amp;LEN(_xlfn.TEXTJOIN(",", TRUE, IF(Master!$I$2:$I$499=Player!$A129, Master!$AD$2:$AD$498, "")))-LEN(SUBSTITUTE(_xlfn.TEXTJOIN(",", TRUE, IF(Master!$I$2:$I$499=Player!$A129, Master!$AD$2:$AD$498, "")),",",""))+1))*LEN(_xlfn.TEXTJOIN(",", TRUE, IF(Master!$I$2:$I$499=Player!$A129, Master!$AD$2:$AD$498, ""))),LEN(_xlfn.TEXTJOIN(",", TRUE, IF(Master!$I$2:$I$499=Player!$A129, Master!$AD$2:$AD$498, ""))))),_xlfn.TEXTJOIN(",", TRUE, IF(Master!$I$2:$I$499=Player!$A129, Master!$AD$2:$AD$498, "")))</f>
        <v>5</v>
      </c>
    </row>
    <row r="130" spans="1:22" x14ac:dyDescent="0.2">
      <c r="A130" s="2" t="s">
        <v>417</v>
      </c>
      <c r="B130" t="str">
        <f>_xlfn.XLOOKUP($A130, Master!$I:$I, Master!J:J)</f>
        <v>Rayjon</v>
      </c>
      <c r="C130" t="str">
        <f>_xlfn.XLOOKUP($A130, Master!$I:$I, Master!K:K)</f>
        <v>Tucker</v>
      </c>
      <c r="E130" t="str" cm="1">
        <f t="array" ref="E130">TRIM(RIGHT(SUBSTITUTE(_xlfn.TEXTJOIN(",", TRUE, IF(Master!$I$2:$I$499=Player!$A130, Master!$M$2:$M$499, "")),",",REPT(" ",LEN(_xlfn.TEXTJOIN(",", TRUE, IF(Master!$I$2:$I$499=Player!$A130, Master!$M$2:$M$499, ""))))),LEN(_xlfn.TEXTJOIN(",", TRUE, IF(Master!$I$2:$I$499=Player!$A130, Master!$M$2:$M$499, "")))))</f>
        <v>1</v>
      </c>
      <c r="F130" t="str" cm="1">
        <f t="array" ref="F130">TRIM(RIGHT(SUBSTITUTE(_xlfn.TEXTJOIN(",", TRUE, IF(Master!$I$2:$I$499=Player!$A130, Master!$N$2:$N$499, "")),",",REPT(" ",LEN(_xlfn.TEXTJOIN(",", TRUE, IF(Master!$I$2:$I$499=Player!$A130, Master!$N$2:$N$499, ""))))),LEN(_xlfn.TEXTJOIN(",", TRUE, IF(Master!$I$2:$I$499=Player!$A130, Master!$N$2:$N$499, "")))))</f>
        <v>0</v>
      </c>
      <c r="G130" s="7" t="str" cm="1">
        <f t="array" aca="1" ref="G130" ca="1">IFERROR(AVERAGE(--MID(SUBSTITUTE(","&amp;_xlfn.TEXTJOIN(",", TRUE, IF(Master!$I$2:$I$499=Player!$A130, Master!$O$2:$O$499, "")),",",REPT(" ",LEN(_xlfn.TEXTJOIN(",", TRUE, IF(Master!$I$2:$I$499=Player!$A130, Master!$O$2:$O$499, ""))))),
ROW(INDIRECT("1:"&amp;LEN(_xlfn.TEXTJOIN(",", TRUE, IF(Master!$I$2:$I$499=Player!$A130, Master!$O$2:$O$499, "")))-LEN(SUBSTITUTE(_xlfn.TEXTJOIN(",", TRUE, IF(Master!$I$2:$I$499=Player!$A130, Master!$O$2:$O$499, "")),",",""))+1))*LEN(_xlfn.TEXTJOIN(",", TRUE, IF(Master!$I$2:$I$499=Player!$A130, Master!$O$2:$O$499, ""))),LEN(_xlfn.TEXTJOIN(",", TRUE, IF(Master!$I$2:$I$499=Player!$A130, Master!$O$2:$O$499, ""))))),_xlfn.TEXTJOIN(",", TRUE, IF(Master!$I$2:$I$499=Player!$A130, Master!$O$2:$O$499, "")))</f>
        <v>0</v>
      </c>
      <c r="H130" s="8" cm="1">
        <f t="array" aca="1" ref="H130" ca="1">IFERROR(AVERAGE(--MID(SUBSTITUTE(","&amp;_xlfn.TEXTJOIN(",", TRUE, IF(Master!$I$2:$I$499=Player!$A130, Master!$P$2:$P$499, "")),",",REPT(" ",LEN(_xlfn.TEXTJOIN(",", TRUE, IF(Master!$I$2:$I$499=Player!$A130, Master!$P$2:$P$499, ""))))),
ROW(INDIRECT("1:"&amp;LEN(_xlfn.TEXTJOIN(",", TRUE, IF(Master!$I$2:$I$499=Player!$A130, Master!$P$2:$P$499, "")))-LEN(SUBSTITUTE(_xlfn.TEXTJOIN(",", TRUE, IF(Master!$I$2:$I$499=Player!$A130, Master!$P$2:$P$499, "")),",",""))+1))*LEN(_xlfn.TEXTJOIN(",", TRUE, IF(Master!$I$2:$I$499=Player!$A130, Master!$P$2:$P$499, ""))),LEN(_xlfn.TEXTJOIN(",", TRUE, IF(Master!$I$2:$I$499=Player!$A130, Master!$P$2:$P$499, ""))))),_xlfn.TEXTJOIN(",", TRUE, IF(Master!$I$2:$I$499=Player!$A130, Master!$P$2:$P$499, "")))</f>
        <v>4</v>
      </c>
      <c r="I130" s="8" cm="1">
        <f t="array" aca="1" ref="I130" ca="1">IFERROR(AVERAGE(--MID(SUBSTITUTE(","&amp;_xlfn.TEXTJOIN(",", TRUE, IF(Master!$I$2:$I$499=Player!$A130, Master!$Q$2:$Q$499, "")),",",REPT(" ",LEN(_xlfn.TEXTJOIN(",", TRUE, IF(Master!$I$2:$I$499=Player!$A130, Master!$Q$2:$Q$499, ""))))),
ROW(INDIRECT("1:"&amp;LEN(_xlfn.TEXTJOIN(",", TRUE, IF(Master!$I$2:$I$499=Player!$A130, Master!$Q$2:$Q$499, "")))-LEN(SUBSTITUTE(_xlfn.TEXTJOIN(",", TRUE, IF(Master!$I$2:$I$499=Player!$A130, Master!$Q$2:$Q$499, "")),",",""))+1))*LEN(_xlfn.TEXTJOIN(",", TRUE, IF(Master!$I$2:$I$499=Player!$A130, Master!$Q$2:$Q$499, ""))),LEN(_xlfn.TEXTJOIN(",", TRUE, IF(Master!$I$2:$I$499=Player!$A130, Master!$Q$2:$Q$499, ""))))),_xlfn.TEXTJOIN(",", TRUE, IF(Master!$I$2:$I$499=Player!$A130, Master!$Q$2:$Q$499, "")))</f>
        <v>2</v>
      </c>
      <c r="J130" s="8" cm="1">
        <f t="array" aca="1" ref="J130" ca="1">IFERROR(AVERAGE(--MID(SUBSTITUTE(","&amp;_xlfn.TEXTJOIN(",", TRUE, IF(Master!$I$2:$I$499=Player!$A130, Master!$R$2:$R$499, "")),",",REPT(" ",LEN(_xlfn.TEXTJOIN(",", TRUE, IF(Master!$I$2:$I$499=Player!$A130, Master!$R$2:$R$499, ""))))),
ROW(INDIRECT("1:"&amp;LEN(_xlfn.TEXTJOIN(",", TRUE, IF(Master!$I$2:$I$499=Player!$A130, Master!$R$2:$R$499, "")))-LEN(SUBSTITUTE(_xlfn.TEXTJOIN(",", TRUE, IF(Master!$I$2:$I$499=Player!$A130, Master!$R$2:$R$499, "")),",",""))+1))*LEN(_xlfn.TEXTJOIN(",", TRUE, IF(Master!$I$2:$I$499=Player!$A130, Master!$R$2:$R$499, ""))),LEN(_xlfn.TEXTJOIN(",", TRUE, IF(Master!$I$2:$I$499=Player!$A130, Master!$R$2:$R$499, ""))))),_xlfn.TEXTJOIN(",", TRUE, IF(Master!$I$2:$I$499=Player!$A130, Master!$R$2:$R$499, "")))</f>
        <v>1</v>
      </c>
      <c r="K130" s="8" cm="1">
        <f t="array" aca="1" ref="K130" ca="1">IFERROR(AVERAGE(--MID(SUBSTITUTE(","&amp;_xlfn.TEXTJOIN(",", TRUE, IF(Master!$I$2:$I$499=Player!$A130, Master!$S$2:$S$499, "")),",",REPT(" ",LEN(_xlfn.TEXTJOIN(",", TRUE, IF(Master!$I$2:$I$499=Player!$A130, Master!$S$2:$S$499, ""))))),
ROW(INDIRECT("1:"&amp;LEN(_xlfn.TEXTJOIN(",", TRUE, IF(Master!$I$2:$I$499=Player!$A130, Master!$S$2:$S$499, "")))-LEN(SUBSTITUTE(_xlfn.TEXTJOIN(",", TRUE, IF(Master!$I$2:$I$499=Player!$A130, Master!$S$2:$S$499, "")),",",""))+1))*LEN(_xlfn.TEXTJOIN(",", TRUE, IF(Master!$I$2:$I$499=Player!$A130, Master!$S$2:$S$499, ""))),LEN(_xlfn.TEXTJOIN(",", TRUE, IF(Master!$I$2:$I$499=Player!$A130, Master!$S$2:$S$499, ""))))),_xlfn.TEXTJOIN(",", TRUE, IF(Master!$I$2:$I$499=Player!$A130, Master!$S$2:$S$499, "")))</f>
        <v>1</v>
      </c>
      <c r="L130" s="8" t="str" cm="1">
        <f t="array" aca="1" ref="L130" ca="1">IFERROR(AVERAGE(--MID(SUBSTITUTE(","&amp;_xlfn.TEXTJOIN(",", TRUE, IF(Master!$I$2:$I$499=Player!$A130, Master!$T$2:$T$499, "")),",",REPT(" ",LEN(_xlfn.TEXTJOIN(",", TRUE, IF(Master!$I$2:$I$499=Player!$A130, Master!$T$2:$T$499, ""))))),
ROW(INDIRECT("1:"&amp;LEN(_xlfn.TEXTJOIN(",", TRUE, IF(Master!$I$2:$I$499=Player!$A130, Master!$T$2:$T$499, "")))-LEN(SUBSTITUTE(_xlfn.TEXTJOIN(",", TRUE, IF(Master!$I$2:$I$499=Player!$A130, Master!$T$2:$T$499, "")),",",""))+1))*LEN(_xlfn.TEXTJOIN(",", TRUE, IF(Master!$I$2:$I$499=Player!$A130, Master!$T$2:$T$499, ""))),LEN(_xlfn.TEXTJOIN(",", TRUE, IF(Master!$I$2:$I$499=Player!$A130, Master!$T$2:$T$499, ""))))),_xlfn.TEXTJOIN(",", TRUE, IF(Master!$I$2:$I$499=Player!$A130, Master!$T$2:$T$499, "")))</f>
        <v>6</v>
      </c>
      <c r="M130" s="8" t="str" cm="1">
        <f t="array" aca="1" ref="M130" ca="1">IFERROR(AVERAGE(--MID(SUBSTITUTE(","&amp;_xlfn.TEXTJOIN(",", TRUE, IF(Master!$I$2:$I$499=Player!$A130, Master!$U$2:$U$499, "")),",",REPT(" ",LEN(_xlfn.TEXTJOIN(",", TRUE, IF(Master!$I$2:$I$499=Player!$A130, Master!$U$2:$U$499, ""))))),
ROW(INDIRECT("1:"&amp;LEN(_xlfn.TEXTJOIN(",", TRUE, IF(Master!$I$2:$I$499=Player!$A130, Master!$U$2:$U$499, "")))-LEN(SUBSTITUTE(_xlfn.TEXTJOIN(",", TRUE, IF(Master!$I$2:$I$499=Player!$A130, Master!$U$2:$U$499, "")),",",""))+1))*LEN(_xlfn.TEXTJOIN(",", TRUE, IF(Master!$I$2:$I$499=Player!$A130, Master!$U$2:$U$499, ""))),LEN(_xlfn.TEXTJOIN(",", TRUE, IF(Master!$I$2:$I$499=Player!$A130, Master!$U$2:$U$499, ""))))),_xlfn.TEXTJOIN(",", TRUE, IF(Master!$I$2:$I$499=Player!$A130, Master!$U$2:$U$499, "")))</f>
        <v>9</v>
      </c>
      <c r="N130" s="8" t="str" cm="1">
        <f t="array" aca="1" ref="N130" ca="1">IFERROR(AVERAGE(--MID(SUBSTITUTE(","&amp;_xlfn.TEXTJOIN(",", TRUE, IF(Master!$I$2:$I$499=Player!$A130, Master!$V$2:$V$499, "")),",",REPT(" ",LEN(_xlfn.TEXTJOIN(",", TRUE, IF(Master!$I$2:$I$499=Player!$A130, Master!$V$2:$V$499, ""))))),
ROW(INDIRECT("1:"&amp;LEN(_xlfn.TEXTJOIN(",", TRUE, IF(Master!$I$2:$I$499=Player!$A130, Master!$V$2:$V$499, "")))-LEN(SUBSTITUTE(_xlfn.TEXTJOIN(",", TRUE, IF(Master!$I$2:$I$499=Player!$A130, Master!$V$2:$V$499, "")),",",""))+1))*LEN(_xlfn.TEXTJOIN(",", TRUE, IF(Master!$I$2:$I$499=Player!$A130, Master!$V$2:$V$499, ""))),LEN(_xlfn.TEXTJOIN(",", TRUE, IF(Master!$I$2:$I$499=Player!$A130, Master!$V$2:$V$499, ""))))),_xlfn.TEXTJOIN(",", TRUE, IF(Master!$I$2:$I$499=Player!$A130, Master!$V$2:$V$499, "")))</f>
        <v>7</v>
      </c>
      <c r="O130" s="8" t="str" cm="1">
        <f t="array" aca="1" ref="O130" ca="1">IFERROR(AVERAGE(--MID(SUBSTITUTE(","&amp;_xlfn.TEXTJOIN(",", TRUE, IF(Master!$I$2:$I$499=Player!$A130, Master!$W$2:$W$499, "")),",",REPT(" ",LEN(_xlfn.TEXTJOIN(",", TRUE, IF(Master!$I$2:$I$499=Player!$A130, Master!$W$2:$W$499, ""))))),
ROW(INDIRECT("1:"&amp;LEN(_xlfn.TEXTJOIN(",", TRUE, IF(Master!$I$2:$I$499=Player!$A130, Master!$W$2:$W$499, "")))-LEN(SUBSTITUTE(_xlfn.TEXTJOIN(",", TRUE, IF(Master!$I$2:$I$499=Player!$A130, Master!$W$2:$W$499, "")),",",""))+1))*LEN(_xlfn.TEXTJOIN(",", TRUE, IF(Master!$I$2:$I$499=Player!$A130, Master!$W$2:$W$499, ""))),LEN(_xlfn.TEXTJOIN(",", TRUE, IF(Master!$I$2:$I$499=Player!$A130, Master!$W$2:$W$499, ""))))),_xlfn.TEXTJOIN(",", TRUE, IF(Master!$I$2:$I$499=Player!$A130, Master!$W$2:$W$499, "")))</f>
        <v>1</v>
      </c>
      <c r="P130" s="8" t="str" cm="1">
        <f t="array" aca="1" ref="P130" ca="1">IFERROR(AVERAGE(--MID(SUBSTITUTE(","&amp;_xlfn.TEXTJOIN(",", TRUE, IF(Master!$I$2:$I$499=Player!$A130, Master!$X$2:$X$499, "")),",",REPT(" ",LEN(_xlfn.TEXTJOIN(",", TRUE, IF(Master!$I$2:$I$499=Player!$A130, Master!$X$2:$X$499, ""))))),
ROW(INDIRECT("1:"&amp;LEN(_xlfn.TEXTJOIN(",", TRUE, IF(Master!$I$2:$I$499=Player!$A130, Master!$X$2:$X$499, "")))-LEN(SUBSTITUTE(_xlfn.TEXTJOIN(",", TRUE, IF(Master!$I$2:$I$499=Player!$A130, Master!$X$2:$X$499, "")),",",""))+1))*LEN(_xlfn.TEXTJOIN(",", TRUE, IF(Master!$I$2:$I$499=Player!$A130, Master!$X$2:$X$499, ""))),LEN(_xlfn.TEXTJOIN(",", TRUE, IF(Master!$I$2:$I$499=Player!$A130, Master!$X$2:$X$499, ""))))),_xlfn.TEXTJOIN(",", TRUE, IF(Master!$I$2:$I$499=Player!$A130, Master!$X$2:$X$499, "")))</f>
        <v>3</v>
      </c>
      <c r="Q130" s="8" t="str" cm="1">
        <f t="array" aca="1" ref="Q130" ca="1">IFERROR(AVERAGE(--MID(SUBSTITUTE(","&amp;_xlfn.TEXTJOIN(",", TRUE, IF(Master!$I$2:$I$499=Player!$A130, Master!$Y$2:$Y$499, "")),",",REPT(" ",LEN(_xlfn.TEXTJOIN(",", TRUE, IF(Master!$I$2:$I$499=Player!$A130, Master!$Y$2:$Y$499, ""))))),
ROW(INDIRECT("1:"&amp;LEN(_xlfn.TEXTJOIN(",", TRUE, IF(Master!$I$2:$I$499=Player!$A130, Master!$Y$2:$Y$499, "")))-LEN(SUBSTITUTE(_xlfn.TEXTJOIN(",", TRUE, IF(Master!$I$2:$I$499=Player!$A130, Master!$Y$2:$Y$499, "")),",",""))+1))*LEN(_xlfn.TEXTJOIN(",", TRUE, IF(Master!$I$2:$I$499=Player!$A130, Master!$Y$2:$Y$499, ""))),LEN(_xlfn.TEXTJOIN(",", TRUE, IF(Master!$I$2:$I$499=Player!$A130, Master!$Y$2:$Y$499, ""))))),_xlfn.TEXTJOIN(",", TRUE, IF(Master!$I$2:$I$499=Player!$A130, Master!$Y$2:$Y$499, "")))</f>
        <v>4</v>
      </c>
      <c r="R130" s="8" t="str" cm="1">
        <f t="array" aca="1" ref="R130" ca="1">IFERROR(AVERAGE(--MID(SUBSTITUTE(","&amp;_xlfn.TEXTJOIN(",", TRUE, IF(Master!$I$2:$I$499=Player!$A130, Master!$Z$2:$Z$498, "")),",",REPT(" ",LEN(_xlfn.TEXTJOIN(",", TRUE, IF(Master!$I$2:$I$499=Player!$A130, Master!$Z$2:$Z$498, ""))))),
ROW(INDIRECT("1:"&amp;LEN(_xlfn.TEXTJOIN(",", TRUE, IF(Master!$I$2:$I$499=Player!$A130, Master!$Z$2:$Z$498, "")))-LEN(SUBSTITUTE(_xlfn.TEXTJOIN(",", TRUE, IF(Master!$I$2:$I$499=Player!$A130, Master!$Z$2:$Z$498, "")),",",""))+1))*LEN(_xlfn.TEXTJOIN(",", TRUE, IF(Master!$I$2:$I$499=Player!$A130, Master!$Z$2:$Z$498, ""))),LEN(_xlfn.TEXTJOIN(",", TRUE, IF(Master!$I$2:$I$499=Player!$A130, Master!$Z$2:$Z$498, ""))))),_xlfn.TEXTJOIN(",", TRUE, IF(Master!$I$2:$I$499=Player!$A130, Master!$Z$2:$Z$498, "")))</f>
        <v>2</v>
      </c>
      <c r="S130" s="8" t="str" cm="1">
        <f t="array" aca="1" ref="S130" ca="1">IFERROR(AVERAGE(--MID(SUBSTITUTE(","&amp;_xlfn.TEXTJOIN(",", TRUE, IF(Master!$I$2:$I$499=Player!$A130, Master!$AA$2:$AA$498, "")),",",REPT(" ",LEN(_xlfn.TEXTJOIN(",", TRUE, IF(Master!$I$2:$I$499=Player!$A130, Master!$AA$2:$AA$498, ""))))),
ROW(INDIRECT("1:"&amp;LEN(_xlfn.TEXTJOIN(",", TRUE, IF(Master!$I$2:$I$499=Player!$A130, Master!$AA$2:$AA$498, "")))-LEN(SUBSTITUTE(_xlfn.TEXTJOIN(",", TRUE, IF(Master!$I$2:$I$499=Player!$A130, Master!$AA$2:$AA$498, "")),",",""))+1))*LEN(_xlfn.TEXTJOIN(",", TRUE, IF(Master!$I$2:$I$499=Player!$A130, Master!$AA$2:$AA$498, ""))),LEN(_xlfn.TEXTJOIN(",", TRUE, IF(Master!$I$2:$I$499=Player!$A130, Master!$AA$2:$AA$498, ""))))),_xlfn.TEXTJOIN(",", TRUE, IF(Master!$I$2:$I$499=Player!$A130, Master!$AA$2:$AA$498, "")))</f>
        <v>1</v>
      </c>
      <c r="T130" s="8" t="str" cm="1">
        <f t="array" aca="1" ref="T130" ca="1">IFERROR(AVERAGE(--MID(SUBSTITUTE(","&amp;_xlfn.TEXTJOIN(",", TRUE, IF(Master!$I$2:$I$499=Player!$A130, Master!$AB$2:$AB$498, "")),",",REPT(" ",LEN(_xlfn.TEXTJOIN(",", TRUE, IF(Master!$I$2:$I$499=Player!$A130, Master!$AB$2:$AB$498, ""))))),
ROW(INDIRECT("1:"&amp;LEN(_xlfn.TEXTJOIN(",", TRUE, IF(Master!$I$2:$I$499=Player!$A130, Master!$AB$2:$AB$498, "")))-LEN(SUBSTITUTE(_xlfn.TEXTJOIN(",", TRUE, IF(Master!$I$2:$I$499=Player!$A130, Master!$AB$2:$AB$498, "")),",",""))+1))*LEN(_xlfn.TEXTJOIN(",", TRUE, IF(Master!$I$2:$I$499=Player!$A130, Master!$AB$2:$AB$498, ""))),LEN(_xlfn.TEXTJOIN(",", TRUE, IF(Master!$I$2:$I$499=Player!$A130, Master!$AB$2:$AB$498, ""))))),_xlfn.TEXTJOIN(",", TRUE, IF(Master!$I$2:$I$499=Player!$A130, Master!$AB$2:$AB$498, "")))</f>
        <v>1</v>
      </c>
      <c r="U130" s="8" t="str" cm="1">
        <f t="array" aca="1" ref="U130" ca="1">IFERROR(AVERAGE(--MID(SUBSTITUTE(","&amp;_xlfn.TEXTJOIN(",", TRUE, IF(Master!$I$2:$I$499=Player!$A130, Master!$AC$2:$AC$498, "")),",",REPT(" ",LEN(_xlfn.TEXTJOIN(",", TRUE, IF(Master!$I$2:$I$499=Player!$A130, Master!$AC$2:$AC$498, ""))))),
ROW(INDIRECT("1:"&amp;LEN(_xlfn.TEXTJOIN(",", TRUE, IF(Master!$I$2:$I$499=Player!$A130, Master!$AC$2:$AC$498, "")))-LEN(SUBSTITUTE(_xlfn.TEXTJOIN(",", TRUE, IF(Master!$I$2:$I$499=Player!$A130, Master!$AC$2:$AC$498, "")),",",""))+1))*LEN(_xlfn.TEXTJOIN(",", TRUE, IF(Master!$I$2:$I$499=Player!$A130, Master!$AC$2:$AC$498, ""))),LEN(_xlfn.TEXTJOIN(",", TRUE, IF(Master!$I$2:$I$499=Player!$A130, Master!$AC$2:$AC$498, ""))))),_xlfn.TEXTJOIN(",", TRUE, IF(Master!$I$2:$I$499=Player!$A130, Master!$AC$2:$AC$498, "")))</f>
        <v>3</v>
      </c>
      <c r="V130" s="8" t="str" cm="1">
        <f t="array" aca="1" ref="V130" ca="1">IFERROR(AVERAGE(--MID(SUBSTITUTE(","&amp;_xlfn.TEXTJOIN(",", TRUE, IF(Master!$I$2:$I$499=Player!$A130, Master!$AD$2:$AD$498, "")),",",REPT(" ",LEN(_xlfn.TEXTJOIN(",", TRUE, IF(Master!$I$2:$I$499=Player!$A130, Master!$AD$2:$AD$498, ""))))),
ROW(INDIRECT("1:"&amp;LEN(_xlfn.TEXTJOIN(",", TRUE, IF(Master!$I$2:$I$499=Player!$A130, Master!$AD$2:$AD$498, "")))-LEN(SUBSTITUTE(_xlfn.TEXTJOIN(",", TRUE, IF(Master!$I$2:$I$499=Player!$A130, Master!$AD$2:$AD$498, "")),",",""))+1))*LEN(_xlfn.TEXTJOIN(",", TRUE, IF(Master!$I$2:$I$499=Player!$A130, Master!$AD$2:$AD$498, ""))),LEN(_xlfn.TEXTJOIN(",", TRUE, IF(Master!$I$2:$I$499=Player!$A130, Master!$AD$2:$AD$498, ""))))),_xlfn.TEXTJOIN(",", TRUE, IF(Master!$I$2:$I$499=Player!$A130, Master!$AD$2:$AD$498, "")))</f>
        <v>1</v>
      </c>
    </row>
    <row r="131" spans="1:22" x14ac:dyDescent="0.2">
      <c r="A131" s="2" t="s">
        <v>418</v>
      </c>
      <c r="B131" t="str">
        <f>_xlfn.XLOOKUP($A131, Master!$I:$I, Master!J:J)</f>
        <v>Dontay</v>
      </c>
      <c r="C131" t="str">
        <f>_xlfn.XLOOKUP($A131, Master!$I:$I, Master!K:K)</f>
        <v>Bassett</v>
      </c>
      <c r="E131" t="str" cm="1">
        <f t="array" ref="E131">TRIM(RIGHT(SUBSTITUTE(_xlfn.TEXTJOIN(",", TRUE, IF(Master!$I$2:$I$499=Player!$A131, Master!$M$2:$M$499, "")),",",REPT(" ",LEN(_xlfn.TEXTJOIN(",", TRUE, IF(Master!$I$2:$I$499=Player!$A131, Master!$M$2:$M$499, ""))))),LEN(_xlfn.TEXTJOIN(",", TRUE, IF(Master!$I$2:$I$499=Player!$A131, Master!$M$2:$M$499, "")))))</f>
        <v>1</v>
      </c>
      <c r="F131" t="str" cm="1">
        <f t="array" ref="F131">TRIM(RIGHT(SUBSTITUTE(_xlfn.TEXTJOIN(",", TRUE, IF(Master!$I$2:$I$499=Player!$A131, Master!$N$2:$N$499, "")),",",REPT(" ",LEN(_xlfn.TEXTJOIN(",", TRUE, IF(Master!$I$2:$I$499=Player!$A131, Master!$N$2:$N$499, ""))))),LEN(_xlfn.TEXTJOIN(",", TRUE, IF(Master!$I$2:$I$499=Player!$A131, Master!$N$2:$N$499, "")))))</f>
        <v>0</v>
      </c>
      <c r="G131" s="7" t="str" cm="1">
        <f t="array" aca="1" ref="G131" ca="1">IFERROR(AVERAGE(--MID(SUBSTITUTE(","&amp;_xlfn.TEXTJOIN(",", TRUE, IF(Master!$I$2:$I$499=Player!$A131, Master!$O$2:$O$499, "")),",",REPT(" ",LEN(_xlfn.TEXTJOIN(",", TRUE, IF(Master!$I$2:$I$499=Player!$A131, Master!$O$2:$O$499, ""))))),
ROW(INDIRECT("1:"&amp;LEN(_xlfn.TEXTJOIN(",", TRUE, IF(Master!$I$2:$I$499=Player!$A131, Master!$O$2:$O$499, "")))-LEN(SUBSTITUTE(_xlfn.TEXTJOIN(",", TRUE, IF(Master!$I$2:$I$499=Player!$A131, Master!$O$2:$O$499, "")),",",""))+1))*LEN(_xlfn.TEXTJOIN(",", TRUE, IF(Master!$I$2:$I$499=Player!$A131, Master!$O$2:$O$499, ""))),LEN(_xlfn.TEXTJOIN(",", TRUE, IF(Master!$I$2:$I$499=Player!$A131, Master!$O$2:$O$499, ""))))),_xlfn.TEXTJOIN(",", TRUE, IF(Master!$I$2:$I$499=Player!$A131, Master!$O$2:$O$499, "")))</f>
        <v>0</v>
      </c>
      <c r="H131" s="8" t="str" cm="1">
        <f t="array" aca="1" ref="H131" ca="1">IFERROR(AVERAGE(--MID(SUBSTITUTE(","&amp;_xlfn.TEXTJOIN(",", TRUE, IF(Master!$I$2:$I$499=Player!$A131, Master!$P$2:$P$499, "")),",",REPT(" ",LEN(_xlfn.TEXTJOIN(",", TRUE, IF(Master!$I$2:$I$499=Player!$A131, Master!$P$2:$P$499, ""))))),
ROW(INDIRECT("1:"&amp;LEN(_xlfn.TEXTJOIN(",", TRUE, IF(Master!$I$2:$I$499=Player!$A131, Master!$P$2:$P$499, "")))-LEN(SUBSTITUTE(_xlfn.TEXTJOIN(",", TRUE, IF(Master!$I$2:$I$499=Player!$A131, Master!$P$2:$P$499, "")),",",""))+1))*LEN(_xlfn.TEXTJOIN(",", TRUE, IF(Master!$I$2:$I$499=Player!$A131, Master!$P$2:$P$499, ""))),LEN(_xlfn.TEXTJOIN(",", TRUE, IF(Master!$I$2:$I$499=Player!$A131, Master!$P$2:$P$499, ""))))),_xlfn.TEXTJOIN(",", TRUE, IF(Master!$I$2:$I$499=Player!$A131, Master!$P$2:$P$499, "")))</f>
        <v>0</v>
      </c>
      <c r="I131" s="8" t="str" cm="1">
        <f t="array" aca="1" ref="I131" ca="1">IFERROR(AVERAGE(--MID(SUBSTITUTE(","&amp;_xlfn.TEXTJOIN(",", TRUE, IF(Master!$I$2:$I$499=Player!$A131, Master!$Q$2:$Q$499, "")),",",REPT(" ",LEN(_xlfn.TEXTJOIN(",", TRUE, IF(Master!$I$2:$I$499=Player!$A131, Master!$Q$2:$Q$499, ""))))),
ROW(INDIRECT("1:"&amp;LEN(_xlfn.TEXTJOIN(",", TRUE, IF(Master!$I$2:$I$499=Player!$A131, Master!$Q$2:$Q$499, "")))-LEN(SUBSTITUTE(_xlfn.TEXTJOIN(",", TRUE, IF(Master!$I$2:$I$499=Player!$A131, Master!$Q$2:$Q$499, "")),",",""))+1))*LEN(_xlfn.TEXTJOIN(",", TRUE, IF(Master!$I$2:$I$499=Player!$A131, Master!$Q$2:$Q$499, ""))),LEN(_xlfn.TEXTJOIN(",", TRUE, IF(Master!$I$2:$I$499=Player!$A131, Master!$Q$2:$Q$499, ""))))),_xlfn.TEXTJOIN(",", TRUE, IF(Master!$I$2:$I$499=Player!$A131, Master!$Q$2:$Q$499, "")))</f>
        <v>1</v>
      </c>
      <c r="J131" s="8" t="str" cm="1">
        <f t="array" aca="1" ref="J131" ca="1">IFERROR(AVERAGE(--MID(SUBSTITUTE(","&amp;_xlfn.TEXTJOIN(",", TRUE, IF(Master!$I$2:$I$499=Player!$A131, Master!$R$2:$R$499, "")),",",REPT(" ",LEN(_xlfn.TEXTJOIN(",", TRUE, IF(Master!$I$2:$I$499=Player!$A131, Master!$R$2:$R$499, ""))))),
ROW(INDIRECT("1:"&amp;LEN(_xlfn.TEXTJOIN(",", TRUE, IF(Master!$I$2:$I$499=Player!$A131, Master!$R$2:$R$499, "")))-LEN(SUBSTITUTE(_xlfn.TEXTJOIN(",", TRUE, IF(Master!$I$2:$I$499=Player!$A131, Master!$R$2:$R$499, "")),",",""))+1))*LEN(_xlfn.TEXTJOIN(",", TRUE, IF(Master!$I$2:$I$499=Player!$A131, Master!$R$2:$R$499, ""))),LEN(_xlfn.TEXTJOIN(",", TRUE, IF(Master!$I$2:$I$499=Player!$A131, Master!$R$2:$R$499, ""))))),_xlfn.TEXTJOIN(",", TRUE, IF(Master!$I$2:$I$499=Player!$A131, Master!$R$2:$R$499, "")))</f>
        <v>0</v>
      </c>
      <c r="K131" s="8" t="str" cm="1">
        <f t="array" aca="1" ref="K131" ca="1">IFERROR(AVERAGE(--MID(SUBSTITUTE(","&amp;_xlfn.TEXTJOIN(",", TRUE, IF(Master!$I$2:$I$499=Player!$A131, Master!$S$2:$S$499, "")),",",REPT(" ",LEN(_xlfn.TEXTJOIN(",", TRUE, IF(Master!$I$2:$I$499=Player!$A131, Master!$S$2:$S$499, ""))))),
ROW(INDIRECT("1:"&amp;LEN(_xlfn.TEXTJOIN(",", TRUE, IF(Master!$I$2:$I$499=Player!$A131, Master!$S$2:$S$499, "")))-LEN(SUBSTITUTE(_xlfn.TEXTJOIN(",", TRUE, IF(Master!$I$2:$I$499=Player!$A131, Master!$S$2:$S$499, "")),",",""))+1))*LEN(_xlfn.TEXTJOIN(",", TRUE, IF(Master!$I$2:$I$499=Player!$A131, Master!$S$2:$S$499, ""))),LEN(_xlfn.TEXTJOIN(",", TRUE, IF(Master!$I$2:$I$499=Player!$A131, Master!$S$2:$S$499, ""))))),_xlfn.TEXTJOIN(",", TRUE, IF(Master!$I$2:$I$499=Player!$A131, Master!$S$2:$S$499, "")))</f>
        <v>0</v>
      </c>
      <c r="L131" s="8" t="str" cm="1">
        <f t="array" aca="1" ref="L131" ca="1">IFERROR(AVERAGE(--MID(SUBSTITUTE(","&amp;_xlfn.TEXTJOIN(",", TRUE, IF(Master!$I$2:$I$499=Player!$A131, Master!$T$2:$T$499, "")),",",REPT(" ",LEN(_xlfn.TEXTJOIN(",", TRUE, IF(Master!$I$2:$I$499=Player!$A131, Master!$T$2:$T$499, ""))))),
ROW(INDIRECT("1:"&amp;LEN(_xlfn.TEXTJOIN(",", TRUE, IF(Master!$I$2:$I$499=Player!$A131, Master!$T$2:$T$499, "")))-LEN(SUBSTITUTE(_xlfn.TEXTJOIN(",", TRUE, IF(Master!$I$2:$I$499=Player!$A131, Master!$T$2:$T$499, "")),",",""))+1))*LEN(_xlfn.TEXTJOIN(",", TRUE, IF(Master!$I$2:$I$499=Player!$A131, Master!$T$2:$T$499, ""))),LEN(_xlfn.TEXTJOIN(",", TRUE, IF(Master!$I$2:$I$499=Player!$A131, Master!$T$2:$T$499, ""))))),_xlfn.TEXTJOIN(",", TRUE, IF(Master!$I$2:$I$499=Player!$A131, Master!$T$2:$T$499, "")))</f>
        <v>0</v>
      </c>
      <c r="M131" s="8" t="str" cm="1">
        <f t="array" aca="1" ref="M131" ca="1">IFERROR(AVERAGE(--MID(SUBSTITUTE(","&amp;_xlfn.TEXTJOIN(",", TRUE, IF(Master!$I$2:$I$499=Player!$A131, Master!$U$2:$U$499, "")),",",REPT(" ",LEN(_xlfn.TEXTJOIN(",", TRUE, IF(Master!$I$2:$I$499=Player!$A131, Master!$U$2:$U$499, ""))))),
ROW(INDIRECT("1:"&amp;LEN(_xlfn.TEXTJOIN(",", TRUE, IF(Master!$I$2:$I$499=Player!$A131, Master!$U$2:$U$499, "")))-LEN(SUBSTITUTE(_xlfn.TEXTJOIN(",", TRUE, IF(Master!$I$2:$I$499=Player!$A131, Master!$U$2:$U$499, "")),",",""))+1))*LEN(_xlfn.TEXTJOIN(",", TRUE, IF(Master!$I$2:$I$499=Player!$A131, Master!$U$2:$U$499, ""))),LEN(_xlfn.TEXTJOIN(",", TRUE, IF(Master!$I$2:$I$499=Player!$A131, Master!$U$2:$U$499, ""))))),_xlfn.TEXTJOIN(",", TRUE, IF(Master!$I$2:$I$499=Player!$A131, Master!$U$2:$U$499, "")))</f>
        <v>0</v>
      </c>
      <c r="N131" s="8" t="str" cm="1">
        <f t="array" aca="1" ref="N131" ca="1">IFERROR(AVERAGE(--MID(SUBSTITUTE(","&amp;_xlfn.TEXTJOIN(",", TRUE, IF(Master!$I$2:$I$499=Player!$A131, Master!$V$2:$V$499, "")),",",REPT(" ",LEN(_xlfn.TEXTJOIN(",", TRUE, IF(Master!$I$2:$I$499=Player!$A131, Master!$V$2:$V$499, ""))))),
ROW(INDIRECT("1:"&amp;LEN(_xlfn.TEXTJOIN(",", TRUE, IF(Master!$I$2:$I$499=Player!$A131, Master!$V$2:$V$499, "")))-LEN(SUBSTITUTE(_xlfn.TEXTJOIN(",", TRUE, IF(Master!$I$2:$I$499=Player!$A131, Master!$V$2:$V$499, "")),",",""))+1))*LEN(_xlfn.TEXTJOIN(",", TRUE, IF(Master!$I$2:$I$499=Player!$A131, Master!$V$2:$V$499, ""))),LEN(_xlfn.TEXTJOIN(",", TRUE, IF(Master!$I$2:$I$499=Player!$A131, Master!$V$2:$V$499, ""))))),_xlfn.TEXTJOIN(",", TRUE, IF(Master!$I$2:$I$499=Player!$A131, Master!$V$2:$V$499, "")))</f>
        <v>0</v>
      </c>
      <c r="O131" s="8" t="str" cm="1">
        <f t="array" aca="1" ref="O131" ca="1">IFERROR(AVERAGE(--MID(SUBSTITUTE(","&amp;_xlfn.TEXTJOIN(",", TRUE, IF(Master!$I$2:$I$499=Player!$A131, Master!$W$2:$W$499, "")),",",REPT(" ",LEN(_xlfn.TEXTJOIN(",", TRUE, IF(Master!$I$2:$I$499=Player!$A131, Master!$W$2:$W$499, ""))))),
ROW(INDIRECT("1:"&amp;LEN(_xlfn.TEXTJOIN(",", TRUE, IF(Master!$I$2:$I$499=Player!$A131, Master!$W$2:$W$499, "")))-LEN(SUBSTITUTE(_xlfn.TEXTJOIN(",", TRUE, IF(Master!$I$2:$I$499=Player!$A131, Master!$W$2:$W$499, "")),",",""))+1))*LEN(_xlfn.TEXTJOIN(",", TRUE, IF(Master!$I$2:$I$499=Player!$A131, Master!$W$2:$W$499, ""))),LEN(_xlfn.TEXTJOIN(",", TRUE, IF(Master!$I$2:$I$499=Player!$A131, Master!$W$2:$W$499, ""))))),_xlfn.TEXTJOIN(",", TRUE, IF(Master!$I$2:$I$499=Player!$A131, Master!$W$2:$W$499, "")))</f>
        <v>0</v>
      </c>
      <c r="P131" s="8" t="str" cm="1">
        <f t="array" aca="1" ref="P131" ca="1">IFERROR(AVERAGE(--MID(SUBSTITUTE(","&amp;_xlfn.TEXTJOIN(",", TRUE, IF(Master!$I$2:$I$499=Player!$A131, Master!$X$2:$X$499, "")),",",REPT(" ",LEN(_xlfn.TEXTJOIN(",", TRUE, IF(Master!$I$2:$I$499=Player!$A131, Master!$X$2:$X$499, ""))))),
ROW(INDIRECT("1:"&amp;LEN(_xlfn.TEXTJOIN(",", TRUE, IF(Master!$I$2:$I$499=Player!$A131, Master!$X$2:$X$499, "")))-LEN(SUBSTITUTE(_xlfn.TEXTJOIN(",", TRUE, IF(Master!$I$2:$I$499=Player!$A131, Master!$X$2:$X$499, "")),",",""))+1))*LEN(_xlfn.TEXTJOIN(",", TRUE, IF(Master!$I$2:$I$499=Player!$A131, Master!$X$2:$X$499, ""))),LEN(_xlfn.TEXTJOIN(",", TRUE, IF(Master!$I$2:$I$499=Player!$A131, Master!$X$2:$X$499, ""))))),_xlfn.TEXTJOIN(",", TRUE, IF(Master!$I$2:$I$499=Player!$A131, Master!$X$2:$X$499, "")))</f>
        <v>0</v>
      </c>
      <c r="Q131" s="8" t="str" cm="1">
        <f t="array" aca="1" ref="Q131" ca="1">IFERROR(AVERAGE(--MID(SUBSTITUTE(","&amp;_xlfn.TEXTJOIN(",", TRUE, IF(Master!$I$2:$I$499=Player!$A131, Master!$Y$2:$Y$499, "")),",",REPT(" ",LEN(_xlfn.TEXTJOIN(",", TRUE, IF(Master!$I$2:$I$499=Player!$A131, Master!$Y$2:$Y$499, ""))))),
ROW(INDIRECT("1:"&amp;LEN(_xlfn.TEXTJOIN(",", TRUE, IF(Master!$I$2:$I$499=Player!$A131, Master!$Y$2:$Y$499, "")))-LEN(SUBSTITUTE(_xlfn.TEXTJOIN(",", TRUE, IF(Master!$I$2:$I$499=Player!$A131, Master!$Y$2:$Y$499, "")),",",""))+1))*LEN(_xlfn.TEXTJOIN(",", TRUE, IF(Master!$I$2:$I$499=Player!$A131, Master!$Y$2:$Y$499, ""))),LEN(_xlfn.TEXTJOIN(",", TRUE, IF(Master!$I$2:$I$499=Player!$A131, Master!$Y$2:$Y$499, ""))))),_xlfn.TEXTJOIN(",", TRUE, IF(Master!$I$2:$I$499=Player!$A131, Master!$Y$2:$Y$499, "")))</f>
        <v>0</v>
      </c>
      <c r="R131" s="8" t="str" cm="1">
        <f t="array" aca="1" ref="R131" ca="1">IFERROR(AVERAGE(--MID(SUBSTITUTE(","&amp;_xlfn.TEXTJOIN(",", TRUE, IF(Master!$I$2:$I$499=Player!$A131, Master!$Z$2:$Z$498, "")),",",REPT(" ",LEN(_xlfn.TEXTJOIN(",", TRUE, IF(Master!$I$2:$I$499=Player!$A131, Master!$Z$2:$Z$498, ""))))),
ROW(INDIRECT("1:"&amp;LEN(_xlfn.TEXTJOIN(",", TRUE, IF(Master!$I$2:$I$499=Player!$A131, Master!$Z$2:$Z$498, "")))-LEN(SUBSTITUTE(_xlfn.TEXTJOIN(",", TRUE, IF(Master!$I$2:$I$499=Player!$A131, Master!$Z$2:$Z$498, "")),",",""))+1))*LEN(_xlfn.TEXTJOIN(",", TRUE, IF(Master!$I$2:$I$499=Player!$A131, Master!$Z$2:$Z$498, ""))),LEN(_xlfn.TEXTJOIN(",", TRUE, IF(Master!$I$2:$I$499=Player!$A131, Master!$Z$2:$Z$498, ""))))),_xlfn.TEXTJOIN(",", TRUE, IF(Master!$I$2:$I$499=Player!$A131, Master!$Z$2:$Z$498, "")))</f>
        <v>0</v>
      </c>
      <c r="S131" s="8" t="str" cm="1">
        <f t="array" aca="1" ref="S131" ca="1">IFERROR(AVERAGE(--MID(SUBSTITUTE(","&amp;_xlfn.TEXTJOIN(",", TRUE, IF(Master!$I$2:$I$499=Player!$A131, Master!$AA$2:$AA$498, "")),",",REPT(" ",LEN(_xlfn.TEXTJOIN(",", TRUE, IF(Master!$I$2:$I$499=Player!$A131, Master!$AA$2:$AA$498, ""))))),
ROW(INDIRECT("1:"&amp;LEN(_xlfn.TEXTJOIN(",", TRUE, IF(Master!$I$2:$I$499=Player!$A131, Master!$AA$2:$AA$498, "")))-LEN(SUBSTITUTE(_xlfn.TEXTJOIN(",", TRUE, IF(Master!$I$2:$I$499=Player!$A131, Master!$AA$2:$AA$498, "")),",",""))+1))*LEN(_xlfn.TEXTJOIN(",", TRUE, IF(Master!$I$2:$I$499=Player!$A131, Master!$AA$2:$AA$498, ""))),LEN(_xlfn.TEXTJOIN(",", TRUE, IF(Master!$I$2:$I$499=Player!$A131, Master!$AA$2:$AA$498, ""))))),_xlfn.TEXTJOIN(",", TRUE, IF(Master!$I$2:$I$499=Player!$A131, Master!$AA$2:$AA$498, "")))</f>
        <v>0</v>
      </c>
      <c r="T131" s="8" t="str" cm="1">
        <f t="array" aca="1" ref="T131" ca="1">IFERROR(AVERAGE(--MID(SUBSTITUTE(","&amp;_xlfn.TEXTJOIN(",", TRUE, IF(Master!$I$2:$I$499=Player!$A131, Master!$AB$2:$AB$498, "")),",",REPT(" ",LEN(_xlfn.TEXTJOIN(",", TRUE, IF(Master!$I$2:$I$499=Player!$A131, Master!$AB$2:$AB$498, ""))))),
ROW(INDIRECT("1:"&amp;LEN(_xlfn.TEXTJOIN(",", TRUE, IF(Master!$I$2:$I$499=Player!$A131, Master!$AB$2:$AB$498, "")))-LEN(SUBSTITUTE(_xlfn.TEXTJOIN(",", TRUE, IF(Master!$I$2:$I$499=Player!$A131, Master!$AB$2:$AB$498, "")),",",""))+1))*LEN(_xlfn.TEXTJOIN(",", TRUE, IF(Master!$I$2:$I$499=Player!$A131, Master!$AB$2:$AB$498, ""))),LEN(_xlfn.TEXTJOIN(",", TRUE, IF(Master!$I$2:$I$499=Player!$A131, Master!$AB$2:$AB$498, ""))))),_xlfn.TEXTJOIN(",", TRUE, IF(Master!$I$2:$I$499=Player!$A131, Master!$AB$2:$AB$498, "")))</f>
        <v>0</v>
      </c>
      <c r="U131" s="8" t="str" cm="1">
        <f t="array" aca="1" ref="U131" ca="1">IFERROR(AVERAGE(--MID(SUBSTITUTE(","&amp;_xlfn.TEXTJOIN(",", TRUE, IF(Master!$I$2:$I$499=Player!$A131, Master!$AC$2:$AC$498, "")),",",REPT(" ",LEN(_xlfn.TEXTJOIN(",", TRUE, IF(Master!$I$2:$I$499=Player!$A131, Master!$AC$2:$AC$498, ""))))),
ROW(INDIRECT("1:"&amp;LEN(_xlfn.TEXTJOIN(",", TRUE, IF(Master!$I$2:$I$499=Player!$A131, Master!$AC$2:$AC$498, "")))-LEN(SUBSTITUTE(_xlfn.TEXTJOIN(",", TRUE, IF(Master!$I$2:$I$499=Player!$A131, Master!$AC$2:$AC$498, "")),",",""))+1))*LEN(_xlfn.TEXTJOIN(",", TRUE, IF(Master!$I$2:$I$499=Player!$A131, Master!$AC$2:$AC$498, ""))),LEN(_xlfn.TEXTJOIN(",", TRUE, IF(Master!$I$2:$I$499=Player!$A131, Master!$AC$2:$AC$498, ""))))),_xlfn.TEXTJOIN(",", TRUE, IF(Master!$I$2:$I$499=Player!$A131, Master!$AC$2:$AC$498, "")))</f>
        <v>0</v>
      </c>
      <c r="V131" s="8" t="str" cm="1">
        <f t="array" aca="1" ref="V131" ca="1">IFERROR(AVERAGE(--MID(SUBSTITUTE(","&amp;_xlfn.TEXTJOIN(",", TRUE, IF(Master!$I$2:$I$499=Player!$A131, Master!$AD$2:$AD$498, "")),",",REPT(" ",LEN(_xlfn.TEXTJOIN(",", TRUE, IF(Master!$I$2:$I$499=Player!$A131, Master!$AD$2:$AD$498, ""))))),
ROW(INDIRECT("1:"&amp;LEN(_xlfn.TEXTJOIN(",", TRUE, IF(Master!$I$2:$I$499=Player!$A131, Master!$AD$2:$AD$498, "")))-LEN(SUBSTITUTE(_xlfn.TEXTJOIN(",", TRUE, IF(Master!$I$2:$I$499=Player!$A131, Master!$AD$2:$AD$498, "")),",",""))+1))*LEN(_xlfn.TEXTJOIN(",", TRUE, IF(Master!$I$2:$I$499=Player!$A131, Master!$AD$2:$AD$498, ""))),LEN(_xlfn.TEXTJOIN(",", TRUE, IF(Master!$I$2:$I$499=Player!$A131, Master!$AD$2:$AD$498, ""))))),_xlfn.TEXTJOIN(",", TRUE, IF(Master!$I$2:$I$499=Player!$A131, Master!$AD$2:$AD$498, "")))</f>
        <v>0</v>
      </c>
    </row>
  </sheetData>
  <phoneticPr fontId="1" type="noConversion"/>
  <conditionalFormatting sqref="A116:A119">
    <cfRule type="duplicateValues" dxfId="1" priority="2"/>
  </conditionalFormatting>
  <conditionalFormatting sqref="A120:A13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League</vt:lpstr>
      <vt:lpstr>Team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2021-06-25T14:14:22Z</dcterms:created>
  <dcterms:modified xsi:type="dcterms:W3CDTF">2021-07-02T04:46:03Z</dcterms:modified>
</cp:coreProperties>
</file>