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Sportsdada/sportsdada/Powder/Templates/"/>
    </mc:Choice>
  </mc:AlternateContent>
  <xr:revisionPtr revIDLastSave="0" documentId="13_ncr:1_{29280CED-DA3A-0C4A-A27D-250EC74A44B0}" xr6:coauthVersionLast="47" xr6:coauthVersionMax="47" xr10:uidLastSave="{00000000-0000-0000-0000-000000000000}"/>
  <bookViews>
    <workbookView xWindow="0" yWindow="500" windowWidth="27540" windowHeight="15340" xr2:uid="{C1019B66-1F64-450D-A1A7-B73F342DACE7}"/>
  </bookViews>
  <sheets>
    <sheet name="G1 Q1" sheetId="1" r:id="rId1"/>
    <sheet name="G1 Q2" sheetId="3" r:id="rId2"/>
    <sheet name="G1 Q3" sheetId="4" r:id="rId3"/>
    <sheet name="G1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8" l="1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G2" i="8" a="1"/>
  <c r="G2" i="8" s="1"/>
  <c r="B2" i="8"/>
  <c r="AO4" i="4" l="1"/>
  <c r="F2" i="1"/>
  <c r="F2" i="7" s="1"/>
  <c r="G2" i="1"/>
  <c r="G2" i="7" s="1"/>
  <c r="H2" i="1"/>
  <c r="H2" i="7" s="1"/>
  <c r="I2" i="1"/>
  <c r="I2" i="7" s="1"/>
  <c r="J2" i="1"/>
  <c r="J2" i="7" s="1"/>
  <c r="K2" i="1"/>
  <c r="K2" i="7" s="1"/>
  <c r="L2" i="1"/>
  <c r="L2" i="7" s="1"/>
  <c r="M2" i="1"/>
  <c r="M2" i="7" s="1"/>
  <c r="N2" i="1"/>
  <c r="N2" i="7" s="1"/>
  <c r="O2" i="1"/>
  <c r="O2" i="7" s="1"/>
  <c r="P2" i="1"/>
  <c r="P2" i="7" s="1"/>
  <c r="Q2" i="1"/>
  <c r="Q2" i="7" s="1"/>
  <c r="R2" i="1"/>
  <c r="R2" i="7" s="1"/>
  <c r="S2" i="1"/>
  <c r="S2" i="7" s="1"/>
  <c r="E2" i="1"/>
  <c r="E2" i="7" s="1"/>
  <c r="V2" i="1"/>
  <c r="V2" i="7" s="1"/>
  <c r="W2" i="1"/>
  <c r="W2" i="7" s="1"/>
  <c r="X2" i="1"/>
  <c r="X2" i="7" s="1"/>
  <c r="Y2" i="1"/>
  <c r="Y2" i="7" s="1"/>
  <c r="Z2" i="1"/>
  <c r="Z2" i="7" s="1"/>
  <c r="AA2" i="1"/>
  <c r="AA2" i="7" s="1"/>
  <c r="AB2" i="1"/>
  <c r="AB2" i="7" s="1"/>
  <c r="AC2" i="1"/>
  <c r="AC2" i="7" s="1"/>
  <c r="AD2" i="1"/>
  <c r="AD2" i="7" s="1"/>
  <c r="AE2" i="1"/>
  <c r="AE2" i="7" s="1"/>
  <c r="AF2" i="1"/>
  <c r="AF2" i="7" s="1"/>
  <c r="AG2" i="1"/>
  <c r="AG2" i="7" s="1"/>
  <c r="AH2" i="1"/>
  <c r="AH2" i="7" s="1"/>
  <c r="AI2" i="1"/>
  <c r="AI2" i="7" s="1"/>
  <c r="U2" i="1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AG2" i="6" l="1"/>
  <c r="C2" i="6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U2" i="7"/>
  <c r="AS3" i="7"/>
  <c r="BA3" i="7"/>
  <c r="BP3" i="7"/>
  <c r="BH3" i="7"/>
  <c r="AJ2" i="7" l="1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C8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O7" i="5"/>
  <c r="C7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C5" i="5"/>
  <c r="BB5" i="5"/>
  <c r="BA5" i="5"/>
  <c r="AZ5" i="5"/>
  <c r="AX5" i="5"/>
  <c r="AW5" i="5"/>
  <c r="AV5" i="5"/>
  <c r="AT5" i="5"/>
  <c r="AS5" i="5"/>
  <c r="AR5" i="5"/>
  <c r="AQ5" i="5"/>
  <c r="AO5" i="5"/>
  <c r="C5" i="5"/>
  <c r="AJ6" i="5" s="1"/>
  <c r="AP6" i="5" s="1"/>
  <c r="BS4" i="5"/>
  <c r="BR4" i="5"/>
  <c r="BQ4" i="5"/>
  <c r="BP4" i="5"/>
  <c r="BM4" i="5"/>
  <c r="BL4" i="5"/>
  <c r="BF4" i="5"/>
  <c r="BD4" i="5"/>
  <c r="BD3" i="5" s="1"/>
  <c r="BC4" i="5"/>
  <c r="BB4" i="5"/>
  <c r="BA4" i="5"/>
  <c r="AY4" i="5"/>
  <c r="AW4" i="5"/>
  <c r="AU4" i="5"/>
  <c r="AT4" i="5"/>
  <c r="AS4" i="5"/>
  <c r="AQ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R7" i="4"/>
  <c r="BQ7" i="4"/>
  <c r="BP7" i="4"/>
  <c r="BO7" i="4"/>
  <c r="BN7" i="4"/>
  <c r="BM7" i="4"/>
  <c r="BL7" i="4"/>
  <c r="BK7" i="4"/>
  <c r="BG7" i="4"/>
  <c r="BC7" i="4"/>
  <c r="BB7" i="4"/>
  <c r="BA7" i="4"/>
  <c r="AZ7" i="4"/>
  <c r="AY7" i="4"/>
  <c r="AX7" i="4"/>
  <c r="AV7" i="4"/>
  <c r="AU7" i="4"/>
  <c r="AS7" i="4"/>
  <c r="AQ7" i="4"/>
  <c r="C7" i="4"/>
  <c r="BS6" i="4"/>
  <c r="BR6" i="4"/>
  <c r="BQ6" i="4"/>
  <c r="BP6" i="4"/>
  <c r="BO6" i="4"/>
  <c r="BN6" i="4"/>
  <c r="BM6" i="4"/>
  <c r="BL6" i="4"/>
  <c r="BG6" i="4"/>
  <c r="BE6" i="4"/>
  <c r="BC6" i="4"/>
  <c r="BB6" i="4"/>
  <c r="BA6" i="4"/>
  <c r="AZ6" i="4"/>
  <c r="AY6" i="4"/>
  <c r="AX6" i="4"/>
  <c r="AV6" i="4"/>
  <c r="AU6" i="4"/>
  <c r="AS6" i="4"/>
  <c r="AQ6" i="4"/>
  <c r="C6" i="4"/>
  <c r="BS5" i="4"/>
  <c r="BR5" i="4"/>
  <c r="BQ5" i="4"/>
  <c r="BP5" i="4"/>
  <c r="BO5" i="4"/>
  <c r="BN5" i="4"/>
  <c r="BM5" i="4"/>
  <c r="BL5" i="4"/>
  <c r="BG5" i="4"/>
  <c r="BE5" i="4"/>
  <c r="BC5" i="4"/>
  <c r="BB5" i="4"/>
  <c r="BA5" i="4"/>
  <c r="AZ5" i="4"/>
  <c r="AY5" i="4"/>
  <c r="AX5" i="4"/>
  <c r="AV5" i="4"/>
  <c r="AU5" i="4"/>
  <c r="AT5" i="4"/>
  <c r="AQ5" i="4"/>
  <c r="C5" i="4"/>
  <c r="BS4" i="4"/>
  <c r="BR4" i="4"/>
  <c r="BQ4" i="4"/>
  <c r="BP4" i="4"/>
  <c r="BM4" i="4"/>
  <c r="BL4" i="4"/>
  <c r="BE4" i="4"/>
  <c r="BD4" i="4"/>
  <c r="BD3" i="4" s="1"/>
  <c r="BC4" i="4"/>
  <c r="BB4" i="4"/>
  <c r="BA4" i="4"/>
  <c r="AY4" i="4"/>
  <c r="AW4" i="4"/>
  <c r="AU4" i="4"/>
  <c r="AT4" i="4"/>
  <c r="AQ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C10" i="3"/>
  <c r="BS9" i="3"/>
  <c r="BR9" i="3"/>
  <c r="BQ9" i="3"/>
  <c r="BP9" i="3"/>
  <c r="BO9" i="3"/>
  <c r="BN9" i="3"/>
  <c r="BM9" i="3"/>
  <c r="BL9" i="3"/>
  <c r="BK9" i="3"/>
  <c r="BH9" i="3"/>
  <c r="BF9" i="3"/>
  <c r="BE9" i="3"/>
  <c r="BC9" i="3"/>
  <c r="BB9" i="3"/>
  <c r="BA9" i="3"/>
  <c r="AZ9" i="3"/>
  <c r="AX9" i="3"/>
  <c r="AW9" i="3"/>
  <c r="AU9" i="3"/>
  <c r="AT9" i="3"/>
  <c r="AQ9" i="3"/>
  <c r="AO9" i="3"/>
  <c r="C9" i="3"/>
  <c r="AJ10" i="3" s="1"/>
  <c r="BS8" i="3"/>
  <c r="BR8" i="3"/>
  <c r="BQ8" i="3"/>
  <c r="BP8" i="3"/>
  <c r="BO8" i="3"/>
  <c r="BN8" i="3"/>
  <c r="BM8" i="3"/>
  <c r="BL8" i="3"/>
  <c r="BH8" i="3"/>
  <c r="BE8" i="3"/>
  <c r="BC8" i="3"/>
  <c r="BB8" i="3"/>
  <c r="BA8" i="3"/>
  <c r="AZ8" i="3"/>
  <c r="AT8" i="3"/>
  <c r="AS8" i="3"/>
  <c r="AR8" i="3"/>
  <c r="AQ8" i="3"/>
  <c r="AP8" i="3"/>
  <c r="AO8" i="3"/>
  <c r="C8" i="3"/>
  <c r="BS7" i="3"/>
  <c r="BR7" i="3"/>
  <c r="BQ7" i="3"/>
  <c r="BP7" i="3"/>
  <c r="BO7" i="3"/>
  <c r="BN7" i="3"/>
  <c r="BM7" i="3"/>
  <c r="BL7" i="3"/>
  <c r="BJ7" i="3"/>
  <c r="BH7" i="3"/>
  <c r="BC7" i="3"/>
  <c r="BB7" i="3"/>
  <c r="BA7" i="3"/>
  <c r="AZ7" i="3"/>
  <c r="AT7" i="3"/>
  <c r="AS7" i="3"/>
  <c r="AR7" i="3"/>
  <c r="AQ7" i="3"/>
  <c r="AO7" i="3"/>
  <c r="C7" i="3"/>
  <c r="BS6" i="3"/>
  <c r="BR6" i="3"/>
  <c r="BQ6" i="3"/>
  <c r="BP6" i="3"/>
  <c r="BO6" i="3"/>
  <c r="BN6" i="3"/>
  <c r="BM6" i="3"/>
  <c r="BL6" i="3"/>
  <c r="BK6" i="3"/>
  <c r="BJ6" i="3"/>
  <c r="BC6" i="3"/>
  <c r="BB6" i="3"/>
  <c r="BA6" i="3"/>
  <c r="AZ6" i="3"/>
  <c r="AY6" i="3"/>
  <c r="AV6" i="3"/>
  <c r="AT6" i="3"/>
  <c r="AS6" i="3"/>
  <c r="AQ6" i="3"/>
  <c r="C6" i="3"/>
  <c r="AJ7" i="3" s="1"/>
  <c r="AP7" i="3" s="1"/>
  <c r="BS5" i="3"/>
  <c r="BR5" i="3"/>
  <c r="BQ5" i="3"/>
  <c r="BP5" i="3"/>
  <c r="BO5" i="3"/>
  <c r="BN5" i="3"/>
  <c r="BM5" i="3"/>
  <c r="BL5" i="3"/>
  <c r="BK5" i="3"/>
  <c r="BJ5" i="3"/>
  <c r="BC5" i="3"/>
  <c r="BB5" i="3"/>
  <c r="BA5" i="3"/>
  <c r="AZ5" i="3"/>
  <c r="AV5" i="3"/>
  <c r="AU5" i="3"/>
  <c r="AT5" i="3"/>
  <c r="AS5" i="3"/>
  <c r="AQ5" i="3"/>
  <c r="C5" i="3"/>
  <c r="BS4" i="3"/>
  <c r="BR4" i="3"/>
  <c r="BQ4" i="3"/>
  <c r="BP4" i="3"/>
  <c r="BM4" i="3"/>
  <c r="BL4" i="3"/>
  <c r="BG4" i="3"/>
  <c r="BD4" i="3"/>
  <c r="BD3" i="3" s="1"/>
  <c r="BC4" i="3"/>
  <c r="BB4" i="3"/>
  <c r="BA4" i="3"/>
  <c r="AY4" i="3"/>
  <c r="AW4" i="3"/>
  <c r="AU4" i="3"/>
  <c r="AQ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I5" i="1"/>
  <c r="BK5" i="1"/>
  <c r="BL5" i="1"/>
  <c r="BM5" i="1"/>
  <c r="BN5" i="1"/>
  <c r="BO5" i="1"/>
  <c r="BP5" i="1"/>
  <c r="BQ5" i="1"/>
  <c r="BR5" i="1"/>
  <c r="BS5" i="1"/>
  <c r="BG6" i="1"/>
  <c r="BK6" i="1"/>
  <c r="BL6" i="1"/>
  <c r="BM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Q5" i="1"/>
  <c r="AS5" i="1"/>
  <c r="AW5" i="1"/>
  <c r="AZ5" i="1"/>
  <c r="BB5" i="1"/>
  <c r="BC5" i="1"/>
  <c r="AO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AO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P4" i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AJ8" i="5" l="1"/>
  <c r="AJ21" i="5"/>
  <c r="AJ29" i="5"/>
  <c r="AJ16" i="5"/>
  <c r="AJ14" i="5"/>
  <c r="AJ22" i="5"/>
  <c r="AJ23" i="5"/>
  <c r="AJ7" i="5"/>
  <c r="AP7" i="5" s="1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P9" i="3" s="1"/>
  <c r="AJ27" i="3"/>
  <c r="AJ5" i="1"/>
  <c r="AJ18" i="1"/>
  <c r="AN2" i="4"/>
  <c r="AN2" i="7"/>
  <c r="AJ26" i="1"/>
  <c r="BP3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P5" i="5" s="1"/>
  <c r="AJ10" i="5"/>
  <c r="AJ9" i="5"/>
  <c r="AP9" i="5" s="1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BR3" i="5"/>
  <c r="AU5" i="5"/>
  <c r="BE5" i="5"/>
  <c r="AR9" i="3"/>
  <c r="BI9" i="3"/>
  <c r="AS9" i="3"/>
  <c r="BJ9" i="3"/>
  <c r="AV9" i="3"/>
  <c r="BG9" i="3"/>
  <c r="AY9" i="3"/>
  <c r="AO2" i="4"/>
  <c r="AO2" i="3"/>
  <c r="AS3" i="5"/>
  <c r="BP3" i="5"/>
  <c r="AJ4" i="5"/>
  <c r="BF3" i="5"/>
  <c r="BQ3" i="5"/>
  <c r="BI9" i="4"/>
  <c r="AW9" i="4"/>
  <c r="BJ9" i="4"/>
  <c r="AY9" i="4"/>
  <c r="AZ9" i="4"/>
  <c r="BE9" i="4"/>
  <c r="BF9" i="4"/>
  <c r="AT9" i="4"/>
  <c r="AU9" i="4"/>
  <c r="BH9" i="4"/>
  <c r="AJ7" i="4"/>
  <c r="AJ5" i="4"/>
  <c r="BI5" i="4" s="1"/>
  <c r="AO5" i="4"/>
  <c r="AR5" i="4"/>
  <c r="BH5" i="4"/>
  <c r="AW5" i="4"/>
  <c r="BJ5" i="4"/>
  <c r="BK5" i="4"/>
  <c r="BQ3" i="4"/>
  <c r="BP3" i="4"/>
  <c r="BE7" i="3"/>
  <c r="BF7" i="3"/>
  <c r="BG7" i="3"/>
  <c r="AU7" i="3"/>
  <c r="BI7" i="3"/>
  <c r="AV7" i="3"/>
  <c r="AW7" i="3"/>
  <c r="AY7" i="3"/>
  <c r="AX7" i="3"/>
  <c r="BK7" i="3"/>
  <c r="AJ5" i="3"/>
  <c r="AJ4" i="1"/>
  <c r="AR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BM3" i="1" s="1"/>
  <c r="K3" i="6" s="1"/>
  <c r="AU4" i="1"/>
  <c r="BL4" i="1"/>
  <c r="BL3" i="1" s="1"/>
  <c r="AO4" i="1"/>
  <c r="BA4" i="1"/>
  <c r="AJ11" i="5"/>
  <c r="AP11" i="5" s="1"/>
  <c r="BB3" i="5"/>
  <c r="BS3" i="5"/>
  <c r="BL3" i="5"/>
  <c r="BC3" i="5"/>
  <c r="BM3" i="5"/>
  <c r="BA3" i="5"/>
  <c r="AQ3" i="5"/>
  <c r="AT3" i="5"/>
  <c r="AU3" i="5"/>
  <c r="AW3" i="5"/>
  <c r="BM3" i="4"/>
  <c r="AJ6" i="4"/>
  <c r="AJ8" i="4"/>
  <c r="AJ4" i="4"/>
  <c r="AJ10" i="4"/>
  <c r="BL3" i="4"/>
  <c r="AQ3" i="4"/>
  <c r="BR3" i="4"/>
  <c r="BB3" i="4"/>
  <c r="BS3" i="4"/>
  <c r="BC3" i="4"/>
  <c r="BA3" i="4"/>
  <c r="BP3" i="3"/>
  <c r="BQ3" i="3"/>
  <c r="AJ4" i="3"/>
  <c r="BA3" i="3"/>
  <c r="BL3" i="3"/>
  <c r="BS3" i="3"/>
  <c r="BC3" i="3"/>
  <c r="BB3" i="3"/>
  <c r="AQ3" i="3"/>
  <c r="BR3" i="3"/>
  <c r="BM3" i="3"/>
  <c r="BB3" i="1"/>
  <c r="BS3" i="1"/>
  <c r="BQ3" i="1"/>
  <c r="O3" i="6" s="1"/>
  <c r="BR3" i="1"/>
  <c r="P3" i="6" s="1"/>
  <c r="BC3" i="1"/>
  <c r="BO4" i="5"/>
  <c r="BO3" i="5" s="1"/>
  <c r="BN4" i="5"/>
  <c r="BN3" i="5" s="1"/>
  <c r="AZ4" i="5"/>
  <c r="AZ3" i="5" s="1"/>
  <c r="BI4" i="5"/>
  <c r="BI3" i="5" s="1"/>
  <c r="AR4" i="4"/>
  <c r="BO4" i="4"/>
  <c r="BO3" i="4" s="1"/>
  <c r="BN4" i="4"/>
  <c r="BN3" i="4" s="1"/>
  <c r="AP4" i="4"/>
  <c r="AZ4" i="4"/>
  <c r="BI4" i="4"/>
  <c r="BH4" i="4"/>
  <c r="AV4" i="4"/>
  <c r="AV3" i="4" s="1"/>
  <c r="BO4" i="3"/>
  <c r="BO3" i="3" s="1"/>
  <c r="AZ4" i="3"/>
  <c r="AZ3" i="3" s="1"/>
  <c r="BK4" i="3"/>
  <c r="AV4" i="3"/>
  <c r="AX4" i="3"/>
  <c r="BH4" i="3"/>
  <c r="BN4" i="3"/>
  <c r="BN3" i="3" s="1"/>
  <c r="AJ6" i="3"/>
  <c r="AJ8" i="3"/>
  <c r="AJ11" i="3"/>
  <c r="AP11" i="3" s="1"/>
  <c r="AJ14" i="3"/>
  <c r="AJ17" i="3"/>
  <c r="AJ20" i="3"/>
  <c r="AV4" i="1"/>
  <c r="BO4" i="1"/>
  <c r="BO3" i="1" s="1"/>
  <c r="BN4" i="1"/>
  <c r="BN3" i="1" s="1"/>
  <c r="BK4" i="1"/>
  <c r="BK3" i="1" s="1"/>
  <c r="AX4" i="1"/>
  <c r="AZ4" i="1"/>
  <c r="AZ3" i="1" s="1"/>
  <c r="AJ15" i="1"/>
  <c r="AJ14" i="1"/>
  <c r="AJ13" i="1"/>
  <c r="AJ12" i="1"/>
  <c r="AJ11" i="1"/>
  <c r="AP11" i="1" s="1"/>
  <c r="AJ10" i="1"/>
  <c r="AJ9" i="1"/>
  <c r="AP9" i="1" s="1"/>
  <c r="AJ8" i="1"/>
  <c r="AJ7" i="1"/>
  <c r="AP7" i="1" s="1"/>
  <c r="AJ6" i="1"/>
  <c r="AV4" i="5" l="1"/>
  <c r="AV3" i="5" s="1"/>
  <c r="AJ2" i="5"/>
  <c r="AG3" i="6"/>
  <c r="AG4" i="6" s="1"/>
  <c r="J3" i="6"/>
  <c r="J4" i="6" s="1"/>
  <c r="BK4" i="4"/>
  <c r="AJ2" i="4"/>
  <c r="Q3" i="6"/>
  <c r="Q4" i="6" s="1"/>
  <c r="L3" i="6"/>
  <c r="L4" i="6" s="1"/>
  <c r="N3" i="6"/>
  <c r="N4" i="6" s="1"/>
  <c r="AF3" i="6"/>
  <c r="AF4" i="6" s="1"/>
  <c r="M3" i="6"/>
  <c r="M4" i="6" s="1"/>
  <c r="AR4" i="3"/>
  <c r="AJ2" i="3"/>
  <c r="AJ2" i="1"/>
  <c r="BF4" i="1"/>
  <c r="AQ4" i="1"/>
  <c r="AQ3" i="1" s="1"/>
  <c r="U3" i="6" s="1"/>
  <c r="U4" i="6" s="1"/>
  <c r="BI4" i="1"/>
  <c r="AP4" i="1"/>
  <c r="BJ4" i="1"/>
  <c r="BI4" i="3"/>
  <c r="AP6" i="1"/>
  <c r="BF6" i="1"/>
  <c r="BH6" i="1"/>
  <c r="BJ6" i="1"/>
  <c r="BE6" i="1"/>
  <c r="BI6" i="1"/>
  <c r="BH4" i="5"/>
  <c r="BH3" i="5" s="1"/>
  <c r="AX4" i="5"/>
  <c r="AX3" i="5" s="1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R3" i="5" s="1"/>
  <c r="AZ10" i="4"/>
  <c r="AY10" i="4"/>
  <c r="AY3" i="4" s="1"/>
  <c r="BK10" i="4"/>
  <c r="AW10" i="4"/>
  <c r="BI10" i="4"/>
  <c r="BH10" i="4"/>
  <c r="AU10" i="4"/>
  <c r="AU3" i="4" s="1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BE3" i="4" s="1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AX3" i="4" s="1"/>
  <c r="BJ4" i="4"/>
  <c r="AS4" i="4"/>
  <c r="AS3" i="4" s="1"/>
  <c r="BG4" i="4"/>
  <c r="BG3" i="4" s="1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AS3" i="3" s="1"/>
  <c r="BF4" i="3"/>
  <c r="AO4" i="3"/>
  <c r="BE4" i="3"/>
  <c r="BJ5" i="1"/>
  <c r="AU5" i="1"/>
  <c r="AU3" i="1" s="1"/>
  <c r="BE5" i="1"/>
  <c r="AV5" i="1"/>
  <c r="AV3" i="1" s="1"/>
  <c r="BF5" i="1"/>
  <c r="BG5" i="1"/>
  <c r="AY5" i="1"/>
  <c r="AY3" i="1" s="1"/>
  <c r="BH5" i="1"/>
  <c r="BH4" i="1"/>
  <c r="BE4" i="1"/>
  <c r="BG4" i="1"/>
  <c r="AS4" i="1"/>
  <c r="AS3" i="1" s="1"/>
  <c r="AT4" i="1"/>
  <c r="AW4" i="1"/>
  <c r="AW3" i="1" s="1"/>
  <c r="AP5" i="1"/>
  <c r="BA5" i="1"/>
  <c r="BA3" i="1" s="1"/>
  <c r="AO5" i="1"/>
  <c r="AO3" i="1" s="1"/>
  <c r="AR5" i="1"/>
  <c r="AR3" i="1" s="1"/>
  <c r="AX5" i="1"/>
  <c r="AX3" i="1" s="1"/>
  <c r="AT5" i="1"/>
  <c r="K4" i="6"/>
  <c r="P4" i="6"/>
  <c r="O4" i="6"/>
  <c r="AM2" i="5" l="1"/>
  <c r="A1" i="5" s="1"/>
  <c r="W3" i="6"/>
  <c r="W4" i="6" s="1"/>
  <c r="Z3" i="6"/>
  <c r="Z4" i="6" s="1"/>
  <c r="BI3" i="1"/>
  <c r="AE3" i="6"/>
  <c r="AE4" i="6" s="1"/>
  <c r="BI3" i="3"/>
  <c r="BF3" i="1"/>
  <c r="AR3" i="4"/>
  <c r="V3" i="6" s="1"/>
  <c r="AP3" i="4"/>
  <c r="BJ3" i="1"/>
  <c r="AP3" i="1"/>
  <c r="AZ3" i="4"/>
  <c r="BK3" i="4"/>
  <c r="I3" i="6" s="1"/>
  <c r="BH3" i="4"/>
  <c r="AW3" i="4"/>
  <c r="AA3" i="6" s="1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AD3" i="6" l="1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V4" i="6"/>
  <c r="AB3" i="6"/>
  <c r="AB4" i="6" s="1"/>
  <c r="F3" i="6"/>
  <c r="F4" i="6" s="1"/>
  <c r="G3" i="6"/>
  <c r="G4" i="6" s="1"/>
  <c r="S3" i="6"/>
  <c r="T3" i="6"/>
  <c r="AM2" i="1"/>
  <c r="A1" i="1" s="1"/>
  <c r="AA4" i="6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<sst xmlns="http://schemas.openxmlformats.org/spreadsheetml/2006/main" count="160" uniqueCount="99">
  <si>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</si>
  <si>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</si>
  <si>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</si>
  <si>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</si>
  <si>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</si>
  <si>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</si>
  <si>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</si>
  <si>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</si>
  <si>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</si>
  <si>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</si>
  <si>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</si>
  <si>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Drisdom</t>
  </si>
  <si>
    <t>Terrence</t>
  </si>
  <si>
    <t>Shaun</t>
  </si>
  <si>
    <t>Green</t>
  </si>
  <si>
    <t>Tre</t>
  </si>
  <si>
    <t>Smith</t>
  </si>
  <si>
    <t>Chapman</t>
  </si>
  <si>
    <t>Tim</t>
  </si>
  <si>
    <t>Hodges</t>
  </si>
  <si>
    <t>Corbin</t>
  </si>
  <si>
    <t>Roberts</t>
  </si>
  <si>
    <t>Charles</t>
  </si>
  <si>
    <t>Duce</t>
  </si>
  <si>
    <t>Zaid</t>
  </si>
  <si>
    <t>Kentrell</t>
  </si>
  <si>
    <t>Barkley</t>
  </si>
  <si>
    <t>Hill</t>
  </si>
  <si>
    <t>Jordan</t>
  </si>
  <si>
    <t>Loveridge</t>
  </si>
  <si>
    <t>Thomas</t>
  </si>
  <si>
    <t>Bullock</t>
  </si>
  <si>
    <t>Morris</t>
  </si>
  <si>
    <t>Jaxon</t>
  </si>
  <si>
    <t>Martinez</t>
  </si>
  <si>
    <t>Covington</t>
  </si>
  <si>
    <t>Nick</t>
  </si>
  <si>
    <t>Adam</t>
  </si>
  <si>
    <t>Tanner</t>
  </si>
  <si>
    <t>Cuff</t>
  </si>
  <si>
    <t>Pollard</t>
  </si>
  <si>
    <t>Tyson</t>
  </si>
  <si>
    <t>Garff</t>
  </si>
  <si>
    <t>Tyus</t>
  </si>
  <si>
    <t>Jefferson</t>
  </si>
  <si>
    <t>James</t>
  </si>
  <si>
    <t>Harris</t>
  </si>
  <si>
    <t>Egan</t>
  </si>
  <si>
    <t>Steve</t>
  </si>
  <si>
    <t>Panos</t>
  </si>
  <si>
    <t>Walljasper</t>
  </si>
  <si>
    <t>Drew</t>
  </si>
  <si>
    <t>Lokeni</t>
  </si>
  <si>
    <t>Wil</t>
  </si>
  <si>
    <t>Carter</t>
  </si>
  <si>
    <t>Tony</t>
  </si>
  <si>
    <t>Select Team Name</t>
  </si>
  <si>
    <t>Dwayne</t>
  </si>
  <si>
    <t>Select Team</t>
  </si>
  <si>
    <t>Team Egan</t>
  </si>
  <si>
    <t>Casdon</t>
  </si>
  <si>
    <t>Jardine</t>
  </si>
  <si>
    <t>Rex</t>
  </si>
  <si>
    <t>Sunderland</t>
  </si>
  <si>
    <t>Mason</t>
  </si>
  <si>
    <t>Sawyer</t>
  </si>
  <si>
    <t>Team Covington</t>
  </si>
  <si>
    <t>Andre</t>
  </si>
  <si>
    <t>Mulibea</t>
  </si>
  <si>
    <t>Brady</t>
  </si>
  <si>
    <t>Alejandro</t>
  </si>
  <si>
    <t>Vasquez</t>
  </si>
  <si>
    <t>Jared</t>
  </si>
  <si>
    <t>Garcia</t>
  </si>
  <si>
    <t>Macea</t>
  </si>
  <si>
    <t>Austin</t>
  </si>
  <si>
    <t>Hayhurst</t>
  </si>
  <si>
    <t>Koroma</t>
  </si>
  <si>
    <t>Heiden</t>
  </si>
  <si>
    <t>Team Drisdom</t>
  </si>
  <si>
    <t>Aubrey</t>
  </si>
  <si>
    <t>Butler</t>
  </si>
  <si>
    <t>Zeus</t>
  </si>
  <si>
    <t>Vai</t>
  </si>
  <si>
    <t>Brekott</t>
  </si>
  <si>
    <t>Bryant</t>
  </si>
  <si>
    <t>Markson</t>
  </si>
  <si>
    <t>Team Bullock</t>
  </si>
  <si>
    <t>Kyndayl</t>
  </si>
  <si>
    <t>Nann</t>
  </si>
  <si>
    <t>Marqus</t>
  </si>
  <si>
    <t>Gilson</t>
  </si>
  <si>
    <t>Ray</t>
  </si>
  <si>
    <t>Gallegos</t>
  </si>
  <si>
    <t>Colton</t>
  </si>
  <si>
    <t>Burgon</t>
  </si>
  <si>
    <t>Tyler</t>
  </si>
  <si>
    <t>Burgess</t>
  </si>
  <si>
    <t>Brenden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</si>
</sst>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</xdr:row>
      <xdr:rowOff>0</xdr:rowOff>
    </xdr:from>
    <xdr:to>
      <xdr:col>16</xdr:col>
      <xdr:colOff>25400</xdr:colOff>
      <xdr:row>13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63392F8-630E-4B43-B61B-71A773503729}"/>
            </a:ext>
          </a:extLst>
        </xdr:cNvPr>
        <xdr:cNvSpPr txBox="1"/>
      </xdr:nvSpPr>
      <xdr:spPr>
        <a:xfrm>
          <a:off x="7315200" y="203200"/>
          <a:ext cx="5905500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So this sheet</a:t>
          </a:r>
          <a:r>
            <a:rPr lang="en-US" sz="2000" baseline="0"/>
            <a:t> is where you put in the roster info. Just fill it in like the example data. You can ignore column B &amp; G, they are helper functions so that the other sheets run smooth. It will fill in automatically (unless B goes past 100 rows, then just copy the formula and paste it in the extra rows).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tabSelected="1" zoomScale="110" zoomScaleNormal="110" workbookViewId="0">
      <selection activeCell="C13" sqref="C13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56</v>
      </c>
      <c r="T1" s="12" t="s">
        <v>56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 t="str">
        <f>_xlfn.IFNA(VLOOKUP($D$1&amp;COLUMNS($E$2:E2),Rosters!$B$2:$E$163,4,0),"")</f>
        <v/>
      </c>
      <c r="F2" s="4" t="str">
        <f>_xlfn.IFNA(VLOOKUP($D$1&amp;COLUMNS($E$2:F2),Rosters!$B$2:$E$163,4,0),"")</f>
        <v/>
      </c>
      <c r="G2" s="4" t="str">
        <f>_xlfn.IFNA(VLOOKUP($D$1&amp;COLUMNS($E$2:G2),Rosters!$B$2:$E$163,4,0),"")</f>
        <v/>
      </c>
      <c r="H2" s="4" t="str">
        <f>_xlfn.IFNA(VLOOKUP($D$1&amp;COLUMNS($E$2:H2),Rosters!$B$2:$E$163,4,0),"")</f>
        <v/>
      </c>
      <c r="I2" s="4" t="str">
        <f>_xlfn.IFNA(VLOOKUP($D$1&amp;COLUMNS($E$2:I2),Rosters!$B$2:$E$163,4,0),"")</f>
        <v/>
      </c>
      <c r="J2" s="4" t="str">
        <f>_xlfn.IFNA(VLOOKUP($D$1&amp;COLUMNS($E$2:J2),Rosters!$B$2:$E$163,4,0),"")</f>
        <v/>
      </c>
      <c r="K2" s="4" t="str">
        <f>_xlfn.IFNA(VLOOKUP($D$1&amp;COLUMNS($E$2:K2),Rosters!$B$2:$E$163,4,0),"")</f>
        <v/>
      </c>
      <c r="L2" s="4" t="str">
        <f>_xlfn.IFNA(VLOOKUP($D$1&amp;COLUMNS($E$2:L2),Rosters!$B$2:$E$163,4,0),"")</f>
        <v/>
      </c>
      <c r="M2" s="4" t="str">
        <f>_xlfn.IFNA(VLOOKUP($D$1&amp;COLUMNS($E$2:M2),Rosters!$B$2:$E$163,4,0),"")</f>
        <v/>
      </c>
      <c r="N2" s="4" t="str">
        <f>_xlfn.IFNA(VLOOKUP($D$1&amp;COLUMNS($E$2:N2),Rosters!$B$2:$E$163,4,0),"")</f>
        <v/>
      </c>
      <c r="O2" s="4" t="str">
        <f>_xlfn.IFNA(VLOOKUP($D$1&amp;COLUMNS($E$2:O2),Rosters!$B$2:$E$163,4,0),"")</f>
        <v/>
      </c>
      <c r="P2" s="4" t="str">
        <f>_xlfn.IFNA(VLOOKUP($D$1&amp;COLUMNS($E$2:P2),Rosters!$B$2:$E$163,4,0),"")</f>
        <v/>
      </c>
      <c r="Q2" s="4" t="str">
        <f>_xlfn.IFNA(VLOOKUP($D$1&amp;COLUMNS($E$2:Q2),Rosters!$B$2:$E$163,4,0),"")</f>
        <v/>
      </c>
      <c r="R2" s="13" t="str">
        <f>_xlfn.IFNA(VLOOKUP($D$1&amp;COLUMNS($E$2:R2),Rosters!$B$2:$E$163,4,0),"")</f>
        <v/>
      </c>
      <c r="S2" s="13" t="str">
        <f>_xlfn.IFNA(VLOOKUP($D$1&amp;COLUMNS($E$2:S2),Rosters!$B$2:$E$163,4,0),"")</f>
        <v/>
      </c>
      <c r="T2" s="3" t="s">
        <v>0</v>
      </c>
      <c r="U2" s="3" t="str">
        <f>_xlfn.IFNA(VLOOKUP($T$1&amp;COLUMNS($U$2:U2),Rosters!$B$2:$E$163,4,0),"")</f>
        <v/>
      </c>
      <c r="V2" s="3" t="str">
        <f>_xlfn.IFNA(VLOOKUP($T$1&amp;COLUMNS($U$2:V2),Rosters!$B$2:$E$163,4,0),"")</f>
        <v/>
      </c>
      <c r="W2" s="3" t="str">
        <f>_xlfn.IFNA(VLOOKUP($T$1&amp;COLUMNS($U$2:W2),Rosters!$B$2:$E$163,4,0),"")</f>
        <v/>
      </c>
      <c r="X2" s="3" t="str">
        <f>_xlfn.IFNA(VLOOKUP($T$1&amp;COLUMNS($U$2:X2),Rosters!$B$2:$E$163,4,0),"")</f>
        <v/>
      </c>
      <c r="Y2" s="3" t="str">
        <f>_xlfn.IFNA(VLOOKUP($T$1&amp;COLUMNS($U$2:Y2),Rosters!$B$2:$E$163,4,0),"")</f>
        <v/>
      </c>
      <c r="Z2" s="3" t="str">
        <f>_xlfn.IFNA(VLOOKUP($T$1&amp;COLUMNS($U$2:Z2),Rosters!$B$2:$E$163,4,0),"")</f>
        <v/>
      </c>
      <c r="AA2" s="3" t="str">
        <f>_xlfn.IFNA(VLOOKUP($T$1&amp;COLUMNS($U$2:AA2),Rosters!$B$2:$E$163,4,0),"")</f>
        <v/>
      </c>
      <c r="AB2" s="3" t="str">
        <f>_xlfn.IFNA(VLOOKUP($T$1&amp;COLUMNS($U$2:AB2),Rosters!$B$2:$E$163,4,0),"")</f>
        <v/>
      </c>
      <c r="AC2" s="3" t="str">
        <f>_xlfn.IFNA(VLOOKUP($T$1&amp;COLUMNS($U$2:AC2),Rosters!$B$2:$E$163,4,0),"")</f>
        <v/>
      </c>
      <c r="AD2" s="3" t="str">
        <f>_xlfn.IFNA(VLOOKUP($T$1&amp;COLUMNS($U$2:AD2),Rosters!$B$2:$E$163,4,0),"")</f>
        <v/>
      </c>
      <c r="AE2" s="3" t="str">
        <f>_xlfn.IFNA(VLOOKUP($T$1&amp;COLUMNS($U$2:AE2),Rosters!$B$2:$E$163,4,0),"")</f>
        <v/>
      </c>
      <c r="AF2" s="3" t="str">
        <f>_xlfn.IFNA(VLOOKUP($T$1&amp;COLUMNS($U$2:AF2),Rosters!$B$2:$E$163,4,0),"")</f>
        <v/>
      </c>
      <c r="AG2" s="3" t="str">
        <f>_xlfn.IFNA(VLOOKUP($T$1&amp;COLUMNS($U$2:AG2),Rosters!$B$2:$E$163,4,0),"")</f>
        <v/>
      </c>
      <c r="AH2" s="3" t="str">
        <f>_xlfn.IFNA(VLOOKUP($T$1&amp;COLUMNS($U$2:AH2),Rosters!$B$2:$E$163,4,0),"")</f>
        <v/>
      </c>
      <c r="AI2" s="3" t="str">
        <f>_xlfn.IFNA(VLOOKUP($T$1&amp;COLUMNS($U$2:AI2),Rosters!$B$2:$E$163,4,0),"")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 t="str">
        <f t="shared" si="0"/>
        <v/>
      </c>
      <c r="AP2" s="3" t="str">
        <f t="shared" si="0"/>
        <v/>
      </c>
      <c r="AQ2" s="3" t="str">
        <f t="shared" si="0"/>
        <v/>
      </c>
      <c r="AR2" s="3" t="str">
        <f t="shared" si="0"/>
        <v/>
      </c>
      <c r="AS2" s="3" t="str">
        <f t="shared" si="0"/>
        <v/>
      </c>
      <c r="AT2" s="3" t="str">
        <f t="shared" si="0"/>
        <v/>
      </c>
      <c r="AU2" s="3" t="str">
        <f t="shared" si="0"/>
        <v/>
      </c>
      <c r="AV2" s="3" t="str">
        <f t="shared" si="0"/>
        <v/>
      </c>
      <c r="AW2" s="3" t="str">
        <f t="shared" si="0"/>
        <v/>
      </c>
      <c r="AX2" s="3" t="str">
        <f t="shared" si="0"/>
        <v/>
      </c>
      <c r="AY2" s="3" t="str">
        <f t="shared" si="0"/>
        <v/>
      </c>
      <c r="AZ2" s="3" t="str">
        <f t="shared" si="0"/>
        <v/>
      </c>
      <c r="BA2" s="3" t="str">
        <f t="shared" si="0"/>
        <v/>
      </c>
      <c r="BB2" s="3" t="str">
        <f t="shared" si="0"/>
        <v/>
      </c>
      <c r="BC2" s="3" t="str">
        <f t="shared" si="0"/>
        <v/>
      </c>
      <c r="BD2" s="4" t="str">
        <f t="shared" ref="BD2:BS2" si="1">D2</f>
        <v>Gray</v>
      </c>
      <c r="BE2" s="4" t="str">
        <f t="shared" si="1"/>
        <v/>
      </c>
      <c r="BF2" s="4" t="str">
        <f t="shared" si="1"/>
        <v/>
      </c>
      <c r="BG2" s="4" t="str">
        <f t="shared" si="1"/>
        <v/>
      </c>
      <c r="BH2" s="4" t="str">
        <f t="shared" si="1"/>
        <v/>
      </c>
      <c r="BI2" s="4" t="str">
        <f t="shared" si="1"/>
        <v/>
      </c>
      <c r="BJ2" s="4" t="str">
        <f t="shared" si="1"/>
        <v/>
      </c>
      <c r="BK2" s="4" t="str">
        <f t="shared" si="1"/>
        <v/>
      </c>
      <c r="BL2" s="4" t="str">
        <f t="shared" si="1"/>
        <v/>
      </c>
      <c r="BM2" s="4" t="str">
        <f t="shared" si="1"/>
        <v/>
      </c>
      <c r="BN2" s="4" t="str">
        <f t="shared" si="1"/>
        <v/>
      </c>
      <c r="BO2" s="4" t="str">
        <f t="shared" si="1"/>
        <v/>
      </c>
      <c r="BP2" s="4" t="str">
        <f t="shared" si="1"/>
        <v/>
      </c>
      <c r="BQ2" s="4" t="str">
        <f t="shared" si="1"/>
        <v/>
      </c>
      <c r="BR2" s="4" t="str">
        <f t="shared" si="1"/>
        <v/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2</v>
      </c>
      <c r="AO3" s="5">
        <f>SUM(AO4:AO31)</f>
        <v>0</v>
      </c>
      <c r="AP3" s="5">
        <f t="shared" ref="AP3:BS3" si="2">SUM(AP4:AP31)</f>
        <v>0</v>
      </c>
      <c r="AQ3" s="5">
        <f>SUM(AQ4:AQ31)</f>
        <v>0</v>
      </c>
      <c r="AR3" s="5">
        <f t="shared" si="2"/>
        <v>0</v>
      </c>
      <c r="AS3" s="5">
        <f t="shared" si="2"/>
        <v>0</v>
      </c>
      <c r="AT3" s="5">
        <f t="shared" si="2"/>
        <v>0</v>
      </c>
      <c r="AU3" s="5">
        <f t="shared" si="2"/>
        <v>0</v>
      </c>
      <c r="AV3" s="5">
        <f t="shared" si="2"/>
        <v>0</v>
      </c>
      <c r="AW3" s="5">
        <f t="shared" si="2"/>
        <v>0</v>
      </c>
      <c r="AX3" s="5">
        <f t="shared" si="2"/>
        <v>0</v>
      </c>
      <c r="AY3" s="5">
        <f t="shared" si="2"/>
        <v>0</v>
      </c>
      <c r="AZ3" s="5">
        <f t="shared" si="2"/>
        <v>0</v>
      </c>
      <c r="BA3" s="5">
        <f t="shared" si="2"/>
        <v>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0</v>
      </c>
      <c r="BF3" s="5">
        <f t="shared" si="2"/>
        <v>0</v>
      </c>
      <c r="BG3" s="5">
        <f t="shared" si="2"/>
        <v>0</v>
      </c>
      <c r="BH3" s="5">
        <f t="shared" si="2"/>
        <v>0</v>
      </c>
      <c r="BI3" s="5">
        <f t="shared" si="2"/>
        <v>0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0</v>
      </c>
      <c r="BN3" s="5">
        <f t="shared" si="2"/>
        <v>0</v>
      </c>
      <c r="BO3" s="5">
        <f t="shared" si="2"/>
        <v>0</v>
      </c>
      <c r="BP3" s="5">
        <f t="shared" si="2"/>
        <v>0</v>
      </c>
      <c r="BQ3" s="5">
        <f t="shared" si="2"/>
        <v>0</v>
      </c>
      <c r="BR3" s="5">
        <f t="shared" si="2"/>
        <v>0</v>
      </c>
      <c r="BS3" s="5">
        <f t="shared" si="2"/>
        <v>0</v>
      </c>
    </row>
    <row r="4" spans="1:71" s="5" customFormat="1" x14ac:dyDescent="0.2">
      <c r="A4" s="6"/>
      <c r="B4" s="6"/>
      <c r="C4" s="6">
        <f t="shared" ref="C4:C30" si="3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4">C3-C4</f>
        <v>600</v>
      </c>
      <c r="AO4" s="5" t="str">
        <f t="shared" ref="AO4:AO31" si="5">IF(U3&lt;&gt;1,"",$AJ4)</f>
        <v/>
      </c>
      <c r="AP4" s="5" t="str">
        <f t="shared" ref="AP4:AP31" si="6">IF(V3&lt;&gt;1,"",$AJ4)</f>
        <v/>
      </c>
      <c r="AQ4" s="5" t="str">
        <f t="shared" ref="AQ4:AQ31" si="7">IF(W3&lt;&gt;1,"",$AJ4)</f>
        <v/>
      </c>
      <c r="AR4" s="5" t="str">
        <f t="shared" ref="AR4:AR31" si="8">IF(X3&lt;&gt;1,"",$AJ4)</f>
        <v/>
      </c>
      <c r="AS4" s="5" t="str">
        <f t="shared" ref="AS4:AS31" si="9">IF(Y3&lt;&gt;1,"",$AJ4)</f>
        <v/>
      </c>
      <c r="AT4" s="5" t="str">
        <f t="shared" ref="AT4:AT31" si="10">IF(Z3&lt;&gt;1,"",$AJ4)</f>
        <v/>
      </c>
      <c r="AU4" s="5" t="str">
        <f t="shared" ref="AU4:AU31" si="11">IF(AA3&lt;&gt;1,"",$AJ4)</f>
        <v/>
      </c>
      <c r="AV4" s="5" t="str">
        <f t="shared" ref="AV4:AV31" si="12">IF(AB3&lt;&gt;1,"",$AJ4)</f>
        <v/>
      </c>
      <c r="AW4" s="5" t="str">
        <f t="shared" ref="AW4:AW31" si="13">IF(AC3&lt;&gt;1,"",$AJ4)</f>
        <v/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 t="str">
        <f t="shared" ref="BA4:BA31" si="17">IF(AG3&lt;&gt;1,"",$AJ4)</f>
        <v/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 t="str">
        <f t="shared" si="20"/>
        <v/>
      </c>
      <c r="BF4" s="5" t="str">
        <f t="shared" si="20"/>
        <v/>
      </c>
      <c r="BG4" s="5" t="str">
        <f t="shared" si="20"/>
        <v/>
      </c>
      <c r="BH4" s="5" t="str">
        <f t="shared" si="20"/>
        <v/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 t="str">
        <f t="shared" si="20"/>
        <v/>
      </c>
      <c r="BN4" s="5" t="str">
        <f t="shared" si="20"/>
        <v/>
      </c>
      <c r="BO4" s="5" t="str">
        <f t="shared" si="20"/>
        <v/>
      </c>
      <c r="BP4" s="5" t="str">
        <f t="shared" si="20"/>
        <v/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/>
      <c r="B5" s="6"/>
      <c r="C5" s="6">
        <f t="shared" si="3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4"/>
        <v>0</v>
      </c>
      <c r="AO5" s="5" t="str">
        <f t="shared" si="5"/>
        <v/>
      </c>
      <c r="AP5" s="5" t="str">
        <f t="shared" si="6"/>
        <v/>
      </c>
      <c r="AQ5" s="5" t="str">
        <f t="shared" si="7"/>
        <v/>
      </c>
      <c r="AR5" s="5" t="str">
        <f t="shared" si="8"/>
        <v/>
      </c>
      <c r="AS5" s="5" t="str">
        <f t="shared" si="9"/>
        <v/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 t="str">
        <f t="shared" ref="BF5:BF31" si="22">IF(F4&lt;&gt;1,"",$AJ5)</f>
        <v/>
      </c>
      <c r="BG5" s="5" t="str">
        <f t="shared" ref="BG5:BG31" si="23">IF(G4&lt;&gt;1,"",$AJ5)</f>
        <v/>
      </c>
      <c r="BH5" s="5" t="str">
        <f t="shared" ref="BH5:BH31" si="24">IF(H4&lt;&gt;1,"",$AJ5)</f>
        <v/>
      </c>
      <c r="BI5" s="5" t="str">
        <f t="shared" ref="BI5:BI31" si="25">IF(I4&lt;&gt;1,"",$AJ5)</f>
        <v/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 t="str">
        <f t="shared" ref="BM5:BM31" si="29">IF(M4&lt;&gt;1,"",$AJ5)</f>
        <v/>
      </c>
      <c r="BN5" s="5" t="str">
        <f t="shared" ref="BN5:BN31" si="30">IF(N4&lt;&gt;1,"",$AJ5)</f>
        <v/>
      </c>
      <c r="BO5" s="5" t="str">
        <f t="shared" ref="BO5:BO31" si="31">IF(O4&lt;&gt;1,"",$AJ5)</f>
        <v/>
      </c>
      <c r="BP5" s="5" t="str">
        <f t="shared" ref="BP5:BP31" si="32">IF(P4&lt;&gt;1,"",$AJ5)</f>
        <v/>
      </c>
      <c r="BQ5" s="5" t="str">
        <f t="shared" ref="BQ5:BQ31" si="33">IF(Q4&lt;&gt;1,"",$AJ5)</f>
        <v/>
      </c>
      <c r="BR5" s="5" t="str">
        <f t="shared" ref="BR5:BR31" si="34">IF(R4&lt;&gt;1,"",$AJ5)</f>
        <v/>
      </c>
      <c r="BS5" s="5" t="str">
        <f t="shared" ref="BS5:BS31" si="35">IF(S4&lt;&gt;1,"",$AJ5)</f>
        <v/>
      </c>
    </row>
    <row r="6" spans="1:71" s="5" customFormat="1" x14ac:dyDescent="0.2">
      <c r="A6" s="6"/>
      <c r="B6" s="6"/>
      <c r="C6" s="6">
        <f t="shared" si="3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4"/>
        <v>0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 t="str">
        <f t="shared" si="8"/>
        <v/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 t="str">
        <f t="shared" si="22"/>
        <v/>
      </c>
      <c r="BG6" s="5" t="str">
        <f t="shared" si="23"/>
        <v/>
      </c>
      <c r="BH6" s="5" t="str">
        <f t="shared" si="24"/>
        <v/>
      </c>
      <c r="BI6" s="5" t="str">
        <f t="shared" si="25"/>
        <v/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 t="str">
        <f t="shared" si="29"/>
        <v/>
      </c>
      <c r="BN6" s="5" t="str">
        <f t="shared" si="30"/>
        <v/>
      </c>
      <c r="BO6" s="5" t="str">
        <f t="shared" si="31"/>
        <v/>
      </c>
      <c r="BP6" s="5" t="str">
        <f t="shared" si="32"/>
        <v/>
      </c>
      <c r="BQ6" s="5" t="str">
        <f t="shared" si="33"/>
        <v/>
      </c>
      <c r="BR6" s="5" t="str">
        <f t="shared" si="34"/>
        <v/>
      </c>
      <c r="BS6" s="5" t="str">
        <f t="shared" si="35"/>
        <v/>
      </c>
    </row>
    <row r="7" spans="1:71" s="5" customFormat="1" x14ac:dyDescent="0.2">
      <c r="A7" s="6"/>
      <c r="B7" s="6"/>
      <c r="C7" s="6">
        <f t="shared" si="3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0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 t="str">
        <f t="shared" si="22"/>
        <v/>
      </c>
      <c r="BG7" s="5" t="str">
        <f t="shared" si="23"/>
        <v/>
      </c>
      <c r="BH7" s="5" t="str">
        <f t="shared" si="24"/>
        <v/>
      </c>
      <c r="BI7" s="5" t="str">
        <f t="shared" si="25"/>
        <v/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 t="str">
        <f t="shared" si="29"/>
        <v/>
      </c>
      <c r="BN7" s="5" t="str">
        <f t="shared" si="30"/>
        <v/>
      </c>
      <c r="BO7" s="5" t="str">
        <f t="shared" si="31"/>
        <v/>
      </c>
      <c r="BP7" s="5" t="str">
        <f t="shared" si="32"/>
        <v/>
      </c>
      <c r="BQ7" s="5" t="str">
        <f t="shared" si="33"/>
        <v/>
      </c>
      <c r="BR7" s="5" t="str">
        <f t="shared" si="34"/>
        <v/>
      </c>
      <c r="BS7" s="5" t="str">
        <f t="shared" si="35"/>
        <v/>
      </c>
    </row>
    <row r="8" spans="1:71" s="5" customFormat="1" x14ac:dyDescent="0.2">
      <c r="A8" s="6"/>
      <c r="B8" s="6"/>
      <c r="C8" s="6">
        <f t="shared" si="3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1"/>
        <v/>
      </c>
      <c r="BF8" s="5" t="str">
        <f t="shared" si="22"/>
        <v/>
      </c>
      <c r="BG8" s="5" t="str">
        <f t="shared" si="23"/>
        <v/>
      </c>
      <c r="BH8" s="5" t="str">
        <f t="shared" si="24"/>
        <v/>
      </c>
      <c r="BI8" s="5" t="str">
        <f t="shared" si="25"/>
        <v/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 t="str">
        <f t="shared" si="29"/>
        <v/>
      </c>
      <c r="BN8" s="5" t="str">
        <f t="shared" si="30"/>
        <v/>
      </c>
      <c r="BO8" s="5" t="str">
        <f t="shared" si="31"/>
        <v/>
      </c>
      <c r="BP8" s="5" t="str">
        <f t="shared" si="32"/>
        <v/>
      </c>
      <c r="BQ8" s="5" t="str">
        <f t="shared" si="33"/>
        <v/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1"/>
        <v/>
      </c>
      <c r="BF9" s="5" t="str">
        <f t="shared" si="22"/>
        <v/>
      </c>
      <c r="BG9" s="5" t="str">
        <f t="shared" si="23"/>
        <v/>
      </c>
      <c r="BH9" s="5" t="str">
        <f t="shared" si="24"/>
        <v/>
      </c>
      <c r="BI9" s="5" t="str">
        <f t="shared" si="25"/>
        <v/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 t="str">
        <f t="shared" si="30"/>
        <v/>
      </c>
      <c r="BO9" s="5" t="str">
        <f t="shared" si="31"/>
        <v/>
      </c>
      <c r="BP9" s="5" t="str">
        <f t="shared" si="32"/>
        <v/>
      </c>
      <c r="BQ9" s="5" t="str">
        <f t="shared" si="33"/>
        <v/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628038-D373-A64B-A81E-6FE2EBBFB4C1}">
          <x14:formula1>
            <xm:f>Rosters!$G:$G</xm:f>
          </x14:formula1>
          <xm:sqref>T1</xm:sqref>
        </x14:dataValidation>
        <x14:dataValidation type="list" allowBlank="1" showInputMessage="1" showErrorMessage="1" xr:uid="{96EAAA41-82E6-4043-858C-FD761B5EA49E}">
          <x14:formula1>
            <xm:f>Rosters!$G:$G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D1" sqref="D1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topLeftCell="C1" zoomScale="110" zoomScaleNormal="110" workbookViewId="0">
      <selection activeCell="AO5" sqref="AO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zoomScale="80" zoomScaleNormal="80" workbookViewId="0">
      <selection activeCell="R12" sqref="R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'G1 Q1'!D2</f>
        <v>Gray</v>
      </c>
      <c r="E2" s="4" t="str">
        <f>'G1 Q1'!E2</f>
        <v/>
      </c>
      <c r="F2" s="4" t="str">
        <f>'G1 Q1'!F2</f>
        <v/>
      </c>
      <c r="G2" s="4" t="str">
        <f>'G1 Q1'!G2</f>
        <v/>
      </c>
      <c r="H2" s="4" t="str">
        <f>'G1 Q1'!H2</f>
        <v/>
      </c>
      <c r="I2" s="4" t="str">
        <f>'G1 Q1'!I2</f>
        <v/>
      </c>
      <c r="J2" s="4" t="str">
        <f>'G1 Q1'!J2</f>
        <v/>
      </c>
      <c r="K2" s="4" t="str">
        <f>'G1 Q1'!K2</f>
        <v/>
      </c>
      <c r="L2" s="4" t="str">
        <f>'G1 Q1'!L2</f>
        <v/>
      </c>
      <c r="M2" s="4" t="str">
        <f>'G1 Q1'!M2</f>
        <v/>
      </c>
      <c r="N2" s="4" t="str">
        <f>'G1 Q1'!N2</f>
        <v/>
      </c>
      <c r="O2" s="4" t="str">
        <f>'G1 Q1'!O2</f>
        <v/>
      </c>
      <c r="P2" s="4" t="str">
        <f>'G1 Q1'!P2</f>
        <v/>
      </c>
      <c r="Q2" s="4" t="str">
        <f>'G1 Q1'!Q2</f>
        <v/>
      </c>
      <c r="R2" s="4" t="str">
        <f>'G1 Q1'!R2</f>
        <v/>
      </c>
      <c r="S2" s="4" t="str">
        <f>'G1 Q1'!S2</f>
        <v/>
      </c>
      <c r="T2" s="3" t="str">
        <f>'G1 Q1'!T2</f>
        <v>Black</v>
      </c>
      <c r="U2" s="3" t="str">
        <f>'G1 Q1'!U2</f>
        <v/>
      </c>
      <c r="V2" s="3" t="str">
        <f>'G1 Q1'!V2</f>
        <v/>
      </c>
      <c r="W2" s="3" t="str">
        <f>'G1 Q1'!W2</f>
        <v/>
      </c>
      <c r="X2" s="3" t="str">
        <f>'G1 Q1'!X2</f>
        <v/>
      </c>
      <c r="Y2" s="3" t="str">
        <f>'G1 Q1'!Y2</f>
        <v/>
      </c>
      <c r="Z2" s="3" t="str">
        <f>'G1 Q1'!Z2</f>
        <v/>
      </c>
      <c r="AA2" s="3" t="str">
        <f>'G1 Q1'!AA2</f>
        <v/>
      </c>
      <c r="AB2" s="3" t="str">
        <f>'G1 Q1'!AB2</f>
        <v/>
      </c>
      <c r="AC2" s="3" t="str">
        <f>'G1 Q1'!AC2</f>
        <v/>
      </c>
      <c r="AD2" s="3" t="str">
        <f>'G1 Q1'!AD2</f>
        <v/>
      </c>
      <c r="AE2" s="3" t="str">
        <f>'G1 Q1'!AE2</f>
        <v/>
      </c>
      <c r="AF2" s="3" t="str">
        <f>'G1 Q1'!AF2</f>
        <v/>
      </c>
      <c r="AG2" s="3" t="str">
        <f>'G1 Q1'!AG2</f>
        <v/>
      </c>
      <c r="AH2" s="3" t="str">
        <f>'G1 Q1'!AH2</f>
        <v/>
      </c>
      <c r="AI2" s="3" t="str">
        <f>'G1 Q1'!AI2</f>
        <v/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'G1 Q1'!AN2</f>
        <v>Black</v>
      </c>
      <c r="AO2" s="3" t="str">
        <f>'G1 Q1'!AO2</f>
        <v/>
      </c>
      <c r="AP2" s="3" t="str">
        <f>'G1 Q1'!AP2</f>
        <v/>
      </c>
      <c r="AQ2" s="3" t="str">
        <f>'G1 Q1'!AQ2</f>
        <v/>
      </c>
      <c r="AR2" s="3" t="str">
        <f>'G1 Q1'!AR2</f>
        <v/>
      </c>
      <c r="AS2" s="3" t="str">
        <f>'G1 Q1'!AS2</f>
        <v/>
      </c>
      <c r="AT2" s="3" t="str">
        <f>'G1 Q1'!AT2</f>
        <v/>
      </c>
      <c r="AU2" s="3" t="str">
        <f>'G1 Q1'!AU2</f>
        <v/>
      </c>
      <c r="AV2" s="3" t="str">
        <f>'G1 Q1'!AV2</f>
        <v/>
      </c>
      <c r="AW2" s="3" t="str">
        <f>'G1 Q1'!AW2</f>
        <v/>
      </c>
      <c r="AX2" s="3" t="str">
        <f>'G1 Q1'!AX2</f>
        <v/>
      </c>
      <c r="AY2" s="3" t="str">
        <f>'G1 Q1'!AY2</f>
        <v/>
      </c>
      <c r="AZ2" s="3" t="str">
        <f>'G1 Q1'!AZ2</f>
        <v/>
      </c>
      <c r="BA2" s="3" t="str">
        <f>'G1 Q1'!BA2</f>
        <v/>
      </c>
      <c r="BB2" s="3" t="str">
        <f>'G1 Q1'!BB2</f>
        <v/>
      </c>
      <c r="BC2" s="3" t="str">
        <f>'G1 Q1'!BC2</f>
        <v/>
      </c>
      <c r="BD2" s="4" t="str">
        <f>'G1 Q1'!BD2</f>
        <v>Gray</v>
      </c>
      <c r="BE2" s="4" t="str">
        <f>'G1 Q1'!BE2</f>
        <v/>
      </c>
      <c r="BF2" s="4" t="str">
        <f>'G1 Q1'!BF2</f>
        <v/>
      </c>
      <c r="BG2" s="4" t="str">
        <f>'G1 Q1'!BG2</f>
        <v/>
      </c>
      <c r="BH2" s="4" t="str">
        <f>'G1 Q1'!BH2</f>
        <v/>
      </c>
      <c r="BI2" s="4" t="str">
        <f>'G1 Q1'!BI2</f>
        <v/>
      </c>
      <c r="BJ2" s="4" t="str">
        <f>'G1 Q1'!BJ2</f>
        <v/>
      </c>
      <c r="BK2" s="4" t="str">
        <f>'G1 Q1'!BK2</f>
        <v/>
      </c>
      <c r="BL2" s="4" t="str">
        <f>'G1 Q1'!BL2</f>
        <v/>
      </c>
      <c r="BM2" s="4" t="str">
        <f>'G1 Q1'!BM2</f>
        <v/>
      </c>
      <c r="BN2" s="4" t="str">
        <f>'G1 Q1'!BN2</f>
        <v/>
      </c>
      <c r="BO2" s="4" t="str">
        <f>'G1 Q1'!BO2</f>
        <v/>
      </c>
      <c r="BP2" s="4" t="str">
        <f>'G1 Q1'!BP2</f>
        <v/>
      </c>
      <c r="BQ2" s="4" t="str">
        <f>'G1 Q1'!BQ2</f>
        <v/>
      </c>
      <c r="BR2" s="4" t="str">
        <f>'G1 Q1'!BR2</f>
        <v/>
      </c>
      <c r="BS2" s="4" t="str">
        <f>'G1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'G1 Q1'!D2</f>
        <v>Gray</v>
      </c>
      <c r="C2" s="1" t="str">
        <f>'G1 Q1'!E2</f>
        <v/>
      </c>
      <c r="D2" s="1" t="str">
        <f>'G1 Q1'!F2</f>
        <v/>
      </c>
      <c r="E2" s="1" t="str">
        <f>'G1 Q1'!G2</f>
        <v/>
      </c>
      <c r="F2" s="1" t="str">
        <f>'G1 Q1'!H2</f>
        <v/>
      </c>
      <c r="G2" s="1" t="str">
        <f>'G1 Q1'!I2</f>
        <v/>
      </c>
      <c r="H2" s="1" t="str">
        <f>'G1 Q1'!J2</f>
        <v/>
      </c>
      <c r="I2" s="1" t="str">
        <f>'G1 Q1'!K2</f>
        <v/>
      </c>
      <c r="J2" s="1" t="str">
        <f>'G1 Q1'!L2</f>
        <v/>
      </c>
      <c r="K2" s="1" t="str">
        <f>'G1 Q1'!M2</f>
        <v/>
      </c>
      <c r="L2" s="1" t="str">
        <f>'G1 Q1'!N2</f>
        <v/>
      </c>
      <c r="M2" s="1" t="str">
        <f>'G1 Q1'!O2</f>
        <v/>
      </c>
      <c r="N2" s="1" t="str">
        <f>'G1 Q1'!P2</f>
        <v/>
      </c>
      <c r="O2" s="1" t="str">
        <f>'G1 Q1'!Q2</f>
        <v/>
      </c>
      <c r="P2" s="1" t="str">
        <f>'G1 Q1'!R2</f>
        <v/>
      </c>
      <c r="Q2" s="1" t="str">
        <f>'G1 Q1'!S2</f>
        <v/>
      </c>
      <c r="R2" s="16" t="str">
        <f>'G1 Q1'!T2</f>
        <v>Black</v>
      </c>
      <c r="S2" s="2" t="str">
        <f>'G1 Q1'!U2</f>
        <v/>
      </c>
      <c r="T2" s="2" t="str">
        <f>'G1 Q1'!V2</f>
        <v/>
      </c>
      <c r="U2" s="2" t="str">
        <f>'G1 Q1'!W2</f>
        <v/>
      </c>
      <c r="V2" s="2" t="str">
        <f>'G1 Q1'!X2</f>
        <v/>
      </c>
      <c r="W2" s="2" t="str">
        <f>'G1 Q1'!Y2</f>
        <v/>
      </c>
      <c r="X2" s="2" t="str">
        <f>'G1 Q1'!Z2</f>
        <v/>
      </c>
      <c r="Y2" s="2" t="str">
        <f>'G1 Q1'!AA2</f>
        <v/>
      </c>
      <c r="Z2" s="2" t="str">
        <f>'G1 Q1'!AB2</f>
        <v/>
      </c>
      <c r="AA2" s="2" t="str">
        <f>'G1 Q1'!AC2</f>
        <v/>
      </c>
      <c r="AB2" s="2" t="str">
        <f>'G1 Q1'!AD2</f>
        <v/>
      </c>
      <c r="AC2" s="2" t="str">
        <f>'G1 Q1'!AE2</f>
        <v/>
      </c>
      <c r="AD2" s="2" t="str">
        <f>'G1 Q1'!AF2</f>
        <v/>
      </c>
      <c r="AE2" s="2" t="str">
        <f>'G1 Q1'!AG2</f>
        <v/>
      </c>
      <c r="AF2" s="2" t="str">
        <f>'G1 Q1'!AH2</f>
        <v/>
      </c>
      <c r="AG2" s="2" t="str">
        <f>'G1 Q1'!AI2</f>
        <v/>
      </c>
    </row>
    <row r="3" spans="1:33" x14ac:dyDescent="0.2">
      <c r="A3" s="14" t="s">
        <v>3</v>
      </c>
      <c r="C3">
        <f>SUM('G1 Q1'!BE3+'G1 Q2'!BE3+'G1 Q3'!BE3+'G1 Q4'!BE3 + Overtime!BE3)</f>
        <v>0</v>
      </c>
      <c r="D3">
        <f>SUM('G1 Q1'!BF3+'G1 Q2'!BF3+'G1 Q3'!BF3+'G1 Q4'!BF3 + Overtime!BF3)</f>
        <v>0</v>
      </c>
      <c r="E3">
        <f>SUM('G1 Q1'!BG3+'G1 Q2'!BG3+'G1 Q3'!BG3+'G1 Q4'!BG3 + Overtime!BG3)</f>
        <v>0</v>
      </c>
      <c r="F3">
        <f>SUM('G1 Q1'!BH3+'G1 Q2'!BH3+'G1 Q3'!BH3+'G1 Q4'!BH3 + Overtime!BH3)</f>
        <v>0</v>
      </c>
      <c r="G3">
        <f>SUM('G1 Q1'!BI3+'G1 Q2'!BI3+'G1 Q3'!BI3+'G1 Q4'!BI3 + Overtime!BI3)</f>
        <v>0</v>
      </c>
      <c r="H3">
        <f>SUM('G1 Q1'!BJ3+'G1 Q2'!BJ3+'G1 Q3'!BJ3+'G1 Q4'!BJ3 + Overtime!BJ3)</f>
        <v>0</v>
      </c>
      <c r="I3">
        <f>SUM('G1 Q1'!BK3+'G1 Q2'!BK3+'G1 Q3'!BK3+'G1 Q4'!BK3 + Overtime!BK3)</f>
        <v>0</v>
      </c>
      <c r="J3">
        <f>SUM('G1 Q1'!BL3+'G1 Q2'!BL3+'G1 Q3'!BL3+'G1 Q4'!BL3 + Overtime!BL3)</f>
        <v>0</v>
      </c>
      <c r="K3">
        <f>SUM('G1 Q1'!BM3+'G1 Q2'!BM3+'G1 Q3'!BM3+'G1 Q4'!BM3 + Overtime!BM3)</f>
        <v>0</v>
      </c>
      <c r="L3">
        <f>SUM('G1 Q1'!BN3+'G1 Q2'!BN3+'G1 Q3'!BN3+'G1 Q4'!BN3 + Overtime!BN3)</f>
        <v>0</v>
      </c>
      <c r="M3">
        <f>SUM('G1 Q1'!BO3+'G1 Q2'!BO3+'G1 Q3'!BO3+'G1 Q4'!BO3 + Overtime!BO3)</f>
        <v>0</v>
      </c>
      <c r="N3">
        <f>SUM('G1 Q1'!BP3+'G1 Q2'!BP3+'G1 Q3'!BP3+'G1 Q4'!BP3 + Overtime!BP3)</f>
        <v>0</v>
      </c>
      <c r="O3">
        <f>SUM('G1 Q1'!BQ3+'G1 Q2'!BQ3+'G1 Q3'!BQ3+'G1 Q4'!BQ3 + Overtime!BQ3)</f>
        <v>0</v>
      </c>
      <c r="P3">
        <f>SUM('G1 Q1'!BR3+'G1 Q2'!BR3+'G1 Q3'!BR3+'G1 Q4'!BR3 + Overtime!BR3)</f>
        <v>0</v>
      </c>
      <c r="Q3">
        <f>SUM('G1 Q1'!BS3+'G1 Q2'!BS3+'G1 Q3'!BS3+'G1 Q4'!BS3 + Overtime!BS3)</f>
        <v>0</v>
      </c>
      <c r="S3">
        <f>SUM('G1 Q1'!AO3+'G1 Q2'!AO3+'G1 Q3'!AO3+'G1 Q4'!AO3 + Overtime!AO3)</f>
        <v>0</v>
      </c>
      <c r="T3">
        <f>SUM('G1 Q1'!AP3+'G1 Q2'!AP3+'G1 Q3'!AP3+'G1 Q4'!AP3 + Overtime!AP3)</f>
        <v>0</v>
      </c>
      <c r="U3">
        <f>SUM('G1 Q1'!AQ3+'G1 Q2'!AQ3+'G1 Q3'!AQ3+'G1 Q4'!AQ3 + Overtime!AQ3)</f>
        <v>0</v>
      </c>
      <c r="V3">
        <f>SUM('G1 Q1'!AR3+'G1 Q2'!AR3+'G1 Q3'!AR3+'G1 Q4'!AR3 + Overtime!AR3)</f>
        <v>0</v>
      </c>
      <c r="W3">
        <f>SUM('G1 Q1'!AS3+'G1 Q2'!AS3+'G1 Q3'!AS3+'G1 Q4'!AS3 + Overtime!AS3)</f>
        <v>0</v>
      </c>
      <c r="X3">
        <f>SUM('G1 Q1'!AT3+'G1 Q2'!AT3+'G1 Q3'!AT3+'G1 Q4'!AT3 + Overtime!AT3)</f>
        <v>0</v>
      </c>
      <c r="Y3">
        <f>SUM('G1 Q1'!AU3+'G1 Q2'!AU3+'G1 Q3'!AU3+'G1 Q4'!AU3 + Overtime!AU3)</f>
        <v>0</v>
      </c>
      <c r="Z3">
        <f>SUM('G1 Q1'!AV3+'G1 Q2'!AV3+'G1 Q3'!AV3+'G1 Q4'!AV3 + Overtime!AV3)</f>
        <v>0</v>
      </c>
      <c r="AA3">
        <f>SUM('G1 Q1'!AW3+'G1 Q2'!AW3+'G1 Q3'!AW3+'G1 Q4'!AW3 + Overtime!AW3)</f>
        <v>0</v>
      </c>
      <c r="AB3">
        <f>SUM('G1 Q1'!AX3+'G1 Q2'!AX3+'G1 Q3'!AX3+'G1 Q4'!AX3 + Overtime!AX3)</f>
        <v>0</v>
      </c>
      <c r="AC3">
        <f>SUM('G1 Q1'!AY3+'G1 Q2'!AY3+'G1 Q3'!AY3+'G1 Q4'!AY3 + Overtime!AY3)</f>
        <v>0</v>
      </c>
      <c r="AD3">
        <f>SUM('G1 Q1'!AZ3+'G1 Q2'!AZ3+'G1 Q3'!AZ3+'G1 Q4'!AZ3 + Overtime!AZ3)</f>
        <v>0</v>
      </c>
      <c r="AE3">
        <f>SUM('G1 Q1'!BA3+'G1 Q2'!BA3+'G1 Q3'!BA3+'G1 Q4'!BA3 + Overtime!BA3)</f>
        <v>0</v>
      </c>
      <c r="AF3">
        <f>SUM('G1 Q1'!BB3+'G1 Q2'!BB3+'G1 Q3'!BB3+'G1 Q4'!BB3 + Overtime!BB3)</f>
        <v>0</v>
      </c>
      <c r="AG3">
        <f>SUM('G1 Q1'!BC3+'G1 Q2'!BC3+'G1 Q3'!BC3+'G1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0</v>
      </c>
      <c r="D4" s="9">
        <f t="shared" si="0"/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/>
      <c r="S4" s="9">
        <f t="shared" ref="S4:AG4" si="1">S3/60</f>
        <v>0</v>
      </c>
      <c r="T4" s="9">
        <f t="shared" si="1"/>
        <v>0</v>
      </c>
      <c r="U4" s="9">
        <f t="shared" si="1"/>
        <v>0</v>
      </c>
      <c r="V4" s="9">
        <f t="shared" si="1"/>
        <v>0</v>
      </c>
      <c r="W4" s="9">
        <f t="shared" si="1"/>
        <v>0</v>
      </c>
      <c r="X4" s="9">
        <f t="shared" si="1"/>
        <v>0</v>
      </c>
      <c r="Y4" s="9">
        <f t="shared" si="1"/>
        <v>0</v>
      </c>
      <c r="Z4" s="9">
        <f t="shared" si="1"/>
        <v>0</v>
      </c>
      <c r="AA4" s="9">
        <f t="shared" si="1"/>
        <v>0</v>
      </c>
      <c r="AB4" s="9">
        <f t="shared" si="1"/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100"/>
  <sheetViews>
    <sheetView workbookViewId="0">
      <selection activeCell="H7" sqref="H7"/>
    </sheetView>
  </sheetViews>
  <sheetFormatPr baseColWidth="10" defaultRowHeight="15" x14ac:dyDescent="0.2"/>
  <cols>
    <col min="1" max="1" width="14.83203125" bestFit="1" customWidth="1"/>
    <col min="2" max="2" width="2.33203125" style="18" customWidth="1"/>
    <col min="7" max="7" width="15.1640625" style="18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58</v>
      </c>
    </row>
    <row r="2" spans="1:7" x14ac:dyDescent="0.2">
      <c r="A2" t="s">
        <v>59</v>
      </c>
      <c r="B2" s="18" t="str">
        <f>A2&amp;COUNTIF($A$2:$A2,A2)</f>
        <v>Team Egan1</v>
      </c>
      <c r="C2" t="s">
        <v>60</v>
      </c>
      <c r="D2" t="s">
        <v>61</v>
      </c>
      <c r="E2">
        <v>22</v>
      </c>
      <c r="G2" s="18" t="str" cm="1">
        <f t="array" ref="G2:G6">_xlfn.UNIQUE(A2:A100)</f>
        <v>Team Egan</v>
      </c>
    </row>
    <row r="3" spans="1:7" x14ac:dyDescent="0.2">
      <c r="A3" t="s">
        <v>59</v>
      </c>
      <c r="B3" s="18" t="str">
        <f>A3&amp;COUNTIF($A$2:$A3,A3)</f>
        <v>Team Egan2</v>
      </c>
      <c r="C3" t="s">
        <v>62</v>
      </c>
      <c r="D3" t="s">
        <v>63</v>
      </c>
      <c r="E3">
        <v>13</v>
      </c>
      <c r="G3" s="18" t="str">
        <v>Team Covington</v>
      </c>
    </row>
    <row r="4" spans="1:7" x14ac:dyDescent="0.2">
      <c r="A4" t="s">
        <v>59</v>
      </c>
      <c r="B4" s="18" t="str">
        <f>A4&amp;COUNTIF($A$2:$A4,A4)</f>
        <v>Team Egan3</v>
      </c>
      <c r="C4" t="s">
        <v>48</v>
      </c>
      <c r="D4" t="s">
        <v>49</v>
      </c>
      <c r="E4">
        <v>0</v>
      </c>
      <c r="G4" s="18" t="str">
        <v>Team Drisdom</v>
      </c>
    </row>
    <row r="5" spans="1:7" x14ac:dyDescent="0.2">
      <c r="A5" t="s">
        <v>59</v>
      </c>
      <c r="B5" s="18" t="str">
        <f>A5&amp;COUNTIF($A$2:$A5,A5)</f>
        <v>Team Egan4</v>
      </c>
      <c r="C5" t="s">
        <v>45</v>
      </c>
      <c r="D5" t="s">
        <v>50</v>
      </c>
      <c r="E5">
        <v>1</v>
      </c>
      <c r="G5" s="18" t="str">
        <v>Team Bullock</v>
      </c>
    </row>
    <row r="6" spans="1:7" x14ac:dyDescent="0.2">
      <c r="A6" t="s">
        <v>59</v>
      </c>
      <c r="B6" s="18" t="str">
        <f>A6&amp;COUNTIF($A$2:$A6,A6)</f>
        <v>Team Egan5</v>
      </c>
      <c r="C6" t="s">
        <v>53</v>
      </c>
      <c r="D6" t="s">
        <v>54</v>
      </c>
      <c r="E6">
        <v>15</v>
      </c>
      <c r="G6" s="18">
        <v>0</v>
      </c>
    </row>
    <row r="7" spans="1:7" x14ac:dyDescent="0.2">
      <c r="A7" t="s">
        <v>59</v>
      </c>
      <c r="B7" s="18" t="str">
        <f>A7&amp;COUNTIF($A$2:$A7,A7)</f>
        <v>Team Egan6</v>
      </c>
      <c r="C7" t="s">
        <v>51</v>
      </c>
      <c r="D7" t="s">
        <v>52</v>
      </c>
      <c r="E7">
        <v>7</v>
      </c>
    </row>
    <row r="8" spans="1:7" x14ac:dyDescent="0.2">
      <c r="A8" t="s">
        <v>59</v>
      </c>
      <c r="B8" s="18" t="str">
        <f>A8&amp;COUNTIF($A$2:$A8,A8)</f>
        <v>Team Egan7</v>
      </c>
      <c r="C8" t="s">
        <v>64</v>
      </c>
      <c r="D8" t="s">
        <v>65</v>
      </c>
      <c r="E8">
        <v>4</v>
      </c>
    </row>
    <row r="9" spans="1:7" x14ac:dyDescent="0.2">
      <c r="A9" t="s">
        <v>59</v>
      </c>
      <c r="B9" s="18" t="str">
        <f>A9&amp;COUNTIF($A$2:$A9,A9)</f>
        <v>Team Egan8</v>
      </c>
      <c r="C9" t="s">
        <v>37</v>
      </c>
      <c r="D9" t="s">
        <v>47</v>
      </c>
      <c r="E9">
        <v>13</v>
      </c>
    </row>
    <row r="10" spans="1:7" x14ac:dyDescent="0.2">
      <c r="A10" t="s">
        <v>59</v>
      </c>
      <c r="B10" s="18" t="str">
        <f>A10&amp;COUNTIF($A$2:$A10,A10)</f>
        <v>Team Egan9</v>
      </c>
      <c r="C10" t="s">
        <v>55</v>
      </c>
      <c r="D10" t="s">
        <v>21</v>
      </c>
      <c r="E10">
        <v>21</v>
      </c>
    </row>
    <row r="11" spans="1:7" x14ac:dyDescent="0.2">
      <c r="A11" t="s">
        <v>66</v>
      </c>
      <c r="B11" s="18" t="str">
        <f>A11&amp;COUNTIF($A$2:$A11,A11)</f>
        <v>Team Covington1</v>
      </c>
      <c r="C11" t="s">
        <v>67</v>
      </c>
      <c r="D11" t="s">
        <v>68</v>
      </c>
      <c r="E11">
        <v>34</v>
      </c>
    </row>
    <row r="12" spans="1:7" x14ac:dyDescent="0.2">
      <c r="A12" t="s">
        <v>66</v>
      </c>
      <c r="B12" s="18" t="str">
        <f>A12&amp;COUNTIF($A$2:$A12,A12)</f>
        <v>Team Covington2</v>
      </c>
      <c r="C12" t="s">
        <v>33</v>
      </c>
      <c r="D12" t="s">
        <v>40</v>
      </c>
      <c r="E12">
        <v>4</v>
      </c>
    </row>
    <row r="13" spans="1:7" x14ac:dyDescent="0.2">
      <c r="A13" t="s">
        <v>66</v>
      </c>
      <c r="B13" s="18" t="str">
        <f>A13&amp;COUNTIF($A$2:$A13,A13)</f>
        <v>Team Covington3</v>
      </c>
      <c r="C13" t="s">
        <v>41</v>
      </c>
      <c r="D13" t="s">
        <v>42</v>
      </c>
      <c r="E13">
        <v>21</v>
      </c>
    </row>
    <row r="14" spans="1:7" x14ac:dyDescent="0.2">
      <c r="A14" t="s">
        <v>66</v>
      </c>
      <c r="B14" s="18" t="str">
        <f>A14&amp;COUNTIF($A$2:$A14,A14)</f>
        <v>Team Covington4</v>
      </c>
      <c r="C14" t="s">
        <v>38</v>
      </c>
      <c r="D14" t="s">
        <v>39</v>
      </c>
      <c r="E14">
        <v>87</v>
      </c>
    </row>
    <row r="15" spans="1:7" x14ac:dyDescent="0.2">
      <c r="A15" t="s">
        <v>66</v>
      </c>
      <c r="B15" s="18" t="str">
        <f>A15&amp;COUNTIF($A$2:$A15,A15)</f>
        <v>Team Covington5</v>
      </c>
      <c r="C15" t="s">
        <v>69</v>
      </c>
      <c r="D15" t="s">
        <v>16</v>
      </c>
      <c r="E15">
        <v>23</v>
      </c>
    </row>
    <row r="16" spans="1:7" x14ac:dyDescent="0.2">
      <c r="A16" t="s">
        <v>66</v>
      </c>
      <c r="B16" s="18" t="str">
        <f>A16&amp;COUNTIF($A$2:$A16,A16)</f>
        <v>Team Covington6</v>
      </c>
      <c r="C16" t="s">
        <v>36</v>
      </c>
      <c r="D16" t="s">
        <v>35</v>
      </c>
      <c r="E16">
        <v>2</v>
      </c>
    </row>
    <row r="17" spans="1:5" x14ac:dyDescent="0.2">
      <c r="A17" t="s">
        <v>66</v>
      </c>
      <c r="B17" s="18" t="str">
        <f>A17&amp;COUNTIF($A$2:$A17,A17)</f>
        <v>Team Covington7</v>
      </c>
      <c r="C17" t="s">
        <v>70</v>
      </c>
      <c r="D17" t="s">
        <v>71</v>
      </c>
      <c r="E17">
        <v>10</v>
      </c>
    </row>
    <row r="18" spans="1:5" x14ac:dyDescent="0.2">
      <c r="A18" t="s">
        <v>66</v>
      </c>
      <c r="B18" s="18" t="str">
        <f>A18&amp;COUNTIF($A$2:$A18,A18)</f>
        <v>Team Covington8</v>
      </c>
      <c r="C18" t="s">
        <v>72</v>
      </c>
      <c r="D18" t="s">
        <v>73</v>
      </c>
      <c r="E18">
        <v>25</v>
      </c>
    </row>
    <row r="19" spans="1:5" x14ac:dyDescent="0.2">
      <c r="A19" t="s">
        <v>66</v>
      </c>
      <c r="B19" s="18" t="str">
        <f>A19&amp;COUNTIF($A$2:$A19,A19)</f>
        <v>Team Covington9</v>
      </c>
      <c r="C19" t="s">
        <v>74</v>
      </c>
      <c r="D19" t="s">
        <v>75</v>
      </c>
      <c r="E19">
        <v>3</v>
      </c>
    </row>
    <row r="20" spans="1:5" x14ac:dyDescent="0.2">
      <c r="A20" t="s">
        <v>66</v>
      </c>
      <c r="B20" s="18" t="str">
        <f>A20&amp;COUNTIF($A$2:$A20,A20)</f>
        <v>Team Covington10</v>
      </c>
      <c r="C20" t="s">
        <v>75</v>
      </c>
      <c r="D20" t="s">
        <v>76</v>
      </c>
      <c r="E20">
        <v>33</v>
      </c>
    </row>
    <row r="21" spans="1:5" x14ac:dyDescent="0.2">
      <c r="A21" t="s">
        <v>66</v>
      </c>
      <c r="B21" s="18" t="str">
        <f>A21&amp;COUNTIF($A$2:$A21,A21)</f>
        <v>Team Covington11</v>
      </c>
      <c r="C21" t="s">
        <v>57</v>
      </c>
      <c r="D21" t="s">
        <v>77</v>
      </c>
      <c r="E21">
        <v>16</v>
      </c>
    </row>
    <row r="22" spans="1:5" x14ac:dyDescent="0.2">
      <c r="A22" t="s">
        <v>66</v>
      </c>
      <c r="B22" s="18" t="str">
        <f>A22&amp;COUNTIF($A$2:$A22,A22)</f>
        <v>Team Covington12</v>
      </c>
      <c r="C22" t="s">
        <v>33</v>
      </c>
      <c r="D22" t="s">
        <v>78</v>
      </c>
      <c r="E22">
        <v>14</v>
      </c>
    </row>
    <row r="23" spans="1:5" x14ac:dyDescent="0.2">
      <c r="A23" t="s">
        <v>79</v>
      </c>
      <c r="B23" s="18" t="str">
        <f>A23&amp;COUNTIF($A$2:$A23,A23)</f>
        <v>Team Drisdom1</v>
      </c>
      <c r="C23" t="s">
        <v>20</v>
      </c>
      <c r="D23" t="s">
        <v>14</v>
      </c>
      <c r="E23">
        <v>7</v>
      </c>
    </row>
    <row r="24" spans="1:5" x14ac:dyDescent="0.2">
      <c r="A24" t="s">
        <v>79</v>
      </c>
      <c r="B24" s="18" t="str">
        <f>A24&amp;COUNTIF($A$2:$A24,A24)</f>
        <v>Team Drisdom2</v>
      </c>
      <c r="C24" t="s">
        <v>80</v>
      </c>
      <c r="D24" t="s">
        <v>19</v>
      </c>
      <c r="E24">
        <v>5</v>
      </c>
    </row>
    <row r="25" spans="1:5" x14ac:dyDescent="0.2">
      <c r="A25" t="s">
        <v>79</v>
      </c>
      <c r="B25" s="18" t="str">
        <f>A25&amp;COUNTIF($A$2:$A25,A25)</f>
        <v>Team Drisdom3</v>
      </c>
      <c r="C25" t="s">
        <v>15</v>
      </c>
      <c r="D25" t="s">
        <v>16</v>
      </c>
      <c r="E25">
        <v>10</v>
      </c>
    </row>
    <row r="26" spans="1:5" x14ac:dyDescent="0.2">
      <c r="A26" t="s">
        <v>79</v>
      </c>
      <c r="B26" s="18" t="str">
        <f>A26&amp;COUNTIF($A$2:$A26,A26)</f>
        <v>Team Drisdom4</v>
      </c>
      <c r="C26" t="s">
        <v>18</v>
      </c>
      <c r="D26" t="s">
        <v>11</v>
      </c>
      <c r="E26">
        <v>11</v>
      </c>
    </row>
    <row r="27" spans="1:5" x14ac:dyDescent="0.2">
      <c r="A27" t="s">
        <v>79</v>
      </c>
      <c r="B27" s="18" t="str">
        <f>A27&amp;COUNTIF($A$2:$A27,A27)</f>
        <v>Team Drisdom5</v>
      </c>
      <c r="C27" t="s">
        <v>12</v>
      </c>
      <c r="D27" t="s">
        <v>11</v>
      </c>
      <c r="E27">
        <v>2</v>
      </c>
    </row>
    <row r="28" spans="1:5" x14ac:dyDescent="0.2">
      <c r="A28" t="s">
        <v>79</v>
      </c>
      <c r="B28" s="18" t="str">
        <f>A28&amp;COUNTIF($A$2:$A28,A28)</f>
        <v>Team Drisdom6</v>
      </c>
      <c r="C28" t="s">
        <v>72</v>
      </c>
      <c r="D28" t="s">
        <v>81</v>
      </c>
      <c r="E28">
        <v>0</v>
      </c>
    </row>
    <row r="29" spans="1:5" x14ac:dyDescent="0.2">
      <c r="A29" t="s">
        <v>79</v>
      </c>
      <c r="B29" s="18" t="str">
        <f>A29&amp;COUNTIF($A$2:$A29,A29)</f>
        <v>Team Drisdom7</v>
      </c>
      <c r="C29" t="s">
        <v>13</v>
      </c>
      <c r="D29" t="s">
        <v>14</v>
      </c>
      <c r="E29">
        <v>13</v>
      </c>
    </row>
    <row r="30" spans="1:5" x14ac:dyDescent="0.2">
      <c r="A30" t="s">
        <v>79</v>
      </c>
      <c r="B30" s="18" t="str">
        <f>A30&amp;COUNTIF($A$2:$A30,A30)</f>
        <v>Team Drisdom8</v>
      </c>
      <c r="C30" t="s">
        <v>82</v>
      </c>
      <c r="D30" t="s">
        <v>34</v>
      </c>
      <c r="E30">
        <v>1</v>
      </c>
    </row>
    <row r="31" spans="1:5" x14ac:dyDescent="0.2">
      <c r="A31" t="s">
        <v>79</v>
      </c>
      <c r="B31" s="18" t="str">
        <f>A31&amp;COUNTIF($A$2:$A31,A31)</f>
        <v>Team Drisdom9</v>
      </c>
      <c r="C31" t="s">
        <v>83</v>
      </c>
      <c r="D31" t="s">
        <v>46</v>
      </c>
      <c r="E31">
        <v>4</v>
      </c>
    </row>
    <row r="32" spans="1:5" x14ac:dyDescent="0.2">
      <c r="A32" t="s">
        <v>79</v>
      </c>
      <c r="B32" s="18" t="str">
        <f>A32&amp;COUNTIF($A$2:$A32,A32)</f>
        <v>Team Drisdom10</v>
      </c>
      <c r="C32" t="s">
        <v>84</v>
      </c>
      <c r="D32" t="s">
        <v>17</v>
      </c>
      <c r="E32">
        <v>6</v>
      </c>
    </row>
    <row r="33" spans="1:5" x14ac:dyDescent="0.2">
      <c r="A33" t="s">
        <v>79</v>
      </c>
      <c r="B33" s="18" t="str">
        <f>A33&amp;COUNTIF($A$2:$A33,A33)</f>
        <v>Team Drisdom11</v>
      </c>
      <c r="C33" t="s">
        <v>85</v>
      </c>
      <c r="D33" t="s">
        <v>86</v>
      </c>
      <c r="E33">
        <v>20</v>
      </c>
    </row>
    <row r="34" spans="1:5" x14ac:dyDescent="0.2">
      <c r="A34" t="s">
        <v>87</v>
      </c>
      <c r="B34" s="18" t="str">
        <f>A34&amp;COUNTIF($A$2:$A34,A34)</f>
        <v>Team Bullock1</v>
      </c>
      <c r="C34" t="s">
        <v>43</v>
      </c>
      <c r="D34" t="s">
        <v>44</v>
      </c>
      <c r="E34">
        <v>3</v>
      </c>
    </row>
    <row r="35" spans="1:5" x14ac:dyDescent="0.2">
      <c r="A35" t="s">
        <v>87</v>
      </c>
      <c r="B35" s="18" t="str">
        <f>A35&amp;COUNTIF($A$2:$A35,A35)</f>
        <v>Team Bullock2</v>
      </c>
      <c r="C35" t="s">
        <v>28</v>
      </c>
      <c r="D35" t="s">
        <v>29</v>
      </c>
      <c r="E35">
        <v>21</v>
      </c>
    </row>
    <row r="36" spans="1:5" x14ac:dyDescent="0.2">
      <c r="A36" t="s">
        <v>87</v>
      </c>
      <c r="B36" s="18" t="str">
        <f>A36&amp;COUNTIF($A$2:$A36,A36)</f>
        <v>Team Bullock3</v>
      </c>
      <c r="C36" t="s">
        <v>88</v>
      </c>
      <c r="D36" t="s">
        <v>27</v>
      </c>
      <c r="E36">
        <v>15</v>
      </c>
    </row>
    <row r="37" spans="1:5" x14ac:dyDescent="0.2">
      <c r="A37" t="s">
        <v>87</v>
      </c>
      <c r="B37" s="18" t="str">
        <f>A37&amp;COUNTIF($A$2:$A37,A37)</f>
        <v>Team Bullock4</v>
      </c>
      <c r="C37" t="s">
        <v>23</v>
      </c>
      <c r="D37" t="s">
        <v>24</v>
      </c>
      <c r="E37">
        <v>5</v>
      </c>
    </row>
    <row r="38" spans="1:5" x14ac:dyDescent="0.2">
      <c r="A38" t="s">
        <v>87</v>
      </c>
      <c r="B38" s="18" t="str">
        <f>A38&amp;COUNTIF($A$2:$A38,A38)</f>
        <v>Team Bullock5</v>
      </c>
      <c r="C38" t="s">
        <v>22</v>
      </c>
      <c r="D38" t="s">
        <v>89</v>
      </c>
      <c r="E38">
        <v>7</v>
      </c>
    </row>
    <row r="39" spans="1:5" x14ac:dyDescent="0.2">
      <c r="A39" t="s">
        <v>87</v>
      </c>
      <c r="B39" s="18" t="str">
        <f>A39&amp;COUNTIF($A$2:$A39,A39)</f>
        <v>Team Bullock6</v>
      </c>
      <c r="C39" t="s">
        <v>90</v>
      </c>
      <c r="D39" t="s">
        <v>91</v>
      </c>
      <c r="E39">
        <v>24</v>
      </c>
    </row>
    <row r="40" spans="1:5" x14ac:dyDescent="0.2">
      <c r="A40" t="s">
        <v>87</v>
      </c>
      <c r="B40" s="18" t="str">
        <f>A40&amp;COUNTIF($A$2:$A40,A40)</f>
        <v>Team Bullock7</v>
      </c>
      <c r="C40" t="s">
        <v>92</v>
      </c>
      <c r="D40" t="s">
        <v>93</v>
      </c>
      <c r="E40">
        <v>8</v>
      </c>
    </row>
    <row r="41" spans="1:5" x14ac:dyDescent="0.2">
      <c r="A41" t="s">
        <v>87</v>
      </c>
      <c r="B41" s="18" t="str">
        <f>A41&amp;COUNTIF($A$2:$A41,A41)</f>
        <v>Team Bullock8</v>
      </c>
      <c r="C41" t="s">
        <v>94</v>
      </c>
      <c r="D41" t="s">
        <v>95</v>
      </c>
      <c r="E41">
        <v>20</v>
      </c>
    </row>
    <row r="42" spans="1:5" x14ac:dyDescent="0.2">
      <c r="A42" t="s">
        <v>87</v>
      </c>
      <c r="B42" s="18" t="str">
        <f>A42&amp;COUNTIF($A$2:$A42,A42)</f>
        <v>Team Bullock9</v>
      </c>
      <c r="C42" t="s">
        <v>30</v>
      </c>
      <c r="D42" t="s">
        <v>31</v>
      </c>
      <c r="E42">
        <v>22</v>
      </c>
    </row>
    <row r="43" spans="1:5" x14ac:dyDescent="0.2">
      <c r="A43" t="s">
        <v>87</v>
      </c>
      <c r="B43" s="18" t="str">
        <f>A43&amp;COUNTIF($A$2:$A43,A43)</f>
        <v>Team Bullock10</v>
      </c>
      <c r="C43" t="s">
        <v>96</v>
      </c>
      <c r="D43" t="s">
        <v>97</v>
      </c>
      <c r="E43">
        <v>23</v>
      </c>
    </row>
    <row r="44" spans="1:5" x14ac:dyDescent="0.2">
      <c r="A44" t="s">
        <v>87</v>
      </c>
      <c r="B44" s="18" t="str">
        <f>A44&amp;COUNTIF($A$2:$A44,A44)</f>
        <v>Team Bullock11</v>
      </c>
      <c r="C44" t="s">
        <v>25</v>
      </c>
      <c r="D44" t="s">
        <v>26</v>
      </c>
      <c r="E44">
        <v>12</v>
      </c>
    </row>
    <row r="45" spans="1:5" x14ac:dyDescent="0.2">
      <c r="A45" t="s">
        <v>87</v>
      </c>
      <c r="B45" s="18" t="str">
        <f>A45&amp;COUNTIF($A$2:$A45,A45)</f>
        <v>Team Bullock12</v>
      </c>
      <c r="C45" t="s">
        <v>98</v>
      </c>
      <c r="D45" t="s">
        <v>32</v>
      </c>
      <c r="E45">
        <v>23</v>
      </c>
    </row>
    <row r="46" spans="1:5" x14ac:dyDescent="0.2">
      <c r="B46" s="18" t="str">
        <f>A46&amp;COUNTIF($A$2:$A46,A46)</f>
        <v>0</v>
      </c>
    </row>
    <row r="47" spans="1:5" x14ac:dyDescent="0.2">
      <c r="B47" s="18" t="str">
        <f>A47&amp;COUNTIF($A$2:$A47,A47)</f>
        <v>0</v>
      </c>
    </row>
    <row r="48" spans="1:5" x14ac:dyDescent="0.2">
      <c r="B48" s="18" t="str">
        <f>A48&amp;COUNTIF($A$2:$A48,A48)</f>
        <v>0</v>
      </c>
    </row>
    <row r="49" spans="2:2" x14ac:dyDescent="0.2">
      <c r="B49" s="18" t="str">
        <f>A49&amp;COUNTIF($A$2:$A49,A49)</f>
        <v>0</v>
      </c>
    </row>
    <row r="50" spans="2:2" x14ac:dyDescent="0.2">
      <c r="B50" s="18" t="str">
        <f>A50&amp;COUNTIF($A$2:$A50,A50)</f>
        <v>0</v>
      </c>
    </row>
    <row r="51" spans="2:2" x14ac:dyDescent="0.2">
      <c r="B51" s="18" t="str">
        <f>A51&amp;COUNTIF($A$2:$A51,A51)</f>
        <v>0</v>
      </c>
    </row>
    <row r="52" spans="2:2" x14ac:dyDescent="0.2">
      <c r="B52" s="18" t="str">
        <f>A52&amp;COUNTIF($A$2:$A52,A52)</f>
        <v>0</v>
      </c>
    </row>
    <row r="53" spans="2:2" x14ac:dyDescent="0.2">
      <c r="B53" s="18" t="str">
        <f>A53&amp;COUNTIF($A$2:$A53,A53)</f>
        <v>0</v>
      </c>
    </row>
    <row r="54" spans="2:2" x14ac:dyDescent="0.2">
      <c r="B54" s="18" t="str">
        <f>A54&amp;COUNTIF($A$2:$A54,A54)</f>
        <v>0</v>
      </c>
    </row>
    <row r="55" spans="2:2" x14ac:dyDescent="0.2">
      <c r="B55" s="18" t="str">
        <f>A55&amp;COUNTIF($A$2:$A55,A55)</f>
        <v>0</v>
      </c>
    </row>
    <row r="56" spans="2:2" x14ac:dyDescent="0.2">
      <c r="B56" s="18" t="str">
        <f>A56&amp;COUNTIF($A$2:$A56,A56)</f>
        <v>0</v>
      </c>
    </row>
    <row r="57" spans="2:2" x14ac:dyDescent="0.2">
      <c r="B57" s="18" t="str">
        <f>A57&amp;COUNTIF($A$2:$A57,A57)</f>
        <v>0</v>
      </c>
    </row>
    <row r="58" spans="2:2" x14ac:dyDescent="0.2">
      <c r="B58" s="18" t="str">
        <f>A58&amp;COUNTIF($A$2:$A58,A58)</f>
        <v>0</v>
      </c>
    </row>
    <row r="59" spans="2:2" x14ac:dyDescent="0.2">
      <c r="B59" s="18" t="str">
        <f>A59&amp;COUNTIF($A$2:$A59,A59)</f>
        <v>0</v>
      </c>
    </row>
    <row r="60" spans="2:2" x14ac:dyDescent="0.2">
      <c r="B60" s="18" t="str">
        <f>A60&amp;COUNTIF($A$2:$A60,A60)</f>
        <v>0</v>
      </c>
    </row>
    <row r="61" spans="2:2" x14ac:dyDescent="0.2">
      <c r="B61" s="18" t="str">
        <f>A61&amp;COUNTIF($A$2:$A61,A61)</f>
        <v>0</v>
      </c>
    </row>
    <row r="62" spans="2:2" x14ac:dyDescent="0.2">
      <c r="B62" s="18" t="str">
        <f>A62&amp;COUNTIF($A$2:$A62,A62)</f>
        <v>0</v>
      </c>
    </row>
    <row r="63" spans="2:2" x14ac:dyDescent="0.2">
      <c r="B63" s="18" t="str">
        <f>A63&amp;COUNTIF($A$2:$A63,A63)</f>
        <v>0</v>
      </c>
    </row>
    <row r="64" spans="2:2" x14ac:dyDescent="0.2">
      <c r="B64" s="18" t="str">
        <f>A64&amp;COUNTIF($A$2:$A64,A64)</f>
        <v>0</v>
      </c>
    </row>
    <row r="65" spans="2:5" x14ac:dyDescent="0.2">
      <c r="B65" s="18" t="str">
        <f>A65&amp;COUNTIF($A$2:$A65,A65)</f>
        <v>0</v>
      </c>
    </row>
    <row r="66" spans="2:5" x14ac:dyDescent="0.2">
      <c r="B66" s="18" t="str">
        <f>A66&amp;COUNTIF($A$2:$A66,A66)</f>
        <v>0</v>
      </c>
      <c r="E66" s="11"/>
    </row>
    <row r="67" spans="2:5" x14ac:dyDescent="0.2">
      <c r="B67" s="18" t="str">
        <f>A67&amp;COUNTIF($A$2:$A67,A67)</f>
        <v>0</v>
      </c>
    </row>
    <row r="68" spans="2:5" x14ac:dyDescent="0.2">
      <c r="B68" s="18" t="str">
        <f>A68&amp;COUNTIF($A$2:$A68,A68)</f>
        <v>0</v>
      </c>
    </row>
    <row r="69" spans="2:5" x14ac:dyDescent="0.2">
      <c r="B69" s="18" t="str">
        <f>A69&amp;COUNTIF($A$2:$A69,A69)</f>
        <v>0</v>
      </c>
    </row>
    <row r="70" spans="2:5" x14ac:dyDescent="0.2">
      <c r="B70" s="18" t="str">
        <f>A70&amp;COUNTIF($A$2:$A70,A70)</f>
        <v>0</v>
      </c>
    </row>
    <row r="71" spans="2:5" x14ac:dyDescent="0.2">
      <c r="B71" s="18" t="str">
        <f>A71&amp;COUNTIF($A$2:$A71,A71)</f>
        <v>0</v>
      </c>
    </row>
    <row r="72" spans="2:5" x14ac:dyDescent="0.2">
      <c r="B72" s="18" t="str">
        <f>A72&amp;COUNTIF($A$2:$A72,A72)</f>
        <v>0</v>
      </c>
    </row>
    <row r="73" spans="2:5" x14ac:dyDescent="0.2">
      <c r="B73" s="18" t="str">
        <f>A73&amp;COUNTIF($A$2:$A73,A73)</f>
        <v>0</v>
      </c>
    </row>
    <row r="74" spans="2:5" x14ac:dyDescent="0.2">
      <c r="B74" s="18" t="str">
        <f>A74&amp;COUNTIF($A$2:$A74,A74)</f>
        <v>0</v>
      </c>
    </row>
    <row r="75" spans="2:5" x14ac:dyDescent="0.2">
      <c r="B75" s="18" t="str">
        <f>A75&amp;COUNTIF($A$2:$A75,A75)</f>
        <v>0</v>
      </c>
    </row>
    <row r="76" spans="2:5" x14ac:dyDescent="0.2">
      <c r="B76" s="18" t="str">
        <f>A76&amp;COUNTIF($A$2:$A76,A76)</f>
        <v>0</v>
      </c>
    </row>
    <row r="77" spans="2:5" x14ac:dyDescent="0.2">
      <c r="B77" s="18" t="str">
        <f>A77&amp;COUNTIF($A$2:$A77,A77)</f>
        <v>0</v>
      </c>
    </row>
    <row r="78" spans="2:5" x14ac:dyDescent="0.2">
      <c r="B78" s="18" t="str">
        <f>A78&amp;COUNTIF($A$2:$A78,A78)</f>
        <v>0</v>
      </c>
    </row>
    <row r="79" spans="2:5" x14ac:dyDescent="0.2">
      <c r="B79" s="18" t="str">
        <f>A79&amp;COUNTIF($A$2:$A79,A79)</f>
        <v>0</v>
      </c>
    </row>
    <row r="80" spans="2:5" x14ac:dyDescent="0.2">
      <c r="B80" s="18" t="str">
        <f>A80&amp;COUNTIF($A$2:$A80,A80)</f>
        <v>0</v>
      </c>
    </row>
    <row r="81" spans="2:2" x14ac:dyDescent="0.2">
      <c r="B81" s="18" t="str">
        <f>A81&amp;COUNTIF($A$2:$A81,A81)</f>
        <v>0</v>
      </c>
    </row>
    <row r="82" spans="2:2" x14ac:dyDescent="0.2">
      <c r="B82" s="18" t="str">
        <f>A82&amp;COUNTIF($A$2:$A82,A82)</f>
        <v>0</v>
      </c>
    </row>
    <row r="83" spans="2:2" x14ac:dyDescent="0.2">
      <c r="B83" s="18" t="str">
        <f>A83&amp;COUNTIF($A$2:$A83,A83)</f>
        <v>0</v>
      </c>
    </row>
    <row r="84" spans="2:2" x14ac:dyDescent="0.2">
      <c r="B84" s="18" t="str">
        <f>A84&amp;COUNTIF($A$2:$A84,A84)</f>
        <v>0</v>
      </c>
    </row>
    <row r="85" spans="2:2" x14ac:dyDescent="0.2">
      <c r="B85" s="18" t="str">
        <f>A85&amp;COUNTIF($A$2:$A85,A85)</f>
        <v>0</v>
      </c>
    </row>
    <row r="86" spans="2:2" x14ac:dyDescent="0.2">
      <c r="B86" s="18" t="str">
        <f>A86&amp;COUNTIF($A$2:$A86,A86)</f>
        <v>0</v>
      </c>
    </row>
    <row r="87" spans="2:2" x14ac:dyDescent="0.2">
      <c r="B87" s="18" t="str">
        <f>A87&amp;COUNTIF($A$2:$A87,A87)</f>
        <v>0</v>
      </c>
    </row>
    <row r="88" spans="2:2" x14ac:dyDescent="0.2">
      <c r="B88" s="18" t="str">
        <f>A88&amp;COUNTIF($A$2:$A88,A88)</f>
        <v>0</v>
      </c>
    </row>
    <row r="89" spans="2:2" x14ac:dyDescent="0.2">
      <c r="B89" s="18" t="str">
        <f>A89&amp;COUNTIF($A$2:$A89,A89)</f>
        <v>0</v>
      </c>
    </row>
    <row r="90" spans="2:2" x14ac:dyDescent="0.2">
      <c r="B90" s="18" t="str">
        <f>A90&amp;COUNTIF($A$2:$A90,A90)</f>
        <v>0</v>
      </c>
    </row>
    <row r="91" spans="2:2" x14ac:dyDescent="0.2">
      <c r="B91" s="18" t="str">
        <f>A91&amp;COUNTIF($A$2:$A91,A91)</f>
        <v>0</v>
      </c>
    </row>
    <row r="92" spans="2:2" x14ac:dyDescent="0.2">
      <c r="B92" s="18" t="str">
        <f>A92&amp;COUNTIF($A$2:$A92,A92)</f>
        <v>0</v>
      </c>
    </row>
    <row r="93" spans="2:2" x14ac:dyDescent="0.2">
      <c r="B93" s="18" t="str">
        <f>A93&amp;COUNTIF($A$2:$A93,A93)</f>
        <v>0</v>
      </c>
    </row>
    <row r="94" spans="2:2" x14ac:dyDescent="0.2">
      <c r="B94" s="18" t="str">
        <f>A94&amp;COUNTIF($A$2:$A94,A94)</f>
        <v>0</v>
      </c>
    </row>
    <row r="95" spans="2:2" x14ac:dyDescent="0.2">
      <c r="B95" s="18" t="str">
        <f>A95&amp;COUNTIF($A$2:$A95,A95)</f>
        <v>0</v>
      </c>
    </row>
    <row r="96" spans="2:2" x14ac:dyDescent="0.2">
      <c r="B96" s="18" t="str">
        <f>A96&amp;COUNTIF($A$2:$A96,A96)</f>
        <v>0</v>
      </c>
    </row>
    <row r="97" spans="2:2" x14ac:dyDescent="0.2">
      <c r="B97" s="18" t="str">
        <f>A97&amp;COUNTIF($A$2:$A97,A97)</f>
        <v>0</v>
      </c>
    </row>
    <row r="98" spans="2:2" x14ac:dyDescent="0.2">
      <c r="B98" s="18" t="str">
        <f>A98&amp;COUNTIF($A$2:$A98,A98)</f>
        <v>0</v>
      </c>
    </row>
    <row r="99" spans="2:2" x14ac:dyDescent="0.2">
      <c r="B99" s="18" t="str">
        <f>A99&amp;COUNTIF($A$2:$A99,A99)</f>
        <v>0</v>
      </c>
    </row>
    <row r="100" spans="2:2" x14ac:dyDescent="0.2">
      <c r="B100" s="18" t="str">
        <f>A100&amp;COUNTIF($A$2:$A100,A100)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 Q1</vt:lpstr>
      <vt:lpstr>G1 Q2</vt:lpstr>
      <vt:lpstr>G1 Q3</vt:lpstr>
      <vt:lpstr>G1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2022-06-16T00:19:05Z</dcterms:modified>
</cp:coreProperties>
</file>