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deniz\Desktop\"/>
    </mc:Choice>
  </mc:AlternateContent>
  <xr:revisionPtr revIDLastSave="0" documentId="13_ncr:1_{F1EAE2B1-7CF2-41D0-98B9-76713CAC612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esap" sheetId="1" r:id="rId1"/>
    <sheet name="İstatistik" sheetId="4" r:id="rId2"/>
    <sheet name="Katsayı" sheetId="2" r:id="rId3"/>
    <sheet name="DersKodları" sheetId="3" r:id="rId4"/>
  </sheets>
  <definedNames>
    <definedName name="_xlnm._FilterDatabase" localSheetId="1" hidden="1">İstatistik!$B$1:$E$1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C56" i="4"/>
  <c r="D56" i="4"/>
  <c r="H8" i="1"/>
  <c r="I2" i="1"/>
  <c r="C30" i="4"/>
  <c r="D30" i="4"/>
  <c r="C31" i="4"/>
  <c r="D31" i="4"/>
  <c r="C32" i="4"/>
  <c r="D32" i="4"/>
  <c r="C33" i="4"/>
  <c r="D33" i="4"/>
  <c r="C34" i="4"/>
  <c r="D34" i="4"/>
  <c r="C35" i="4"/>
  <c r="D35" i="4"/>
  <c r="C37" i="4"/>
  <c r="D37" i="4"/>
  <c r="C38" i="4"/>
  <c r="D38" i="4"/>
  <c r="C39" i="4"/>
  <c r="D39" i="4"/>
  <c r="C40" i="4"/>
  <c r="D40" i="4"/>
  <c r="C41" i="4"/>
  <c r="D41" i="4"/>
  <c r="C42" i="4"/>
  <c r="D42" i="4"/>
  <c r="C44" i="4"/>
  <c r="D44" i="4"/>
  <c r="C45" i="4"/>
  <c r="D45" i="4"/>
  <c r="C46" i="4"/>
  <c r="D46" i="4"/>
  <c r="C47" i="4"/>
  <c r="D47" i="4"/>
  <c r="C48" i="4"/>
  <c r="D48" i="4"/>
  <c r="C49" i="4"/>
  <c r="D49" i="4"/>
  <c r="C51" i="4"/>
  <c r="D51" i="4"/>
  <c r="C52" i="4"/>
  <c r="D52" i="4"/>
  <c r="C53" i="4"/>
  <c r="D53" i="4"/>
  <c r="C54" i="4"/>
  <c r="D54" i="4"/>
  <c r="C55" i="4"/>
  <c r="D55" i="4"/>
  <c r="C3" i="4"/>
  <c r="D3" i="4"/>
  <c r="C4" i="4"/>
  <c r="D4" i="4"/>
  <c r="C5" i="4"/>
  <c r="D5" i="4"/>
  <c r="C6" i="4"/>
  <c r="D6" i="4"/>
  <c r="C7" i="4"/>
  <c r="D7" i="4"/>
  <c r="C9" i="4"/>
  <c r="D9" i="4"/>
  <c r="C10" i="4"/>
  <c r="D10" i="4"/>
  <c r="C11" i="4"/>
  <c r="D11" i="4"/>
  <c r="C12" i="4"/>
  <c r="D12" i="4"/>
  <c r="C13" i="4"/>
  <c r="D13" i="4"/>
  <c r="C14" i="4"/>
  <c r="D14" i="4"/>
  <c r="C16" i="4"/>
  <c r="D16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7" i="4"/>
  <c r="D27" i="4"/>
  <c r="C28" i="4"/>
  <c r="D28" i="4"/>
  <c r="D2" i="4"/>
  <c r="C2" i="4"/>
  <c r="B2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A49" i="4" s="1"/>
  <c r="B50" i="4"/>
  <c r="B51" i="4"/>
  <c r="B52" i="4"/>
  <c r="B53" i="4"/>
  <c r="B54" i="4"/>
  <c r="B55" i="4"/>
  <c r="B56" i="4"/>
  <c r="A56" i="4" s="1"/>
  <c r="B22" i="4"/>
  <c r="B23" i="4"/>
  <c r="B24" i="4"/>
  <c r="B25" i="4"/>
  <c r="B26" i="4"/>
  <c r="B27" i="4"/>
  <c r="B28" i="4"/>
  <c r="B3" i="4"/>
  <c r="B4" i="4"/>
  <c r="B5" i="4"/>
  <c r="B6" i="4"/>
  <c r="B7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R14" i="1"/>
  <c r="R3" i="1"/>
  <c r="R4" i="1"/>
  <c r="R5" i="1"/>
  <c r="R6" i="1"/>
  <c r="R7" i="1"/>
  <c r="R8" i="1"/>
  <c r="R9" i="1"/>
  <c r="R10" i="1"/>
  <c r="R11" i="1"/>
  <c r="R12" i="1"/>
  <c r="R13" i="1"/>
  <c r="R2" i="1"/>
  <c r="A48" i="4" l="1"/>
  <c r="A27" i="4"/>
  <c r="A30" i="4"/>
  <c r="A26" i="4"/>
  <c r="A44" i="4"/>
  <c r="A45" i="4"/>
  <c r="A24" i="4"/>
  <c r="A20" i="4"/>
  <c r="A46" i="4"/>
  <c r="A16" i="4"/>
  <c r="A23" i="4"/>
  <c r="A42" i="4"/>
  <c r="A28" i="4"/>
  <c r="A18" i="4"/>
  <c r="A32" i="4"/>
  <c r="A31" i="4"/>
  <c r="A14" i="4"/>
  <c r="A40" i="4"/>
  <c r="A25" i="4"/>
  <c r="A13" i="4"/>
  <c r="A12" i="4"/>
  <c r="A47" i="4"/>
  <c r="A9" i="4"/>
  <c r="A53" i="4"/>
  <c r="A37" i="4"/>
  <c r="A19" i="4"/>
  <c r="A17" i="4"/>
  <c r="A7" i="4"/>
  <c r="A52" i="4"/>
  <c r="A6" i="4"/>
  <c r="A51" i="4"/>
  <c r="A35" i="4"/>
  <c r="A3" i="4"/>
  <c r="A5" i="4"/>
  <c r="A4" i="4"/>
  <c r="A41" i="4"/>
  <c r="A39" i="4"/>
  <c r="A38" i="4"/>
  <c r="A21" i="4"/>
  <c r="A2" i="4"/>
  <c r="A54" i="4"/>
  <c r="A34" i="4"/>
  <c r="A11" i="4"/>
  <c r="A33" i="4"/>
  <c r="A10" i="4"/>
  <c r="A55" i="4"/>
  <c r="T2" i="1"/>
  <c r="E21" i="1"/>
  <c r="E21" i="4" s="1"/>
  <c r="E3" i="1"/>
  <c r="E4" i="1"/>
  <c r="E4" i="4" s="1"/>
  <c r="E5" i="1"/>
  <c r="E5" i="4" s="1"/>
  <c r="E6" i="1"/>
  <c r="E6" i="4" s="1"/>
  <c r="E7" i="1"/>
  <c r="E7" i="4" s="1"/>
  <c r="E9" i="1"/>
  <c r="E9" i="4" s="1"/>
  <c r="E10" i="1"/>
  <c r="E10" i="4" s="1"/>
  <c r="E11" i="1"/>
  <c r="E11" i="4" s="1"/>
  <c r="E12" i="1"/>
  <c r="E13" i="1"/>
  <c r="E13" i="4" s="1"/>
  <c r="E14" i="1"/>
  <c r="E14" i="4" s="1"/>
  <c r="E16" i="1"/>
  <c r="E17" i="1"/>
  <c r="E17" i="4" s="1"/>
  <c r="E18" i="1"/>
  <c r="E18" i="4" s="1"/>
  <c r="E19" i="1"/>
  <c r="E19" i="4" s="1"/>
  <c r="E20" i="1"/>
  <c r="E20" i="4" s="1"/>
  <c r="E23" i="1"/>
  <c r="E23" i="4" s="1"/>
  <c r="E24" i="1"/>
  <c r="E24" i="4" s="1"/>
  <c r="E25" i="1"/>
  <c r="E26" i="1"/>
  <c r="E26" i="4" s="1"/>
  <c r="E27" i="1"/>
  <c r="E27" i="4" s="1"/>
  <c r="E28" i="1"/>
  <c r="E28" i="4" s="1"/>
  <c r="E30" i="1"/>
  <c r="E30" i="4" s="1"/>
  <c r="E31" i="1"/>
  <c r="E31" i="4" s="1"/>
  <c r="E32" i="1"/>
  <c r="E32" i="4" s="1"/>
  <c r="E33" i="1"/>
  <c r="E33" i="4" s="1"/>
  <c r="E34" i="1"/>
  <c r="E34" i="4" s="1"/>
  <c r="E35" i="1"/>
  <c r="E35" i="4" s="1"/>
  <c r="E37" i="1"/>
  <c r="E37" i="4" s="1"/>
  <c r="E38" i="1"/>
  <c r="E38" i="4" s="1"/>
  <c r="E39" i="1"/>
  <c r="E39" i="4" s="1"/>
  <c r="E40" i="1"/>
  <c r="E40" i="4" s="1"/>
  <c r="E41" i="1"/>
  <c r="E41" i="4" s="1"/>
  <c r="E42" i="1"/>
  <c r="E42" i="4" s="1"/>
  <c r="E44" i="1"/>
  <c r="E44" i="4" s="1"/>
  <c r="E45" i="1"/>
  <c r="E45" i="4" s="1"/>
  <c r="E46" i="1"/>
  <c r="E46" i="4" s="1"/>
  <c r="E47" i="1"/>
  <c r="E47" i="4" s="1"/>
  <c r="E48" i="1"/>
  <c r="E48" i="4" s="1"/>
  <c r="E49" i="1"/>
  <c r="E49" i="4" s="1"/>
  <c r="E57" i="1"/>
  <c r="E51" i="1"/>
  <c r="E51" i="4" s="1"/>
  <c r="E52" i="1"/>
  <c r="E52" i="4" s="1"/>
  <c r="E53" i="1"/>
  <c r="E53" i="4" s="1"/>
  <c r="E54" i="1"/>
  <c r="E54" i="4" s="1"/>
  <c r="E55" i="1"/>
  <c r="E55" i="4" s="1"/>
  <c r="E56" i="1"/>
  <c r="E56" i="4" s="1"/>
  <c r="E2" i="1"/>
  <c r="E2" i="4" l="1"/>
  <c r="I9" i="1"/>
  <c r="I8" i="1"/>
  <c r="I7" i="1"/>
  <c r="I6" i="1"/>
  <c r="I5" i="1"/>
  <c r="I4" i="1"/>
  <c r="I3" i="1"/>
  <c r="E16" i="4"/>
  <c r="H4" i="1"/>
  <c r="H3" i="1"/>
  <c r="E12" i="4"/>
  <c r="H5" i="1"/>
  <c r="E25" i="4"/>
  <c r="E3" i="4"/>
  <c r="K2" i="1"/>
  <c r="H2" i="1"/>
  <c r="H9" i="1"/>
  <c r="H7" i="1"/>
  <c r="H6" i="1"/>
</calcChain>
</file>

<file path=xl/sharedStrings.xml><?xml version="1.0" encoding="utf-8"?>
<sst xmlns="http://schemas.openxmlformats.org/spreadsheetml/2006/main" count="38" uniqueCount="30">
  <si>
    <t>Ders Adı</t>
  </si>
  <si>
    <t>Harf Notu</t>
  </si>
  <si>
    <t>Ders Kredisi</t>
  </si>
  <si>
    <t>Ders No</t>
  </si>
  <si>
    <t>Dönem No</t>
  </si>
  <si>
    <t>BA</t>
  </si>
  <si>
    <t>DD</t>
  </si>
  <si>
    <t>BB</t>
  </si>
  <si>
    <t>AA</t>
  </si>
  <si>
    <t>Katsayı</t>
  </si>
  <si>
    <t>Toplam</t>
  </si>
  <si>
    <t>CB</t>
  </si>
  <si>
    <t>CC</t>
  </si>
  <si>
    <t>DC</t>
  </si>
  <si>
    <t>Kat Sayı</t>
  </si>
  <si>
    <t>FD</t>
  </si>
  <si>
    <t>FF</t>
  </si>
  <si>
    <t>Çalışma No</t>
  </si>
  <si>
    <t>Çalışma Adı</t>
  </si>
  <si>
    <t>Not</t>
  </si>
  <si>
    <t>Oran</t>
  </si>
  <si>
    <t>Başarı Notu</t>
  </si>
  <si>
    <t>Ders Kodu</t>
  </si>
  <si>
    <t>Ders URL</t>
  </si>
  <si>
    <t>Yaz Okulu 1</t>
  </si>
  <si>
    <t>Yaz Okulu 2</t>
  </si>
  <si>
    <t>Geçme Notu</t>
  </si>
  <si>
    <t>Dönem Ort.</t>
  </si>
  <si>
    <t>Genel Ort.</t>
  </si>
  <si>
    <t>Diploma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</si>
</sst>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charset val="16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43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0" fillId="5" borderId="4" xfId="0" applyFill="1" applyBorder="1"/>
    <xf numFmtId="0" fontId="0" fillId="5" borderId="5" xfId="0" applyFill="1" applyBorder="1"/>
    <xf numFmtId="0" fontId="3" fillId="2" borderId="4" xfId="1" applyBorder="1"/>
    <xf numFmtId="0" fontId="3" fillId="2" borderId="5" xfId="1" applyBorder="1"/>
    <xf numFmtId="0" fontId="3" fillId="2" borderId="6" xfId="1" applyBorder="1"/>
    <xf numFmtId="0" fontId="3" fillId="2" borderId="7" xfId="1" applyBorder="1"/>
    <xf numFmtId="0" fontId="0" fillId="6" borderId="0" xfId="0" applyFill="1"/>
    <xf numFmtId="0" fontId="2" fillId="6" borderId="0" xfId="0" applyFont="1" applyFill="1"/>
    <xf numFmtId="0" fontId="4" fillId="6" borderId="0" xfId="0" applyFont="1" applyFill="1"/>
    <xf numFmtId="0" fontId="2" fillId="0" borderId="1" xfId="0" applyFont="1" applyBorder="1"/>
    <xf numFmtId="0" fontId="0" fillId="0" borderId="1" xfId="0" applyBorder="1"/>
    <xf numFmtId="0" fontId="2" fillId="3" borderId="8" xfId="0" applyFont="1" applyFill="1" applyBorder="1"/>
    <xf numFmtId="0" fontId="2" fillId="0" borderId="8" xfId="0" applyFont="1" applyBorder="1"/>
    <xf numFmtId="0" fontId="0" fillId="0" borderId="8" xfId="0" applyBorder="1"/>
    <xf numFmtId="43" fontId="0" fillId="0" borderId="1" xfId="2" applyFont="1" applyBorder="1"/>
    <xf numFmtId="0" fontId="0" fillId="4" borderId="1" xfId="0" applyFill="1" applyBorder="1"/>
    <xf numFmtId="43" fontId="0" fillId="0" borderId="8" xfId="2" applyFont="1" applyBorder="1"/>
    <xf numFmtId="43" fontId="0" fillId="0" borderId="8" xfId="0" applyNumberFormat="1" applyBorder="1"/>
    <xf numFmtId="0" fontId="0" fillId="4" borderId="8" xfId="0" applyFill="1" applyBorder="1"/>
    <xf numFmtId="0" fontId="6" fillId="0" borderId="9" xfId="0" applyFont="1" applyBorder="1"/>
    <xf numFmtId="0" fontId="2" fillId="3" borderId="8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3" borderId="10" xfId="0" applyFont="1" applyFill="1" applyBorder="1" applyAlignment="1">
      <alignment horizontal="left"/>
    </xf>
    <xf numFmtId="43" fontId="0" fillId="0" borderId="0" xfId="0" applyNumberFormat="1"/>
    <xf numFmtId="0" fontId="6" fillId="0" borderId="1" xfId="0" applyFont="1" applyBorder="1"/>
    <xf numFmtId="0" fontId="0" fillId="6" borderId="11" xfId="0" applyFill="1" applyBorder="1"/>
    <xf numFmtId="0" fontId="6" fillId="0" borderId="12" xfId="0" applyFont="1" applyBorder="1"/>
    <xf numFmtId="0" fontId="0" fillId="0" borderId="13" xfId="0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0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4" fillId="6" borderId="20" xfId="0" applyFont="1" applyFill="1" applyBorder="1"/>
    <xf numFmtId="0" fontId="0" fillId="6" borderId="23" xfId="0" applyFill="1" applyBorder="1"/>
    <xf numFmtId="0" fontId="0" fillId="0" borderId="22" xfId="0" applyBorder="1"/>
    <xf numFmtId="0" fontId="0" fillId="6" borderId="24" xfId="0" applyFill="1" applyBorder="1"/>
  </cellXfs>
  <cellStyles count="3">
    <cellStyle name="Kötü" xfId="1" builtinId="27"/>
    <cellStyle name="Normal" xfId="0" builtinId="0"/>
    <cellStyle name="Virgül" xfId="2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ORTALAMALAR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Dönem Not Ortalaması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Hesap!$H$2:$H$9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6-475F-BB59-53297C9110D4}"/>
            </c:ext>
          </c:extLst>
        </c:ser>
        <c:ser>
          <c:idx val="0"/>
          <c:order val="1"/>
          <c:tx>
            <c:v>Genel Not Ortalaması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Hesap!$I$2:$I$9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6-475F-BB59-53297C91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32879"/>
        <c:axId val="779933295"/>
      </c:scatterChart>
      <c:valAx>
        <c:axId val="77993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Dönem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9933295"/>
        <c:crosses val="autoZero"/>
        <c:crossBetween val="midCat"/>
      </c:valAx>
      <c:valAx>
        <c:axId val="7799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993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ORTALAMALAR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Dönem Not Ortalaması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Hesap!$H$2:$H$9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DD-45F4-91AA-E496B5BAE67D}"/>
            </c:ext>
          </c:extLst>
        </c:ser>
        <c:ser>
          <c:idx val="0"/>
          <c:order val="1"/>
          <c:tx>
            <c:v>Genel Not Ortalaması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Hesap!$I$2:$I$9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DD-45F4-91AA-E496B5BA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32879"/>
        <c:axId val="779933295"/>
      </c:scatterChart>
      <c:valAx>
        <c:axId val="77993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Dönem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9933295"/>
        <c:crosses val="autoZero"/>
        <c:crossBetween val="midCat"/>
      </c:valAx>
      <c:valAx>
        <c:axId val="7799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993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9</xdr:row>
      <xdr:rowOff>190499</xdr:rowOff>
    </xdr:from>
    <xdr:to>
      <xdr:col>11</xdr:col>
      <xdr:colOff>238126</xdr:colOff>
      <xdr:row>28</xdr:row>
      <xdr:rowOff>28574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F6485834-A321-4665-808B-2D1ED64A7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9523</xdr:colOff>
      <xdr:row>1</xdr:row>
      <xdr:rowOff>9525</xdr:rowOff>
    </xdr:from>
    <xdr:to>
      <xdr:col>22</xdr:col>
      <xdr:colOff>0</xdr:colOff>
      <xdr:row>36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BDD371B-52CD-4711-BCD5-C874F219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W66"/>
  <sheetViews>
    <sheetView tabSelected="1" workbookViewId="0">
      <selection activeCell="O28" sqref="O28"/>
    </sheetView>
  </sheetViews>
  <sheetFormatPr defaultRowHeight="15" x14ac:dyDescent="0.25"/>
  <cols>
    <col min="1" max="1" width="10.42578125" bestFit="1" customWidth="1"/>
    <col min="2" max="2" width="15.7109375" bestFit="1" customWidth="1"/>
    <col min="3" max="3" width="12.42578125" bestFit="1" customWidth="1"/>
    <col min="4" max="4" width="15.140625" bestFit="1" customWidth="1"/>
    <col min="5" max="5" width="9.42578125" bestFit="1" customWidth="1"/>
    <col min="6" max="6" width="3.7109375" customWidth="1"/>
    <col min="7" max="7" width="13.42578125" bestFit="1" customWidth="1"/>
    <col min="8" max="8" width="14.7109375" bestFit="1" customWidth="1"/>
    <col min="9" max="9" width="13.140625" bestFit="1" customWidth="1"/>
    <col min="10" max="10" width="3.7109375" customWidth="1"/>
    <col min="11" max="11" width="17.140625" bestFit="1" customWidth="1"/>
    <col min="12" max="13" width="3.7109375" customWidth="1"/>
    <col min="14" max="14" width="14" bestFit="1" customWidth="1"/>
    <col min="15" max="15" width="14.5703125" bestFit="1" customWidth="1"/>
    <col min="16" max="16" width="6.85546875" bestFit="1" customWidth="1"/>
    <col min="17" max="17" width="5.5703125" bestFit="1" customWidth="1"/>
    <col min="18" max="18" width="9.5703125" bestFit="1" customWidth="1"/>
    <col min="19" max="19" width="3.7109375" customWidth="1"/>
    <col min="20" max="20" width="14.7109375" bestFit="1" customWidth="1"/>
    <col min="21" max="21" width="3.7109375" customWidth="1"/>
    <col min="22" max="22" width="15.5703125" bestFit="1" customWidth="1"/>
    <col min="23" max="23" width="3.7109375" customWidth="1"/>
  </cols>
  <sheetData>
    <row r="1" spans="1:23" ht="19.5" thickBot="1" x14ac:dyDescent="0.35">
      <c r="A1" s="24" t="s">
        <v>3</v>
      </c>
      <c r="B1" s="24" t="s">
        <v>0</v>
      </c>
      <c r="C1" s="24" t="s">
        <v>1</v>
      </c>
      <c r="D1" s="24" t="s">
        <v>2</v>
      </c>
      <c r="E1" s="24" t="s">
        <v>9</v>
      </c>
      <c r="F1" s="11"/>
      <c r="G1" s="24" t="s">
        <v>4</v>
      </c>
      <c r="H1" s="24" t="s">
        <v>27</v>
      </c>
      <c r="I1" s="24" t="s">
        <v>28</v>
      </c>
      <c r="J1" s="11"/>
      <c r="K1" s="24" t="s">
        <v>29</v>
      </c>
      <c r="L1" s="11"/>
      <c r="M1" s="11"/>
      <c r="N1" s="24" t="s">
        <v>17</v>
      </c>
      <c r="O1" s="24" t="s">
        <v>18</v>
      </c>
      <c r="P1" s="24" t="s">
        <v>20</v>
      </c>
      <c r="Q1" s="24" t="s">
        <v>19</v>
      </c>
      <c r="R1" s="24" t="s">
        <v>10</v>
      </c>
      <c r="S1" s="11"/>
      <c r="T1" s="24" t="s">
        <v>21</v>
      </c>
      <c r="U1" s="32"/>
      <c r="V1" s="33" t="s">
        <v>26</v>
      </c>
      <c r="W1" s="32"/>
    </row>
    <row r="2" spans="1:23" x14ac:dyDescent="0.25">
      <c r="A2" s="17">
        <v>1</v>
      </c>
      <c r="B2" s="16"/>
      <c r="C2" s="16"/>
      <c r="D2" s="16"/>
      <c r="E2" s="18" t="str">
        <f>IF(C2="","",IF(C2="AA",Katsayı!$B$2,IF(C2="BA",Katsayı!$B$3,IF(C2="BB",Katsayı!$B$4,IF(C2="CB",Katsayı!$B$5,IF(C2="CC",Katsayı!$B$6,IF(C2="DC",Katsayı!$B$7,IF(C2="DD",Katsayı!$B$8))))))))</f>
        <v/>
      </c>
      <c r="F2" s="11"/>
      <c r="G2" s="18">
        <v>1</v>
      </c>
      <c r="H2" s="21" t="str">
        <f>IF(COUNTA(C2:C7)&gt;0,SUMPRODUCT(D2:D7,E2:E7)/SUM(D2:D7),"")</f>
        <v/>
      </c>
      <c r="I2" s="21" t="str">
        <f>IF(COUNTA(C2:C7)&gt;0,SUMPRODUCT(D2:D7,E2:E7)/SUM(D2:D7),"")</f>
        <v/>
      </c>
      <c r="J2" s="11"/>
      <c r="K2" s="22" t="str">
        <f>IF(COUNTA(C2:C56)&gt;0,SUMPRODUCT(D2:D56,E2:E56)/SUM(D2:D56),"")</f>
        <v/>
      </c>
      <c r="L2" s="11"/>
      <c r="M2" s="11"/>
      <c r="N2" s="18">
        <v>1</v>
      </c>
      <c r="O2" s="23"/>
      <c r="P2" s="23"/>
      <c r="Q2" s="23"/>
      <c r="R2" s="18" t="str">
        <f>IF(COUNTA(Q2)=0,"",PRODUCT(Q2,P2)/100)</f>
        <v/>
      </c>
      <c r="S2" s="11"/>
      <c r="T2" s="18" t="str">
        <f>IF(COUNTA(Q2:Q14)&gt;0,SUM(R2:R14),"")</f>
        <v/>
      </c>
      <c r="U2" s="32"/>
      <c r="V2" s="34"/>
      <c r="W2" s="32"/>
    </row>
    <row r="3" spans="1:23" x14ac:dyDescent="0.25">
      <c r="A3" s="14">
        <v>2</v>
      </c>
      <c r="B3" s="2"/>
      <c r="C3" s="2"/>
      <c r="D3" s="2"/>
      <c r="E3" s="15" t="str">
        <f>IF(C3="","",IF(C3="AA",Katsayı!$B$2,IF(C3="BA",Katsayı!$B$3,IF(C3="BB",Katsayı!$B$4,IF(C3="CB",Katsayı!$B$5,IF(C3="CC",Katsayı!$B$6,IF(C3="DC",Katsayı!$B$7,IF(C3="DD",Katsayı!$B$8))))))))</f>
        <v/>
      </c>
      <c r="F3" s="11"/>
      <c r="G3" s="15">
        <v>2</v>
      </c>
      <c r="H3" s="19" t="str">
        <f>IF(COUNTA(C9:C14)&gt;0,SUMPRODUCT(D9:D14,E9:E14)/SUM(D9:D14),"")</f>
        <v/>
      </c>
      <c r="I3" s="19" t="str">
        <f>IF(COUNTA(C2:C14)&gt;0,SUMPRODUCT(D2:D14,E2:E14)/SUM(D2:D14),"")</f>
        <v/>
      </c>
      <c r="J3" s="11"/>
      <c r="K3" s="11"/>
      <c r="L3" s="11"/>
      <c r="M3" s="11"/>
      <c r="N3" s="15">
        <v>2</v>
      </c>
      <c r="O3" s="20"/>
      <c r="P3" s="20"/>
      <c r="Q3" s="20"/>
      <c r="R3" s="15" t="str">
        <f t="shared" ref="R3:R14" si="0">IF(COUNTA(Q3)=0,"",PRODUCT(Q3,P3)/100)</f>
        <v/>
      </c>
      <c r="S3" s="11"/>
      <c r="T3" s="46"/>
      <c r="U3" s="40"/>
      <c r="V3" s="46"/>
      <c r="W3" s="41"/>
    </row>
    <row r="4" spans="1:23" x14ac:dyDescent="0.25">
      <c r="A4" s="14">
        <v>3</v>
      </c>
      <c r="B4" s="2"/>
      <c r="C4" s="2"/>
      <c r="D4" s="2"/>
      <c r="E4" s="15" t="str">
        <f>IF(C4="","",IF(C4="AA",Katsayı!$B$2,IF(C4="BA",Katsayı!$B$3,IF(C4="BB",Katsayı!$B$4,IF(C4="CB",Katsayı!$B$5,IF(C4="CC",Katsayı!$B$6,IF(C4="DC",Katsayı!$B$7,IF(C4="DD",Katsayı!$B$8))))))))</f>
        <v/>
      </c>
      <c r="F4" s="11"/>
      <c r="G4" s="15">
        <v>3</v>
      </c>
      <c r="H4" s="19" t="str">
        <f>IF(COUNTA(C16:C21)&gt;0,SUMPRODUCT(D16:D21,E16:E21)/SUM(D16:D21),"")</f>
        <v/>
      </c>
      <c r="I4" s="19" t="str">
        <f>IF(COUNTA(C2:C21)&gt;0,SUMPRODUCT(D2:D21,E2:E21)/SUM(D2:D21),"")</f>
        <v/>
      </c>
      <c r="J4" s="11"/>
      <c r="K4" s="11"/>
      <c r="L4" s="11"/>
      <c r="M4" s="11"/>
      <c r="N4" s="15">
        <v>3</v>
      </c>
      <c r="O4" s="20"/>
      <c r="P4" s="20"/>
      <c r="Q4" s="20"/>
      <c r="R4" s="15" t="str">
        <f t="shared" si="0"/>
        <v/>
      </c>
      <c r="S4" s="32"/>
    </row>
    <row r="5" spans="1:23" x14ac:dyDescent="0.25">
      <c r="A5" s="14">
        <v>4</v>
      </c>
      <c r="B5" s="2"/>
      <c r="C5" s="2"/>
      <c r="D5" s="2"/>
      <c r="E5" s="15" t="str">
        <f>IF(C5="","",IF(C5="AA",Katsayı!$B$2,IF(C5="BA",Katsayı!$B$3,IF(C5="BB",Katsayı!$B$4,IF(C5="CB",Katsayı!$B$5,IF(C5="CC",Katsayı!$B$6,IF(C5="DC",Katsayı!$B$7,IF(C5="DD",Katsayı!$B$8))))))))</f>
        <v/>
      </c>
      <c r="F5" s="11"/>
      <c r="G5" s="15">
        <v>4</v>
      </c>
      <c r="H5" s="19" t="str">
        <f>IF((COUNTA(C23:C28))&gt;0,SUMPRODUCT(D23:D28,E23:E28)/SUM(D23:D28),"")</f>
        <v/>
      </c>
      <c r="I5" s="19" t="str">
        <f>IF((COUNTA(C2:C28))&gt;0,SUMPRODUCT(D2:D28,E2:E28)/SUM(D2:D28),"")</f>
        <v/>
      </c>
      <c r="J5" s="11"/>
      <c r="K5" s="11"/>
      <c r="L5" s="11"/>
      <c r="M5" s="11"/>
      <c r="N5" s="15">
        <v>4</v>
      </c>
      <c r="O5" s="20"/>
      <c r="P5" s="20"/>
      <c r="Q5" s="20"/>
      <c r="R5" s="15" t="str">
        <f t="shared" si="0"/>
        <v/>
      </c>
      <c r="S5" s="32"/>
    </row>
    <row r="6" spans="1:23" x14ac:dyDescent="0.25">
      <c r="A6" s="14">
        <v>5</v>
      </c>
      <c r="B6" s="2"/>
      <c r="C6" s="2"/>
      <c r="D6" s="2"/>
      <c r="E6" s="15" t="str">
        <f>IF(C6="","",IF(C6="AA",Katsayı!$B$2,IF(C6="BA",Katsayı!$B$3,IF(C6="BB",Katsayı!$B$4,IF(C6="CB",Katsayı!$B$5,IF(C6="CC",Katsayı!$B$6,IF(C6="DC",Katsayı!$B$7,IF(C6="DD",Katsayı!$B$8))))))))</f>
        <v/>
      </c>
      <c r="F6" s="11"/>
      <c r="G6" s="15">
        <v>5</v>
      </c>
      <c r="H6" s="19" t="str">
        <f>IF(COUNTA(C30:C35)&gt;0,SUMPRODUCT(D30:D35,E30:E35)/SUM(D30:D35),"")</f>
        <v/>
      </c>
      <c r="I6" s="19" t="str">
        <f>IF(COUNTA(C2:C35)&gt;0,SUMPRODUCT(D2:D35,E2:E35)/SUM(D2:D35),"")</f>
        <v/>
      </c>
      <c r="J6" s="11"/>
      <c r="K6" s="11"/>
      <c r="L6" s="11"/>
      <c r="M6" s="11"/>
      <c r="N6" s="15">
        <v>5</v>
      </c>
      <c r="O6" s="20"/>
      <c r="P6" s="20"/>
      <c r="Q6" s="20"/>
      <c r="R6" s="15" t="str">
        <f t="shared" si="0"/>
        <v/>
      </c>
      <c r="S6" s="32"/>
    </row>
    <row r="7" spans="1:23" x14ac:dyDescent="0.25">
      <c r="A7" s="14">
        <v>6</v>
      </c>
      <c r="B7" s="2"/>
      <c r="C7" s="2"/>
      <c r="D7" s="2"/>
      <c r="E7" s="15" t="str">
        <f>IF(C7="","",IF(C7="AA",Katsayı!$B$2,IF(C7="BA",Katsayı!$B$3,IF(C7="BB",Katsayı!$B$4,IF(C7="CB",Katsayı!$B$5,IF(C7="CC",Katsayı!$B$6,IF(C7="DC",Katsayı!$B$7,IF(C7="DD",Katsayı!$B$8))))))))</f>
        <v/>
      </c>
      <c r="F7" s="11"/>
      <c r="G7" s="15">
        <v>6</v>
      </c>
      <c r="H7" s="19" t="str">
        <f>IF(COUNTA(C37:C42)&gt;0,SUMPRODUCT(D37:D42,E37:E42)/SUM(D37:D42),"")</f>
        <v/>
      </c>
      <c r="I7" s="19" t="str">
        <f>IF(COUNTA(C2:C42)&gt;0,SUMPRODUCT(D2:D42,E2:E42)/SUM(D2:D42),"")</f>
        <v/>
      </c>
      <c r="J7" s="11"/>
      <c r="K7" s="11"/>
      <c r="L7" s="11"/>
      <c r="M7" s="11"/>
      <c r="N7" s="15">
        <v>6</v>
      </c>
      <c r="O7" s="20"/>
      <c r="P7" s="20"/>
      <c r="Q7" s="20"/>
      <c r="R7" s="15" t="str">
        <f t="shared" si="0"/>
        <v/>
      </c>
      <c r="S7" s="32"/>
    </row>
    <row r="8" spans="1:23" x14ac:dyDescent="0.25">
      <c r="A8" s="12"/>
      <c r="B8" s="12"/>
      <c r="C8" s="13"/>
      <c r="D8" s="11"/>
      <c r="E8" s="48"/>
      <c r="F8" s="11"/>
      <c r="G8" s="15">
        <v>7</v>
      </c>
      <c r="H8" s="19" t="str">
        <f>IF(COUNTA(C44:C49)&gt;0,SUMPRODUCT(D44:D49,E44:E49)/SUM(D44:D49),"")</f>
        <v/>
      </c>
      <c r="I8" s="19" t="str">
        <f>IF(COUNTA(C2:C49)&gt;0,SUMPRODUCT(D2:D49,E2:E49)/SUM(D2:D49),"")</f>
        <v/>
      </c>
      <c r="J8" s="11"/>
      <c r="K8" s="11"/>
      <c r="L8" s="11"/>
      <c r="M8" s="11"/>
      <c r="N8" s="15">
        <v>7</v>
      </c>
      <c r="O8" s="20"/>
      <c r="P8" s="20"/>
      <c r="Q8" s="20"/>
      <c r="R8" s="15" t="str">
        <f t="shared" si="0"/>
        <v/>
      </c>
      <c r="S8" s="32"/>
    </row>
    <row r="9" spans="1:23" x14ac:dyDescent="0.25">
      <c r="A9" s="14">
        <v>1</v>
      </c>
      <c r="B9" s="2"/>
      <c r="C9" s="2"/>
      <c r="D9" s="2"/>
      <c r="E9" s="15" t="str">
        <f>IF(C9="","",IF(C9="AA",Katsayı!$B$2,IF(C9="BA",Katsayı!$B$3,IF(C9="BB",Katsayı!$B$4,IF(C9="CB",Katsayı!$B$5,IF(C9="CC",Katsayı!$B$6,IF(C9="DC",Katsayı!$B$7,IF(C9="DD",Katsayı!$B$8))))))))</f>
        <v/>
      </c>
      <c r="F9" s="11"/>
      <c r="G9" s="15">
        <v>8</v>
      </c>
      <c r="H9" s="19" t="str">
        <f>IF(COUNTA(C51:C56)&gt;0,SUMPRODUCT(D51:D56,E51:E56)/SUM(D51:D56),"")</f>
        <v/>
      </c>
      <c r="I9" s="19" t="str">
        <f>IF(COUNTA(C2:C56)&gt;0,SUMPRODUCT(D2:D56,E2:E56)/SUM(D2:D56),"")</f>
        <v/>
      </c>
      <c r="J9" s="11"/>
      <c r="K9" s="11"/>
      <c r="L9" s="11"/>
      <c r="M9" s="11"/>
      <c r="N9" s="15">
        <v>8</v>
      </c>
      <c r="O9" s="20"/>
      <c r="P9" s="20"/>
      <c r="Q9" s="20"/>
      <c r="R9" s="15" t="str">
        <f t="shared" si="0"/>
        <v/>
      </c>
      <c r="S9" s="32"/>
    </row>
    <row r="10" spans="1:23" x14ac:dyDescent="0.25">
      <c r="A10" s="14">
        <v>2</v>
      </c>
      <c r="B10" s="2"/>
      <c r="C10" s="2"/>
      <c r="D10" s="2"/>
      <c r="E10" s="15" t="str">
        <f>IF(C10="","",IF(C10="AA",Katsayı!$B$2,IF(C10="BA",Katsayı!$B$3,IF(C10="BB",Katsayı!$B$4,IF(C10="CB",Katsayı!$B$5,IF(C10="CC",Katsayı!$B$6,IF(C10="DC",Katsayı!$B$7,IF(C10="DD",Katsayı!$B$8))))))))</f>
        <v/>
      </c>
      <c r="F10" s="11"/>
      <c r="G10" s="11"/>
      <c r="H10" s="11"/>
      <c r="I10" s="11"/>
      <c r="J10" s="11"/>
      <c r="K10" s="11"/>
      <c r="L10" s="11"/>
      <c r="M10" s="11"/>
      <c r="N10" s="15">
        <v>9</v>
      </c>
      <c r="O10" s="20"/>
      <c r="P10" s="20"/>
      <c r="Q10" s="20"/>
      <c r="R10" s="15" t="str">
        <f t="shared" si="0"/>
        <v/>
      </c>
      <c r="S10" s="32"/>
    </row>
    <row r="11" spans="1:23" x14ac:dyDescent="0.25">
      <c r="A11" s="14">
        <v>3</v>
      </c>
      <c r="B11" s="2"/>
      <c r="C11" s="2"/>
      <c r="D11" s="2"/>
      <c r="E11" s="15" t="str">
        <f>IF(C11="","",IF(C11="AA",Katsayı!$B$2,IF(C11="BA",Katsayı!$B$3,IF(C11="BB",Katsayı!$B$4,IF(C11="CB",Katsayı!$B$5,IF(C11="CC",Katsayı!$B$6,IF(C11="DC",Katsayı!$B$7,IF(C11="DD",Katsayı!$B$8))))))))</f>
        <v/>
      </c>
      <c r="F11" s="11"/>
      <c r="K11" s="11"/>
      <c r="L11" s="11"/>
      <c r="M11" s="11"/>
      <c r="N11" s="15">
        <v>10</v>
      </c>
      <c r="O11" s="20"/>
      <c r="P11" s="20"/>
      <c r="Q11" s="20"/>
      <c r="R11" s="15" t="str">
        <f t="shared" si="0"/>
        <v/>
      </c>
      <c r="S11" s="32"/>
    </row>
    <row r="12" spans="1:23" x14ac:dyDescent="0.25">
      <c r="A12" s="14">
        <v>4</v>
      </c>
      <c r="B12" s="2"/>
      <c r="C12" s="2"/>
      <c r="D12" s="2"/>
      <c r="E12" s="15" t="str">
        <f>IF(C12="","",IF(C12="AA",Katsayı!$B$2,IF(C12="BA",Katsayı!$B$3,IF(C12="BB",Katsayı!$B$4,IF(C12="CB",Katsayı!$B$5,IF(C12="CC",Katsayı!$B$6,IF(C12="DC",Katsayı!$B$7,IF(C12="DD",Katsayı!$B$8))))))))</f>
        <v/>
      </c>
      <c r="F12" s="11"/>
      <c r="L12" s="11"/>
      <c r="M12" s="11"/>
      <c r="N12" s="15">
        <v>11</v>
      </c>
      <c r="O12" s="20"/>
      <c r="P12" s="20"/>
      <c r="Q12" s="20"/>
      <c r="R12" s="15" t="str">
        <f t="shared" si="0"/>
        <v/>
      </c>
      <c r="S12" s="32"/>
    </row>
    <row r="13" spans="1:23" x14ac:dyDescent="0.25">
      <c r="A13" s="14">
        <v>5</v>
      </c>
      <c r="B13" s="2"/>
      <c r="C13" s="2"/>
      <c r="D13" s="2"/>
      <c r="E13" s="15" t="str">
        <f>IF(C13="","",IF(C13="AA",Katsayı!$B$2,IF(C13="BA",Katsayı!$B$3,IF(C13="BB",Katsayı!$B$4,IF(C13="CB",Katsayı!$B$5,IF(C13="CC",Katsayı!$B$6,IF(C13="DC",Katsayı!$B$7,IF(C13="DD",Katsayı!$B$8))))))))</f>
        <v/>
      </c>
      <c r="F13" s="11"/>
      <c r="L13" s="11"/>
      <c r="M13" s="11"/>
      <c r="N13" s="15">
        <v>12</v>
      </c>
      <c r="O13" s="20"/>
      <c r="P13" s="20"/>
      <c r="Q13" s="20"/>
      <c r="R13" s="15" t="str">
        <f t="shared" si="0"/>
        <v/>
      </c>
      <c r="S13" s="32"/>
    </row>
    <row r="14" spans="1:23" x14ac:dyDescent="0.25">
      <c r="A14" s="14">
        <v>6</v>
      </c>
      <c r="B14" s="2"/>
      <c r="C14" s="2"/>
      <c r="D14" s="2"/>
      <c r="E14" s="15" t="str">
        <f>IF(C14="","",IF(C14="AA",Katsayı!$B$2,IF(C14="BA",Katsayı!$B$3,IF(C14="BB",Katsayı!$B$4,IF(C14="CB",Katsayı!$B$5,IF(C14="CC",Katsayı!$B$6,IF(C14="DC",Katsayı!$B$7,IF(C14="DD",Katsayı!$B$8))))))))</f>
        <v/>
      </c>
      <c r="F14" s="11"/>
      <c r="L14" s="11"/>
      <c r="M14" s="11"/>
      <c r="N14" s="15">
        <v>13</v>
      </c>
      <c r="O14" s="20"/>
      <c r="P14" s="20"/>
      <c r="Q14" s="20"/>
      <c r="R14" s="15" t="str">
        <f t="shared" si="0"/>
        <v/>
      </c>
      <c r="S14" s="32"/>
    </row>
    <row r="15" spans="1:23" x14ac:dyDescent="0.25">
      <c r="A15" s="11"/>
      <c r="B15" s="11"/>
      <c r="C15" s="11"/>
      <c r="D15" s="11"/>
      <c r="E15" s="48"/>
      <c r="F15" s="11"/>
      <c r="L15" s="11"/>
      <c r="M15" s="11"/>
      <c r="N15" s="46"/>
      <c r="O15" s="46"/>
      <c r="P15" s="46"/>
      <c r="Q15" s="46"/>
      <c r="R15" s="46"/>
      <c r="S15" s="41"/>
    </row>
    <row r="16" spans="1:23" x14ac:dyDescent="0.25">
      <c r="A16" s="14">
        <v>1</v>
      </c>
      <c r="B16" s="2"/>
      <c r="C16" s="2"/>
      <c r="D16" s="2"/>
      <c r="E16" s="15" t="str">
        <f>IF(C16="","",IF(C16="AA",Katsayı!$B$2,IF(C16="BA",Katsayı!$B$3,IF(C16="BB",Katsayı!$B$4,IF(C16="CB",Katsayı!$B$5,IF(C16="CC",Katsayı!$B$6,IF(C16="DC",Katsayı!$B$7,IF(C16="DD",Katsayı!$B$8))))))))</f>
        <v/>
      </c>
      <c r="F16" s="11"/>
      <c r="J16" s="30"/>
      <c r="M16" s="39"/>
    </row>
    <row r="17" spans="1:13" x14ac:dyDescent="0.25">
      <c r="A17" s="14">
        <v>2</v>
      </c>
      <c r="B17" s="2"/>
      <c r="C17" s="2"/>
      <c r="D17" s="2"/>
      <c r="E17" s="15" t="str">
        <f>IF(C17="","",IF(C17="AA",Katsayı!$B$2,IF(C17="BA",Katsayı!$B$3,IF(C17="BB",Katsayı!$B$4,IF(C17="CB",Katsayı!$B$5,IF(C17="CC",Katsayı!$B$6,IF(C17="DC",Katsayı!$B$7,IF(C17="DD",Katsayı!$B$8))))))))</f>
        <v/>
      </c>
      <c r="F17" s="11"/>
      <c r="M17" s="39"/>
    </row>
    <row r="18" spans="1:13" x14ac:dyDescent="0.25">
      <c r="A18" s="14">
        <v>3</v>
      </c>
      <c r="B18" s="2"/>
      <c r="C18" s="2"/>
      <c r="D18" s="2"/>
      <c r="E18" s="15" t="str">
        <f>IF(C18="","",IF(C18="AA",Katsayı!$B$2,IF(C18="BA",Katsayı!$B$3,IF(C18="BB",Katsayı!$B$4,IF(C18="CB",Katsayı!$B$5,IF(C18="CC",Katsayı!$B$6,IF(C18="DC",Katsayı!$B$7,IF(C18="DD",Katsayı!$B$8))))))))</f>
        <v/>
      </c>
      <c r="F18" s="11"/>
      <c r="M18" s="39"/>
    </row>
    <row r="19" spans="1:13" x14ac:dyDescent="0.25">
      <c r="A19" s="14">
        <v>4</v>
      </c>
      <c r="B19" s="2"/>
      <c r="C19" s="2"/>
      <c r="D19" s="2"/>
      <c r="E19" s="15" t="str">
        <f>IF(C19="","",IF(C19="AA",Katsayı!$B$2,IF(C19="BA",Katsayı!$B$3,IF(C19="BB",Katsayı!$B$4,IF(C19="CB",Katsayı!$B$5,IF(C19="CC",Katsayı!$B$6,IF(C19="DC",Katsayı!$B$7,IF(C19="DD",Katsayı!$B$8))))))))</f>
        <v/>
      </c>
      <c r="F19" s="11"/>
      <c r="M19" s="39"/>
    </row>
    <row r="20" spans="1:13" x14ac:dyDescent="0.25">
      <c r="A20" s="14">
        <v>5</v>
      </c>
      <c r="B20" s="2"/>
      <c r="C20" s="2"/>
      <c r="D20" s="2"/>
      <c r="E20" s="15" t="str">
        <f>IF(C20="","",IF(C20="AA",Katsayı!$B$2,IF(C20="BA",Katsayı!$B$3,IF(C20="BB",Katsayı!$B$4,IF(C20="CB",Katsayı!$B$5,IF(C20="CC",Katsayı!$B$6,IF(C20="DC",Katsayı!$B$7,IF(C20="DD",Katsayı!$B$8))))))))</f>
        <v/>
      </c>
      <c r="F20" s="11"/>
      <c r="M20" s="39"/>
    </row>
    <row r="21" spans="1:13" x14ac:dyDescent="0.25">
      <c r="A21" s="14">
        <v>6</v>
      </c>
      <c r="B21" s="2"/>
      <c r="C21" s="2"/>
      <c r="D21" s="2"/>
      <c r="E21" s="15" t="str">
        <f>IF(C21="","",IF(C21="AA",Katsayı!$B$2,IF(C21="BA",Katsayı!$B$3,IF(C21="BB",Katsayı!$B$4,IF(C21="CB",Katsayı!$B$5,IF(C21="CC",Katsayı!$B$6,IF(C21="DC",Katsayı!$B$7,IF(C21="DD",Katsayı!$B$8))))))))</f>
        <v/>
      </c>
      <c r="F21" s="11"/>
      <c r="M21" s="39"/>
    </row>
    <row r="22" spans="1:13" x14ac:dyDescent="0.25">
      <c r="A22" s="11"/>
      <c r="B22" s="11"/>
      <c r="C22" s="11"/>
      <c r="D22" s="11"/>
      <c r="E22" s="48"/>
      <c r="F22" s="11"/>
      <c r="M22" s="39"/>
    </row>
    <row r="23" spans="1:13" x14ac:dyDescent="0.25">
      <c r="A23" s="14">
        <v>1</v>
      </c>
      <c r="B23" s="2"/>
      <c r="C23" s="2"/>
      <c r="D23" s="2"/>
      <c r="E23" s="15" t="str">
        <f>IF(C23="","",IF(C23="AA",Katsayı!$B$2,IF(C23="BA",Katsayı!$B$3,IF(C23="BB",Katsayı!$B$4,IF(C23="CB",Katsayı!$B$5,IF(C23="CC",Katsayı!$B$6,IF(C23="DC",Katsayı!$B$7,IF(C23="DD",Katsayı!$B$8))))))))</f>
        <v/>
      </c>
      <c r="F23" s="11"/>
      <c r="M23" s="39"/>
    </row>
    <row r="24" spans="1:13" x14ac:dyDescent="0.25">
      <c r="A24" s="14">
        <v>2</v>
      </c>
      <c r="B24" s="2"/>
      <c r="C24" s="2"/>
      <c r="D24" s="2"/>
      <c r="E24" s="15" t="str">
        <f>IF(C24="","",IF(C24="AA",Katsayı!$B$2,IF(C24="BA",Katsayı!$B$3,IF(C24="BB",Katsayı!$B$4,IF(C24="CB",Katsayı!$B$5,IF(C24="CC",Katsayı!$B$6,IF(C24="DC",Katsayı!$B$7,IF(C24="DD",Katsayı!$B$8))))))))</f>
        <v/>
      </c>
      <c r="F24" s="11"/>
      <c r="M24" s="39"/>
    </row>
    <row r="25" spans="1:13" x14ac:dyDescent="0.25">
      <c r="A25" s="14">
        <v>3</v>
      </c>
      <c r="B25" s="2"/>
      <c r="C25" s="2"/>
      <c r="D25" s="2"/>
      <c r="E25" s="15" t="str">
        <f>IF(C25="","",IF(C25="AA",Katsayı!$B$2,IF(C25="BA",Katsayı!$B$3,IF(C25="BB",Katsayı!$B$4,IF(C25="CB",Katsayı!$B$5,IF(C25="CC",Katsayı!$B$6,IF(C25="DC",Katsayı!$B$7,IF(C25="DD",Katsayı!$B$8))))))))</f>
        <v/>
      </c>
      <c r="F25" s="11"/>
      <c r="M25" s="39"/>
    </row>
    <row r="26" spans="1:13" x14ac:dyDescent="0.25">
      <c r="A26" s="14">
        <v>4</v>
      </c>
      <c r="B26" s="2"/>
      <c r="C26" s="2"/>
      <c r="D26" s="2"/>
      <c r="E26" s="15" t="str">
        <f>IF(C26="","",IF(C26="AA",Katsayı!$B$2,IF(C26="BA",Katsayı!$B$3,IF(C26="BB",Katsayı!$B$4,IF(C26="CB",Katsayı!$B$5,IF(C26="CC",Katsayı!$B$6,IF(C26="DC",Katsayı!$B$7,IF(C26="DD",Katsayı!$B$8))))))))</f>
        <v/>
      </c>
      <c r="F26" s="11"/>
      <c r="M26" s="39"/>
    </row>
    <row r="27" spans="1:13" x14ac:dyDescent="0.25">
      <c r="A27" s="14">
        <v>5</v>
      </c>
      <c r="B27" s="2"/>
      <c r="C27" s="2"/>
      <c r="D27" s="2"/>
      <c r="E27" s="15" t="str">
        <f>IF(C27="","",IF(C27="AA",Katsayı!$B$2,IF(C27="BA",Katsayı!$B$3,IF(C27="BB",Katsayı!$B$4,IF(C27="CB",Katsayı!$B$5,IF(C27="CC",Katsayı!$B$6,IF(C27="DC",Katsayı!$B$7,IF(C27="DD",Katsayı!$B$8))))))))</f>
        <v/>
      </c>
      <c r="F27" s="11"/>
      <c r="M27" s="39"/>
    </row>
    <row r="28" spans="1:13" x14ac:dyDescent="0.25">
      <c r="A28" s="14">
        <v>6</v>
      </c>
      <c r="B28" s="2"/>
      <c r="C28" s="2"/>
      <c r="D28" s="2"/>
      <c r="E28" s="15" t="str">
        <f>IF(C28="","",IF(C28="AA",Katsayı!$B$2,IF(C28="BA",Katsayı!$B$3,IF(C28="BB",Katsayı!$B$4,IF(C28="CB",Katsayı!$B$5,IF(C28="CC",Katsayı!$B$6,IF(C28="DC",Katsayı!$B$7,IF(C28="DD",Katsayı!$B$8))))))))</f>
        <v/>
      </c>
      <c r="F28" s="11"/>
      <c r="M28" s="39"/>
    </row>
    <row r="29" spans="1:13" x14ac:dyDescent="0.25">
      <c r="A29" s="11"/>
      <c r="B29" s="11"/>
      <c r="C29" s="11"/>
      <c r="D29" s="11"/>
      <c r="E29" s="48"/>
      <c r="F29" s="11"/>
      <c r="G29" s="40"/>
      <c r="H29" s="40"/>
      <c r="I29" s="40"/>
      <c r="J29" s="40"/>
      <c r="K29" s="40"/>
      <c r="L29" s="40"/>
      <c r="M29" s="41"/>
    </row>
    <row r="30" spans="1:13" x14ac:dyDescent="0.25">
      <c r="A30" s="14">
        <v>1</v>
      </c>
      <c r="B30" s="2"/>
      <c r="C30" s="2"/>
      <c r="D30" s="2"/>
      <c r="E30" s="15" t="str">
        <f>IF(C30="","",IF(C30="AA",Katsayı!$B$2,IF(C30="BA",Katsayı!$B$3,IF(C30="BB",Katsayı!$B$4,IF(C30="CB",Katsayı!$B$5,IF(C30="CC",Katsayı!$B$6,IF(C30="DC",Katsayı!$B$7,IF(C30="DD",Katsayı!$B$8))))))))</f>
        <v/>
      </c>
      <c r="F30" s="39"/>
    </row>
    <row r="31" spans="1:13" x14ac:dyDescent="0.25">
      <c r="A31" s="14">
        <v>2</v>
      </c>
      <c r="B31" s="2"/>
      <c r="C31" s="2"/>
      <c r="D31" s="2"/>
      <c r="E31" s="15" t="str">
        <f>IF(C31="","",IF(C31="AA",Katsayı!$B$2,IF(C31="BA",Katsayı!$B$3,IF(C31="BB",Katsayı!$B$4,IF(C31="CB",Katsayı!$B$5,IF(C31="CC",Katsayı!$B$6,IF(C31="DC",Katsayı!$B$7,IF(C31="DD",Katsayı!$B$8))))))))</f>
        <v/>
      </c>
      <c r="F31" s="39"/>
    </row>
    <row r="32" spans="1:13" x14ac:dyDescent="0.25">
      <c r="A32" s="14">
        <v>3</v>
      </c>
      <c r="B32" s="2"/>
      <c r="C32" s="2"/>
      <c r="D32" s="2"/>
      <c r="E32" s="15" t="str">
        <f>IF(C32="","",IF(C32="AA",Katsayı!$B$2,IF(C32="BA",Katsayı!$B$3,IF(C32="BB",Katsayı!$B$4,IF(C32="CB",Katsayı!$B$5,IF(C32="CC",Katsayı!$B$6,IF(C32="DC",Katsayı!$B$7,IF(C32="DD",Katsayı!$B$8))))))))</f>
        <v/>
      </c>
      <c r="F32" s="39"/>
    </row>
    <row r="33" spans="1:6" x14ac:dyDescent="0.25">
      <c r="A33" s="14">
        <v>4</v>
      </c>
      <c r="B33" s="2"/>
      <c r="C33" s="2"/>
      <c r="D33" s="2"/>
      <c r="E33" s="15" t="str">
        <f>IF(C33="","",IF(C33="AA",Katsayı!$B$2,IF(C33="BA",Katsayı!$B$3,IF(C33="BB",Katsayı!$B$4,IF(C33="CB",Katsayı!$B$5,IF(C33="CC",Katsayı!$B$6,IF(C33="DC",Katsayı!$B$7,IF(C33="DD",Katsayı!$B$8))))))))</f>
        <v/>
      </c>
      <c r="F33" s="39"/>
    </row>
    <row r="34" spans="1:6" x14ac:dyDescent="0.25">
      <c r="A34" s="14">
        <v>5</v>
      </c>
      <c r="B34" s="2"/>
      <c r="C34" s="2"/>
      <c r="D34" s="2"/>
      <c r="E34" s="15" t="str">
        <f>IF(C34="","",IF(C34="AA",Katsayı!$B$2,IF(C34="BA",Katsayı!$B$3,IF(C34="BB",Katsayı!$B$4,IF(C34="CB",Katsayı!$B$5,IF(C34="CC",Katsayı!$B$6,IF(C34="DC",Katsayı!$B$7,IF(C34="DD",Katsayı!$B$8))))))))</f>
        <v/>
      </c>
      <c r="F34" s="39"/>
    </row>
    <row r="35" spans="1:6" x14ac:dyDescent="0.25">
      <c r="A35" s="14">
        <v>6</v>
      </c>
      <c r="B35" s="2"/>
      <c r="C35" s="2"/>
      <c r="D35" s="2"/>
      <c r="E35" s="15" t="str">
        <f>IF(C35="","",IF(C35="AA",Katsayı!$B$2,IF(C35="BA",Katsayı!$B$3,IF(C35="BB",Katsayı!$B$4,IF(C35="CB",Katsayı!$B$5,IF(C35="CC",Katsayı!$B$6,IF(C35="DC",Katsayı!$B$7,IF(C35="DD",Katsayı!$B$8))))))))</f>
        <v/>
      </c>
      <c r="F35" s="39"/>
    </row>
    <row r="36" spans="1:6" x14ac:dyDescent="0.25">
      <c r="A36" s="38"/>
      <c r="B36" s="11"/>
      <c r="C36" s="11"/>
      <c r="D36" s="11"/>
      <c r="E36" s="48"/>
      <c r="F36" s="39"/>
    </row>
    <row r="37" spans="1:6" x14ac:dyDescent="0.25">
      <c r="A37" s="14">
        <v>1</v>
      </c>
      <c r="B37" s="2"/>
      <c r="C37" s="2"/>
      <c r="D37" s="2"/>
      <c r="E37" s="15" t="str">
        <f>IF(C37="","",IF(C37="AA",Katsayı!$B$2,IF(C37="BA",Katsayı!$B$3,IF(C37="BB",Katsayı!$B$4,IF(C37="CB",Katsayı!$B$5,IF(C37="CC",Katsayı!$B$6,IF(C37="DC",Katsayı!$B$7,IF(C37="DD",Katsayı!$B$8))))))))</f>
        <v/>
      </c>
      <c r="F37" s="39"/>
    </row>
    <row r="38" spans="1:6" x14ac:dyDescent="0.25">
      <c r="A38" s="14">
        <v>2</v>
      </c>
      <c r="B38" s="2"/>
      <c r="C38" s="2"/>
      <c r="D38" s="2"/>
      <c r="E38" s="15" t="str">
        <f>IF(C38="","",IF(C38="AA",Katsayı!$B$2,IF(C38="BA",Katsayı!$B$3,IF(C38="BB",Katsayı!$B$4,IF(C38="CB",Katsayı!$B$5,IF(C38="CC",Katsayı!$B$6,IF(C38="DC",Katsayı!$B$7,IF(C38="DD",Katsayı!$B$8))))))))</f>
        <v/>
      </c>
      <c r="F38" s="39"/>
    </row>
    <row r="39" spans="1:6" x14ac:dyDescent="0.25">
      <c r="A39" s="14">
        <v>3</v>
      </c>
      <c r="B39" s="2"/>
      <c r="C39" s="2"/>
      <c r="D39" s="2"/>
      <c r="E39" s="15" t="str">
        <f>IF(C39="","",IF(C39="AA",Katsayı!$B$2,IF(C39="BA",Katsayı!$B$3,IF(C39="BB",Katsayı!$B$4,IF(C39="CB",Katsayı!$B$5,IF(C39="CC",Katsayı!$B$6,IF(C39="DC",Katsayı!$B$7,IF(C39="DD",Katsayı!$B$8))))))))</f>
        <v/>
      </c>
      <c r="F39" s="39"/>
    </row>
    <row r="40" spans="1:6" x14ac:dyDescent="0.25">
      <c r="A40" s="14">
        <v>4</v>
      </c>
      <c r="B40" s="2"/>
      <c r="C40" s="2"/>
      <c r="D40" s="2"/>
      <c r="E40" s="15" t="str">
        <f>IF(C40="","",IF(C40="AA",Katsayı!$B$2,IF(C40="BA",Katsayı!$B$3,IF(C40="BB",Katsayı!$B$4,IF(C40="CB",Katsayı!$B$5,IF(C40="CC",Katsayı!$B$6,IF(C40="DC",Katsayı!$B$7,IF(C40="DD",Katsayı!$B$8))))))))</f>
        <v/>
      </c>
      <c r="F40" s="39"/>
    </row>
    <row r="41" spans="1:6" x14ac:dyDescent="0.25">
      <c r="A41" s="14">
        <v>5</v>
      </c>
      <c r="B41" s="2"/>
      <c r="C41" s="2"/>
      <c r="D41" s="2"/>
      <c r="E41" s="15" t="str">
        <f>IF(C41="","",IF(C41="AA",Katsayı!$B$2,IF(C41="BA",Katsayı!$B$3,IF(C41="BB",Katsayı!$B$4,IF(C41="CB",Katsayı!$B$5,IF(C41="CC",Katsayı!$B$6,IF(C41="DC",Katsayı!$B$7,IF(C41="DD",Katsayı!$B$8))))))))</f>
        <v/>
      </c>
      <c r="F41" s="39"/>
    </row>
    <row r="42" spans="1:6" x14ac:dyDescent="0.25">
      <c r="A42" s="14">
        <v>6</v>
      </c>
      <c r="B42" s="2"/>
      <c r="C42" s="2"/>
      <c r="D42" s="2"/>
      <c r="E42" s="15" t="str">
        <f>IF(C42="","",IF(C42="AA",Katsayı!$B$2,IF(C42="BA",Katsayı!$B$3,IF(C42="BB",Katsayı!$B$4,IF(C42="CB",Katsayı!$B$5,IF(C42="CC",Katsayı!$B$6,IF(C42="DC",Katsayı!$B$7,IF(C42="DD",Katsayı!$B$8))))))))</f>
        <v/>
      </c>
      <c r="F42" s="39"/>
    </row>
    <row r="43" spans="1:6" x14ac:dyDescent="0.25">
      <c r="A43" s="38"/>
      <c r="B43" s="11"/>
      <c r="C43" s="11"/>
      <c r="D43" s="11"/>
      <c r="E43" s="48"/>
      <c r="F43" s="39"/>
    </row>
    <row r="44" spans="1:6" x14ac:dyDescent="0.25">
      <c r="A44" s="14">
        <v>1</v>
      </c>
      <c r="B44" s="2"/>
      <c r="C44" s="2"/>
      <c r="D44" s="2"/>
      <c r="E44" s="15" t="str">
        <f>IF(C44="","",IF(C44="AA",Katsayı!$B$2,IF(C44="BA",Katsayı!$B$3,IF(C44="BB",Katsayı!$B$4,IF(C44="CB",Katsayı!$B$5,IF(C44="CC",Katsayı!$B$6,IF(C44="DC",Katsayı!$B$7,IF(C44="DD",Katsayı!$B$8))))))))</f>
        <v/>
      </c>
      <c r="F44" s="39"/>
    </row>
    <row r="45" spans="1:6" x14ac:dyDescent="0.25">
      <c r="A45" s="14">
        <v>2</v>
      </c>
      <c r="B45" s="2"/>
      <c r="C45" s="2"/>
      <c r="D45" s="2"/>
      <c r="E45" s="15" t="str">
        <f>IF(C45="","",IF(C45="AA",Katsayı!$B$2,IF(C45="BA",Katsayı!$B$3,IF(C45="BB",Katsayı!$B$4,IF(C45="CB",Katsayı!$B$5,IF(C45="CC",Katsayı!$B$6,IF(C45="DC",Katsayı!$B$7,IF(C45="DD",Katsayı!$B$8))))))))</f>
        <v/>
      </c>
      <c r="F45" s="39"/>
    </row>
    <row r="46" spans="1:6" x14ac:dyDescent="0.25">
      <c r="A46" s="14">
        <v>3</v>
      </c>
      <c r="B46" s="2"/>
      <c r="C46" s="2"/>
      <c r="D46" s="2"/>
      <c r="E46" s="15" t="str">
        <f>IF(C46="","",IF(C46="AA",Katsayı!$B$2,IF(C46="BA",Katsayı!$B$3,IF(C46="BB",Katsayı!$B$4,IF(C46="CB",Katsayı!$B$5,IF(C46="CC",Katsayı!$B$6,IF(C46="DC",Katsayı!$B$7,IF(C46="DD",Katsayı!$B$8))))))))</f>
        <v/>
      </c>
      <c r="F46" s="39"/>
    </row>
    <row r="47" spans="1:6" x14ac:dyDescent="0.25">
      <c r="A47" s="14">
        <v>4</v>
      </c>
      <c r="B47" s="2"/>
      <c r="C47" s="2"/>
      <c r="D47" s="2"/>
      <c r="E47" s="15" t="str">
        <f>IF(C47="","",IF(C47="AA",Katsayı!$B$2,IF(C47="BA",Katsayı!$B$3,IF(C47="BB",Katsayı!$B$4,IF(C47="CB",Katsayı!$B$5,IF(C47="CC",Katsayı!$B$6,IF(C47="DC",Katsayı!$B$7,IF(C47="DD",Katsayı!$B$8))))))))</f>
        <v/>
      </c>
      <c r="F47" s="39"/>
    </row>
    <row r="48" spans="1:6" x14ac:dyDescent="0.25">
      <c r="A48" s="14">
        <v>5</v>
      </c>
      <c r="B48" s="2"/>
      <c r="C48" s="2"/>
      <c r="D48" s="2"/>
      <c r="E48" s="15" t="str">
        <f>IF(C48="","",IF(C48="AA",Katsayı!$B$2,IF(C48="BA",Katsayı!$B$3,IF(C48="BB",Katsayı!$B$4,IF(C48="CB",Katsayı!$B$5,IF(C48="CC",Katsayı!$B$6,IF(C48="DC",Katsayı!$B$7,IF(C48="DD",Katsayı!$B$8))))))))</f>
        <v/>
      </c>
      <c r="F48" s="39"/>
    </row>
    <row r="49" spans="1:6" x14ac:dyDescent="0.25">
      <c r="A49" s="14">
        <v>6</v>
      </c>
      <c r="B49" s="2"/>
      <c r="C49" s="2"/>
      <c r="D49" s="2"/>
      <c r="E49" s="15" t="str">
        <f>IF(C49="","",IF(C49="AA",Katsayı!$B$2,IF(C49="BA",Katsayı!$B$3,IF(C49="BB",Katsayı!$B$4,IF(C49="CB",Katsayı!$B$5,IF(C49="CC",Katsayı!$B$6,IF(C49="DC",Katsayı!$B$7,IF(C49="DD",Katsayı!$B$8))))))))</f>
        <v/>
      </c>
      <c r="F49" s="39"/>
    </row>
    <row r="50" spans="1:6" x14ac:dyDescent="0.25">
      <c r="A50" s="38"/>
      <c r="B50" s="11"/>
      <c r="C50" s="11"/>
      <c r="D50" s="11"/>
      <c r="E50" s="48"/>
      <c r="F50" s="39"/>
    </row>
    <row r="51" spans="1:6" x14ac:dyDescent="0.25">
      <c r="A51" s="14">
        <v>1</v>
      </c>
      <c r="B51" s="2"/>
      <c r="C51" s="2"/>
      <c r="D51" s="2"/>
      <c r="E51" s="15" t="str">
        <f>IF(C51="","",IF(C51="AA",Katsayı!$B$2,IF(C51="BA",Katsayı!$B$3,IF(C51="BB",Katsayı!$B$4,IF(C51="CB",Katsayı!$B$5,IF(C51="CC",Katsayı!$B$6,IF(C51="DC",Katsayı!$B$7,IF(C51="DD",Katsayı!$B$8))))))))</f>
        <v/>
      </c>
      <c r="F51" s="39"/>
    </row>
    <row r="52" spans="1:6" x14ac:dyDescent="0.25">
      <c r="A52" s="14">
        <v>2</v>
      </c>
      <c r="B52" s="2"/>
      <c r="C52" s="2"/>
      <c r="D52" s="2"/>
      <c r="E52" s="15" t="str">
        <f>IF(C52="","",IF(C52="AA",Katsayı!$B$2,IF(C52="BA",Katsayı!$B$3,IF(C52="BB",Katsayı!$B$4,IF(C52="CB",Katsayı!$B$5,IF(C52="CC",Katsayı!$B$6,IF(C52="DC",Katsayı!$B$7,IF(C52="DD",Katsayı!$B$8))))))))</f>
        <v/>
      </c>
      <c r="F52" s="39"/>
    </row>
    <row r="53" spans="1:6" x14ac:dyDescent="0.25">
      <c r="A53" s="14">
        <v>3</v>
      </c>
      <c r="B53" s="2"/>
      <c r="C53" s="2"/>
      <c r="D53" s="2"/>
      <c r="E53" s="15" t="str">
        <f>IF(C53="","",IF(C53="AA",Katsayı!$B$2,IF(C53="BA",Katsayı!$B$3,IF(C53="BB",Katsayı!$B$4,IF(C53="CB",Katsayı!$B$5,IF(C53="CC",Katsayı!$B$6,IF(C53="DC",Katsayı!$B$7,IF(C53="DD",Katsayı!$B$8))))))))</f>
        <v/>
      </c>
      <c r="F53" s="39"/>
    </row>
    <row r="54" spans="1:6" x14ac:dyDescent="0.25">
      <c r="A54" s="14">
        <v>4</v>
      </c>
      <c r="B54" s="2"/>
      <c r="C54" s="2"/>
      <c r="D54" s="2"/>
      <c r="E54" s="15" t="str">
        <f>IF(C54="","",IF(C54="AA",Katsayı!$B$2,IF(C54="BA",Katsayı!$B$3,IF(C54="BB",Katsayı!$B$4,IF(C54="CB",Katsayı!$B$5,IF(C54="CC",Katsayı!$B$6,IF(C54="DC",Katsayı!$B$7,IF(C54="DD",Katsayı!$B$8))))))))</f>
        <v/>
      </c>
      <c r="F54" s="39"/>
    </row>
    <row r="55" spans="1:6" x14ac:dyDescent="0.25">
      <c r="A55" s="14">
        <v>5</v>
      </c>
      <c r="B55" s="2"/>
      <c r="C55" s="2"/>
      <c r="D55" s="2"/>
      <c r="E55" s="15" t="str">
        <f>IF(C55="","",IF(C55="AA",Katsayı!$B$2,IF(C55="BA",Katsayı!$B$3,IF(C55="BB",Katsayı!$B$4,IF(C55="CB",Katsayı!$B$5,IF(C55="CC",Katsayı!$B$6,IF(C55="DC",Katsayı!$B$7,IF(C55="DD",Katsayı!$B$8))))))))</f>
        <v/>
      </c>
      <c r="F55" s="39"/>
    </row>
    <row r="56" spans="1:6" x14ac:dyDescent="0.25">
      <c r="A56" s="14">
        <v>6</v>
      </c>
      <c r="B56" s="2"/>
      <c r="C56" s="2"/>
      <c r="D56" s="2"/>
      <c r="E56" s="15" t="str">
        <f>IF(C56="","",IF(C56="AA",Katsayı!$B$2,IF(C56="BA",Katsayı!$B$3,IF(C56="BB",Katsayı!$B$4,IF(C56="CB",Katsayı!$B$5,IF(C56="CC",Katsayı!$B$6,IF(C56="DC",Katsayı!$B$7,IF(C56="DD",Katsayı!$B$8))))))))</f>
        <v/>
      </c>
      <c r="F56" s="39"/>
    </row>
    <row r="57" spans="1:6" x14ac:dyDescent="0.25">
      <c r="A57" s="43"/>
      <c r="B57" s="44"/>
      <c r="C57" s="45"/>
      <c r="D57" s="40"/>
      <c r="E57" s="40" t="str">
        <f>IF(C57="","",IF(C57="AA",Katsayı!$B$2,IF(C57="BA",Katsayı!$B$3,IF(C57="BB",Katsayı!$B$4,IF(C57="CB",Katsayı!$B$5,IF(C57="CC",Katsayı!$B$6,IF(C57="DC",Katsayı!$B$7,IF(C57="DD",Katsayı!$B$8))))))))</f>
        <v/>
      </c>
      <c r="F57" s="41"/>
    </row>
    <row r="66" spans="1:1" x14ac:dyDescent="0.25">
      <c r="A66" s="1"/>
    </row>
  </sheetData>
  <phoneticPr fontId="7" type="noConversion"/>
  <conditionalFormatting sqref="T2">
    <cfRule type="cellIs" dxfId="2" priority="8" operator="equal">
      <formula>V2</formula>
    </cfRule>
    <cfRule type="cellIs" dxfId="1" priority="9" operator="between">
      <formula>V2</formula>
      <formula>100</formula>
    </cfRule>
    <cfRule type="cellIs" dxfId="0" priority="10" operator="between">
      <formula>0</formula>
      <formula>V2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E871-D869-4142-953D-37B2DBF3E7EF}">
  <dimension ref="A1:W57"/>
  <sheetViews>
    <sheetView workbookViewId="0">
      <selection activeCell="K45" sqref="K45"/>
    </sheetView>
  </sheetViews>
  <sheetFormatPr defaultRowHeight="15" x14ac:dyDescent="0.25"/>
  <cols>
    <col min="1" max="1" width="10.42578125" bestFit="1" customWidth="1"/>
    <col min="2" max="2" width="15.7109375" bestFit="1" customWidth="1"/>
    <col min="3" max="3" width="14.7109375" bestFit="1" customWidth="1"/>
    <col min="4" max="4" width="17.42578125" bestFit="1" customWidth="1"/>
    <col min="5" max="5" width="11.7109375" bestFit="1" customWidth="1"/>
    <col min="6" max="6" width="3.7109375" customWidth="1"/>
    <col min="23" max="23" width="3.7109375" customWidth="1"/>
  </cols>
  <sheetData>
    <row r="1" spans="1:23" ht="18.75" x14ac:dyDescent="0.3">
      <c r="A1" s="31" t="s">
        <v>3</v>
      </c>
      <c r="B1" s="31" t="s">
        <v>0</v>
      </c>
      <c r="C1" s="31" t="s">
        <v>1</v>
      </c>
      <c r="D1" s="31" t="s">
        <v>2</v>
      </c>
      <c r="E1" s="31" t="s">
        <v>9</v>
      </c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7"/>
    </row>
    <row r="2" spans="1:23" x14ac:dyDescent="0.25">
      <c r="A2" s="15" t="str">
        <f>IF(B2="","",COUNTA(B$2:B2)-COUNTBLANK(B$2:B2))</f>
        <v/>
      </c>
      <c r="B2" s="15" t="str">
        <f>IF(ISBLANK(Hesap!B2),"",Hesap!B2)</f>
        <v/>
      </c>
      <c r="C2" s="15" t="str">
        <f>IF(ISBLANK(Hesap!C2),"",Hesap!C2)</f>
        <v/>
      </c>
      <c r="D2" s="15" t="str">
        <f>IF(ISBLANK(Hesap!D2),"",Hesap!D2)</f>
        <v/>
      </c>
      <c r="E2" s="15" t="str">
        <f>IF(ISBLANK(Hesap!E2),"",Hesap!E2)</f>
        <v/>
      </c>
      <c r="F2" s="38"/>
      <c r="W2" s="39"/>
    </row>
    <row r="3" spans="1:23" x14ac:dyDescent="0.25">
      <c r="A3" s="15" t="str">
        <f>IF(B3="","",COUNTA(B$2:B3)-COUNTBLANK(B$2:B3))</f>
        <v/>
      </c>
      <c r="B3" s="15" t="str">
        <f>IF(ISBLANK(Hesap!B3),"",Hesap!B3)</f>
        <v/>
      </c>
      <c r="C3" s="15" t="str">
        <f>IF(ISBLANK(Hesap!C3),"",Hesap!C3)</f>
        <v/>
      </c>
      <c r="D3" s="15" t="str">
        <f>IF(ISBLANK(Hesap!D3),"",Hesap!D3)</f>
        <v/>
      </c>
      <c r="E3" s="15" t="str">
        <f>IF(ISBLANK(Hesap!E3),"",Hesap!E3)</f>
        <v/>
      </c>
      <c r="F3" s="38"/>
      <c r="W3" s="39"/>
    </row>
    <row r="4" spans="1:23" x14ac:dyDescent="0.25">
      <c r="A4" s="15" t="str">
        <f>IF(B4="","",COUNTA(B$2:B4)-COUNTBLANK(B$2:B4))</f>
        <v/>
      </c>
      <c r="B4" s="15" t="str">
        <f>IF(ISBLANK(Hesap!B4),"",Hesap!B4)</f>
        <v/>
      </c>
      <c r="C4" s="15" t="str">
        <f>IF(ISBLANK(Hesap!C4),"",Hesap!C4)</f>
        <v/>
      </c>
      <c r="D4" s="15" t="str">
        <f>IF(ISBLANK(Hesap!D4),"",Hesap!D4)</f>
        <v/>
      </c>
      <c r="E4" s="15" t="str">
        <f>IF(ISBLANK(Hesap!E4),"",Hesap!E4)</f>
        <v/>
      </c>
      <c r="F4" s="38"/>
      <c r="W4" s="39"/>
    </row>
    <row r="5" spans="1:23" x14ac:dyDescent="0.25">
      <c r="A5" s="15" t="str">
        <f>IF(B5="","",COUNTA(B$2:B5)-COUNTBLANK(B$2:B5))</f>
        <v/>
      </c>
      <c r="B5" s="15" t="str">
        <f>IF(ISBLANK(Hesap!B5),"",Hesap!B5)</f>
        <v/>
      </c>
      <c r="C5" s="15" t="str">
        <f>IF(ISBLANK(Hesap!C5),"",Hesap!C5)</f>
        <v/>
      </c>
      <c r="D5" s="15" t="str">
        <f>IF(ISBLANK(Hesap!D5),"",Hesap!D5)</f>
        <v/>
      </c>
      <c r="E5" s="15" t="str">
        <f>IF(ISBLANK(Hesap!E5),"",Hesap!E5)</f>
        <v/>
      </c>
      <c r="F5" s="38"/>
      <c r="W5" s="39"/>
    </row>
    <row r="6" spans="1:23" x14ac:dyDescent="0.25">
      <c r="A6" s="15" t="str">
        <f>IF(B6="","",COUNTA(B$2:B6)-COUNTBLANK(B$2:B6))</f>
        <v/>
      </c>
      <c r="B6" s="15" t="str">
        <f>IF(ISBLANK(Hesap!B6),"",Hesap!B6)</f>
        <v/>
      </c>
      <c r="C6" s="15" t="str">
        <f>IF(ISBLANK(Hesap!C6),"",Hesap!C6)</f>
        <v/>
      </c>
      <c r="D6" s="15" t="str">
        <f>IF(ISBLANK(Hesap!D6),"",Hesap!D6)</f>
        <v/>
      </c>
      <c r="E6" s="15" t="str">
        <f>IF(ISBLANK(Hesap!E6),"",Hesap!E6)</f>
        <v/>
      </c>
      <c r="F6" s="38"/>
      <c r="W6" s="39"/>
    </row>
    <row r="7" spans="1:23" x14ac:dyDescent="0.25">
      <c r="A7" s="47" t="str">
        <f>IF(B7="","",COUNTA(B$2:B7)-COUNTBLANK(B$2:B7))</f>
        <v/>
      </c>
      <c r="B7" s="47" t="str">
        <f>IF(ISBLANK(Hesap!B7),"",Hesap!B7)</f>
        <v/>
      </c>
      <c r="C7" s="47" t="str">
        <f>IF(ISBLANK(Hesap!C7),"",Hesap!C7)</f>
        <v/>
      </c>
      <c r="D7" s="47" t="str">
        <f>IF(ISBLANK(Hesap!D7),"",Hesap!D7)</f>
        <v/>
      </c>
      <c r="E7" s="47" t="str">
        <f>IF(ISBLANK(Hesap!E7),"",Hesap!E7)</f>
        <v/>
      </c>
      <c r="F7" s="38"/>
      <c r="W7" s="39"/>
    </row>
    <row r="8" spans="1:23" x14ac:dyDescent="0.25">
      <c r="A8" s="42"/>
      <c r="B8" s="46" t="str">
        <f>IF(ISBLANK(Hesap!B8),"",Hesap!B8)</f>
        <v/>
      </c>
      <c r="C8" s="46"/>
      <c r="D8" s="46"/>
      <c r="E8" s="48"/>
      <c r="F8" s="11"/>
      <c r="W8" s="39"/>
    </row>
    <row r="9" spans="1:23" x14ac:dyDescent="0.25">
      <c r="A9" s="18" t="str">
        <f>IF(B9="","",COUNTA(B$2:B9)-COUNTBLANK(B$2:B9))</f>
        <v/>
      </c>
      <c r="B9" s="18" t="str">
        <f>IF(ISBLANK(Hesap!B9),"",Hesap!B9)</f>
        <v/>
      </c>
      <c r="C9" s="18" t="str">
        <f>IF(ISBLANK(Hesap!C9),"",Hesap!C9)</f>
        <v/>
      </c>
      <c r="D9" s="18" t="str">
        <f>IF(ISBLANK(Hesap!D9),"",Hesap!D9)</f>
        <v/>
      </c>
      <c r="E9" s="18" t="str">
        <f>IF(ISBLANK(Hesap!E9),"",Hesap!E9)</f>
        <v/>
      </c>
      <c r="F9" s="38"/>
      <c r="W9" s="39"/>
    </row>
    <row r="10" spans="1:23" x14ac:dyDescent="0.25">
      <c r="A10" s="15" t="str">
        <f>IF(B10="","",COUNTA(B$2:B10)-COUNTBLANK(B$2:B10))</f>
        <v/>
      </c>
      <c r="B10" s="15" t="str">
        <f>IF(ISBLANK(Hesap!B10),"",Hesap!B10)</f>
        <v/>
      </c>
      <c r="C10" s="15" t="str">
        <f>IF(ISBLANK(Hesap!C10),"",Hesap!C10)</f>
        <v/>
      </c>
      <c r="D10" s="15" t="str">
        <f>IF(ISBLANK(Hesap!D10),"",Hesap!D10)</f>
        <v/>
      </c>
      <c r="E10" s="15" t="str">
        <f>IF(ISBLANK(Hesap!E10),"",Hesap!E10)</f>
        <v/>
      </c>
      <c r="F10" s="38"/>
      <c r="W10" s="39"/>
    </row>
    <row r="11" spans="1:23" x14ac:dyDescent="0.25">
      <c r="A11" s="15" t="str">
        <f>IF(B11="","",COUNTA(B$2:B11)-COUNTBLANK(B$2:B11))</f>
        <v/>
      </c>
      <c r="B11" s="15" t="str">
        <f>IF(ISBLANK(Hesap!B11),"",Hesap!B11)</f>
        <v/>
      </c>
      <c r="C11" s="15" t="str">
        <f>IF(ISBLANK(Hesap!C11),"",Hesap!C11)</f>
        <v/>
      </c>
      <c r="D11" s="15" t="str">
        <f>IF(ISBLANK(Hesap!D11),"",Hesap!D11)</f>
        <v/>
      </c>
      <c r="E11" s="15" t="str">
        <f>IF(ISBLANK(Hesap!E11),"",Hesap!E11)</f>
        <v/>
      </c>
      <c r="F11" s="38"/>
      <c r="W11" s="39"/>
    </row>
    <row r="12" spans="1:23" x14ac:dyDescent="0.25">
      <c r="A12" s="15" t="str">
        <f>IF(B12="","",COUNTA(B$2:B12)-COUNTBLANK(B$2:B12))</f>
        <v/>
      </c>
      <c r="B12" s="15" t="str">
        <f>IF(ISBLANK(Hesap!B12),"",Hesap!B12)</f>
        <v/>
      </c>
      <c r="C12" s="15" t="str">
        <f>IF(ISBLANK(Hesap!C12),"",Hesap!C12)</f>
        <v/>
      </c>
      <c r="D12" s="15" t="str">
        <f>IF(ISBLANK(Hesap!D12),"",Hesap!D12)</f>
        <v/>
      </c>
      <c r="E12" s="15" t="str">
        <f>IF(ISBLANK(Hesap!E12),"",Hesap!E12)</f>
        <v/>
      </c>
      <c r="F12" s="38"/>
      <c r="W12" s="39"/>
    </row>
    <row r="13" spans="1:23" x14ac:dyDescent="0.25">
      <c r="A13" s="15" t="str">
        <f>IF(B13="","",COUNTA(B$2:B13)-COUNTBLANK(B$2:B13))</f>
        <v/>
      </c>
      <c r="B13" s="15" t="str">
        <f>IF(ISBLANK(Hesap!B13),"",Hesap!B13)</f>
        <v/>
      </c>
      <c r="C13" s="15" t="str">
        <f>IF(ISBLANK(Hesap!C13),"",Hesap!C13)</f>
        <v/>
      </c>
      <c r="D13" s="15" t="str">
        <f>IF(ISBLANK(Hesap!D13),"",Hesap!D13)</f>
        <v/>
      </c>
      <c r="E13" s="15" t="str">
        <f>IF(ISBLANK(Hesap!E13),"",Hesap!E13)</f>
        <v/>
      </c>
      <c r="F13" s="38"/>
      <c r="W13" s="39"/>
    </row>
    <row r="14" spans="1:23" x14ac:dyDescent="0.25">
      <c r="A14" s="47" t="str">
        <f>IF(B14="","",COUNTA(B$2:B14)-COUNTBLANK(B$2:B14))</f>
        <v/>
      </c>
      <c r="B14" s="47" t="str">
        <f>IF(ISBLANK(Hesap!B14),"",Hesap!B14)</f>
        <v/>
      </c>
      <c r="C14" s="47" t="str">
        <f>IF(ISBLANK(Hesap!C14),"",Hesap!C14)</f>
        <v/>
      </c>
      <c r="D14" s="47" t="str">
        <f>IF(ISBLANK(Hesap!D14),"",Hesap!D14)</f>
        <v/>
      </c>
      <c r="E14" s="47" t="str">
        <f>IF(ISBLANK(Hesap!E14),"",Hesap!E14)</f>
        <v/>
      </c>
      <c r="F14" s="38"/>
      <c r="W14" s="39"/>
    </row>
    <row r="15" spans="1:23" x14ac:dyDescent="0.25">
      <c r="A15" s="42"/>
      <c r="B15" s="46" t="str">
        <f>IF(ISBLANK(Hesap!B15),"",Hesap!B15)</f>
        <v/>
      </c>
      <c r="C15" s="46"/>
      <c r="D15" s="46"/>
      <c r="E15" s="48"/>
      <c r="F15" s="11"/>
      <c r="W15" s="39"/>
    </row>
    <row r="16" spans="1:23" x14ac:dyDescent="0.25">
      <c r="A16" s="18" t="str">
        <f>IF(B16="","",COUNTA(B$2:B16)-COUNTBLANK(B$2:B16))</f>
        <v/>
      </c>
      <c r="B16" s="18" t="str">
        <f>IF(ISBLANK(Hesap!B16),"",Hesap!B16)</f>
        <v/>
      </c>
      <c r="C16" s="18" t="str">
        <f>IF(ISBLANK(Hesap!C16),"",Hesap!C16)</f>
        <v/>
      </c>
      <c r="D16" s="18" t="str">
        <f>IF(ISBLANK(Hesap!D16),"",Hesap!D16)</f>
        <v/>
      </c>
      <c r="E16" s="18" t="str">
        <f>IF(ISBLANK(Hesap!E16),"",Hesap!E16)</f>
        <v/>
      </c>
      <c r="F16" s="38"/>
      <c r="W16" s="39"/>
    </row>
    <row r="17" spans="1:23" x14ac:dyDescent="0.25">
      <c r="A17" s="15" t="str">
        <f>IF(B17="","",COUNTA(B$2:B17)-COUNTBLANK(B$2:B17))</f>
        <v/>
      </c>
      <c r="B17" s="15" t="str">
        <f>IF(ISBLANK(Hesap!B17),"",Hesap!B17)</f>
        <v/>
      </c>
      <c r="C17" s="15" t="str">
        <f>IF(ISBLANK(Hesap!C17),"",Hesap!C17)</f>
        <v/>
      </c>
      <c r="D17" s="15" t="str">
        <f>IF(ISBLANK(Hesap!D17),"",Hesap!D17)</f>
        <v/>
      </c>
      <c r="E17" s="15" t="str">
        <f>IF(ISBLANK(Hesap!E17),"",Hesap!E17)</f>
        <v/>
      </c>
      <c r="F17" s="38"/>
      <c r="W17" s="39"/>
    </row>
    <row r="18" spans="1:23" x14ac:dyDescent="0.25">
      <c r="A18" s="15" t="str">
        <f>IF(B18="","",COUNTA(B$2:B18)-COUNTBLANK(B$2:B18))</f>
        <v/>
      </c>
      <c r="B18" s="15" t="str">
        <f>IF(ISBLANK(Hesap!B18),"",Hesap!B18)</f>
        <v/>
      </c>
      <c r="C18" s="15" t="str">
        <f>IF(ISBLANK(Hesap!C18),"",Hesap!C18)</f>
        <v/>
      </c>
      <c r="D18" s="15" t="str">
        <f>IF(ISBLANK(Hesap!D18),"",Hesap!D18)</f>
        <v/>
      </c>
      <c r="E18" s="15" t="str">
        <f>IF(ISBLANK(Hesap!E18),"",Hesap!E18)</f>
        <v/>
      </c>
      <c r="F18" s="38"/>
      <c r="W18" s="39"/>
    </row>
    <row r="19" spans="1:23" x14ac:dyDescent="0.25">
      <c r="A19" s="15" t="str">
        <f>IF(B19="","",COUNTA(B$2:B19)-COUNTBLANK(B$2:B19))</f>
        <v/>
      </c>
      <c r="B19" s="15" t="str">
        <f>IF(ISBLANK(Hesap!B19),"",Hesap!B19)</f>
        <v/>
      </c>
      <c r="C19" s="15" t="str">
        <f>IF(ISBLANK(Hesap!C19),"",Hesap!C19)</f>
        <v/>
      </c>
      <c r="D19" s="15" t="str">
        <f>IF(ISBLANK(Hesap!D19),"",Hesap!D19)</f>
        <v/>
      </c>
      <c r="E19" s="15" t="str">
        <f>IF(ISBLANK(Hesap!E19),"",Hesap!E19)</f>
        <v/>
      </c>
      <c r="F19" s="38"/>
      <c r="W19" s="39"/>
    </row>
    <row r="20" spans="1:23" x14ac:dyDescent="0.25">
      <c r="A20" s="15" t="str">
        <f>IF(B20="","",COUNTA(B$2:B20)-COUNTBLANK(B$2:B20))</f>
        <v/>
      </c>
      <c r="B20" s="15" t="str">
        <f>IF(ISBLANK(Hesap!B20),"",Hesap!B20)</f>
        <v/>
      </c>
      <c r="C20" s="15" t="str">
        <f>IF(ISBLANK(Hesap!C20),"",Hesap!C20)</f>
        <v/>
      </c>
      <c r="D20" s="15" t="str">
        <f>IF(ISBLANK(Hesap!D20),"",Hesap!D20)</f>
        <v/>
      </c>
      <c r="E20" s="15" t="str">
        <f>IF(ISBLANK(Hesap!E20),"",Hesap!E20)</f>
        <v/>
      </c>
      <c r="F20" s="38"/>
      <c r="W20" s="39"/>
    </row>
    <row r="21" spans="1:23" x14ac:dyDescent="0.25">
      <c r="A21" s="47" t="str">
        <f>IF(B21="","",COUNTA(B$2:B21)-COUNTBLANK(B$2:B21))</f>
        <v/>
      </c>
      <c r="B21" s="47" t="str">
        <f>IF(ISBLANK(Hesap!B21),"",Hesap!B21)</f>
        <v/>
      </c>
      <c r="C21" s="47" t="str">
        <f>IF(ISBLANK(Hesap!C21),"",Hesap!C21)</f>
        <v/>
      </c>
      <c r="D21" s="47" t="str">
        <f>IF(ISBLANK(Hesap!D21),"",Hesap!D21)</f>
        <v/>
      </c>
      <c r="E21" s="47" t="str">
        <f>IF(ISBLANK(Hesap!E21),"",Hesap!E21)</f>
        <v/>
      </c>
      <c r="F21" s="38"/>
      <c r="W21" s="39"/>
    </row>
    <row r="22" spans="1:23" x14ac:dyDescent="0.25">
      <c r="A22" s="42"/>
      <c r="B22" s="46" t="str">
        <f>IF(ISBLANK(Hesap!B22),"",Hesap!B22)</f>
        <v/>
      </c>
      <c r="C22" s="46"/>
      <c r="D22" s="46"/>
      <c r="E22" s="48"/>
      <c r="F22" s="11"/>
      <c r="W22" s="39"/>
    </row>
    <row r="23" spans="1:23" x14ac:dyDescent="0.25">
      <c r="A23" s="18" t="str">
        <f>IF(B23="","",COUNTA(B$2:B23)-COUNTBLANK(B$2:B23))</f>
        <v/>
      </c>
      <c r="B23" s="18" t="str">
        <f>IF(ISBLANK(Hesap!B23),"",Hesap!B23)</f>
        <v/>
      </c>
      <c r="C23" s="18" t="str">
        <f>IF(ISBLANK(Hesap!C23),"",Hesap!C23)</f>
        <v/>
      </c>
      <c r="D23" s="18" t="str">
        <f>IF(ISBLANK(Hesap!D23),"",Hesap!D23)</f>
        <v/>
      </c>
      <c r="E23" s="18" t="str">
        <f>IF(ISBLANK(Hesap!E23),"",Hesap!E23)</f>
        <v/>
      </c>
      <c r="F23" s="38"/>
      <c r="W23" s="39"/>
    </row>
    <row r="24" spans="1:23" x14ac:dyDescent="0.25">
      <c r="A24" s="15" t="str">
        <f>IF(B24="","",COUNTA(B$2:B24)-COUNTBLANK(B$2:B24))</f>
        <v/>
      </c>
      <c r="B24" s="15" t="str">
        <f>IF(ISBLANK(Hesap!B24),"",Hesap!B24)</f>
        <v/>
      </c>
      <c r="C24" s="15" t="str">
        <f>IF(ISBLANK(Hesap!C24),"",Hesap!C24)</f>
        <v/>
      </c>
      <c r="D24" s="15" t="str">
        <f>IF(ISBLANK(Hesap!D24),"",Hesap!D24)</f>
        <v/>
      </c>
      <c r="E24" s="15" t="str">
        <f>IF(ISBLANK(Hesap!E24),"",Hesap!E24)</f>
        <v/>
      </c>
      <c r="F24" s="38"/>
      <c r="W24" s="39"/>
    </row>
    <row r="25" spans="1:23" x14ac:dyDescent="0.25">
      <c r="A25" s="15" t="str">
        <f>IF(B25="","",COUNTA(B$2:B25)-COUNTBLANK(B$2:B25))</f>
        <v/>
      </c>
      <c r="B25" s="15" t="str">
        <f>IF(ISBLANK(Hesap!B25),"",Hesap!B25)</f>
        <v/>
      </c>
      <c r="C25" s="15" t="str">
        <f>IF(ISBLANK(Hesap!C25),"",Hesap!C25)</f>
        <v/>
      </c>
      <c r="D25" s="15" t="str">
        <f>IF(ISBLANK(Hesap!D25),"",Hesap!D25)</f>
        <v/>
      </c>
      <c r="E25" s="15" t="str">
        <f>IF(ISBLANK(Hesap!E25),"",Hesap!E25)</f>
        <v/>
      </c>
      <c r="F25" s="38"/>
      <c r="W25" s="39"/>
    </row>
    <row r="26" spans="1:23" x14ac:dyDescent="0.25">
      <c r="A26" s="15" t="str">
        <f>IF(B26="","",COUNTA(B$2:B26)-COUNTBLANK(B$2:B26))</f>
        <v/>
      </c>
      <c r="B26" s="15" t="str">
        <f>IF(ISBLANK(Hesap!B26),"",Hesap!B26)</f>
        <v/>
      </c>
      <c r="C26" s="15" t="str">
        <f>IF(ISBLANK(Hesap!C26),"",Hesap!C26)</f>
        <v/>
      </c>
      <c r="D26" s="15" t="str">
        <f>IF(ISBLANK(Hesap!D26),"",Hesap!D26)</f>
        <v/>
      </c>
      <c r="E26" s="15" t="str">
        <f>IF(ISBLANK(Hesap!E26),"",Hesap!E26)</f>
        <v/>
      </c>
      <c r="F26" s="38"/>
      <c r="W26" s="39"/>
    </row>
    <row r="27" spans="1:23" x14ac:dyDescent="0.25">
      <c r="A27" s="15" t="str">
        <f>IF(B27="","",COUNTA(B$2:B27)-COUNTBLANK(B$2:B27))</f>
        <v/>
      </c>
      <c r="B27" s="15" t="str">
        <f>IF(ISBLANK(Hesap!B27),"",Hesap!B27)</f>
        <v/>
      </c>
      <c r="C27" s="15" t="str">
        <f>IF(ISBLANK(Hesap!C27),"",Hesap!C27)</f>
        <v/>
      </c>
      <c r="D27" s="15" t="str">
        <f>IF(ISBLANK(Hesap!D27),"",Hesap!D27)</f>
        <v/>
      </c>
      <c r="E27" s="15" t="str">
        <f>IF(ISBLANK(Hesap!E27),"",Hesap!E27)</f>
        <v/>
      </c>
      <c r="F27" s="38"/>
      <c r="W27" s="39"/>
    </row>
    <row r="28" spans="1:23" x14ac:dyDescent="0.25">
      <c r="A28" s="47" t="str">
        <f>IF(B28="","",COUNTA(B$2:B28)-COUNTBLANK(B$2:B28))</f>
        <v/>
      </c>
      <c r="B28" s="47" t="str">
        <f>IF(ISBLANK(Hesap!B28),"",Hesap!B28)</f>
        <v/>
      </c>
      <c r="C28" s="47" t="str">
        <f>IF(ISBLANK(Hesap!C28),"",Hesap!C28)</f>
        <v/>
      </c>
      <c r="D28" s="47" t="str">
        <f>IF(ISBLANK(Hesap!D28),"",Hesap!D28)</f>
        <v/>
      </c>
      <c r="E28" s="47" t="str">
        <f>IF(ISBLANK(Hesap!E28),"",Hesap!E28)</f>
        <v/>
      </c>
      <c r="F28" s="38"/>
      <c r="W28" s="39"/>
    </row>
    <row r="29" spans="1:23" x14ac:dyDescent="0.25">
      <c r="A29" s="42"/>
      <c r="B29" s="46" t="str">
        <f>IF(ISBLANK(Hesap!B29),"",Hesap!B29)</f>
        <v/>
      </c>
      <c r="C29" s="46"/>
      <c r="D29" s="46"/>
      <c r="E29" s="48"/>
      <c r="F29" s="11"/>
      <c r="W29" s="39"/>
    </row>
    <row r="30" spans="1:23" x14ac:dyDescent="0.25">
      <c r="A30" s="18" t="str">
        <f>IF(B30="","",COUNTA(B$2:B30)-COUNTBLANK(B$2:B30))</f>
        <v/>
      </c>
      <c r="B30" s="18" t="str">
        <f>IF(ISBLANK(Hesap!B30),"",Hesap!B30)</f>
        <v/>
      </c>
      <c r="C30" s="18" t="str">
        <f>IF(ISBLANK(Hesap!C30),"",Hesap!C30)</f>
        <v/>
      </c>
      <c r="D30" s="18" t="str">
        <f>IF(ISBLANK(Hesap!D30),"",Hesap!D30)</f>
        <v/>
      </c>
      <c r="E30" s="18" t="str">
        <f>IF(ISBLANK(Hesap!E30),"",Hesap!E30)</f>
        <v/>
      </c>
      <c r="F30" s="38"/>
      <c r="W30" s="39"/>
    </row>
    <row r="31" spans="1:23" x14ac:dyDescent="0.25">
      <c r="A31" s="15" t="str">
        <f>IF(B31="","",COUNTA(B$2:B31)-COUNTBLANK(B$2:B31))</f>
        <v/>
      </c>
      <c r="B31" s="15" t="str">
        <f>IF(ISBLANK(Hesap!B31),"",Hesap!B31)</f>
        <v/>
      </c>
      <c r="C31" s="15" t="str">
        <f>IF(ISBLANK(Hesap!C31),"",Hesap!C31)</f>
        <v/>
      </c>
      <c r="D31" s="15" t="str">
        <f>IF(ISBLANK(Hesap!D31),"",Hesap!D31)</f>
        <v/>
      </c>
      <c r="E31" s="15" t="str">
        <f>IF(ISBLANK(Hesap!E31),"",Hesap!E31)</f>
        <v/>
      </c>
      <c r="F31" s="38"/>
      <c r="W31" s="39"/>
    </row>
    <row r="32" spans="1:23" x14ac:dyDescent="0.25">
      <c r="A32" s="15" t="str">
        <f>IF(B32="","",COUNTA(B$2:B32)-COUNTBLANK(B$2:B32))</f>
        <v/>
      </c>
      <c r="B32" s="15" t="str">
        <f>IF(ISBLANK(Hesap!B32),"",Hesap!B32)</f>
        <v/>
      </c>
      <c r="C32" s="15" t="str">
        <f>IF(ISBLANK(Hesap!C32),"",Hesap!C32)</f>
        <v/>
      </c>
      <c r="D32" s="15" t="str">
        <f>IF(ISBLANK(Hesap!D32),"",Hesap!D32)</f>
        <v/>
      </c>
      <c r="E32" s="15" t="str">
        <f>IF(ISBLANK(Hesap!E32),"",Hesap!E32)</f>
        <v/>
      </c>
      <c r="F32" s="38"/>
      <c r="W32" s="39"/>
    </row>
    <row r="33" spans="1:23" x14ac:dyDescent="0.25">
      <c r="A33" s="15" t="str">
        <f>IF(B33="","",COUNTA(B$2:B33)-COUNTBLANK(B$2:B33))</f>
        <v/>
      </c>
      <c r="B33" s="15" t="str">
        <f>IF(ISBLANK(Hesap!B33),"",Hesap!B33)</f>
        <v/>
      </c>
      <c r="C33" s="15" t="str">
        <f>IF(ISBLANK(Hesap!C33),"",Hesap!C33)</f>
        <v/>
      </c>
      <c r="D33" s="15" t="str">
        <f>IF(ISBLANK(Hesap!D33),"",Hesap!D33)</f>
        <v/>
      </c>
      <c r="E33" s="15" t="str">
        <f>IF(ISBLANK(Hesap!E33),"",Hesap!E33)</f>
        <v/>
      </c>
      <c r="F33" s="38"/>
      <c r="W33" s="39"/>
    </row>
    <row r="34" spans="1:23" x14ac:dyDescent="0.25">
      <c r="A34" s="15" t="str">
        <f>IF(B34="","",COUNTA(B$2:B34)-COUNTBLANK(B$2:B34))</f>
        <v/>
      </c>
      <c r="B34" s="15" t="str">
        <f>IF(ISBLANK(Hesap!B34),"",Hesap!B34)</f>
        <v/>
      </c>
      <c r="C34" s="15" t="str">
        <f>IF(ISBLANK(Hesap!C34),"",Hesap!C34)</f>
        <v/>
      </c>
      <c r="D34" s="15" t="str">
        <f>IF(ISBLANK(Hesap!D34),"",Hesap!D34)</f>
        <v/>
      </c>
      <c r="E34" s="15" t="str">
        <f>IF(ISBLANK(Hesap!E34),"",Hesap!E34)</f>
        <v/>
      </c>
      <c r="F34" s="38"/>
      <c r="W34" s="39"/>
    </row>
    <row r="35" spans="1:23" x14ac:dyDescent="0.25">
      <c r="A35" s="47" t="str">
        <f>IF(B35="","",COUNTA(B$2:B35)-COUNTBLANK(B$2:B35))</f>
        <v/>
      </c>
      <c r="B35" s="47" t="str">
        <f>IF(ISBLANK(Hesap!B35),"",Hesap!B35)</f>
        <v/>
      </c>
      <c r="C35" s="47" t="str">
        <f>IF(ISBLANK(Hesap!C35),"",Hesap!C35)</f>
        <v/>
      </c>
      <c r="D35" s="47" t="str">
        <f>IF(ISBLANK(Hesap!D35),"",Hesap!D35)</f>
        <v/>
      </c>
      <c r="E35" s="47" t="str">
        <f>IF(ISBLANK(Hesap!E35),"",Hesap!E35)</f>
        <v/>
      </c>
      <c r="F35" s="38"/>
      <c r="W35" s="39"/>
    </row>
    <row r="36" spans="1:23" x14ac:dyDescent="0.25">
      <c r="A36" s="42"/>
      <c r="B36" s="46" t="str">
        <f>IF(ISBLANK(Hesap!B36),"",Hesap!B36)</f>
        <v/>
      </c>
      <c r="C36" s="46"/>
      <c r="D36" s="46"/>
      <c r="E36" s="48"/>
      <c r="F36" s="11"/>
      <c r="W36" s="39"/>
    </row>
    <row r="37" spans="1:23" x14ac:dyDescent="0.25">
      <c r="A37" s="18" t="str">
        <f>IF(B37="","",COUNTA(B$2:B37)-COUNTBLANK(B$2:B37))</f>
        <v/>
      </c>
      <c r="B37" s="18" t="str">
        <f>IF(ISBLANK(Hesap!B37),"",Hesap!B37)</f>
        <v/>
      </c>
      <c r="C37" s="18" t="str">
        <f>IF(ISBLANK(Hesap!C37),"",Hesap!C37)</f>
        <v/>
      </c>
      <c r="D37" s="18" t="str">
        <f>IF(ISBLANK(Hesap!D37),"",Hesap!D37)</f>
        <v/>
      </c>
      <c r="E37" s="18" t="str">
        <f>IF(ISBLANK(Hesap!E37),"",Hesap!E37)</f>
        <v/>
      </c>
      <c r="F37" s="1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1"/>
    </row>
    <row r="38" spans="1:23" x14ac:dyDescent="0.25">
      <c r="A38" s="15" t="str">
        <f>IF(B38="","",COUNTA(B$2:B38)-COUNTBLANK(B$2:B38))</f>
        <v/>
      </c>
      <c r="B38" s="15" t="str">
        <f>IF(ISBLANK(Hesap!B38),"",Hesap!B38)</f>
        <v/>
      </c>
      <c r="C38" s="15" t="str">
        <f>IF(ISBLANK(Hesap!C38),"",Hesap!C38)</f>
        <v/>
      </c>
      <c r="D38" s="15" t="str">
        <f>IF(ISBLANK(Hesap!D38),"",Hesap!D38)</f>
        <v/>
      </c>
      <c r="E38" s="15" t="str">
        <f>IF(ISBLANK(Hesap!E38),"",Hesap!E38)</f>
        <v/>
      </c>
      <c r="F38" s="39"/>
    </row>
    <row r="39" spans="1:23" x14ac:dyDescent="0.25">
      <c r="A39" s="15" t="str">
        <f>IF(B39="","",COUNTA(B$2:B39)-COUNTBLANK(B$2:B39))</f>
        <v/>
      </c>
      <c r="B39" s="15" t="str">
        <f>IF(ISBLANK(Hesap!B39),"",Hesap!B39)</f>
        <v/>
      </c>
      <c r="C39" s="15" t="str">
        <f>IF(ISBLANK(Hesap!C39),"",Hesap!C39)</f>
        <v/>
      </c>
      <c r="D39" s="15" t="str">
        <f>IF(ISBLANK(Hesap!D39),"",Hesap!D39)</f>
        <v/>
      </c>
      <c r="E39" s="15" t="str">
        <f>IF(ISBLANK(Hesap!E39),"",Hesap!E39)</f>
        <v/>
      </c>
      <c r="F39" s="39"/>
    </row>
    <row r="40" spans="1:23" x14ac:dyDescent="0.25">
      <c r="A40" s="15" t="str">
        <f>IF(B40="","",COUNTA(B$2:B40)-COUNTBLANK(B$2:B40))</f>
        <v/>
      </c>
      <c r="B40" s="15" t="str">
        <f>IF(ISBLANK(Hesap!B40),"",Hesap!B40)</f>
        <v/>
      </c>
      <c r="C40" s="15" t="str">
        <f>IF(ISBLANK(Hesap!C40),"",Hesap!C40)</f>
        <v/>
      </c>
      <c r="D40" s="15" t="str">
        <f>IF(ISBLANK(Hesap!D40),"",Hesap!D40)</f>
        <v/>
      </c>
      <c r="E40" s="15" t="str">
        <f>IF(ISBLANK(Hesap!E40),"",Hesap!E40)</f>
        <v/>
      </c>
      <c r="F40" s="39"/>
    </row>
    <row r="41" spans="1:23" x14ac:dyDescent="0.25">
      <c r="A41" s="15" t="str">
        <f>IF(B41="","",COUNTA(B$2:B41)-COUNTBLANK(B$2:B41))</f>
        <v/>
      </c>
      <c r="B41" s="15" t="str">
        <f>IF(ISBLANK(Hesap!B41),"",Hesap!B41)</f>
        <v/>
      </c>
      <c r="C41" s="15" t="str">
        <f>IF(ISBLANK(Hesap!C41),"",Hesap!C41)</f>
        <v/>
      </c>
      <c r="D41" s="15" t="str">
        <f>IF(ISBLANK(Hesap!D41),"",Hesap!D41)</f>
        <v/>
      </c>
      <c r="E41" s="15" t="str">
        <f>IF(ISBLANK(Hesap!E41),"",Hesap!E41)</f>
        <v/>
      </c>
      <c r="F41" s="39"/>
    </row>
    <row r="42" spans="1:23" x14ac:dyDescent="0.25">
      <c r="A42" s="47" t="str">
        <f>IF(B42="","",COUNTA(B$2:B42)-COUNTBLANK(B$2:B42))</f>
        <v/>
      </c>
      <c r="B42" s="47" t="str">
        <f>IF(ISBLANK(Hesap!B42),"",Hesap!B42)</f>
        <v/>
      </c>
      <c r="C42" s="47" t="str">
        <f>IF(ISBLANK(Hesap!C42),"",Hesap!C42)</f>
        <v/>
      </c>
      <c r="D42" s="47" t="str">
        <f>IF(ISBLANK(Hesap!D42),"",Hesap!D42)</f>
        <v/>
      </c>
      <c r="E42" s="47" t="str">
        <f>IF(ISBLANK(Hesap!E42),"",Hesap!E42)</f>
        <v/>
      </c>
      <c r="F42" s="39"/>
    </row>
    <row r="43" spans="1:23" x14ac:dyDescent="0.25">
      <c r="A43" s="42"/>
      <c r="B43" s="46" t="str">
        <f>IF(ISBLANK(Hesap!B43),"",Hesap!B43)</f>
        <v/>
      </c>
      <c r="C43" s="46"/>
      <c r="D43" s="46"/>
      <c r="E43" s="48"/>
      <c r="F43" s="39"/>
    </row>
    <row r="44" spans="1:23" x14ac:dyDescent="0.25">
      <c r="A44" s="18" t="str">
        <f>IF(B44="","",COUNTA(B$2:B44)-COUNTBLANK(B$2:B44))</f>
        <v/>
      </c>
      <c r="B44" s="18" t="str">
        <f>IF(ISBLANK(Hesap!B44),"",Hesap!B44)</f>
        <v/>
      </c>
      <c r="C44" s="18" t="str">
        <f>IF(ISBLANK(Hesap!C44),"",Hesap!C44)</f>
        <v/>
      </c>
      <c r="D44" s="18" t="str">
        <f>IF(ISBLANK(Hesap!D44),"",Hesap!D44)</f>
        <v/>
      </c>
      <c r="E44" s="18" t="str">
        <f>IF(ISBLANK(Hesap!E44),"",Hesap!E44)</f>
        <v/>
      </c>
      <c r="F44" s="39"/>
    </row>
    <row r="45" spans="1:23" x14ac:dyDescent="0.25">
      <c r="A45" s="15" t="str">
        <f>IF(B45="","",COUNTA(B$2:B45)-COUNTBLANK(B$2:B45))</f>
        <v/>
      </c>
      <c r="B45" s="15" t="str">
        <f>IF(ISBLANK(Hesap!B45),"",Hesap!B45)</f>
        <v/>
      </c>
      <c r="C45" s="15" t="str">
        <f>IF(ISBLANK(Hesap!C45),"",Hesap!C45)</f>
        <v/>
      </c>
      <c r="D45" s="15" t="str">
        <f>IF(ISBLANK(Hesap!D45),"",Hesap!D45)</f>
        <v/>
      </c>
      <c r="E45" s="15" t="str">
        <f>IF(ISBLANK(Hesap!E45),"",Hesap!E45)</f>
        <v/>
      </c>
      <c r="F45" s="39"/>
    </row>
    <row r="46" spans="1:23" x14ac:dyDescent="0.25">
      <c r="A46" s="15" t="str">
        <f>IF(B46="","",COUNTA(B$2:B46)-COUNTBLANK(B$2:B46))</f>
        <v/>
      </c>
      <c r="B46" s="15" t="str">
        <f>IF(ISBLANK(Hesap!B46),"",Hesap!B46)</f>
        <v/>
      </c>
      <c r="C46" s="15" t="str">
        <f>IF(ISBLANK(Hesap!C46),"",Hesap!C46)</f>
        <v/>
      </c>
      <c r="D46" s="15" t="str">
        <f>IF(ISBLANK(Hesap!D46),"",Hesap!D46)</f>
        <v/>
      </c>
      <c r="E46" s="15" t="str">
        <f>IF(ISBLANK(Hesap!E46),"",Hesap!E46)</f>
        <v/>
      </c>
      <c r="F46" s="39"/>
    </row>
    <row r="47" spans="1:23" x14ac:dyDescent="0.25">
      <c r="A47" s="15" t="str">
        <f>IF(B47="","",COUNTA(B$2:B47)-COUNTBLANK(B$2:B47))</f>
        <v/>
      </c>
      <c r="B47" s="15" t="str">
        <f>IF(ISBLANK(Hesap!B47),"",Hesap!B47)</f>
        <v/>
      </c>
      <c r="C47" s="15" t="str">
        <f>IF(ISBLANK(Hesap!C47),"",Hesap!C47)</f>
        <v/>
      </c>
      <c r="D47" s="15" t="str">
        <f>IF(ISBLANK(Hesap!D47),"",Hesap!D47)</f>
        <v/>
      </c>
      <c r="E47" s="15" t="str">
        <f>IF(ISBLANK(Hesap!E47),"",Hesap!E47)</f>
        <v/>
      </c>
      <c r="F47" s="39"/>
    </row>
    <row r="48" spans="1:23" x14ac:dyDescent="0.25">
      <c r="A48" s="15" t="str">
        <f>IF(B48="","",COUNTA(B$2:B48)-COUNTBLANK(B$2:B48))</f>
        <v/>
      </c>
      <c r="B48" s="15" t="str">
        <f>IF(ISBLANK(Hesap!B48),"",Hesap!B48)</f>
        <v/>
      </c>
      <c r="C48" s="15" t="str">
        <f>IF(ISBLANK(Hesap!C48),"",Hesap!C48)</f>
        <v/>
      </c>
      <c r="D48" s="15" t="str">
        <f>IF(ISBLANK(Hesap!D48),"",Hesap!D48)</f>
        <v/>
      </c>
      <c r="E48" s="15" t="str">
        <f>IF(ISBLANK(Hesap!E48),"",Hesap!E48)</f>
        <v/>
      </c>
      <c r="F48" s="39"/>
    </row>
    <row r="49" spans="1:6" x14ac:dyDescent="0.25">
      <c r="A49" s="47" t="str">
        <f>IF(B49="","",COUNTA(B$2:B49)-COUNTBLANK(B$2:B49))</f>
        <v/>
      </c>
      <c r="B49" s="47" t="str">
        <f>IF(ISBLANK(Hesap!B49),"",Hesap!B49)</f>
        <v/>
      </c>
      <c r="C49" s="47" t="str">
        <f>IF(ISBLANK(Hesap!C49),"",Hesap!C49)</f>
        <v/>
      </c>
      <c r="D49" s="47" t="str">
        <f>IF(ISBLANK(Hesap!D49),"",Hesap!D49)</f>
        <v/>
      </c>
      <c r="E49" s="47" t="str">
        <f>IF(ISBLANK(Hesap!E49),"",Hesap!E49)</f>
        <v/>
      </c>
      <c r="F49" s="39"/>
    </row>
    <row r="50" spans="1:6" x14ac:dyDescent="0.25">
      <c r="A50" s="42"/>
      <c r="B50" s="46" t="str">
        <f>IF(ISBLANK(Hesap!B50),"",Hesap!B50)</f>
        <v/>
      </c>
      <c r="C50" s="46"/>
      <c r="D50" s="46"/>
      <c r="E50" s="48"/>
      <c r="F50" s="39"/>
    </row>
    <row r="51" spans="1:6" x14ac:dyDescent="0.25">
      <c r="A51" s="18" t="str">
        <f>IF(B51="","",COUNTA(B$2:B51)-COUNTBLANK(B$2:B51))</f>
        <v/>
      </c>
      <c r="B51" s="18" t="str">
        <f>IF(ISBLANK(Hesap!B51),"",Hesap!B51)</f>
        <v/>
      </c>
      <c r="C51" s="18" t="str">
        <f>IF(ISBLANK(Hesap!C51),"",Hesap!C51)</f>
        <v/>
      </c>
      <c r="D51" s="18" t="str">
        <f>IF(ISBLANK(Hesap!D51),"",Hesap!D51)</f>
        <v/>
      </c>
      <c r="E51" s="18" t="str">
        <f>IF(ISBLANK(Hesap!E51),"",Hesap!E51)</f>
        <v/>
      </c>
      <c r="F51" s="39"/>
    </row>
    <row r="52" spans="1:6" x14ac:dyDescent="0.25">
      <c r="A52" s="15" t="str">
        <f>IF(B52="","",COUNTA(B$2:B52)-COUNTBLANK(B$2:B52))</f>
        <v/>
      </c>
      <c r="B52" s="15" t="str">
        <f>IF(ISBLANK(Hesap!B52),"",Hesap!B52)</f>
        <v/>
      </c>
      <c r="C52" s="15" t="str">
        <f>IF(ISBLANK(Hesap!C52),"",Hesap!C52)</f>
        <v/>
      </c>
      <c r="D52" s="15" t="str">
        <f>IF(ISBLANK(Hesap!D52),"",Hesap!D52)</f>
        <v/>
      </c>
      <c r="E52" s="15" t="str">
        <f>IF(ISBLANK(Hesap!E52),"",Hesap!E52)</f>
        <v/>
      </c>
      <c r="F52" s="39"/>
    </row>
    <row r="53" spans="1:6" x14ac:dyDescent="0.25">
      <c r="A53" s="15" t="str">
        <f>IF(B53="","",COUNTA(B$2:B53)-COUNTBLANK(B$2:B53))</f>
        <v/>
      </c>
      <c r="B53" s="15" t="str">
        <f>IF(ISBLANK(Hesap!B53),"",Hesap!B53)</f>
        <v/>
      </c>
      <c r="C53" s="15" t="str">
        <f>IF(ISBLANK(Hesap!C53),"",Hesap!C53)</f>
        <v/>
      </c>
      <c r="D53" s="15" t="str">
        <f>IF(ISBLANK(Hesap!D53),"",Hesap!D53)</f>
        <v/>
      </c>
      <c r="E53" s="15" t="str">
        <f>IF(ISBLANK(Hesap!E53),"",Hesap!E53)</f>
        <v/>
      </c>
      <c r="F53" s="39"/>
    </row>
    <row r="54" spans="1:6" x14ac:dyDescent="0.25">
      <c r="A54" s="15" t="str">
        <f>IF(B54="","",COUNTA(B$2:B54)-COUNTBLANK(B$2:B54))</f>
        <v/>
      </c>
      <c r="B54" s="15" t="str">
        <f>IF(ISBLANK(Hesap!B54),"",Hesap!B54)</f>
        <v/>
      </c>
      <c r="C54" s="15" t="str">
        <f>IF(ISBLANK(Hesap!C54),"",Hesap!C54)</f>
        <v/>
      </c>
      <c r="D54" s="15" t="str">
        <f>IF(ISBLANK(Hesap!D54),"",Hesap!D54)</f>
        <v/>
      </c>
      <c r="E54" s="15" t="str">
        <f>IF(ISBLANK(Hesap!E54),"",Hesap!E54)</f>
        <v/>
      </c>
      <c r="F54" s="39"/>
    </row>
    <row r="55" spans="1:6" x14ac:dyDescent="0.25">
      <c r="A55" s="15" t="str">
        <f>IF(B55="","",COUNTA(B$2:B55)-COUNTBLANK(B$2:B55))</f>
        <v/>
      </c>
      <c r="B55" s="15" t="str">
        <f>IF(ISBLANK(Hesap!B55),"",Hesap!B55)</f>
        <v/>
      </c>
      <c r="C55" s="15" t="str">
        <f>IF(ISBLANK(Hesap!C55),"",Hesap!C55)</f>
        <v/>
      </c>
      <c r="D55" s="15" t="str">
        <f>IF(ISBLANK(Hesap!D55),"",Hesap!D55)</f>
        <v/>
      </c>
      <c r="E55" s="15" t="str">
        <f>IF(ISBLANK(Hesap!E55),"",Hesap!E55)</f>
        <v/>
      </c>
      <c r="F55" s="39"/>
    </row>
    <row r="56" spans="1:6" x14ac:dyDescent="0.25">
      <c r="A56" s="47" t="str">
        <f>IF(B56="","",COUNTA(B$2:B56)-COUNTBLANK(B$2:B56))</f>
        <v/>
      </c>
      <c r="B56" s="47" t="str">
        <f>IF(ISBLANK(Hesap!B56),"",Hesap!B56)</f>
        <v/>
      </c>
      <c r="C56" s="47" t="str">
        <f>IF(ISBLANK(Hesap!C56),"",Hesap!C56)</f>
        <v/>
      </c>
      <c r="D56" s="47" t="str">
        <f>IF(ISBLANK(Hesap!D56),"",Hesap!D56)</f>
        <v/>
      </c>
      <c r="E56" s="47" t="str">
        <f>IF(ISBLANK(Hesap!E56),"",Hesap!E56)</f>
        <v/>
      </c>
      <c r="F56" s="39"/>
    </row>
    <row r="57" spans="1:6" x14ac:dyDescent="0.25">
      <c r="A57" s="42"/>
      <c r="B57" s="46"/>
      <c r="C57" s="46"/>
      <c r="D57" s="46"/>
      <c r="E57" s="46"/>
      <c r="F57" s="41"/>
    </row>
  </sheetData>
  <autoFilter ref="B1:E1" xr:uid="{75B8E871-D869-4142-953D-37B2DBF3E7EF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B1A9-76BA-4FE2-85EB-A6CD3E940BDA}">
  <sheetPr codeName="Sayfa2"/>
  <dimension ref="A1:B10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s="3" t="s">
        <v>1</v>
      </c>
      <c r="B1" s="4" t="s">
        <v>14</v>
      </c>
    </row>
    <row r="2" spans="1:2" x14ac:dyDescent="0.25">
      <c r="A2" s="5" t="s">
        <v>8</v>
      </c>
      <c r="B2" s="6">
        <v>4</v>
      </c>
    </row>
    <row r="3" spans="1:2" x14ac:dyDescent="0.25">
      <c r="A3" s="5" t="s">
        <v>5</v>
      </c>
      <c r="B3" s="6">
        <v>3.5</v>
      </c>
    </row>
    <row r="4" spans="1:2" x14ac:dyDescent="0.25">
      <c r="A4" s="5" t="s">
        <v>7</v>
      </c>
      <c r="B4" s="6">
        <v>3</v>
      </c>
    </row>
    <row r="5" spans="1:2" x14ac:dyDescent="0.25">
      <c r="A5" s="5" t="s">
        <v>11</v>
      </c>
      <c r="B5" s="6">
        <v>2.5</v>
      </c>
    </row>
    <row r="6" spans="1:2" x14ac:dyDescent="0.25">
      <c r="A6" s="5" t="s">
        <v>12</v>
      </c>
      <c r="B6" s="6">
        <v>2</v>
      </c>
    </row>
    <row r="7" spans="1:2" x14ac:dyDescent="0.25">
      <c r="A7" s="5" t="s">
        <v>13</v>
      </c>
      <c r="B7" s="6">
        <v>1.5</v>
      </c>
    </row>
    <row r="8" spans="1:2" x14ac:dyDescent="0.25">
      <c r="A8" s="5" t="s">
        <v>6</v>
      </c>
      <c r="B8" s="6">
        <v>1</v>
      </c>
    </row>
    <row r="9" spans="1:2" x14ac:dyDescent="0.25">
      <c r="A9" s="7" t="s">
        <v>15</v>
      </c>
      <c r="B9" s="8">
        <v>0.5</v>
      </c>
    </row>
    <row r="10" spans="1:2" ht="15.75" thickBot="1" x14ac:dyDescent="0.3">
      <c r="A10" s="9" t="s">
        <v>16</v>
      </c>
      <c r="B1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DDFB-6B3D-4913-A1B9-83C2DB91DAA8}">
  <dimension ref="A1:G57"/>
  <sheetViews>
    <sheetView workbookViewId="0">
      <selection activeCell="L45" sqref="L45"/>
    </sheetView>
  </sheetViews>
  <sheetFormatPr defaultRowHeight="15" x14ac:dyDescent="0.25"/>
  <cols>
    <col min="1" max="1" width="10.42578125" bestFit="1" customWidth="1"/>
    <col min="2" max="2" width="15.7109375" bestFit="1" customWidth="1"/>
    <col min="3" max="4" width="12.85546875" bestFit="1" customWidth="1"/>
    <col min="5" max="6" width="14.5703125" bestFit="1" customWidth="1"/>
    <col min="7" max="7" width="2.85546875" customWidth="1"/>
  </cols>
  <sheetData>
    <row r="1" spans="1:7" ht="19.5" thickBot="1" x14ac:dyDescent="0.35">
      <c r="A1" s="24" t="s">
        <v>3</v>
      </c>
      <c r="B1" s="24" t="s">
        <v>0</v>
      </c>
      <c r="C1" s="24" t="s">
        <v>23</v>
      </c>
      <c r="D1" s="24" t="s">
        <v>22</v>
      </c>
      <c r="E1" s="24" t="s">
        <v>24</v>
      </c>
      <c r="F1" s="24" t="s">
        <v>25</v>
      </c>
      <c r="G1" s="11"/>
    </row>
    <row r="2" spans="1:7" x14ac:dyDescent="0.25">
      <c r="A2" s="17">
        <v>1</v>
      </c>
      <c r="B2" s="16"/>
      <c r="C2" s="25"/>
      <c r="D2" s="16"/>
      <c r="E2" s="25"/>
      <c r="F2" s="25"/>
      <c r="G2" s="11"/>
    </row>
    <row r="3" spans="1:7" x14ac:dyDescent="0.25">
      <c r="A3" s="14">
        <v>2</v>
      </c>
      <c r="B3" s="2"/>
      <c r="C3" s="26"/>
      <c r="D3" s="2"/>
      <c r="E3" s="26"/>
      <c r="F3" s="26"/>
      <c r="G3" s="11"/>
    </row>
    <row r="4" spans="1:7" x14ac:dyDescent="0.25">
      <c r="A4" s="14">
        <v>3</v>
      </c>
      <c r="B4" s="2"/>
      <c r="C4" s="26"/>
      <c r="D4" s="2"/>
      <c r="E4" s="26"/>
      <c r="F4" s="26"/>
      <c r="G4" s="11"/>
    </row>
    <row r="5" spans="1:7" x14ac:dyDescent="0.25">
      <c r="A5" s="14">
        <v>4</v>
      </c>
      <c r="B5" s="2"/>
      <c r="C5" s="26"/>
      <c r="D5" s="2"/>
      <c r="E5" s="26"/>
      <c r="F5" s="26"/>
      <c r="G5" s="11"/>
    </row>
    <row r="6" spans="1:7" x14ac:dyDescent="0.25">
      <c r="A6" s="14">
        <v>5</v>
      </c>
      <c r="B6" s="2"/>
      <c r="C6" s="26"/>
      <c r="D6" s="2"/>
      <c r="E6" s="26"/>
      <c r="F6" s="26"/>
      <c r="G6" s="11"/>
    </row>
    <row r="7" spans="1:7" x14ac:dyDescent="0.25">
      <c r="A7" s="14">
        <v>6</v>
      </c>
      <c r="B7" s="2"/>
      <c r="C7" s="26"/>
      <c r="D7" s="2"/>
      <c r="E7" s="26"/>
      <c r="F7" s="26"/>
      <c r="G7" s="11"/>
    </row>
    <row r="8" spans="1:7" x14ac:dyDescent="0.25">
      <c r="A8" s="12"/>
      <c r="B8" s="12"/>
      <c r="C8" s="27"/>
      <c r="D8" s="13"/>
      <c r="E8" s="27"/>
      <c r="F8" s="27"/>
      <c r="G8" s="11"/>
    </row>
    <row r="9" spans="1:7" x14ac:dyDescent="0.25">
      <c r="A9" s="14">
        <v>1</v>
      </c>
      <c r="B9" s="2"/>
      <c r="C9" s="26"/>
      <c r="D9" s="2"/>
      <c r="E9" s="26"/>
      <c r="F9" s="26"/>
      <c r="G9" s="11"/>
    </row>
    <row r="10" spans="1:7" x14ac:dyDescent="0.25">
      <c r="A10" s="14">
        <v>2</v>
      </c>
      <c r="B10" s="2"/>
      <c r="C10" s="26"/>
      <c r="D10" s="2"/>
      <c r="E10" s="26"/>
      <c r="F10" s="26"/>
      <c r="G10" s="11"/>
    </row>
    <row r="11" spans="1:7" x14ac:dyDescent="0.25">
      <c r="A11" s="14">
        <v>3</v>
      </c>
      <c r="B11" s="2"/>
      <c r="C11" s="26"/>
      <c r="D11" s="2"/>
      <c r="E11" s="26"/>
      <c r="F11" s="26"/>
      <c r="G11" s="11"/>
    </row>
    <row r="12" spans="1:7" x14ac:dyDescent="0.25">
      <c r="A12" s="14">
        <v>4</v>
      </c>
      <c r="B12" s="2"/>
      <c r="C12" s="26"/>
      <c r="D12" s="2"/>
      <c r="E12" s="26"/>
      <c r="F12" s="26"/>
      <c r="G12" s="11"/>
    </row>
    <row r="13" spans="1:7" x14ac:dyDescent="0.25">
      <c r="A13" s="14">
        <v>5</v>
      </c>
      <c r="B13" s="2"/>
      <c r="C13" s="26"/>
      <c r="D13" s="2"/>
      <c r="E13" s="26"/>
      <c r="F13" s="26"/>
      <c r="G13" s="11"/>
    </row>
    <row r="14" spans="1:7" x14ac:dyDescent="0.25">
      <c r="A14" s="14">
        <v>6</v>
      </c>
      <c r="B14" s="2"/>
      <c r="C14" s="26"/>
      <c r="D14" s="2"/>
      <c r="E14" s="26"/>
      <c r="F14" s="26"/>
      <c r="G14" s="11"/>
    </row>
    <row r="15" spans="1:7" x14ac:dyDescent="0.25">
      <c r="A15" s="11"/>
      <c r="B15" s="11"/>
      <c r="C15" s="28"/>
      <c r="D15" s="11"/>
      <c r="E15" s="28"/>
      <c r="F15" s="28"/>
      <c r="G15" s="11"/>
    </row>
    <row r="16" spans="1:7" x14ac:dyDescent="0.25">
      <c r="A16" s="14">
        <v>1</v>
      </c>
      <c r="B16" s="2"/>
      <c r="C16" s="26"/>
      <c r="D16" s="2"/>
      <c r="E16" s="26"/>
      <c r="F16" s="26"/>
      <c r="G16" s="11"/>
    </row>
    <row r="17" spans="1:7" x14ac:dyDescent="0.25">
      <c r="A17" s="14">
        <v>2</v>
      </c>
      <c r="B17" s="2"/>
      <c r="C17" s="26"/>
      <c r="D17" s="2"/>
      <c r="E17" s="26"/>
      <c r="F17" s="26"/>
      <c r="G17" s="11"/>
    </row>
    <row r="18" spans="1:7" x14ac:dyDescent="0.25">
      <c r="A18" s="14">
        <v>3</v>
      </c>
      <c r="B18" s="2"/>
      <c r="C18" s="26"/>
      <c r="D18" s="2"/>
      <c r="E18" s="26"/>
      <c r="F18" s="26"/>
      <c r="G18" s="11"/>
    </row>
    <row r="19" spans="1:7" x14ac:dyDescent="0.25">
      <c r="A19" s="14">
        <v>4</v>
      </c>
      <c r="B19" s="2"/>
      <c r="C19" s="26"/>
      <c r="D19" s="2"/>
      <c r="E19" s="26"/>
      <c r="F19" s="26"/>
      <c r="G19" s="11"/>
    </row>
    <row r="20" spans="1:7" x14ac:dyDescent="0.25">
      <c r="A20" s="14">
        <v>5</v>
      </c>
      <c r="B20" s="2"/>
      <c r="C20" s="26"/>
      <c r="D20" s="2"/>
      <c r="E20" s="26"/>
      <c r="F20" s="26"/>
      <c r="G20" s="11"/>
    </row>
    <row r="21" spans="1:7" x14ac:dyDescent="0.25">
      <c r="A21" s="14">
        <v>6</v>
      </c>
      <c r="B21" s="2"/>
      <c r="C21" s="26"/>
      <c r="D21" s="2"/>
      <c r="E21" s="26"/>
      <c r="F21" s="26"/>
      <c r="G21" s="11"/>
    </row>
    <row r="22" spans="1:7" x14ac:dyDescent="0.25">
      <c r="A22" s="11"/>
      <c r="B22" s="11"/>
      <c r="C22" s="28"/>
      <c r="D22" s="11"/>
      <c r="E22" s="28"/>
      <c r="F22" s="28"/>
      <c r="G22" s="11"/>
    </row>
    <row r="23" spans="1:7" x14ac:dyDescent="0.25">
      <c r="A23" s="14">
        <v>1</v>
      </c>
      <c r="B23" s="2"/>
      <c r="C23" s="26"/>
      <c r="D23" s="2"/>
      <c r="E23" s="26"/>
      <c r="F23" s="26"/>
      <c r="G23" s="11"/>
    </row>
    <row r="24" spans="1:7" x14ac:dyDescent="0.25">
      <c r="A24" s="14">
        <v>2</v>
      </c>
      <c r="B24" s="2"/>
      <c r="C24" s="26"/>
      <c r="D24" s="2"/>
      <c r="E24" s="26"/>
      <c r="F24" s="26"/>
      <c r="G24" s="11"/>
    </row>
    <row r="25" spans="1:7" x14ac:dyDescent="0.25">
      <c r="A25" s="14">
        <v>3</v>
      </c>
      <c r="B25" s="2"/>
      <c r="C25" s="26"/>
      <c r="D25" s="2"/>
      <c r="E25" s="26"/>
      <c r="F25" s="26"/>
      <c r="G25" s="11"/>
    </row>
    <row r="26" spans="1:7" x14ac:dyDescent="0.25">
      <c r="A26" s="14">
        <v>4</v>
      </c>
      <c r="B26" s="2"/>
      <c r="C26" s="26"/>
      <c r="D26" s="2"/>
      <c r="E26" s="26"/>
      <c r="F26" s="26"/>
      <c r="G26" s="11"/>
    </row>
    <row r="27" spans="1:7" x14ac:dyDescent="0.25">
      <c r="A27" s="14">
        <v>5</v>
      </c>
      <c r="B27" s="2"/>
      <c r="C27" s="26"/>
      <c r="D27" s="2"/>
      <c r="E27" s="26"/>
      <c r="F27" s="26"/>
      <c r="G27" s="11"/>
    </row>
    <row r="28" spans="1:7" x14ac:dyDescent="0.25">
      <c r="A28" s="14">
        <v>6</v>
      </c>
      <c r="B28" s="2"/>
      <c r="C28" s="26"/>
      <c r="D28" s="2"/>
      <c r="E28" s="26"/>
      <c r="F28" s="26"/>
      <c r="G28" s="11"/>
    </row>
    <row r="29" spans="1:7" x14ac:dyDescent="0.25">
      <c r="A29" s="11"/>
      <c r="B29" s="11"/>
      <c r="C29" s="28"/>
      <c r="D29" s="11"/>
      <c r="E29" s="28"/>
      <c r="F29" s="28"/>
      <c r="G29" s="11"/>
    </row>
    <row r="30" spans="1:7" x14ac:dyDescent="0.25">
      <c r="A30" s="14">
        <v>1</v>
      </c>
      <c r="B30" s="2"/>
      <c r="C30" s="26"/>
      <c r="D30" s="2"/>
      <c r="E30" s="26"/>
      <c r="F30" s="26"/>
      <c r="G30" s="11"/>
    </row>
    <row r="31" spans="1:7" x14ac:dyDescent="0.25">
      <c r="A31" s="14">
        <v>2</v>
      </c>
      <c r="B31" s="2"/>
      <c r="C31" s="26"/>
      <c r="D31" s="2"/>
      <c r="E31" s="26"/>
      <c r="F31" s="26"/>
      <c r="G31" s="11"/>
    </row>
    <row r="32" spans="1:7" x14ac:dyDescent="0.25">
      <c r="A32" s="14">
        <v>3</v>
      </c>
      <c r="B32" s="2"/>
      <c r="C32" s="26"/>
      <c r="D32" s="2"/>
      <c r="E32" s="26"/>
      <c r="F32" s="26"/>
      <c r="G32" s="11"/>
    </row>
    <row r="33" spans="1:7" x14ac:dyDescent="0.25">
      <c r="A33" s="14">
        <v>4</v>
      </c>
      <c r="B33" s="2"/>
      <c r="C33" s="26"/>
      <c r="D33" s="2"/>
      <c r="E33" s="26"/>
      <c r="F33" s="26"/>
      <c r="G33" s="11"/>
    </row>
    <row r="34" spans="1:7" x14ac:dyDescent="0.25">
      <c r="A34" s="14">
        <v>5</v>
      </c>
      <c r="B34" s="2"/>
      <c r="C34" s="26"/>
      <c r="D34" s="2"/>
      <c r="E34" s="26"/>
      <c r="F34" s="26"/>
      <c r="G34" s="11"/>
    </row>
    <row r="35" spans="1:7" x14ac:dyDescent="0.25">
      <c r="A35" s="14">
        <v>6</v>
      </c>
      <c r="B35" s="2"/>
      <c r="C35" s="26"/>
      <c r="D35" s="2"/>
      <c r="E35" s="26"/>
      <c r="F35" s="26"/>
      <c r="G35" s="11"/>
    </row>
    <row r="36" spans="1:7" x14ac:dyDescent="0.25">
      <c r="A36" s="11"/>
      <c r="B36" s="11"/>
      <c r="C36" s="28"/>
      <c r="D36" s="11"/>
      <c r="E36" s="28"/>
      <c r="F36" s="28"/>
      <c r="G36" s="11"/>
    </row>
    <row r="37" spans="1:7" x14ac:dyDescent="0.25">
      <c r="A37" s="14">
        <v>1</v>
      </c>
      <c r="B37" s="2"/>
      <c r="C37" s="29"/>
      <c r="D37" s="2"/>
      <c r="E37" s="26"/>
      <c r="F37" s="26"/>
      <c r="G37" s="11"/>
    </row>
    <row r="38" spans="1:7" x14ac:dyDescent="0.25">
      <c r="A38" s="14">
        <v>2</v>
      </c>
      <c r="B38" s="2"/>
      <c r="C38" s="29"/>
      <c r="D38" s="2"/>
      <c r="E38" s="26"/>
      <c r="F38" s="26"/>
      <c r="G38" s="11"/>
    </row>
    <row r="39" spans="1:7" x14ac:dyDescent="0.25">
      <c r="A39" s="14">
        <v>3</v>
      </c>
      <c r="B39" s="2"/>
      <c r="C39" s="29"/>
      <c r="D39" s="2"/>
      <c r="E39" s="26"/>
      <c r="F39" s="26"/>
      <c r="G39" s="11"/>
    </row>
    <row r="40" spans="1:7" x14ac:dyDescent="0.25">
      <c r="A40" s="14">
        <v>4</v>
      </c>
      <c r="B40" s="2"/>
      <c r="C40" s="29"/>
      <c r="D40" s="2"/>
      <c r="E40" s="26"/>
      <c r="F40" s="26"/>
      <c r="G40" s="11"/>
    </row>
    <row r="41" spans="1:7" x14ac:dyDescent="0.25">
      <c r="A41" s="14">
        <v>5</v>
      </c>
      <c r="B41" s="2"/>
      <c r="C41" s="29"/>
      <c r="D41" s="2"/>
      <c r="E41" s="26"/>
      <c r="F41" s="26"/>
      <c r="G41" s="11"/>
    </row>
    <row r="42" spans="1:7" x14ac:dyDescent="0.25">
      <c r="A42" s="14">
        <v>6</v>
      </c>
      <c r="B42" s="2"/>
      <c r="C42" s="29"/>
      <c r="D42" s="2"/>
      <c r="E42" s="26"/>
      <c r="F42" s="26"/>
      <c r="G42" s="11"/>
    </row>
    <row r="43" spans="1:7" x14ac:dyDescent="0.25">
      <c r="A43" s="11"/>
      <c r="B43" s="11"/>
      <c r="C43" s="28"/>
      <c r="D43" s="11"/>
      <c r="E43" s="28"/>
      <c r="F43" s="28"/>
      <c r="G43" s="11"/>
    </row>
    <row r="44" spans="1:7" x14ac:dyDescent="0.25">
      <c r="A44" s="14">
        <v>1</v>
      </c>
      <c r="B44" s="2"/>
      <c r="C44" s="26"/>
      <c r="D44" s="2"/>
      <c r="E44" s="26"/>
      <c r="F44" s="26"/>
      <c r="G44" s="11"/>
    </row>
    <row r="45" spans="1:7" x14ac:dyDescent="0.25">
      <c r="A45" s="14">
        <v>2</v>
      </c>
      <c r="B45" s="2"/>
      <c r="C45" s="26"/>
      <c r="D45" s="2"/>
      <c r="E45" s="26"/>
      <c r="F45" s="26"/>
      <c r="G45" s="11"/>
    </row>
    <row r="46" spans="1:7" x14ac:dyDescent="0.25">
      <c r="A46" s="14">
        <v>3</v>
      </c>
      <c r="B46" s="2"/>
      <c r="C46" s="26"/>
      <c r="D46" s="2"/>
      <c r="E46" s="26"/>
      <c r="F46" s="26"/>
      <c r="G46" s="11"/>
    </row>
    <row r="47" spans="1:7" x14ac:dyDescent="0.25">
      <c r="A47" s="14">
        <v>4</v>
      </c>
      <c r="B47" s="2"/>
      <c r="C47" s="26"/>
      <c r="D47" s="2"/>
      <c r="E47" s="26"/>
      <c r="F47" s="26"/>
      <c r="G47" s="11"/>
    </row>
    <row r="48" spans="1:7" x14ac:dyDescent="0.25">
      <c r="A48" s="14">
        <v>5</v>
      </c>
      <c r="B48" s="2"/>
      <c r="C48" s="26"/>
      <c r="D48" s="2"/>
      <c r="E48" s="26"/>
      <c r="F48" s="26"/>
      <c r="G48" s="11"/>
    </row>
    <row r="49" spans="1:7" x14ac:dyDescent="0.25">
      <c r="A49" s="14">
        <v>6</v>
      </c>
      <c r="B49" s="2"/>
      <c r="C49" s="26"/>
      <c r="D49" s="2"/>
      <c r="E49" s="26"/>
      <c r="F49" s="26"/>
      <c r="G49" s="11"/>
    </row>
    <row r="50" spans="1:7" x14ac:dyDescent="0.25">
      <c r="A50" s="11"/>
      <c r="B50" s="11"/>
      <c r="C50" s="28"/>
      <c r="D50" s="11"/>
      <c r="E50" s="28"/>
      <c r="F50" s="28"/>
      <c r="G50" s="11"/>
    </row>
    <row r="51" spans="1:7" x14ac:dyDescent="0.25">
      <c r="A51" s="14">
        <v>1</v>
      </c>
      <c r="B51" s="2"/>
      <c r="C51" s="26"/>
      <c r="D51" s="2"/>
      <c r="E51" s="26"/>
      <c r="F51" s="26"/>
      <c r="G51" s="11"/>
    </row>
    <row r="52" spans="1:7" x14ac:dyDescent="0.25">
      <c r="A52" s="14">
        <v>2</v>
      </c>
      <c r="B52" s="2"/>
      <c r="C52" s="26"/>
      <c r="D52" s="2"/>
      <c r="E52" s="26"/>
      <c r="F52" s="26"/>
      <c r="G52" s="11"/>
    </row>
    <row r="53" spans="1:7" x14ac:dyDescent="0.25">
      <c r="A53" s="14">
        <v>3</v>
      </c>
      <c r="B53" s="2"/>
      <c r="C53" s="26"/>
      <c r="D53" s="2"/>
      <c r="E53" s="26"/>
      <c r="F53" s="26"/>
      <c r="G53" s="11"/>
    </row>
    <row r="54" spans="1:7" x14ac:dyDescent="0.25">
      <c r="A54" s="14">
        <v>4</v>
      </c>
      <c r="B54" s="2"/>
      <c r="C54" s="26"/>
      <c r="D54" s="2"/>
      <c r="E54" s="26"/>
      <c r="F54" s="26"/>
      <c r="G54" s="11"/>
    </row>
    <row r="55" spans="1:7" x14ac:dyDescent="0.25">
      <c r="A55" s="14">
        <v>5</v>
      </c>
      <c r="B55" s="2"/>
      <c r="C55" s="26"/>
      <c r="D55" s="2"/>
      <c r="E55" s="26"/>
      <c r="F55" s="26"/>
      <c r="G55" s="11"/>
    </row>
    <row r="56" spans="1:7" x14ac:dyDescent="0.25">
      <c r="A56" s="14">
        <v>6</v>
      </c>
      <c r="B56" s="2"/>
      <c r="C56" s="26"/>
      <c r="D56" s="2"/>
      <c r="E56" s="26"/>
      <c r="F56" s="26"/>
      <c r="G56" s="11"/>
    </row>
    <row r="57" spans="1:7" x14ac:dyDescent="0.25">
      <c r="A57" s="12"/>
      <c r="B57" s="12"/>
      <c r="C57" s="13"/>
      <c r="D57" s="13"/>
      <c r="E57" s="13"/>
      <c r="F57" s="13"/>
      <c r="G57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a I r U g / T c J u i A A A A 9 Q A A A B I A H A B D b 2 5 m a W c v U G F j a 2 F n Z S 5 4 b W w g o h g A K K A U A A A A A A A A A A A A A A A A A A A A A A A A A A A A h Y 8 x D o I w G I W v Q r r T l r o Q 8 l M G V 0 m M G u P a l A q N U E x b L H d z 8 E h e Q Y y i b o 7 v f d / w 3 v 1 6 g 2 L s 2 u i i r N O 9 y V G C K Y q U k X 2 l T Z 2 j w R / j F B U c 1 k K e R K 2 i S T Y u G 1 2 V o 8 b 7 c 0 Z I C A G H B e 5 t T R i l C T m U q 6 1 s V C f Q R 9 b / 5 V g b 5 4 W R C n H Y v 8 Z w h t M U M z p N A j J 3 U G r z 5 W x i T / p T w n J o / W A V 9 z b e b Y D M E c j 7 A n 8 A U E s D B B Q A A g A I A M G i K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o i t S K I p H u A 4 A A A A R A A A A E w A c A E Z v c m 1 1 b G F z L 1 N l Y 3 R p b 2 4 x L m 0 g o h g A K K A U A A A A A A A A A A A A A A A A A A A A A A A A A A A A K 0 5 N L s n M z 1 M I h t C G 1 g B Q S w E C L Q A U A A I A C A D B o i t S D 9 N w m 6 I A A A D 1 A A A A E g A A A A A A A A A A A A A A A A A A A A A A Q 2 9 u Z m l n L 1 B h Y 2 t h Z 2 U u e G 1 s U E s B A i 0 A F A A C A A g A w a I r U g / K 6 a u k A A A A 6 Q A A A B M A A A A A A A A A A A A A A A A A 7 g A A A F t D b 2 5 0 Z W 5 0 X 1 R 5 c G V z X S 5 4 b W x Q S w E C L Q A U A A I A C A D B o i t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k V t / D A / y E a P s a D D j U 1 f Z g A A A A A C A A A A A A A Q Z g A A A A E A A C A A A A C 6 T 7 5 f E 9 L A 4 2 p j D f P P F s v e Z / 4 n z E Q 2 5 T 3 Q U / 7 6 N B E q z g A A A A A O g A A A A A I A A C A A A A A x y r s D L 1 Q l 5 D l c P v w / y j J X k B I W + + 7 S T a d U t G K s B 2 A L p 1 A A A A C n 8 p p h w Q 3 g d w y U e 3 r 7 P 9 9 I I K t A / 3 5 g l W B 9 h a o X j 6 x o I / o C 0 + 6 a Q e T 5 L T i N S Y G r s A n x F 6 V E M s Z 1 X E X j C 3 / s s F U f p b L 0 B s H e / M 7 Z f u P P L m S Y L U A A A A B B f z J K L P 1 d i u w V z A S X k N t w E w + 4 J j S n 2 N 0 3 e M H M e y W y t G i y w c 6 + d p Z 0 n x M 1 2 M X m Z D h t L N k W e s o A s w p c a / M Y / 9 y U < / D a t a M a s h u p > 
</file>

<file path=customXml/itemProps1.xml><?xml version="1.0" encoding="utf-8"?>
<ds:datastoreItem xmlns:ds="http://schemas.openxmlformats.org/officeDocument/2006/customXml" ds:itemID="{23008D71-E6A0-4D87-B7B5-B0B90D2C4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Hesap</vt:lpstr>
      <vt:lpstr>İstatistik</vt:lpstr>
      <vt:lpstr>Katsayı</vt:lpstr>
      <vt:lpstr>DersKodları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Sarıbayır</dc:creator>
  <cp:lastModifiedBy>deniz</cp:lastModifiedBy>
  <dcterms:created xsi:type="dcterms:W3CDTF">2015-06-05T18:19:34Z</dcterms:created>
  <dcterms:modified xsi:type="dcterms:W3CDTF">2022-12-22T19:40:59Z</dcterms:modified>
</cp:coreProperties>
</file>