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240" windowHeight="13000"/>
  </bookViews>
  <sheets>
    <sheet name="950MW" sheetId="13" r:id="rId1"/>
    <sheet name="900MW" sheetId="12" r:id="rId2"/>
    <sheet name="800MW" sheetId="10" r:id="rId3"/>
    <sheet name="700MW" sheetId="14" r:id="rId4"/>
    <sheet name="600MW" sheetId="15" r:id="rId5"/>
    <sheet name="500MW" sheetId="16" r:id="rId6"/>
    <sheet name="导出数据" sheetId="17" r:id="rId7"/>
    <sheet name="摘取数据" sheetId="18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L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（门后）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烟气系统</t>
        </r>
        <r>
          <rPr>
            <sz val="9"/>
            <rFont val="Tahoma"/>
            <charset val="134"/>
          </rPr>
          <t>--FGD</t>
        </r>
        <r>
          <rPr>
            <sz val="9"/>
            <rFont val="宋体"/>
            <charset val="134"/>
          </rPr>
          <t>入口压力</t>
        </r>
        <r>
          <rPr>
            <sz val="9"/>
            <rFont val="Tahoma"/>
            <charset val="134"/>
          </rPr>
          <t>1/2/3   DeSu_DPU1002.SH0017.AALM170503.I/170603.I/170703.I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DeSu_DPU1002.SH0080.AALM080501.I</t>
        </r>
      </text>
    </comment>
    <comment ref="N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炉除雾器系统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炉一级除雾器</t>
        </r>
        <r>
          <rPr>
            <sz val="9"/>
            <rFont val="Tahoma"/>
            <charset val="134"/>
          </rPr>
          <t>DeSu_DPU1002.SH0080.AALM080502.I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--DeSu_DPU1007.SH0028.AALM023206.I</t>
        </r>
      </text>
    </comment>
    <comment ref="P1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一期脱硫系统</t>
        </r>
        <r>
          <rPr>
            <sz val="9"/>
            <rFont val="Tahoma"/>
            <charset val="134"/>
          </rPr>
          <t>--</t>
        </r>
        <r>
          <rPr>
            <sz val="9"/>
            <rFont val="宋体"/>
            <charset val="134"/>
          </rPr>
          <t>炉二级除雾器</t>
        </r>
        <r>
          <rPr>
            <sz val="9"/>
            <rFont val="Tahoma"/>
            <charset val="134"/>
          </rPr>
          <t>--DeSu_DPU1007.SH0028.AALM023207.I</t>
        </r>
      </text>
    </comment>
    <comment ref="Q1" authorId="0">
      <text>
        <r>
          <rPr>
            <b/>
            <sz val="9"/>
            <rFont val="Tahoma"/>
            <charset val="134"/>
          </rPr>
          <t>admin:</t>
        </r>
        <r>
          <rPr>
            <b/>
            <sz val="9"/>
            <rFont val="宋体"/>
            <charset val="134"/>
          </rPr>
          <t>一期除灰渣系统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湿式电除尘</t>
        </r>
        <r>
          <rPr>
            <b/>
            <sz val="9"/>
            <rFont val="Tahoma"/>
            <charset val="134"/>
          </rPr>
          <t xml:space="preserve">  </t>
        </r>
        <r>
          <rPr>
            <b/>
            <sz val="9"/>
            <rFont val="宋体"/>
            <charset val="134"/>
          </rPr>
          <t>湿式电除尘烟气入口压力</t>
        </r>
        <r>
          <rPr>
            <b/>
            <sz val="9"/>
            <rFont val="Tahoma"/>
            <charset val="134"/>
          </rPr>
          <t>As_DPU1037.SH0010.AALM011101.IAs_DPU1037.SH0010.AALM011101.I</t>
        </r>
        <r>
          <rPr>
            <sz val="9"/>
            <rFont val="Tahoma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admin:
</t>
        </r>
        <r>
          <rPr>
            <sz val="9"/>
            <rFont val="宋体"/>
            <charset val="134"/>
          </rPr>
          <t>一期除灰渣系统</t>
        </r>
        <r>
          <rPr>
            <sz val="9"/>
            <rFont val="Tahoma"/>
            <charset val="134"/>
          </rPr>
          <t>-</t>
        </r>
        <r>
          <rPr>
            <sz val="9"/>
            <rFont val="宋体"/>
            <charset val="134"/>
          </rPr>
          <t>湿式电除尘</t>
        </r>
        <r>
          <rPr>
            <sz val="9"/>
            <rFont val="Tahoma"/>
            <charset val="134"/>
          </rPr>
          <t xml:space="preserve">  </t>
        </r>
        <r>
          <rPr>
            <sz val="9"/>
            <rFont val="宋体"/>
            <charset val="134"/>
          </rPr>
          <t>湿式电除尘烟气出口压力</t>
        </r>
        <r>
          <rPr>
            <sz val="9"/>
            <rFont val="Tahoma"/>
            <charset val="134"/>
          </rPr>
          <t>As_DPU1037.SH0010.AALM011102.I</t>
        </r>
      </text>
    </comment>
  </commentList>
</comments>
</file>

<file path=xl/sharedStrings.xml><?xml version="1.0" encoding="utf-8"?>
<sst xmlns="http://schemas.openxmlformats.org/spreadsheetml/2006/main" count="342" uniqueCount="114">
  <si>
    <t>日期</t>
  </si>
  <si>
    <t>A侧SCR差压</t>
  </si>
  <si>
    <t>B侧SCR差压</t>
  </si>
  <si>
    <t>A空预器差压</t>
  </si>
  <si>
    <t>B空预器差压</t>
  </si>
  <si>
    <t>引风机入口压力</t>
  </si>
  <si>
    <t>引风机出口压力</t>
  </si>
  <si>
    <t>A侧电除尘差压</t>
  </si>
  <si>
    <t>B侧电除尘差压</t>
  </si>
  <si>
    <t>FGD入口压力</t>
  </si>
  <si>
    <t>一级塔除雾器入口压力</t>
  </si>
  <si>
    <t>一级塔除雾器出口压力</t>
  </si>
  <si>
    <t>二级塔除雾器入口压力</t>
  </si>
  <si>
    <t>二级塔除雾器出口压力</t>
  </si>
  <si>
    <t>一级吸收塔
除雾器差压</t>
  </si>
  <si>
    <t>二级吸收塔
除雾器差压</t>
  </si>
  <si>
    <t>取点时间</t>
  </si>
  <si>
    <t>备注：电除尘差压=空预器出口压力-引风机入口压力（门前）</t>
  </si>
  <si>
    <t>测点</t>
  </si>
  <si>
    <t>总煤量</t>
  </si>
  <si>
    <t>2B空预器烟气进出口差压</t>
  </si>
  <si>
    <t>排烟氧量基准值</t>
  </si>
  <si>
    <t>1SCR反应器烟气差压</t>
  </si>
  <si>
    <t>空预器A出口烟气压力</t>
  </si>
  <si>
    <t>除雾器后烟气压力</t>
  </si>
  <si>
    <t>引风机A出口压力-1</t>
  </si>
  <si>
    <t>空预器A入口烟气压力</t>
  </si>
  <si>
    <t>#1发电机功率</t>
  </si>
  <si>
    <t>FGD入口压力2</t>
  </si>
  <si>
    <t>#2发电机功率</t>
  </si>
  <si>
    <t>主汽压力基准值</t>
  </si>
  <si>
    <t>除雾器前烟气压力压差</t>
  </si>
  <si>
    <t>#1二级吸收塔除雾器前压力</t>
  </si>
  <si>
    <t>引风机B入口压力</t>
  </si>
  <si>
    <t>总风量</t>
  </si>
  <si>
    <t>2A空预器烟气进出口差压</t>
  </si>
  <si>
    <t>空预器B入口烟气压力</t>
  </si>
  <si>
    <t>汽轮机主蒸汽温度</t>
  </si>
  <si>
    <t>空预器B出口烟气压力</t>
  </si>
  <si>
    <t>排烟含氧量(省煤器出口)</t>
  </si>
  <si>
    <t>引风机A出口压力</t>
  </si>
  <si>
    <t>2SCR反应器烟气差压</t>
  </si>
  <si>
    <t>引风机B出口压力-1</t>
  </si>
  <si>
    <t>引风机A入口压力_重复[1]</t>
  </si>
  <si>
    <t>#1二级吸收塔除雾器后压力</t>
  </si>
  <si>
    <t>除雾器前烟气压力差压</t>
  </si>
  <si>
    <t>引风机A入口压力-3</t>
  </si>
  <si>
    <t>#2二级吸收塔除雾器前压力</t>
  </si>
  <si>
    <t>@ Ovation Control Builder @_重复[1]</t>
  </si>
  <si>
    <t>#2二级吸收塔除雾器后压力</t>
  </si>
  <si>
    <t>引风机B入口压力-2</t>
  </si>
  <si>
    <t>点名</t>
  </si>
  <si>
    <t>As_DPU1037.SH0010.AALM011101.I</t>
  </si>
  <si>
    <t>UNIT1_D10S801-TCF</t>
  </si>
  <si>
    <t>UNIT2_20HNA20CPSUM</t>
  </si>
  <si>
    <t>As_DPU1048.SH0010.AALM011101.I</t>
  </si>
  <si>
    <t>HEA1_PERCO2FLUEGASDT</t>
  </si>
  <si>
    <t>UNIT1_10HSA01CP001</t>
  </si>
  <si>
    <t>UNIT1_10HNA10CP002</t>
  </si>
  <si>
    <t>DeSu_DPU1002.SH0080.AALM080502.I</t>
  </si>
  <si>
    <t>UNIT2_20HSA01CP001</t>
  </si>
  <si>
    <t>UNIT1_10HNA10CP004</t>
  </si>
  <si>
    <t>UNIT1_10HNA10CP001</t>
  </si>
  <si>
    <t>UNIT1_10MKA01CE005XQ21</t>
  </si>
  <si>
    <t>DeSu_DPU1002.SH0017.AALM170603.I</t>
  </si>
  <si>
    <t>DeSu_DPU1012.SH0017.AALM170603.I</t>
  </si>
  <si>
    <t>UNIT2_20MKA01CE005XQ21</t>
  </si>
  <si>
    <t>HEA1_PMNSTMDT</t>
  </si>
  <si>
    <t>UNIT1_10HNA10CPSUM</t>
  </si>
  <si>
    <t>DeSu_DPU1002.SH0080.AALM080501.I</t>
  </si>
  <si>
    <t>DeSu_DPU1007.SH0028.AALM023206.I</t>
  </si>
  <si>
    <t>UNIT2_CIDFINLP</t>
  </si>
  <si>
    <t>UNIT1_D6S002-FA</t>
  </si>
  <si>
    <t>UNIT2_20HNA10CP001</t>
  </si>
  <si>
    <t>UNIT2_20HNA10CPSUM</t>
  </si>
  <si>
    <t>UNIT2_20HNA20CP001</t>
  </si>
  <si>
    <t>PUB1_TTBNMNSTM</t>
  </si>
  <si>
    <t>UNIT2_20HNA10CP002</t>
  </si>
  <si>
    <t>UNIT2_20HNA20CP002</t>
  </si>
  <si>
    <t>PUB1_PERCOFLUEGAS</t>
  </si>
  <si>
    <t>UNIT2_20HNA10CP004</t>
  </si>
  <si>
    <t>UNIT2_20HSA02CP001</t>
  </si>
  <si>
    <t>DeSu_DPU1012.SH0080.AALM080502.I</t>
  </si>
  <si>
    <t>UNIT2_20HNA20CP004</t>
  </si>
  <si>
    <t>UNIT2_AIDFINLP</t>
  </si>
  <si>
    <t>DeSu_DPU1007.SH0028.AALM023207.I</t>
  </si>
  <si>
    <t>DeSu_DPU1012.SH0080.AALM080501.I</t>
  </si>
  <si>
    <t>UNIT1_10HSA02CP001</t>
  </si>
  <si>
    <t>As_DPU1048.SH0010.AALM011102.I</t>
  </si>
  <si>
    <t>UNIT1_10HNA10CP006</t>
  </si>
  <si>
    <t>DeSu_DPU1016.SH0028.AALM023206.I</t>
  </si>
  <si>
    <t>UNIT1_D2S801-CF</t>
  </si>
  <si>
    <t>UNIT1_10HNA20CPSUM</t>
  </si>
  <si>
    <t>As_DPU1037.SH0010.AALM011102.I</t>
  </si>
  <si>
    <t>UNIT1_10HNA20CP004</t>
  </si>
  <si>
    <t>UNIT1_10HNA20CP002</t>
  </si>
  <si>
    <t>UNIT2_D6S002-FA</t>
  </si>
  <si>
    <t>DeSu_DPU1016.SH0028.AALM023207.I</t>
  </si>
  <si>
    <t>UNIT1_10HNA20CP005</t>
  </si>
  <si>
    <t xml:space="preserve"> </t>
  </si>
  <si>
    <t>单位</t>
  </si>
  <si>
    <t>kPa</t>
  </si>
  <si>
    <t>风量</t>
  </si>
  <si>
    <t>煤量</t>
  </si>
  <si>
    <t>湿除进口</t>
  </si>
  <si>
    <t>湿除出口</t>
  </si>
  <si>
    <t>FGD入口至湿除进口</t>
  </si>
  <si>
    <t>湿除差压</t>
  </si>
  <si>
    <t>#1</t>
  </si>
  <si>
    <t>#2</t>
  </si>
  <si>
    <t>UNIT2_20HNA10CP002 - UNIT2_AIDFINLP</t>
  </si>
  <si>
    <t>UNIT2_20HNA20CP002 - UNIT2_AIDFINLP</t>
  </si>
  <si>
    <t>DeSu_DPU1012.SH0080.AALM080501.I-DeSu_DPU1012.SH0080.AALM080502.I</t>
  </si>
  <si>
    <t>DeSu_DPU1016.SH0028.AALM023206.I - DeSu_DPU1016.SH0028.AALM023207.I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</si>
</sst>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;[Red]0.00"/>
    <numFmt numFmtId="179" formatCode="h:mm;@"/>
  </numFmts>
  <fonts count="28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22" fontId="0" fillId="2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right" vertical="center"/>
    </xf>
    <xf numFmtId="177" fontId="0" fillId="0" borderId="2" xfId="0" applyNumberFormat="1" applyFill="1" applyBorder="1" applyAlignment="1">
      <alignment vertical="center"/>
    </xf>
    <xf numFmtId="2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'950MW'!$H$2:$H$31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'950MW'!$I$1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'950MW'!$I$2:$I$31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7520"/>
        <c:axId val="79717888"/>
      </c:lineChart>
      <c:lineChart>
        <c:grouping val="standard"/>
        <c:varyColors val="0"/>
        <c:ser>
          <c:idx val="2"/>
          <c:order val="2"/>
          <c:tx>
            <c:strRef>
              <c:f>'950MW'!$O$1</c:f>
              <c:strCache>
                <c:ptCount val="1"/>
                <c:pt idx="0">
                  <c:v>一级吸收塔
除雾器差压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'950MW'!$O$2:$O$31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'950MW'!$P$1</c:f>
              <c:strCache>
                <c:ptCount val="1"/>
                <c:pt idx="0">
                  <c:v>二级吸收塔
除雾器差压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'950MW'!$P$2:$P$31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4"/>
          <c:order val="4"/>
          <c:tx>
            <c:strRef>
              <c:f>'950MW'!#REF!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7600"/>
        <c:axId val="79719424"/>
      </c:lineChart>
      <c:dateAx>
        <c:axId val="797075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17888"/>
        <c:crosses val="autoZero"/>
        <c:auto val="1"/>
        <c:lblAlgn val="ctr"/>
        <c:lblOffset val="100"/>
        <c:baseTimeUnit val="days"/>
      </c:dateAx>
      <c:valAx>
        <c:axId val="79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7520"/>
        <c:crosses val="autoZero"/>
        <c:crossBetween val="between"/>
      </c:valAx>
      <c:dateAx>
        <c:axId val="797376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19424"/>
        <c:crosses val="autoZero"/>
        <c:auto val="1"/>
        <c:lblAlgn val="ctr"/>
        <c:lblOffset val="100"/>
        <c:baseTimeUnit val="days"/>
      </c:dateAx>
      <c:valAx>
        <c:axId val="79719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376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('800MW'!$D$2:$D$31)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'800MW'!$E$1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('800MW'!$E$2:$E$31)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3776"/>
        <c:axId val="82146432"/>
      </c:lineChart>
      <c:lineChart>
        <c:grouping val="standard"/>
        <c:varyColors val="0"/>
        <c:ser>
          <c:idx val="2"/>
          <c:order val="2"/>
          <c:tx>
            <c:strRef>
              <c:f>'800MW'!$F$1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('800MW'!$F$2:$F$31)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'800MW'!$G$1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('800MW'!$G$2:$G$31)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7968"/>
        <c:axId val="82149760"/>
      </c:lineChart>
      <c:dateAx>
        <c:axId val="821237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6432"/>
        <c:crosses val="autoZero"/>
        <c:auto val="1"/>
        <c:lblAlgn val="ctr"/>
        <c:lblOffset val="100"/>
        <c:baseTimeUnit val="days"/>
      </c:dateAx>
      <c:valAx>
        <c:axId val="821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23776"/>
        <c:crosses val="autoZero"/>
        <c:crossBetween val="between"/>
      </c:valAx>
      <c:dateAx>
        <c:axId val="82147968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49760"/>
        <c:crosses val="autoZero"/>
        <c:auto val="1"/>
        <c:lblAlgn val="ctr"/>
        <c:lblOffset val="100"/>
        <c:baseTimeUnit val="days"/>
      </c:dateAx>
      <c:valAx>
        <c:axId val="8214976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79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('800MW'!$H$2:$H$31)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832"/>
        <c:axId val="82207104"/>
      </c:lineChart>
      <c:lineChart>
        <c:grouping val="standard"/>
        <c:varyColors val="0"/>
        <c:ser>
          <c:idx val="1"/>
          <c:order val="1"/>
          <c:tx>
            <c:strRef>
              <c:f>'800MW'!$I$1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'800MW'!$A$2:$A$13</c:f>
              <c:numCache>
                <c:formatCode>m"月"d"日"</c:formatCode>
                <c:ptCount val="12"/>
              </c:numCache>
            </c:numRef>
          </c:cat>
          <c:val>
            <c:numRef>
              <c:f>('800MW'!$I$2:$I$31)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'800MW'!$R$1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'800MW'!$A$2:$A$13</c:f>
              <c:numCache>
                <c:formatCode>m"月"d"日"</c:formatCode>
                <c:ptCount val="12"/>
              </c:numCache>
            </c:numRef>
          </c:cat>
          <c:val>
            <c:numRef>
              <c:f>('800MW'!$R$2:$R$31)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8640"/>
        <c:axId val="82210176"/>
      </c:lineChart>
      <c:dateAx>
        <c:axId val="822008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7104"/>
        <c:crosses val="autoZero"/>
        <c:auto val="1"/>
        <c:lblAlgn val="ctr"/>
        <c:lblOffset val="100"/>
        <c:baseTimeUnit val="days"/>
      </c:dateAx>
      <c:valAx>
        <c:axId val="82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832"/>
        <c:crosses val="autoZero"/>
        <c:crossBetween val="between"/>
      </c:valAx>
      <c:dateAx>
        <c:axId val="8220864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10176"/>
        <c:crosses val="autoZero"/>
        <c:auto val="1"/>
        <c:lblAlgn val="ctr"/>
        <c:lblOffset val="100"/>
        <c:baseTimeUnit val="days"/>
      </c:dateAx>
      <c:valAx>
        <c:axId val="8221017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8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'800MW'!$R$1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('800MW'!$R$2:$R$31)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0"/>
          <c:order val="1"/>
          <c:tx>
            <c:strRef>
              <c:f>'800MW'!$U$1</c:f>
              <c:strCache>
                <c:ptCount val="1"/>
                <c:pt idx="0">
                  <c:v/>
                </c:pt>
              </c:strCache>
            </c:strRef>
          </c:tx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'800MW'!$U$2:$U$31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1024"/>
        <c:axId val="82242944"/>
      </c:lineChart>
      <c:dateAx>
        <c:axId val="822410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42944"/>
        <c:crosses val="autoZero"/>
        <c:auto val="1"/>
        <c:lblAlgn val="ctr"/>
        <c:lblOffset val="100"/>
        <c:baseTimeUnit val="days"/>
      </c:dateAx>
      <c:valAx>
        <c:axId val="822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'700MW'!$E$1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2864"/>
        <c:axId val="82907520"/>
      </c:lineChart>
      <c:lineChart>
        <c:grouping val="standard"/>
        <c:varyColors val="0"/>
        <c:ser>
          <c:idx val="2"/>
          <c:order val="2"/>
          <c:tx>
            <c:strRef>
              <c:f>'700MW'!$F$1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'700MW'!$G$1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9056"/>
        <c:axId val="82910592"/>
      </c:lineChart>
      <c:dateAx>
        <c:axId val="823728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7520"/>
        <c:crosses val="autoZero"/>
        <c:auto val="1"/>
        <c:lblAlgn val="ctr"/>
        <c:lblOffset val="100"/>
        <c:baseTimeUnit val="days"/>
      </c:dateAx>
      <c:valAx>
        <c:axId val="82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72864"/>
        <c:crosses val="autoZero"/>
        <c:crossBetween val="between"/>
      </c:valAx>
      <c:dateAx>
        <c:axId val="829090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10592"/>
        <c:crosses val="autoZero"/>
        <c:auto val="1"/>
        <c:lblAlgn val="ctr"/>
        <c:lblOffset val="100"/>
        <c:baseTimeUnit val="days"/>
      </c:dateAx>
      <c:valAx>
        <c:axId val="82910592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09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784339100961"/>
          <c:y val="0.199737039280347"/>
          <c:w val="0.935795425747839"/>
          <c:h val="0.488348789734637"/>
        </c:manualLayout>
      </c:layout>
      <c:lineChart>
        <c:grouping val="standard"/>
        <c:varyColors val="0"/>
        <c:ser>
          <c:idx val="0"/>
          <c:order val="0"/>
          <c:tx>
            <c:strRef>
              <c:f>'700MW'!$J$1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'700MW'!$K$1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'700MW'!$S$1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'700MW'!$S$2:$S$31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'700MW'!$T$1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'700MW'!$T$2:$T$31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6784"/>
        <c:axId val="82989440"/>
      </c:lineChart>
      <c:lineChart>
        <c:grouping val="standard"/>
        <c:varyColors val="0"/>
        <c:ser>
          <c:idx val="4"/>
          <c:order val="4"/>
          <c:tx>
            <c:strRef>
              <c:f>'700MW'!$U$1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'700MW'!$A$2:$A$26</c:f>
              <c:numCache>
                <c:formatCode>m"月"d"日"</c:formatCode>
                <c:ptCount val="25"/>
              </c:numCache>
            </c:numRef>
          </c:cat>
          <c:val>
            <c:numRef>
              <c:f>'700MW'!$U$2:$U$31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2512"/>
        <c:axId val="82990976"/>
      </c:lineChart>
      <c:dateAx>
        <c:axId val="829667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89440"/>
        <c:crosses val="autoZero"/>
        <c:auto val="1"/>
        <c:lblAlgn val="ctr"/>
        <c:lblOffset val="100"/>
        <c:baseTimeUnit val="days"/>
      </c:dateAx>
      <c:valAx>
        <c:axId val="82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66784"/>
        <c:crosses val="autoZero"/>
        <c:crossBetween val="between"/>
      </c:valAx>
      <c:dateAx>
        <c:axId val="829925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90976"/>
        <c:crosses val="autoZero"/>
        <c:auto val="1"/>
        <c:lblAlgn val="ctr"/>
        <c:lblOffset val="100"/>
        <c:baseTimeUnit val="days"/>
      </c:dateAx>
      <c:valAx>
        <c:axId val="8299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992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'700MW'!$A$2:$A$31</c:f>
              <c:numCache>
                <c:formatCode>m"月"d"日"</c:formatCode>
                <c:ptCount val="30"/>
              </c:numCache>
            </c:numRef>
          </c:cat>
          <c:val>
            <c:numRef>
              <c:f>'700MW'!$H$2:$H$31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8224"/>
        <c:axId val="83108224"/>
      </c:lineChart>
      <c:lineChart>
        <c:grouping val="standard"/>
        <c:varyColors val="0"/>
        <c:ser>
          <c:idx val="1"/>
          <c:order val="1"/>
          <c:tx>
            <c:strRef>
              <c:f>'700MW'!$I$1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'700MW'!$R$1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'700MW'!$A$2:$A$25</c:f>
              <c:numCache>
                <c:formatCode>m"月"d"日"</c:formatCode>
                <c:ptCount val="24"/>
              </c:numCache>
            </c:numRef>
          </c:cat>
          <c:val>
            <c:numRef>
              <c:f>'700MW'!$R$2:$R$31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09760"/>
        <c:axId val="83111296"/>
      </c:lineChart>
      <c:dateAx>
        <c:axId val="83028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8224"/>
        <c:crosses val="autoZero"/>
        <c:auto val="1"/>
        <c:lblAlgn val="ctr"/>
        <c:lblOffset val="100"/>
        <c:baseTimeUnit val="days"/>
      </c:dateAx>
      <c:valAx>
        <c:axId val="83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8224"/>
        <c:crosses val="autoZero"/>
        <c:crossBetween val="between"/>
      </c:valAx>
      <c:dateAx>
        <c:axId val="831097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111296"/>
        <c:crosses val="autoZero"/>
        <c:auto val="1"/>
        <c:lblAlgn val="ctr"/>
        <c:lblOffset val="100"/>
        <c:baseTimeUnit val="days"/>
      </c:dateAx>
      <c:valAx>
        <c:axId val="831112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7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'600MW'!$K$1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'600MW'!$S$1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'600MW'!$S$2:$S$31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'600MW'!$T$1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'600MW'!$T$2:$T$31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7344"/>
        <c:axId val="87503616"/>
      </c:lineChart>
      <c:lineChart>
        <c:grouping val="standard"/>
        <c:varyColors val="0"/>
        <c:ser>
          <c:idx val="4"/>
          <c:order val="4"/>
          <c:tx>
            <c:strRef>
              <c:f>'600MW'!$U$1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'600MW'!$U$2:$U$31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9232"/>
        <c:axId val="87505152"/>
      </c:lineChart>
      <c:dateAx>
        <c:axId val="87497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03616"/>
        <c:crosses val="autoZero"/>
        <c:auto val="1"/>
        <c:lblAlgn val="ctr"/>
        <c:lblOffset val="100"/>
        <c:baseTimeUnit val="days"/>
      </c:dateAx>
      <c:valAx>
        <c:axId val="87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7344"/>
        <c:crosses val="autoZero"/>
        <c:crossBetween val="between"/>
      </c:valAx>
      <c:dateAx>
        <c:axId val="875192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05152"/>
        <c:crosses val="autoZero"/>
        <c:auto val="1"/>
        <c:lblAlgn val="ctr"/>
        <c:lblOffset val="100"/>
        <c:baseTimeUnit val="days"/>
      </c:dateAx>
      <c:valAx>
        <c:axId val="87505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19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'600MW'!$E$1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0592"/>
        <c:axId val="87556864"/>
      </c:lineChart>
      <c:lineChart>
        <c:grouping val="standard"/>
        <c:varyColors val="0"/>
        <c:ser>
          <c:idx val="2"/>
          <c:order val="2"/>
          <c:tx>
            <c:strRef>
              <c:f>'600MW'!$F$1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'600MW'!$G$1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58400"/>
        <c:axId val="87572480"/>
      </c:lineChart>
      <c:dateAx>
        <c:axId val="875505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6864"/>
        <c:crosses val="autoZero"/>
        <c:auto val="1"/>
        <c:lblAlgn val="ctr"/>
        <c:lblOffset val="100"/>
        <c:baseTimeUnit val="days"/>
      </c:dateAx>
      <c:valAx>
        <c:axId val="8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0592"/>
        <c:crosses val="autoZero"/>
        <c:crossBetween val="between"/>
      </c:valAx>
      <c:dateAx>
        <c:axId val="875584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572480"/>
        <c:crosses val="autoZero"/>
        <c:auto val="1"/>
        <c:lblAlgn val="ctr"/>
        <c:lblOffset val="100"/>
        <c:baseTimeUnit val="days"/>
      </c:dateAx>
      <c:valAx>
        <c:axId val="8757248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84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5360"/>
        <c:axId val="87625728"/>
      </c:lineChart>
      <c:lineChart>
        <c:grouping val="standard"/>
        <c:varyColors val="0"/>
        <c:ser>
          <c:idx val="1"/>
          <c:order val="1"/>
          <c:tx>
            <c:strRef>
              <c:f>'600MW'!$I$1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'600MW'!$R$1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'600MW'!$A$2:$A$31</c:f>
              <c:numCache>
                <c:formatCode>m"月"d"日"</c:formatCode>
                <c:ptCount val="30"/>
              </c:numCache>
            </c:numRef>
          </c:cat>
          <c:val>
            <c:numRef>
              <c:f>'600MW'!$R$2:$R$31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7264"/>
        <c:axId val="87628800"/>
      </c:lineChart>
      <c:dateAx>
        <c:axId val="87615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5728"/>
        <c:crosses val="autoZero"/>
        <c:auto val="1"/>
        <c:lblAlgn val="ctr"/>
        <c:lblOffset val="100"/>
        <c:baseTimeUnit val="days"/>
      </c:dateAx>
      <c:valAx>
        <c:axId val="8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15360"/>
        <c:crosses val="autoZero"/>
        <c:crossBetween val="between"/>
      </c:valAx>
      <c:dateAx>
        <c:axId val="87627264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628800"/>
        <c:crosses val="autoZero"/>
        <c:auto val="1"/>
        <c:lblAlgn val="ctr"/>
        <c:lblOffset val="100"/>
        <c:baseTimeUnit val="days"/>
      </c:dateAx>
      <c:valAx>
        <c:axId val="87628800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27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'500MW'!$K$1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'500MW'!$K$2:$K$31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'500MW'!$S$1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'500MW'!$S$2:$S$31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'500MW'!$T$1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'500MW'!$T$2:$T$31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70464"/>
        <c:axId val="87880832"/>
      </c:lineChart>
      <c:lineChart>
        <c:grouping val="standard"/>
        <c:varyColors val="0"/>
        <c:ser>
          <c:idx val="4"/>
          <c:order val="4"/>
          <c:tx>
            <c:strRef>
              <c:f>'500MW'!$U$1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'500MW'!$U$2:$U$31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6224"/>
        <c:axId val="87882368"/>
      </c:lineChart>
      <c:dateAx>
        <c:axId val="87870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80832"/>
        <c:crosses val="autoZero"/>
        <c:auto val="1"/>
        <c:lblAlgn val="ctr"/>
        <c:lblOffset val="100"/>
        <c:baseTimeUnit val="days"/>
      </c:dateAx>
      <c:valAx>
        <c:axId val="87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0464"/>
        <c:crosses val="autoZero"/>
        <c:crossBetween val="between"/>
      </c:valAx>
      <c:dateAx>
        <c:axId val="877162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82368"/>
        <c:crosses val="autoZero"/>
        <c:auto val="1"/>
        <c:lblAlgn val="ctr"/>
        <c:lblOffset val="100"/>
        <c:baseTimeUnit val="days"/>
      </c:dateAx>
      <c:valAx>
        <c:axId val="8788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716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'950MW'!$B$1</c:f>
              <c:strCache>
                <c:ptCount val="1"/>
                <c:pt idx="0">
                  <c:v>A侧SCR差压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'950MW'!$B$2:$B$31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'950MW'!$C$1</c:f>
              <c:strCache>
                <c:ptCount val="1"/>
                <c:pt idx="0">
                  <c:v>B侧SCR差压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'950MW'!$C$2:$C$31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17056"/>
        <c:axId val="79918976"/>
      </c:lineChart>
      <c:lineChart>
        <c:grouping val="standard"/>
        <c:varyColors val="0"/>
        <c:ser>
          <c:idx val="2"/>
          <c:order val="2"/>
          <c:tx>
            <c:strRef>
              <c:f>'950MW'!$D$1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'950MW'!$E$1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0512"/>
        <c:axId val="79938688"/>
      </c:lineChart>
      <c:dateAx>
        <c:axId val="799170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8976"/>
        <c:crosses val="autoZero"/>
        <c:auto val="1"/>
        <c:lblAlgn val="ctr"/>
        <c:lblOffset val="100"/>
        <c:baseTimeUnit val="days"/>
      </c:dateAx>
      <c:valAx>
        <c:axId val="79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7056"/>
        <c:crosses val="autoZero"/>
        <c:crossBetween val="between"/>
      </c:valAx>
      <c:dateAx>
        <c:axId val="7992051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8688"/>
        <c:crosses val="autoZero"/>
        <c:auto val="1"/>
        <c:lblAlgn val="ctr"/>
        <c:lblOffset val="100"/>
        <c:baseTimeUnit val="days"/>
      </c:dateAx>
      <c:valAx>
        <c:axId val="7993868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20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表二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1430584918957"/>
          <c:y val="0.236296296296296"/>
          <c:w val="0.953713883016209"/>
          <c:h val="0.580098765432099"/>
        </c:manualLayout>
      </c:layout>
      <c:lineChart>
        <c:grouping val="standard"/>
        <c:varyColors val="0"/>
        <c:ser>
          <c:idx val="0"/>
          <c:order val="0"/>
          <c:tx>
            <c:strRef>
              <c:f>'500MW'!$D$1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'500MW'!$D$2:$D$31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'500MW'!$E$1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'500MW'!$E$2:$E$31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0368"/>
        <c:axId val="87757184"/>
      </c:lineChart>
      <c:lineChart>
        <c:grouping val="standard"/>
        <c:varyColors val="0"/>
        <c:ser>
          <c:idx val="2"/>
          <c:order val="2"/>
          <c:tx>
            <c:strRef>
              <c:f>'500MW'!$F$1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'500MW'!$F$2:$F$31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'500MW'!$G$1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'500MW'!$G$2:$G$31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8720"/>
        <c:axId val="87760256"/>
      </c:lineChart>
      <c:dateAx>
        <c:axId val="878503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7184"/>
        <c:crosses val="autoZero"/>
        <c:auto val="1"/>
        <c:lblAlgn val="ctr"/>
        <c:lblOffset val="100"/>
        <c:baseTimeUnit val="days"/>
      </c:dateAx>
      <c:valAx>
        <c:axId val="87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50368"/>
        <c:crosses val="autoZero"/>
        <c:crossBetween val="between"/>
      </c:valAx>
      <c:dateAx>
        <c:axId val="8775872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760256"/>
        <c:crosses val="autoZero"/>
        <c:auto val="1"/>
        <c:lblAlgn val="ctr"/>
        <c:lblOffset val="100"/>
        <c:baseTimeUnit val="days"/>
      </c:dateAx>
      <c:valAx>
        <c:axId val="8776025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87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'500MW'!$A$2:$A$31</c:f>
              <c:numCache>
                <c:formatCode>m"月"d"日"</c:formatCode>
                <c:ptCount val="30"/>
              </c:numCache>
            </c:numRef>
          </c:cat>
          <c:val>
            <c:numRef>
              <c:f>'500MW'!$H$2:$H$31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0816"/>
        <c:axId val="87812736"/>
      </c:lineChart>
      <c:lineChart>
        <c:grouping val="standard"/>
        <c:varyColors val="0"/>
        <c:ser>
          <c:idx val="1"/>
          <c:order val="1"/>
          <c:tx>
            <c:strRef>
              <c:f>'500MW'!$I$1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'500MW'!$I$2:$I$31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'500MW'!$R$1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'500MW'!$A$2:$A$22</c:f>
              <c:numCache>
                <c:formatCode>m"月"d"日"</c:formatCode>
                <c:ptCount val="21"/>
              </c:numCache>
            </c:numRef>
          </c:cat>
          <c:val>
            <c:numRef>
              <c:f>'500MW'!$R$2:$R$31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84160"/>
        <c:axId val="87885696"/>
      </c:lineChart>
      <c:dateAx>
        <c:axId val="878108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2736"/>
        <c:crosses val="autoZero"/>
        <c:auto val="1"/>
        <c:lblAlgn val="ctr"/>
        <c:lblOffset val="100"/>
        <c:baseTimeUnit val="days"/>
      </c:dateAx>
      <c:valAx>
        <c:axId val="87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10816"/>
        <c:crosses val="autoZero"/>
        <c:crossBetween val="between"/>
      </c:valAx>
      <c:dateAx>
        <c:axId val="8788416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85696"/>
        <c:crosses val="autoZero"/>
        <c:auto val="1"/>
        <c:lblAlgn val="ctr"/>
        <c:lblOffset val="100"/>
        <c:baseTimeUnit val="days"/>
      </c:dateAx>
      <c:valAx>
        <c:axId val="87885696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84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2259262658986"/>
          <c:y val="0.119506172839506"/>
          <c:w val="0.938159237061552"/>
          <c:h val="0.542559346748323"/>
        </c:manualLayout>
      </c:layout>
      <c:lineChart>
        <c:grouping val="standard"/>
        <c:varyColors val="0"/>
        <c:ser>
          <c:idx val="0"/>
          <c:order val="0"/>
          <c:tx>
            <c:strRef>
              <c:f>'950MW'!$F$1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'950MW'!$F$2:$F$31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9792"/>
        <c:axId val="79664256"/>
      </c:lineChart>
      <c:lineChart>
        <c:grouping val="standard"/>
        <c:varyColors val="0"/>
        <c:ser>
          <c:idx val="1"/>
          <c:order val="1"/>
          <c:tx>
            <c:strRef>
              <c:f>'950MW'!$G$1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'950MW'!$G$2:$G$31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'950MW'!#REF!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'950MW'!$A$2:$A$31</c:f>
              <c:numCache>
                <c:formatCode>m"月"d"日"</c:formatCode>
                <c:ptCount val="30"/>
              </c:numCache>
            </c:numRef>
          </c:cat>
          <c:val>
            <c:numRef>
              <c:f>'950MW'!#REF!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5792"/>
        <c:axId val="79667584"/>
      </c:lineChart>
      <c:catAx>
        <c:axId val="79649792"/>
        <c:scaling>
          <c:orientation val="minMax"/>
        </c:scaling>
        <c:delete val="0"/>
        <c:axPos val="b"/>
        <c:numFmt formatCode="m&quot;月&quot;d&quot;日&quot;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64256"/>
        <c:crosses val="autoZero"/>
        <c:auto val="0"/>
        <c:lblAlgn val="ctr"/>
        <c:lblOffset val="100"/>
        <c:noMultiLvlLbl val="0"/>
      </c:catAx>
      <c:valAx>
        <c:axId val="79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49792"/>
        <c:crosses val="autoZero"/>
        <c:crossBetween val="between"/>
      </c:valAx>
      <c:dateAx>
        <c:axId val="79665792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667584"/>
        <c:crosses val="autoZero"/>
        <c:auto val="1"/>
        <c:lblAlgn val="ctr"/>
        <c:lblOffset val="100"/>
        <c:baseTimeUnit val="days"/>
      </c:dateAx>
      <c:valAx>
        <c:axId val="79667584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657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'900MW'!$D$1</c:f>
              <c:strCache>
                <c:ptCount val="1"/>
                <c:pt idx="0">
                  <c:v>A空预器差压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'900MW'!$D$2:$D$32</c15:sqref>
                  </c15:fullRef>
                </c:ext>
              </c:extLst>
              <c:f>'900MW'!$D$3:$D$32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'900MW'!$E$1</c:f>
              <c:strCache>
                <c:ptCount val="1"/>
                <c:pt idx="0">
                  <c:v>B空预器差压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'900MW'!$E$2:$E$32</c15:sqref>
                  </c15:fullRef>
                </c:ext>
              </c:extLst>
              <c:f>'900MW'!$E$3:$E$32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'900MW'!$F$1</c15:sqref>
                        </c15:formulaRef>
                      </c:ext>
                    </c:extLst>
                    <c:strCache>
                      <c:ptCount val="1"/>
                      <c:pt idx="0">
                        <c:v>引风机入口压力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'900MW'!$A$3:$A$31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'900MW'!$F$2:$F$32</c15:sqref>
                        </c15:fullRef>
                        <c15:formulaRef>
                          <c15:sqref>'900MW'!$F$3:$F$32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'900MW'!$G$1</c15:sqref>
                        </c15:formulaRef>
                      </c:ext>
                    </c:extLst>
                    <c:strCache>
                      <c:ptCount val="1"/>
                      <c:pt idx="0">
                        <c:v>引风机出口压力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'900MW'!$A$2:$A$31</c15:sqref>
                        </c15:fullRef>
                        <c15:formulaRef>
                          <c15:sqref>'900MW'!$A$3:$A$31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'900MW'!$G$2:$G$32</c15:sqref>
                        </c15:fullRef>
                        <c15:formulaRef>
                          <c15:sqref>'900MW'!$G$3:$G$32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9664"/>
        <c:crosses val="autoZero"/>
        <c:auto val="1"/>
        <c:lblAlgn val="ctr"/>
        <c:lblOffset val="100"/>
        <c:baseTimeUnit val="days"/>
      </c:date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3392"/>
        <c:crosses val="autoZero"/>
        <c:crossBetween val="between"/>
      </c:valAx>
      <c:date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069376"/>
        <c:crosses val="autoZero"/>
        <c:auto val="1"/>
        <c:lblAlgn val="ctr"/>
        <c:lblOffset val="100"/>
        <c:baseTimeUnit val="days"/>
      </c:date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4221637652386"/>
          <c:y val="0.165629013354463"/>
          <c:w val="0.933101911440248"/>
          <c:h val="0.543776226084947"/>
        </c:manualLayout>
      </c:layout>
      <c:lineChart>
        <c:grouping val="standard"/>
        <c:varyColors val="0"/>
        <c:ser>
          <c:idx val="0"/>
          <c:order val="0"/>
          <c:tx>
            <c:strRef>
              <c:f>'900MW'!$J$1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'900MW'!$J$2:$J$32</c15:sqref>
                  </c15:fullRef>
                </c:ext>
              </c:extLst>
              <c:f>'900MW'!$J$3:$J$32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'900MW'!$K$1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'900MW'!$K$2:$K$32</c15:sqref>
                  </c15:fullRef>
                </c:ext>
              </c:extLst>
              <c:f>'900MW'!$K$3:$K$32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'900MW'!$S$1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'900MW'!$S$2:$S$32</c15:sqref>
                        </c15:fullRef>
                        <c15:formulaRef>
                          <c15:sqref>'900MW'!$S$3:$S$32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'900MW'!$T$1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'900MW'!$T$2:$T$32</c15:sqref>
                        </c15:fullRef>
                        <c15:formulaRef>
                          <c15:sqref>'900MW'!$T$3:$T$32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20064"/>
        <c:crosses val="autoZero"/>
        <c:auto val="1"/>
        <c:lblAlgn val="ctr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18144"/>
        <c:crosses val="autoZero"/>
        <c:crossBetween val="between"/>
      </c:valAx>
      <c:date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5952"/>
        <c:crosses val="autoZero"/>
        <c:auto val="1"/>
        <c:lblAlgn val="ctr"/>
        <c:lblOffset val="100"/>
        <c:baseTimeUnit val="days"/>
      </c:date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'900MW'!$H$1</c:f>
              <c:strCache>
                <c:ptCount val="1"/>
                <c:pt idx="0">
                  <c:v>A侧电除尘差压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'900MW'!$H$2:$H$32</c15:sqref>
                  </c15:fullRef>
                </c:ext>
              </c:extLst>
              <c:f>'900MW'!$H$3:$H$32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1648"/>
        <c:axId val="81937920"/>
      </c:lineChart>
      <c:lineChart>
        <c:grouping val="standard"/>
        <c:varyColors val="0"/>
        <c:ser>
          <c:idx val="1"/>
          <c:order val="1"/>
          <c:tx>
            <c:strRef>
              <c:f>'900MW'!$I$1</c:f>
              <c:strCache>
                <c:ptCount val="1"/>
                <c:pt idx="0">
                  <c:v>B侧电除尘差压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General</c:formatCode>
                <c:ptCount val="2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'900MW'!$I$2:$I$32</c15:sqref>
                  </c15:fullRef>
                </c:ext>
              </c:extLst>
              <c:f>'900MW'!$I$3:$I$32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'900MW'!$R$1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General</c:formatCode>
                <c:ptCount val="2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'900MW'!$R$2:$R$32</c15:sqref>
                  </c15:fullRef>
                </c:ext>
              </c:extLst>
              <c:f>'900MW'!$R$3:$R$32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39456"/>
        <c:axId val="81941248"/>
      </c:lineChart>
      <c:dateAx>
        <c:axId val="819316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7920"/>
        <c:crosses val="autoZero"/>
        <c:auto val="1"/>
        <c:lblAlgn val="ctr"/>
        <c:lblOffset val="100"/>
        <c:baseTimeUnit val="days"/>
      </c:dateAx>
      <c:valAx>
        <c:axId val="81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1648"/>
        <c:crosses val="autoZero"/>
        <c:crossBetween val="between"/>
      </c:valAx>
      <c:dateAx>
        <c:axId val="81939456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941248"/>
        <c:crosses val="autoZero"/>
        <c:auto val="1"/>
        <c:lblAlgn val="ctr"/>
        <c:lblOffset val="100"/>
        <c:baseTimeUnit val="days"/>
      </c:dateAx>
      <c:valAx>
        <c:axId val="81941248"/>
        <c:scaling>
          <c:orientation val="minMax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94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392"/>
        <c:axId val="8004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'900MW'!$D$1</c15:sqref>
                        </c15:formulaRef>
                      </c:ext>
                    </c:extLst>
                    <c:strCache>
                      <c:ptCount val="1"/>
                      <c:pt idx="0">
                        <c:v>A空预器差压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'900MW'!$D$2:$D$32</c15:sqref>
                        </c15:fullRef>
                        <c15:formulaRef>
                          <c15:sqref>'900MW'!$D$3:$D$32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'900MW'!$E$1</c15:sqref>
                        </c15:formulaRef>
                      </c:ext>
                    </c:extLst>
                    <c:strCache>
                      <c:ptCount val="1"/>
                      <c:pt idx="0">
                        <c:v>B空预器差压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'900MW'!$E$2:$E$32</c15:sqref>
                        </c15:fullRef>
                        <c15:formulaRef>
                          <c15:sqref>'900MW'!$E$3:$E$32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'900MW'!$F$1</c:f>
              <c:strCache>
                <c:ptCount val="1"/>
                <c:pt idx="0">
                  <c:v>引风机入口压力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General</c:formatCode>
                <c:ptCount val="2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'900MW'!$F$2:$F$32</c15:sqref>
                  </c15:fullRef>
                </c:ext>
              </c:extLst>
              <c:f>'900MW'!$F$3:$F$32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'900MW'!$G$1</c:f>
              <c:strCache>
                <c:ptCount val="1"/>
                <c:pt idx="0">
                  <c:v>引风机出口压力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'900MW'!$A$2:$A$31</c15:sqref>
                  </c15:fullRef>
                </c:ext>
              </c:extLst>
              <c:f>'900MW'!$A$3:$A$31</c:f>
              <c:numCache>
                <c:formatCode>General</c:formatCode>
                <c:ptCount val="29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'900MW'!$G$2:$G$32</c15:sqref>
                  </c15:fullRef>
                </c:ext>
              </c:extLst>
              <c:f>'900MW'!$G$3:$G$32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1200"/>
        <c:axId val="80069376"/>
      </c:lineChart>
      <c:dateAx>
        <c:axId val="800433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9664"/>
        <c:crosses val="autoZero"/>
        <c:auto val="1"/>
        <c:lblAlgn val="ctr"/>
        <c:lblOffset val="100"/>
        <c:baseTimeUnit val="days"/>
      </c:dateAx>
      <c:valAx>
        <c:axId val="80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43392"/>
        <c:crosses val="autoZero"/>
        <c:crossBetween val="between"/>
      </c:valAx>
      <c:dateAx>
        <c:axId val="80051200"/>
        <c:scaling>
          <c:orientation val="minMax"/>
        </c:scaling>
        <c:delete val="1"/>
        <c:axPos val="b"/>
        <c:numFmt formatCode="m&quot;月&quot;d&quot;日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069376"/>
        <c:crosses val="autoZero"/>
        <c:auto val="1"/>
        <c:lblAlgn val="ctr"/>
        <c:lblOffset val="100"/>
        <c:baseTimeUnit val="days"/>
      </c:dateAx>
      <c:valAx>
        <c:axId val="80069376"/>
        <c:scaling>
          <c:orientation val="minMax"/>
        </c:scaling>
        <c:delete val="1"/>
        <c:axPos val="r"/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512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4221637652386"/>
          <c:y val="0.165629013354463"/>
          <c:w val="0.933101911440248"/>
          <c:h val="0.543776226084947"/>
        </c:manualLayout>
      </c:layout>
      <c:lineChart>
        <c:grouping val="standard"/>
        <c:varyColors val="0"/>
        <c:ser>
          <c:idx val="2"/>
          <c:order val="2"/>
          <c:tx>
            <c:strRef>
              <c:f>'900MW'!$S$1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'900MW'!$S$2:$S$32</c15:sqref>
                  </c15:fullRef>
                </c:ext>
              </c:extLst>
              <c:f>'900MW'!$S$3:$S$32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'900MW'!$T$1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'900MW'!$A$2:$A$32</c15:sqref>
                  </c15:fullRef>
                </c:ext>
              </c:extLst>
              <c:f>'900MW'!$A$3:$A$32</c:f>
              <c:numCache>
                <c:formatCode>General</c:formatCode>
                <c:ptCount val="30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'900MW'!$T$2:$T$32</c15:sqref>
                  </c15:fullRef>
                </c:ext>
              </c:extLst>
              <c:f>'900MW'!$T$3:$T$32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18144"/>
        <c:axId val="8012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'900MW'!$J$1</c15:sqref>
                        </c15:formulaRef>
                      </c:ext>
                    </c:extLst>
                    <c:strCache>
                      <c:ptCount val="1"/>
                      <c:pt idx="0">
                        <c:v>FGD入口压力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'900MW'!$J$2:$J$32</c15:sqref>
                        </c15:fullRef>
                        <c15:formulaRef>
                          <c15:sqref>'900MW'!$J$3:$J$32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'900MW'!$K$1</c15:sqref>
                        </c15:formulaRef>
                      </c:ext>
                    </c:extLst>
                    <c:strCache>
                      <c:ptCount val="1"/>
                      <c:pt idx="0">
                        <c:v>一级塔除雾器入口压力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'900MW'!$K$2:$K$32</c15:sqref>
                        </c15:fullRef>
                        <c15:formulaRef>
                          <c15:sqref>'900MW'!$K$3:$K$32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7488"/>
        <c:axId val="80125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'900MW'!$U$1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'900MW'!$A$2:$A$32</c15:sqref>
                        </c15:fullRef>
                        <c15:formulaRef>
                          <c15:sqref>'900MW'!$A$3:$A$32</c15:sqref>
                        </c15:formulaRef>
                      </c:ext>
                    </c:extLst>
                    <c:numCach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'900MW'!$U$2:$U$32</c15:sqref>
                        </c15:fullRef>
                        <c15:formulaRef>
                          <c15:sqref>'900MW'!$U$3:$U$32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0118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20064"/>
        <c:crosses val="autoZero"/>
        <c:auto val="1"/>
        <c:lblAlgn val="ctr"/>
        <c:lblOffset val="100"/>
        <c:baseTimeUnit val="days"/>
      </c:dateAx>
      <c:valAx>
        <c:axId val="80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18144"/>
        <c:crosses val="autoZero"/>
        <c:crossBetween val="between"/>
      </c:valAx>
      <c:dateAx>
        <c:axId val="801274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5952"/>
        <c:crosses val="autoZero"/>
        <c:auto val="1"/>
        <c:lblAlgn val="ctr"/>
        <c:lblOffset val="100"/>
        <c:baseTimeUnit val="days"/>
      </c:dateAx>
      <c:valAx>
        <c:axId val="80125952"/>
        <c:scaling>
          <c:orientation val="minMax"/>
        </c:scaling>
        <c:delete val="1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1274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表一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'800MW'!$J$1</c:f>
              <c:strCache>
                <c:ptCount val="1"/>
                <c:pt idx="0">
                  <c:v>FGD入口压力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'800MW'!$J$2:$J$31</c:f>
              <c:numCache>
                <c:formatCode>0.00_ 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'800MW'!$K$1</c:f>
              <c:strCache>
                <c:ptCount val="1"/>
                <c:pt idx="0">
                  <c:v>一级塔除雾器入口压力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'800MW'!$A$2:$A$31</c:f>
              <c:numCache>
                <c:formatCode>m"月"d"日"</c:formatCode>
                <c:ptCount val="30"/>
              </c:numCache>
            </c:numRef>
          </c:cat>
          <c:val>
            <c:numRef>
              <c:f>'800MW'!$K$2:$K$31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2224"/>
        <c:axId val="82060416"/>
      </c:lineChart>
      <c:lineChart>
        <c:grouping val="standard"/>
        <c:varyColors val="0"/>
        <c:ser>
          <c:idx val="4"/>
          <c:order val="2"/>
          <c:tx>
            <c:strRef>
              <c:f>'800MW'!$U$1</c:f>
              <c:strCache>
                <c:ptCount val="1"/>
                <c:pt idx="0">
                  <c:v/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'800MW'!$A$2:$A$8</c:f>
              <c:numCache>
                <c:formatCode>m"月"d"日"</c:formatCode>
                <c:ptCount val="7"/>
              </c:numCache>
            </c:numRef>
          </c:cat>
          <c:val>
            <c:numRef>
              <c:f>'800MW'!$U$2:$U$31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71936"/>
        <c:axId val="82061952"/>
      </c:lineChart>
      <c:dateAx>
        <c:axId val="81972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60416"/>
        <c:crosses val="autoZero"/>
        <c:auto val="1"/>
        <c:lblAlgn val="ctr"/>
        <c:lblOffset val="100"/>
        <c:baseTimeUnit val="days"/>
      </c:dateAx>
      <c:valAx>
        <c:axId val="820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72224"/>
        <c:crosses val="autoZero"/>
        <c:crossBetween val="between"/>
      </c:valAx>
      <c:dateAx>
        <c:axId val="820719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61952"/>
        <c:crosses val="autoZero"/>
        <c:auto val="1"/>
        <c:lblAlgn val="ctr"/>
        <c:lblOffset val="100"/>
        <c:baseTimeUnit val="days"/>
      </c:dateAx>
      <c:valAx>
        <c:axId val="82061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0719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33</xdr:row>
      <xdr:rowOff>24765</xdr:rowOff>
    </xdr:from>
    <xdr:to>
      <xdr:col>15</xdr:col>
      <xdr:colOff>542925</xdr:colOff>
      <xdr:row>48</xdr:row>
      <xdr:rowOff>24765</xdr:rowOff>
    </xdr:to>
    <xdr:graphicFrame>
      <xdr:nvGraphicFramePr>
        <xdr:cNvPr id="2" name="图表 1"/>
        <xdr:cNvGraphicFramePr/>
      </xdr:nvGraphicFramePr>
      <xdr:xfrm>
        <a:off x="600075" y="7157085"/>
        <a:ext cx="870966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50</xdr:row>
      <xdr:rowOff>15240</xdr:rowOff>
    </xdr:from>
    <xdr:to>
      <xdr:col>15</xdr:col>
      <xdr:colOff>504825</xdr:colOff>
      <xdr:row>65</xdr:row>
      <xdr:rowOff>15240</xdr:rowOff>
    </xdr:to>
    <xdr:graphicFrame>
      <xdr:nvGraphicFramePr>
        <xdr:cNvPr id="3" name="图表 2"/>
        <xdr:cNvGraphicFramePr/>
      </xdr:nvGraphicFramePr>
      <xdr:xfrm>
        <a:off x="602615" y="10774680"/>
        <a:ext cx="866902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621030</xdr:colOff>
      <xdr:row>66</xdr:row>
      <xdr:rowOff>160020</xdr:rowOff>
    </xdr:from>
    <xdr:to>
      <xdr:col>15</xdr:col>
      <xdr:colOff>495300</xdr:colOff>
      <xdr:row>81</xdr:row>
      <xdr:rowOff>160020</xdr:rowOff>
    </xdr:to>
    <xdr:graphicFrame>
      <xdr:nvGraphicFramePr>
        <xdr:cNvPr id="4" name="图表 3"/>
        <xdr:cNvGraphicFramePr/>
      </xdr:nvGraphicFramePr>
      <xdr:xfrm>
        <a:off x="602615" y="14333220"/>
        <a:ext cx="865949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53</xdr:row>
      <xdr:rowOff>45720</xdr:rowOff>
    </xdr:from>
    <xdr:to>
      <xdr:col>20</xdr:col>
      <xdr:colOff>514350</xdr:colOff>
      <xdr:row>68</xdr:row>
      <xdr:rowOff>45720</xdr:rowOff>
    </xdr:to>
    <xdr:graphicFrame>
      <xdr:nvGraphicFramePr>
        <xdr:cNvPr id="2" name="图表 1"/>
        <xdr:cNvGraphicFramePr/>
      </xdr:nvGraphicFramePr>
      <xdr:xfrm>
        <a:off x="1233805" y="11445240"/>
        <a:ext cx="1114298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</xdr:colOff>
      <xdr:row>34</xdr:row>
      <xdr:rowOff>0</xdr:rowOff>
    </xdr:from>
    <xdr:to>
      <xdr:col>20</xdr:col>
      <xdr:colOff>561974</xdr:colOff>
      <xdr:row>51</xdr:row>
      <xdr:rowOff>114300</xdr:rowOff>
    </xdr:to>
    <xdr:graphicFrame>
      <xdr:nvGraphicFramePr>
        <xdr:cNvPr id="3" name="图表 2"/>
        <xdr:cNvGraphicFramePr/>
      </xdr:nvGraphicFramePr>
      <xdr:xfrm>
        <a:off x="1219835" y="7345680"/>
        <a:ext cx="11203940" cy="374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19051</xdr:colOff>
      <xdr:row>69</xdr:row>
      <xdr:rowOff>70485</xdr:rowOff>
    </xdr:from>
    <xdr:to>
      <xdr:col>20</xdr:col>
      <xdr:colOff>485775</xdr:colOff>
      <xdr:row>84</xdr:row>
      <xdr:rowOff>70485</xdr:rowOff>
    </xdr:to>
    <xdr:graphicFrame>
      <xdr:nvGraphicFramePr>
        <xdr:cNvPr id="4" name="图表 3"/>
        <xdr:cNvGraphicFramePr/>
      </xdr:nvGraphicFramePr>
      <xdr:xfrm>
        <a:off x="1224280" y="14883765"/>
        <a:ext cx="1112393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650875</xdr:colOff>
      <xdr:row>85</xdr:row>
      <xdr:rowOff>86995</xdr:rowOff>
    </xdr:from>
    <xdr:to>
      <xdr:col>20</xdr:col>
      <xdr:colOff>450850</xdr:colOff>
      <xdr:row>100</xdr:row>
      <xdr:rowOff>86995</xdr:rowOff>
    </xdr:to>
    <xdr:graphicFrame>
      <xdr:nvGraphicFramePr>
        <xdr:cNvPr id="5" name="图表 4"/>
        <xdr:cNvGraphicFramePr/>
      </xdr:nvGraphicFramePr>
      <xdr:xfrm>
        <a:off x="1205230" y="18314035"/>
        <a:ext cx="1110805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36830</xdr:colOff>
      <xdr:row>101</xdr:row>
      <xdr:rowOff>60325</xdr:rowOff>
    </xdr:from>
    <xdr:to>
      <xdr:col>20</xdr:col>
      <xdr:colOff>583565</xdr:colOff>
      <xdr:row>119</xdr:row>
      <xdr:rowOff>3175</xdr:rowOff>
    </xdr:to>
    <xdr:graphicFrame>
      <xdr:nvGraphicFramePr>
        <xdr:cNvPr id="6" name="图表 5"/>
        <xdr:cNvGraphicFramePr/>
      </xdr:nvGraphicFramePr>
      <xdr:xfrm>
        <a:off x="1242060" y="21701125"/>
        <a:ext cx="11203940" cy="3783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69214</xdr:colOff>
      <xdr:row>36</xdr:row>
      <xdr:rowOff>5080</xdr:rowOff>
    </xdr:from>
    <xdr:to>
      <xdr:col>21</xdr:col>
      <xdr:colOff>552450</xdr:colOff>
      <xdr:row>51</xdr:row>
      <xdr:rowOff>5080</xdr:rowOff>
    </xdr:to>
    <xdr:graphicFrame>
      <xdr:nvGraphicFramePr>
        <xdr:cNvPr id="9" name="图表 8"/>
        <xdr:cNvGraphicFramePr/>
      </xdr:nvGraphicFramePr>
      <xdr:xfrm>
        <a:off x="679450" y="8082280"/>
        <a:ext cx="1133919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53</xdr:row>
      <xdr:rowOff>27940</xdr:rowOff>
    </xdr:from>
    <xdr:to>
      <xdr:col>21</xdr:col>
      <xdr:colOff>552449</xdr:colOff>
      <xdr:row>68</xdr:row>
      <xdr:rowOff>27940</xdr:rowOff>
    </xdr:to>
    <xdr:graphicFrame>
      <xdr:nvGraphicFramePr>
        <xdr:cNvPr id="10" name="图表 9"/>
        <xdr:cNvGraphicFramePr/>
      </xdr:nvGraphicFramePr>
      <xdr:xfrm>
        <a:off x="638810" y="11732260"/>
        <a:ext cx="113792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74</xdr:row>
      <xdr:rowOff>58420</xdr:rowOff>
    </xdr:from>
    <xdr:to>
      <xdr:col>21</xdr:col>
      <xdr:colOff>371475</xdr:colOff>
      <xdr:row>89</xdr:row>
      <xdr:rowOff>58420</xdr:rowOff>
    </xdr:to>
    <xdr:graphicFrame>
      <xdr:nvGraphicFramePr>
        <xdr:cNvPr id="11" name="图表 10"/>
        <xdr:cNvGraphicFramePr/>
      </xdr:nvGraphicFramePr>
      <xdr:xfrm>
        <a:off x="610870" y="16243300"/>
        <a:ext cx="112268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21</xdr:col>
      <xdr:colOff>409575</xdr:colOff>
      <xdr:row>108</xdr:row>
      <xdr:rowOff>0</xdr:rowOff>
    </xdr:to>
    <xdr:graphicFrame>
      <xdr:nvGraphicFramePr>
        <xdr:cNvPr id="5" name="图表 4"/>
        <xdr:cNvGraphicFramePr/>
      </xdr:nvGraphicFramePr>
      <xdr:xfrm>
        <a:off x="610870" y="20238720"/>
        <a:ext cx="1126490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142875</xdr:colOff>
      <xdr:row>53</xdr:row>
      <xdr:rowOff>45720</xdr:rowOff>
    </xdr:from>
    <xdr:to>
      <xdr:col>20</xdr:col>
      <xdr:colOff>533400</xdr:colOff>
      <xdr:row>68</xdr:row>
      <xdr:rowOff>45720</xdr:rowOff>
    </xdr:to>
    <xdr:graphicFrame>
      <xdr:nvGraphicFramePr>
        <xdr:cNvPr id="3" name="图表 2"/>
        <xdr:cNvGraphicFramePr/>
      </xdr:nvGraphicFramePr>
      <xdr:xfrm>
        <a:off x="753745" y="11445240"/>
        <a:ext cx="1152652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559435</xdr:colOff>
      <xdr:row>33</xdr:row>
      <xdr:rowOff>93345</xdr:rowOff>
    </xdr:from>
    <xdr:to>
      <xdr:col>20</xdr:col>
      <xdr:colOff>476250</xdr:colOff>
      <xdr:row>50</xdr:row>
      <xdr:rowOff>150495</xdr:rowOff>
    </xdr:to>
    <xdr:graphicFrame>
      <xdr:nvGraphicFramePr>
        <xdr:cNvPr id="4" name="图表 3"/>
        <xdr:cNvGraphicFramePr/>
      </xdr:nvGraphicFramePr>
      <xdr:xfrm>
        <a:off x="559435" y="7225665"/>
        <a:ext cx="11663680" cy="3684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152401</xdr:colOff>
      <xdr:row>74</xdr:row>
      <xdr:rowOff>78105</xdr:rowOff>
    </xdr:from>
    <xdr:to>
      <xdr:col>20</xdr:col>
      <xdr:colOff>466725</xdr:colOff>
      <xdr:row>89</xdr:row>
      <xdr:rowOff>78105</xdr:rowOff>
    </xdr:to>
    <xdr:graphicFrame>
      <xdr:nvGraphicFramePr>
        <xdr:cNvPr id="5" name="图表 4"/>
        <xdr:cNvGraphicFramePr/>
      </xdr:nvGraphicFramePr>
      <xdr:xfrm>
        <a:off x="763270" y="15958185"/>
        <a:ext cx="1145032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33</xdr:row>
      <xdr:rowOff>64770</xdr:rowOff>
    </xdr:from>
    <xdr:to>
      <xdr:col>20</xdr:col>
      <xdr:colOff>142875</xdr:colOff>
      <xdr:row>48</xdr:row>
      <xdr:rowOff>64770</xdr:rowOff>
    </xdr:to>
    <xdr:graphicFrame>
      <xdr:nvGraphicFramePr>
        <xdr:cNvPr id="2" name="图表 1"/>
        <xdr:cNvGraphicFramePr/>
      </xdr:nvGraphicFramePr>
      <xdr:xfrm>
        <a:off x="791845" y="7197090"/>
        <a:ext cx="1109789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52</xdr:row>
      <xdr:rowOff>142875</xdr:rowOff>
    </xdr:from>
    <xdr:to>
      <xdr:col>20</xdr:col>
      <xdr:colOff>209550</xdr:colOff>
      <xdr:row>67</xdr:row>
      <xdr:rowOff>142875</xdr:rowOff>
    </xdr:to>
    <xdr:graphicFrame>
      <xdr:nvGraphicFramePr>
        <xdr:cNvPr id="3" name="图表 2"/>
        <xdr:cNvGraphicFramePr/>
      </xdr:nvGraphicFramePr>
      <xdr:xfrm>
        <a:off x="858520" y="11329035"/>
        <a:ext cx="1109789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472440</xdr:colOff>
      <xdr:row>73</xdr:row>
      <xdr:rowOff>140970</xdr:rowOff>
    </xdr:from>
    <xdr:to>
      <xdr:col>20</xdr:col>
      <xdr:colOff>285750</xdr:colOff>
      <xdr:row>88</xdr:row>
      <xdr:rowOff>140970</xdr:rowOff>
    </xdr:to>
    <xdr:graphicFrame>
      <xdr:nvGraphicFramePr>
        <xdr:cNvPr id="4" name="图表 3"/>
        <xdr:cNvGraphicFramePr/>
      </xdr:nvGraphicFramePr>
      <xdr:xfrm>
        <a:off x="1083310" y="15807690"/>
        <a:ext cx="1094930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94615</xdr:colOff>
      <xdr:row>33</xdr:row>
      <xdr:rowOff>51435</xdr:rowOff>
    </xdr:from>
    <xdr:to>
      <xdr:col>21</xdr:col>
      <xdr:colOff>85090</xdr:colOff>
      <xdr:row>48</xdr:row>
      <xdr:rowOff>107950</xdr:rowOff>
    </xdr:to>
    <xdr:graphicFrame>
      <xdr:nvGraphicFramePr>
        <xdr:cNvPr id="3" name="图表 2"/>
        <xdr:cNvGraphicFramePr/>
      </xdr:nvGraphicFramePr>
      <xdr:xfrm>
        <a:off x="1291590" y="7183755"/>
        <a:ext cx="11126470" cy="325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50</xdr:row>
      <xdr:rowOff>163830</xdr:rowOff>
    </xdr:from>
    <xdr:to>
      <xdr:col>21</xdr:col>
      <xdr:colOff>123825</xdr:colOff>
      <xdr:row>65</xdr:row>
      <xdr:rowOff>163830</xdr:rowOff>
    </xdr:to>
    <xdr:graphicFrame>
      <xdr:nvGraphicFramePr>
        <xdr:cNvPr id="5" name="图表 4"/>
        <xdr:cNvGraphicFramePr/>
      </xdr:nvGraphicFramePr>
      <xdr:xfrm>
        <a:off x="1330325" y="10923270"/>
        <a:ext cx="1112647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68</xdr:row>
      <xdr:rowOff>22860</xdr:rowOff>
    </xdr:from>
    <xdr:to>
      <xdr:col>21</xdr:col>
      <xdr:colOff>190500</xdr:colOff>
      <xdr:row>83</xdr:row>
      <xdr:rowOff>22860</xdr:rowOff>
    </xdr:to>
    <xdr:graphicFrame>
      <xdr:nvGraphicFramePr>
        <xdr:cNvPr id="6" name="图表 5"/>
        <xdr:cNvGraphicFramePr/>
      </xdr:nvGraphicFramePr>
      <xdr:xfrm>
        <a:off x="1473200" y="14622780"/>
        <a:ext cx="1105027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32"/>
  <sheetViews>
    <sheetView tabSelected="1" workbookViewId="0">
      <pane ySplit="1" topLeftCell="A9" activePane="bottomLeft" state="frozen"/>
      <selection/>
      <selection pane="bottomLeft" activeCell="I21" sqref="I21"/>
    </sheetView>
  </sheetViews>
  <sheetFormatPr defaultColWidth="8.875" defaultRowHeight="16.8"/>
  <cols>
    <col min="1" max="1" width="9.125"/>
    <col min="2" max="3" width="8.5" customWidth="1"/>
    <col min="4" max="4" width="9" customWidth="1"/>
    <col min="17" max="17" width="8.375" customWidth="1"/>
  </cols>
  <sheetData>
    <row r="1" ht="24" spans="1:17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</row>
    <row r="2" spans="1:17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</row>
    <row r="3" spans="1:17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</row>
    <row r="4" spans="1:17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</row>
    <row r="5" spans="1:17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</row>
    <row r="6" spans="1:17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</row>
    <row r="7" spans="1:17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</row>
    <row r="8" spans="1:17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</row>
    <row r="9" spans="1:17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</row>
    <row r="10" spans="1:17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</row>
    <row r="11" spans="1:17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</row>
    <row r="12" spans="1:17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</row>
    <row r="13" spans="1:17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</row>
    <row r="14" spans="1:17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</row>
    <row r="15" spans="1:17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</row>
    <row r="16" spans="1:17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</row>
    <row r="17" spans="1:17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</row>
    <row r="18" spans="1:17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</row>
    <row r="19" spans="1:17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</row>
    <row r="20" spans="1:17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</row>
    <row r="21" spans="1:17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</row>
    <row r="22" spans="1:17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</row>
    <row r="23" spans="1:17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</row>
    <row r="24" spans="1:17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</row>
    <row r="25" spans="1:17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</row>
    <row r="26" spans="1:17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</row>
    <row r="27" spans="1:17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</row>
    <row r="28" spans="1:17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</row>
    <row r="29" spans="1:17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</row>
    <row r="30" spans="1:17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</row>
    <row r="31" spans="1:17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</row>
    <row r="32" spans="1:17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32"/>
  <sheetViews>
    <sheetView workbookViewId="0">
      <pane ySplit="1" topLeftCell="A5" activePane="bottomLeft" state="frozen"/>
      <selection/>
      <selection pane="bottomLeft" activeCell="O1" sqref="O$1:O$1048576"/>
    </sheetView>
  </sheetViews>
  <sheetFormatPr defaultColWidth="9" defaultRowHeight="16.8"/>
  <cols>
    <col min="1" max="1" width="9.25" customWidth="1"/>
    <col min="15" max="15" width="8.375" customWidth="1"/>
  </cols>
  <sheetData>
    <row r="1" ht="24" spans="1:17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</row>
    <row r="2" spans="1:17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</row>
    <row r="3" spans="1:17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</row>
    <row r="4" spans="1:17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</row>
    <row r="5" spans="1:17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</row>
    <row r="6" spans="1:17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</row>
    <row r="7" spans="1:17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</row>
    <row r="8" spans="1:17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</row>
    <row r="9" spans="1:22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  <c r="V9" s="25"/>
    </row>
    <row r="10" spans="1:17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</row>
    <row r="11" spans="1:17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</row>
    <row r="12" spans="1:17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</row>
    <row r="13" spans="1:17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</row>
    <row r="14" spans="1:17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</row>
    <row r="15" spans="1:17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</row>
    <row r="16" spans="1:17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</row>
    <row r="17" spans="1:17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</row>
    <row r="18" spans="1:17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</row>
    <row r="19" spans="1:17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</row>
    <row r="20" spans="1:17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</row>
    <row r="21" spans="1:17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</row>
    <row r="22" spans="1:17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</row>
    <row r="23" spans="1:17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</row>
    <row r="24" spans="1:17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</row>
    <row r="25" spans="1:17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</row>
    <row r="26" spans="1:17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</row>
    <row r="27" spans="1:17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</row>
    <row r="28" spans="1:17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</row>
    <row r="29" spans="1:17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</row>
    <row r="30" spans="1:17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</row>
    <row r="31" spans="1:17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</row>
    <row r="32" spans="1:17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35"/>
  <sheetViews>
    <sheetView workbookViewId="0">
      <pane ySplit="1" topLeftCell="A2" activePane="bottomLeft" state="frozen"/>
      <selection/>
      <selection pane="bottomLeft" activeCell="O1" sqref="O$1:O$1048576"/>
    </sheetView>
  </sheetViews>
  <sheetFormatPr defaultColWidth="9" defaultRowHeight="16.8"/>
  <cols>
    <col min="1" max="1" width="9.25" customWidth="1"/>
    <col min="2" max="2" width="6.875" style="28" customWidth="1"/>
    <col min="3" max="3" width="5.125" style="28" customWidth="1"/>
    <col min="4" max="4" width="7.125" style="28" customWidth="1"/>
    <col min="5" max="5" width="7.375" style="28" customWidth="1"/>
    <col min="6" max="6" width="8.125" style="28" customWidth="1"/>
    <col min="7" max="7" width="7.875" style="28" customWidth="1"/>
    <col min="8" max="8" width="11.125" style="28" customWidth="1"/>
    <col min="9" max="9" width="10.5" style="28" customWidth="1"/>
    <col min="10" max="10" width="10" style="28" customWidth="1"/>
    <col min="11" max="11" width="9.625" style="28" customWidth="1"/>
    <col min="12" max="15" width="8.75" style="28" customWidth="1"/>
    <col min="16" max="17" width="6.625" style="28" customWidth="1"/>
    <col min="18" max="18" width="8.625" style="28" customWidth="1"/>
    <col min="19" max="19" width="7.875" style="28" customWidth="1"/>
    <col min="20" max="20" width="7.5" style="28" customWidth="1"/>
    <col min="21" max="21" width="8.375" style="28" customWidth="1"/>
    <col min="22" max="22" width="8.625" customWidth="1"/>
  </cols>
  <sheetData>
    <row r="1" s="27" customFormat="1" ht="48" spans="1:22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  <c r="R1"/>
      <c r="S1"/>
      <c r="T1"/>
      <c r="U1"/>
      <c r="V1"/>
    </row>
    <row r="2" spans="1:21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  <c r="R2"/>
      <c r="S2"/>
      <c r="T2"/>
      <c r="U2"/>
    </row>
    <row r="3" spans="1:21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  <c r="R3"/>
      <c r="S3"/>
      <c r="T3"/>
      <c r="U3"/>
    </row>
    <row r="4" spans="1:21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  <c r="R4"/>
      <c r="S4"/>
      <c r="T4"/>
      <c r="U4"/>
    </row>
    <row r="5" spans="1:21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  <c r="R5"/>
      <c r="S5"/>
      <c r="T5"/>
      <c r="U5"/>
    </row>
    <row r="6" spans="1:21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  <c r="R6"/>
      <c r="S6"/>
      <c r="T6"/>
      <c r="U6"/>
    </row>
    <row r="7" spans="1:21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  <c r="R7"/>
      <c r="S7"/>
      <c r="T7"/>
      <c r="U7"/>
    </row>
    <row r="8" spans="1:23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  <c r="R8"/>
      <c r="S8"/>
      <c r="T8"/>
      <c r="U8"/>
      <c r="W8" s="26"/>
    </row>
    <row r="9" spans="1:22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  <c r="R9"/>
      <c r="S9"/>
      <c r="T9"/>
      <c r="U9"/>
      <c r="V9" s="25"/>
    </row>
    <row r="10" spans="1:21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  <c r="R10"/>
      <c r="S10"/>
      <c r="T10"/>
      <c r="U10"/>
    </row>
    <row r="11" spans="1:21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  <c r="R11"/>
      <c r="S11"/>
      <c r="T11"/>
      <c r="U11"/>
    </row>
    <row r="12" spans="1:21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  <c r="R12"/>
      <c r="S12"/>
      <c r="T12"/>
      <c r="U12"/>
    </row>
    <row r="13" spans="1:21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  <c r="R13"/>
      <c r="S13"/>
      <c r="T13"/>
      <c r="U13"/>
    </row>
    <row r="14" spans="1:21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  <c r="R14"/>
      <c r="S14"/>
      <c r="T14"/>
      <c r="U14"/>
    </row>
    <row r="15" spans="1:21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  <c r="R15"/>
      <c r="S15"/>
      <c r="T15"/>
      <c r="U15"/>
    </row>
    <row r="16" spans="1:21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  <c r="R16"/>
      <c r="S16"/>
      <c r="T16"/>
      <c r="U16"/>
    </row>
    <row r="17" spans="1:21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  <c r="R17"/>
      <c r="S17"/>
      <c r="T17"/>
      <c r="U17"/>
    </row>
    <row r="18" spans="1:21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  <c r="R18"/>
      <c r="S18"/>
      <c r="T18"/>
      <c r="U18"/>
    </row>
    <row r="19" spans="1:21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  <c r="R19"/>
      <c r="S19"/>
      <c r="T19"/>
      <c r="U19"/>
    </row>
    <row r="20" spans="1:21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  <c r="R20"/>
      <c r="S20"/>
      <c r="T20"/>
      <c r="U20"/>
    </row>
    <row r="21" spans="1:21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  <c r="R21"/>
      <c r="S21"/>
      <c r="T21"/>
      <c r="U21"/>
    </row>
    <row r="22" spans="1:21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  <c r="R22"/>
      <c r="S22"/>
      <c r="T22"/>
      <c r="U22"/>
    </row>
    <row r="23" spans="1:21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  <c r="R23"/>
      <c r="S23"/>
      <c r="T23"/>
      <c r="U23"/>
    </row>
    <row r="24" spans="1:21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  <c r="R24"/>
      <c r="S24"/>
      <c r="T24"/>
      <c r="U24"/>
    </row>
    <row r="25" spans="1:21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  <c r="R25"/>
      <c r="S25"/>
      <c r="T25"/>
      <c r="U25"/>
    </row>
    <row r="26" spans="1:21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  <c r="R26"/>
      <c r="S26"/>
      <c r="T26"/>
      <c r="U26"/>
    </row>
    <row r="27" spans="1:21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  <c r="R27"/>
      <c r="S27"/>
      <c r="T27"/>
      <c r="U27"/>
    </row>
    <row r="28" spans="1:21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  <c r="R28"/>
      <c r="S28"/>
      <c r="T28"/>
      <c r="U28"/>
    </row>
    <row r="29" spans="1:21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  <c r="R29"/>
      <c r="S29"/>
      <c r="T29"/>
      <c r="U29"/>
    </row>
    <row r="30" spans="1:21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  <c r="R30"/>
      <c r="S30"/>
      <c r="T30"/>
      <c r="U30"/>
    </row>
    <row r="31" spans="1:21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  <c r="R31"/>
      <c r="S31"/>
      <c r="T31"/>
      <c r="U31"/>
    </row>
    <row r="32" spans="1:21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  <c r="R32"/>
      <c r="S32"/>
      <c r="T32"/>
      <c r="U32"/>
    </row>
    <row r="34" spans="1:21">
      <c r="A34" s="27" t="s">
        <v>17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2:17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30"/>
      <c r="N35" s="30"/>
      <c r="O35" s="30"/>
      <c r="P35" s="30"/>
      <c r="Q35" s="30"/>
    </row>
  </sheetData>
  <mergeCells count="1">
    <mergeCell ref="A34:U34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W32"/>
  <sheetViews>
    <sheetView workbookViewId="0">
      <pane ySplit="1" topLeftCell="A2" activePane="bottomLeft" state="frozen"/>
      <selection/>
      <selection pane="bottomLeft" activeCell="O1" sqref="O$1:O$1048576"/>
    </sheetView>
  </sheetViews>
  <sheetFormatPr defaultColWidth="8.875" defaultRowHeight="16.8"/>
  <cols>
    <col min="1" max="1" width="9.25" customWidth="1"/>
  </cols>
  <sheetData>
    <row r="1" ht="24" spans="1:17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</row>
    <row r="2" spans="1:17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</row>
    <row r="3" spans="1:17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</row>
    <row r="4" spans="1:17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</row>
    <row r="5" spans="1:17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</row>
    <row r="6" spans="1:17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</row>
    <row r="7" spans="1:17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</row>
    <row r="8" spans="1:17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</row>
    <row r="9" spans="1:22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  <c r="V9" s="25"/>
    </row>
    <row r="10" spans="1:17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</row>
    <row r="11" spans="1:17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</row>
    <row r="12" spans="1:17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</row>
    <row r="13" spans="1:17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</row>
    <row r="14" spans="1:17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</row>
    <row r="15" spans="1:17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</row>
    <row r="16" spans="1:17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</row>
    <row r="17" spans="1:17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</row>
    <row r="18" spans="1:17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</row>
    <row r="19" spans="1:23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  <c r="W19" s="26"/>
    </row>
    <row r="20" spans="1:17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</row>
    <row r="21" spans="1:17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</row>
    <row r="22" spans="1:17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</row>
    <row r="23" spans="1:17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</row>
    <row r="24" spans="1:17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</row>
    <row r="25" spans="1:17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</row>
    <row r="26" spans="1:17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</row>
    <row r="27" spans="1:17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</row>
    <row r="28" spans="1:17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</row>
    <row r="29" spans="1:17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</row>
    <row r="30" spans="1:17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</row>
    <row r="31" spans="1:17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</row>
    <row r="32" spans="1:17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32"/>
  <sheetViews>
    <sheetView workbookViewId="0">
      <pane ySplit="1" topLeftCell="A2" activePane="bottomLeft" state="frozen"/>
      <selection/>
      <selection pane="bottomLeft" activeCell="O1" sqref="O$1:O$1048576"/>
    </sheetView>
  </sheetViews>
  <sheetFormatPr defaultColWidth="8.875" defaultRowHeight="16.8"/>
  <cols>
    <col min="1" max="1" width="9.25" customWidth="1"/>
    <col min="22" max="22" width="6.75" customWidth="1"/>
  </cols>
  <sheetData>
    <row r="1" ht="24" spans="1:17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</row>
    <row r="2" spans="1:17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</row>
    <row r="3" spans="1:17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</row>
    <row r="4" spans="1:17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</row>
    <row r="5" spans="1:17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</row>
    <row r="6" spans="1:17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</row>
    <row r="7" spans="1:17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</row>
    <row r="8" spans="1:17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</row>
    <row r="9" spans="1:22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  <c r="V9" s="25"/>
    </row>
    <row r="10" spans="1:17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</row>
    <row r="11" spans="1:17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</row>
    <row r="12" spans="1:17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</row>
    <row r="13" spans="1:17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</row>
    <row r="14" spans="1:17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</row>
    <row r="15" spans="1:17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</row>
    <row r="16" spans="1:17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</row>
    <row r="17" spans="1:17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</row>
    <row r="18" spans="1:17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</row>
    <row r="19" spans="1:17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</row>
    <row r="20" spans="1:17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</row>
    <row r="21" spans="1:17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</row>
    <row r="22" spans="1:17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</row>
    <row r="23" spans="1:17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</row>
    <row r="24" spans="1:17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</row>
    <row r="25" spans="1:17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</row>
    <row r="26" spans="1:17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</row>
    <row r="27" spans="1:17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</row>
    <row r="28" spans="1:17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</row>
    <row r="29" spans="1:17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</row>
    <row r="30" spans="1:17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</row>
    <row r="31" spans="1:17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</row>
    <row r="32" spans="1:17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V32"/>
  <sheetViews>
    <sheetView workbookViewId="0">
      <pane ySplit="1" topLeftCell="A2" activePane="bottomLeft" state="frozen"/>
      <selection/>
      <selection pane="bottomLeft" activeCell="O1" sqref="O$1:O$1048576"/>
    </sheetView>
  </sheetViews>
  <sheetFormatPr defaultColWidth="8.875" defaultRowHeight="16.8"/>
  <cols>
    <col min="1" max="1" width="9.25" customWidth="1"/>
  </cols>
  <sheetData>
    <row r="1" ht="24" spans="1:17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14</v>
      </c>
      <c r="P1" s="11" t="s">
        <v>15</v>
      </c>
      <c r="Q1" s="14" t="s">
        <v>16</v>
      </c>
    </row>
    <row r="2" spans="1:17">
      <c r="A2" s="2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4"/>
    </row>
    <row r="3" spans="1:17">
      <c r="A3" s="2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4"/>
    </row>
    <row r="4" spans="1:17">
      <c r="A4" s="2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4"/>
    </row>
    <row r="5" spans="1:17">
      <c r="A5" s="2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4"/>
    </row>
    <row r="6" spans="1:17">
      <c r="A6" s="2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4"/>
    </row>
    <row r="7" spans="1:17">
      <c r="A7" s="2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4"/>
    </row>
    <row r="8" spans="1:17">
      <c r="A8" s="2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4"/>
    </row>
    <row r="9" spans="1:22">
      <c r="A9" s="2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4"/>
      <c r="V9" s="25"/>
    </row>
    <row r="10" spans="1:17">
      <c r="A10" s="22"/>
      <c r="B10" s="13"/>
      <c r="C10" s="13"/>
      <c r="D10" s="13"/>
      <c r="E10" s="13"/>
      <c r="F10" s="13"/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24"/>
    </row>
    <row r="11" spans="1:17">
      <c r="A11" s="2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4"/>
    </row>
    <row r="12" spans="1:17">
      <c r="A12" s="2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4"/>
    </row>
    <row r="13" spans="1:17">
      <c r="A13" s="2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4"/>
    </row>
    <row r="14" spans="1:17">
      <c r="A14" s="2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4"/>
    </row>
    <row r="15" spans="1:17">
      <c r="A15" s="2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4"/>
    </row>
    <row r="16" spans="1:17">
      <c r="A16" s="2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4"/>
    </row>
    <row r="17" spans="1:17">
      <c r="A17" s="2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4"/>
    </row>
    <row r="18" spans="1:17">
      <c r="A18" s="2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4"/>
    </row>
    <row r="19" spans="1:17">
      <c r="A19" s="2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24"/>
    </row>
    <row r="20" spans="1:17">
      <c r="A20" s="2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24"/>
    </row>
    <row r="21" spans="1:17">
      <c r="A21" s="2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4"/>
    </row>
    <row r="22" spans="1:17">
      <c r="A22" s="2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24"/>
    </row>
    <row r="23" spans="1:17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4"/>
    </row>
    <row r="24" spans="1:17">
      <c r="A24" s="2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4"/>
    </row>
    <row r="25" spans="1:17">
      <c r="A25" s="2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24"/>
    </row>
    <row r="26" spans="1:17">
      <c r="A26" s="2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24"/>
    </row>
    <row r="27" spans="1:17">
      <c r="A27" s="2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24"/>
    </row>
    <row r="28" spans="1:17">
      <c r="A28" s="2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4"/>
    </row>
    <row r="29" spans="1:17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24"/>
    </row>
    <row r="30" spans="1:17">
      <c r="A30" s="2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24"/>
    </row>
    <row r="31" spans="1:17">
      <c r="A31" s="2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24"/>
    </row>
    <row r="32" spans="1:17">
      <c r="A32" s="2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4"/>
    </row>
  </sheetData>
  <pageMargins left="0.75" right="0.75" top="1" bottom="1" header="0.511805555555556" footer="0.511805555555556"/>
  <pageSetup paperSize="9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V19"/>
  <sheetViews>
    <sheetView workbookViewId="0">
      <selection activeCell="D19" sqref="D19"/>
    </sheetView>
  </sheetViews>
  <sheetFormatPr defaultColWidth="9" defaultRowHeight="16.8"/>
  <cols>
    <col min="1" max="1" width="17.125" customWidth="1"/>
    <col min="2" max="6" width="12.625"/>
    <col min="7" max="7" width="14.25" customWidth="1"/>
    <col min="8" max="8" width="12.625"/>
    <col min="9" max="9" width="18.375" customWidth="1"/>
    <col min="10" max="10" width="18" customWidth="1"/>
    <col min="11" max="11" width="13.75"/>
    <col min="12" max="12" width="13.125" customWidth="1"/>
    <col min="13" max="13" width="15.5" customWidth="1"/>
    <col min="14" max="14" width="12.625"/>
    <col min="15" max="15" width="13.75"/>
    <col min="16" max="19" width="12.625"/>
    <col min="21" max="21" width="12.625"/>
    <col min="22" max="26" width="13.75"/>
    <col min="27" max="27" width="12.625"/>
    <col min="28" max="29" width="13.75"/>
    <col min="30" max="31" width="12.625"/>
    <col min="32" max="33" width="13.75"/>
    <col min="34" max="36" width="12.625"/>
    <col min="37" max="38" width="13.75"/>
    <col min="39" max="40" width="12.625"/>
    <col min="41" max="44" width="13.75"/>
    <col min="45" max="45" width="12.625"/>
    <col min="46" max="47" width="13.75"/>
  </cols>
  <sheetData>
    <row r="1" s="10" customFormat="1" spans="1:48">
      <c r="A1" s="10" t="s">
        <v>18</v>
      </c>
      <c r="C1" s="10" t="s">
        <v>19</v>
      </c>
      <c r="D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22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28</v>
      </c>
      <c r="P1" s="10" t="s">
        <v>29</v>
      </c>
      <c r="Q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26</v>
      </c>
      <c r="X1" s="10" t="s">
        <v>35</v>
      </c>
      <c r="Y1" s="10" t="s">
        <v>36</v>
      </c>
      <c r="Z1" s="10" t="s">
        <v>37</v>
      </c>
      <c r="AA1" s="10" t="s">
        <v>23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24</v>
      </c>
      <c r="AG1" s="10" t="s">
        <v>42</v>
      </c>
      <c r="AH1" s="10" t="s">
        <v>43</v>
      </c>
      <c r="AI1" s="10" t="s">
        <v>44</v>
      </c>
      <c r="AJ1" s="10" t="s">
        <v>45</v>
      </c>
      <c r="AK1" s="10" t="s">
        <v>41</v>
      </c>
      <c r="AM1" s="10" t="s">
        <v>46</v>
      </c>
      <c r="AN1" s="10" t="s">
        <v>47</v>
      </c>
      <c r="AO1" s="10" t="s">
        <v>48</v>
      </c>
      <c r="AR1" s="10" t="s">
        <v>42</v>
      </c>
      <c r="AS1" s="10" t="s">
        <v>38</v>
      </c>
      <c r="AT1" s="10" t="s">
        <v>34</v>
      </c>
      <c r="AU1" s="10" t="s">
        <v>49</v>
      </c>
      <c r="AV1" s="10" t="s">
        <v>50</v>
      </c>
    </row>
    <row r="2" s="10" customFormat="1" spans="1:48">
      <c r="A2" s="10" t="s">
        <v>51</v>
      </c>
      <c r="B2" s="10" t="s">
        <v>52</v>
      </c>
      <c r="C2" s="10" t="s">
        <v>53</v>
      </c>
      <c r="D2" s="10" t="s">
        <v>54</v>
      </c>
      <c r="E2" s="10" t="s">
        <v>55</v>
      </c>
      <c r="F2" s="10" t="s">
        <v>56</v>
      </c>
      <c r="G2" s="10" t="s">
        <v>57</v>
      </c>
      <c r="H2" s="10" t="s">
        <v>58</v>
      </c>
      <c r="I2" s="10" t="s">
        <v>59</v>
      </c>
      <c r="J2" s="10" t="s">
        <v>60</v>
      </c>
      <c r="K2" s="10" t="s">
        <v>61</v>
      </c>
      <c r="L2" s="10" t="s">
        <v>62</v>
      </c>
      <c r="M2" s="10" t="s">
        <v>63</v>
      </c>
      <c r="N2" s="10" t="s">
        <v>64</v>
      </c>
      <c r="O2" s="10" t="s">
        <v>65</v>
      </c>
      <c r="P2" s="10" t="s">
        <v>66</v>
      </c>
      <c r="Q2" s="10" t="s">
        <v>67</v>
      </c>
      <c r="R2" s="10" t="s">
        <v>68</v>
      </c>
      <c r="S2" s="10" t="s">
        <v>69</v>
      </c>
      <c r="T2" s="10" t="s">
        <v>70</v>
      </c>
      <c r="U2" s="10" t="s">
        <v>71</v>
      </c>
      <c r="V2" s="10" t="s">
        <v>72</v>
      </c>
      <c r="W2" s="10" t="s">
        <v>73</v>
      </c>
      <c r="X2" s="10" t="s">
        <v>74</v>
      </c>
      <c r="Y2" s="10" t="s">
        <v>75</v>
      </c>
      <c r="Z2" s="10" t="s">
        <v>76</v>
      </c>
      <c r="AA2" s="10" t="s">
        <v>77</v>
      </c>
      <c r="AB2" s="10" t="s">
        <v>78</v>
      </c>
      <c r="AC2" s="10" t="s">
        <v>79</v>
      </c>
      <c r="AD2" s="10" t="s">
        <v>80</v>
      </c>
      <c r="AE2" s="10" t="s">
        <v>81</v>
      </c>
      <c r="AF2" s="10" t="s">
        <v>82</v>
      </c>
      <c r="AG2" s="10" t="s">
        <v>83</v>
      </c>
      <c r="AH2" s="10" t="s">
        <v>84</v>
      </c>
      <c r="AI2" s="10" t="s">
        <v>85</v>
      </c>
      <c r="AJ2" s="10" t="s">
        <v>86</v>
      </c>
      <c r="AK2" s="10" t="s">
        <v>87</v>
      </c>
      <c r="AL2" s="10" t="s">
        <v>88</v>
      </c>
      <c r="AM2" s="10" t="s">
        <v>89</v>
      </c>
      <c r="AN2" s="10" t="s">
        <v>90</v>
      </c>
      <c r="AO2" s="10" t="s">
        <v>91</v>
      </c>
      <c r="AP2" s="10" t="s">
        <v>92</v>
      </c>
      <c r="AQ2" s="10" t="s">
        <v>93</v>
      </c>
      <c r="AR2" s="10" t="s">
        <v>94</v>
      </c>
      <c r="AS2" s="10" t="s">
        <v>95</v>
      </c>
      <c r="AT2" s="10" t="s">
        <v>96</v>
      </c>
      <c r="AU2" s="10" t="s">
        <v>97</v>
      </c>
      <c r="AV2" s="10" t="s">
        <v>98</v>
      </c>
    </row>
    <row r="3" s="16" customFormat="1" spans="1:48">
      <c r="A3" s="17">
        <v>44934.3090277778</v>
      </c>
      <c r="B3" s="16">
        <v>0.225555568933486</v>
      </c>
      <c r="C3" s="16">
        <v>120.574150085449</v>
      </c>
      <c r="D3" s="16">
        <v>0.386141777038574</v>
      </c>
      <c r="E3" s="16">
        <v>0</v>
      </c>
      <c r="F3" s="16">
        <v>5.26316499710083</v>
      </c>
      <c r="G3" s="16">
        <v>0.211944818496704</v>
      </c>
      <c r="H3" s="16">
        <v>-1.06036376953125</v>
      </c>
      <c r="I3" s="16">
        <v>0.19250002503395</v>
      </c>
      <c r="J3" s="16">
        <v>0.186812996864318</v>
      </c>
      <c r="K3" s="16">
        <v>0.741820991039276</v>
      </c>
      <c r="L3" s="16">
        <v>-0.740966916084289</v>
      </c>
      <c r="M3" s="16">
        <v>356.2548828125</v>
      </c>
      <c r="N3" s="16">
        <v>0.643500089645385</v>
      </c>
      <c r="O3" s="16">
        <v>1.6538461446762</v>
      </c>
      <c r="P3" s="16">
        <v>702.564086914062</v>
      </c>
      <c r="Q3" s="16">
        <v>8.8330373764038</v>
      </c>
      <c r="R3" s="16">
        <v>0.296127319335937</v>
      </c>
      <c r="S3" s="16">
        <v>0.331875056028366</v>
      </c>
      <c r="T3" s="16">
        <v>0.129444450139999</v>
      </c>
      <c r="U3" s="16" t="s">
        <v>99</v>
      </c>
      <c r="V3" s="16">
        <v>1556.24035644531</v>
      </c>
      <c r="W3" s="16">
        <v>-1.60409045219421</v>
      </c>
      <c r="X3" s="16">
        <v>0.560134410858154</v>
      </c>
      <c r="Y3" s="16">
        <v>-1.59493291378021</v>
      </c>
      <c r="Z3" s="16">
        <v>501.540832519531</v>
      </c>
      <c r="AA3" s="16">
        <v>-2.20085453987121</v>
      </c>
      <c r="AB3" s="16">
        <v>-1.96886491775512</v>
      </c>
      <c r="AC3" s="16">
        <v>7.87677764892578</v>
      </c>
      <c r="AD3" s="16">
        <v>1.91941440105438</v>
      </c>
      <c r="AE3" s="16">
        <v>0.296703457832336</v>
      </c>
      <c r="AF3" s="16">
        <v>1.12912082672119</v>
      </c>
      <c r="AG3" s="16">
        <v>1.52380979061126</v>
      </c>
      <c r="AH3" s="16">
        <v>-2.63369989395141</v>
      </c>
      <c r="AI3" s="16">
        <v>0.100902780890464</v>
      </c>
      <c r="AJ3" s="16">
        <v>1.19322347640991</v>
      </c>
      <c r="AK3" s="16">
        <v>0.16433697938919</v>
      </c>
      <c r="AL3" s="16">
        <v>0</v>
      </c>
      <c r="AM3" s="16">
        <v>-1.46801769733428</v>
      </c>
      <c r="AN3" s="16">
        <v>0.691392004489898</v>
      </c>
      <c r="AO3" s="16">
        <v>153.690795898437</v>
      </c>
      <c r="AP3" s="16">
        <v>0.360214233398437</v>
      </c>
      <c r="AQ3" s="16">
        <v>-0.487638890743255</v>
      </c>
      <c r="AR3" s="16">
        <v>0.854736387729644</v>
      </c>
      <c r="AS3" s="16">
        <v>-1.08966064453125</v>
      </c>
      <c r="AT3" s="16">
        <v>2448.45922851562</v>
      </c>
      <c r="AU3" s="16">
        <v>0.673076927661895</v>
      </c>
      <c r="AV3" s="16">
        <v>-1.35815465450286</v>
      </c>
    </row>
    <row r="4" s="10" customFormat="1" spans="1:1">
      <c r="A4" s="18"/>
    </row>
    <row r="5" s="10" customFormat="1"/>
    <row r="6" s="10" customFormat="1"/>
    <row r="7" s="10" customFormat="1"/>
    <row r="8" s="10" customFormat="1" spans="1:15">
      <c r="A8" s="10" t="s">
        <v>18</v>
      </c>
      <c r="B8" s="10" t="s">
        <v>35</v>
      </c>
      <c r="C8" s="10" t="s">
        <v>23</v>
      </c>
      <c r="D8" s="10" t="s">
        <v>38</v>
      </c>
      <c r="E8" s="10" t="s">
        <v>41</v>
      </c>
      <c r="F8" s="10" t="s">
        <v>40</v>
      </c>
      <c r="G8" s="10" t="s">
        <v>20</v>
      </c>
      <c r="H8" s="10" t="s">
        <v>24</v>
      </c>
      <c r="I8" s="10" t="s">
        <v>43</v>
      </c>
      <c r="J8" s="10" t="s">
        <v>45</v>
      </c>
      <c r="K8" s="10" t="s">
        <v>22</v>
      </c>
      <c r="L8" s="10" t="s">
        <v>28</v>
      </c>
      <c r="M8" s="10" t="s">
        <v>47</v>
      </c>
      <c r="N8" s="10" t="s">
        <v>29</v>
      </c>
      <c r="O8" s="10" t="s">
        <v>49</v>
      </c>
    </row>
    <row r="9" s="10" customFormat="1" spans="1:15">
      <c r="A9" s="10" t="s">
        <v>51</v>
      </c>
      <c r="B9" s="10" t="s">
        <v>74</v>
      </c>
      <c r="C9" s="10" t="s">
        <v>77</v>
      </c>
      <c r="D9" s="10" t="s">
        <v>78</v>
      </c>
      <c r="E9" s="10" t="s">
        <v>81</v>
      </c>
      <c r="F9" s="10" t="s">
        <v>80</v>
      </c>
      <c r="G9" s="10" t="s">
        <v>54</v>
      </c>
      <c r="H9" s="10" t="s">
        <v>82</v>
      </c>
      <c r="I9" s="10" t="s">
        <v>84</v>
      </c>
      <c r="J9" s="10" t="s">
        <v>86</v>
      </c>
      <c r="K9" s="10" t="s">
        <v>60</v>
      </c>
      <c r="L9" s="10" t="s">
        <v>65</v>
      </c>
      <c r="M9" s="10" t="s">
        <v>90</v>
      </c>
      <c r="N9" s="10" t="s">
        <v>66</v>
      </c>
      <c r="O9" s="10" t="s">
        <v>97</v>
      </c>
    </row>
    <row r="10" s="10" customFormat="1" spans="1:15">
      <c r="A10" s="10" t="s">
        <v>100</v>
      </c>
      <c r="C10" s="10" t="s">
        <v>101</v>
      </c>
      <c r="D10" s="10" t="s">
        <v>101</v>
      </c>
      <c r="F10" s="10" t="s">
        <v>101</v>
      </c>
      <c r="H10" s="10" t="s">
        <v>101</v>
      </c>
      <c r="J10" s="10" t="s">
        <v>101</v>
      </c>
      <c r="L10" s="10" t="s">
        <v>101</v>
      </c>
      <c r="M10" s="10" t="s">
        <v>101</v>
      </c>
      <c r="O10" s="10" t="s">
        <v>101</v>
      </c>
    </row>
    <row r="11" s="10" customFormat="1" spans="1:15">
      <c r="A11" s="18">
        <v>45291.9722222222</v>
      </c>
      <c r="B11" s="10">
        <v>0.706654548645019</v>
      </c>
      <c r="C11" s="10">
        <v>-2.51221013069152</v>
      </c>
      <c r="D11" s="10">
        <v>-2.35958504676818</v>
      </c>
      <c r="E11" s="10">
        <v>0.322344541549682</v>
      </c>
      <c r="F11" s="10">
        <v>2.54456663131713</v>
      </c>
      <c r="G11" s="10">
        <v>0.630342006683349</v>
      </c>
      <c r="H11" s="10">
        <v>1.51739919185638</v>
      </c>
      <c r="I11" s="10">
        <v>-3.10988974571228</v>
      </c>
      <c r="J11" s="10">
        <v>1.68772888183593</v>
      </c>
      <c r="K11" s="10">
        <v>0.153845906257629</v>
      </c>
      <c r="L11" s="10">
        <v>2.22527480125427</v>
      </c>
      <c r="M11" s="10">
        <v>0.925824105739593</v>
      </c>
      <c r="N11" s="16">
        <v>799.658142089843</v>
      </c>
      <c r="O11" s="10">
        <v>0.85256415605545</v>
      </c>
    </row>
    <row r="12" s="10" customFormat="1"/>
    <row r="13" s="10" customFormat="1"/>
    <row r="14" s="10" customFormat="1" spans="1:15">
      <c r="A14" s="10" t="s">
        <v>18</v>
      </c>
      <c r="B14" s="10" t="s">
        <v>23</v>
      </c>
      <c r="C14" s="10" t="s">
        <v>35</v>
      </c>
      <c r="D14" s="10" t="s">
        <v>38</v>
      </c>
      <c r="E14" s="10" t="s">
        <v>41</v>
      </c>
      <c r="F14" s="10" t="s">
        <v>40</v>
      </c>
      <c r="G14" s="10" t="s">
        <v>20</v>
      </c>
      <c r="H14" s="10" t="s">
        <v>24</v>
      </c>
      <c r="I14" s="10" t="s">
        <v>43</v>
      </c>
      <c r="J14" s="10" t="s">
        <v>45</v>
      </c>
      <c r="K14" s="10" t="s">
        <v>22</v>
      </c>
      <c r="L14" s="10" t="s">
        <v>28</v>
      </c>
      <c r="M14" s="10" t="s">
        <v>47</v>
      </c>
      <c r="N14" s="10" t="s">
        <v>29</v>
      </c>
      <c r="O14" s="10" t="s">
        <v>49</v>
      </c>
    </row>
    <row r="15" s="10" customFormat="1" spans="1:15">
      <c r="A15" s="10" t="s">
        <v>51</v>
      </c>
      <c r="B15" s="10" t="s">
        <v>77</v>
      </c>
      <c r="C15" s="10" t="s">
        <v>74</v>
      </c>
      <c r="D15" s="10" t="s">
        <v>78</v>
      </c>
      <c r="E15" s="10" t="s">
        <v>81</v>
      </c>
      <c r="F15" s="10" t="s">
        <v>80</v>
      </c>
      <c r="G15" s="10" t="s">
        <v>54</v>
      </c>
      <c r="H15" s="10" t="s">
        <v>82</v>
      </c>
      <c r="I15" s="10" t="s">
        <v>84</v>
      </c>
      <c r="J15" s="10" t="s">
        <v>86</v>
      </c>
      <c r="K15" s="10" t="s">
        <v>60</v>
      </c>
      <c r="L15" s="10" t="s">
        <v>65</v>
      </c>
      <c r="M15" s="10" t="s">
        <v>90</v>
      </c>
      <c r="N15" s="10" t="s">
        <v>66</v>
      </c>
      <c r="O15" s="10" t="s">
        <v>97</v>
      </c>
    </row>
    <row r="16" s="10" customFormat="1" spans="1:15">
      <c r="A16" s="10" t="s">
        <v>100</v>
      </c>
      <c r="B16" s="10" t="s">
        <v>101</v>
      </c>
      <c r="D16" s="10" t="s">
        <v>101</v>
      </c>
      <c r="F16" s="10" t="s">
        <v>101</v>
      </c>
      <c r="H16" s="10" t="s">
        <v>101</v>
      </c>
      <c r="J16" s="10" t="s">
        <v>101</v>
      </c>
      <c r="L16" s="10" t="s">
        <v>101</v>
      </c>
      <c r="M16" s="10" t="s">
        <v>101</v>
      </c>
      <c r="O16" s="10" t="s">
        <v>101</v>
      </c>
    </row>
    <row r="18" ht="17.6" spans="1:16">
      <c r="A18" s="5" t="s">
        <v>18</v>
      </c>
      <c r="B18" s="5" t="s">
        <v>26</v>
      </c>
      <c r="C18" s="5" t="s">
        <v>35</v>
      </c>
      <c r="D18" s="5" t="s">
        <v>36</v>
      </c>
      <c r="E18" s="5" t="s">
        <v>41</v>
      </c>
      <c r="F18" s="5" t="s">
        <v>40</v>
      </c>
      <c r="G18" s="5" t="s">
        <v>20</v>
      </c>
      <c r="H18" s="5" t="s">
        <v>24</v>
      </c>
      <c r="I18" s="5" t="s">
        <v>43</v>
      </c>
      <c r="J18" s="5" t="s">
        <v>45</v>
      </c>
      <c r="K18" s="5" t="s">
        <v>22</v>
      </c>
      <c r="L18" s="5" t="s">
        <v>28</v>
      </c>
      <c r="M18" s="5" t="s">
        <v>47</v>
      </c>
      <c r="N18" s="19" t="s">
        <v>29</v>
      </c>
      <c r="O18" s="5" t="s">
        <v>49</v>
      </c>
      <c r="P18" s="20"/>
    </row>
    <row r="19" ht="17.6" spans="1:16">
      <c r="A19" s="5" t="s">
        <v>51</v>
      </c>
      <c r="B19" s="5" t="s">
        <v>73</v>
      </c>
      <c r="C19" s="5" t="s">
        <v>74</v>
      </c>
      <c r="D19" s="5" t="s">
        <v>75</v>
      </c>
      <c r="E19" s="5" t="s">
        <v>81</v>
      </c>
      <c r="F19" s="5" t="s">
        <v>80</v>
      </c>
      <c r="G19" s="5" t="s">
        <v>54</v>
      </c>
      <c r="H19" s="5" t="s">
        <v>82</v>
      </c>
      <c r="I19" s="5" t="s">
        <v>84</v>
      </c>
      <c r="J19" s="5" t="s">
        <v>86</v>
      </c>
      <c r="K19" s="5" t="s">
        <v>60</v>
      </c>
      <c r="L19" s="5" t="s">
        <v>65</v>
      </c>
      <c r="M19" s="5" t="s">
        <v>90</v>
      </c>
      <c r="N19" s="19" t="s">
        <v>66</v>
      </c>
      <c r="O19" s="5" t="s">
        <v>97</v>
      </c>
      <c r="P19" s="20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8"/>
  <sheetViews>
    <sheetView topLeftCell="E1" workbookViewId="0">
      <selection activeCell="K8" sqref="K8"/>
    </sheetView>
  </sheetViews>
  <sheetFormatPr defaultColWidth="9" defaultRowHeight="16.8" outlineLevelRow="7"/>
  <cols>
    <col min="2" max="3" width="12.625"/>
    <col min="4" max="5" width="24.3076923076923" customWidth="1"/>
    <col min="6" max="7" width="26.6923076923077" customWidth="1"/>
    <col min="8" max="8" width="20.2307692307692" customWidth="1"/>
    <col min="9" max="9" width="25.0769230769231" customWidth="1"/>
    <col min="10" max="11" width="46.7692307692308" customWidth="1"/>
    <col min="12" max="12" width="40.0769230769231" customWidth="1"/>
    <col min="13" max="13" width="12.625"/>
    <col min="14" max="14" width="11.5"/>
    <col min="15" max="16" width="13.75"/>
    <col min="17" max="17" width="12.625"/>
    <col min="18" max="18" width="13.75"/>
    <col min="23" max="23" width="12.625"/>
  </cols>
  <sheetData>
    <row r="1" ht="24" spans="2:23">
      <c r="B1" s="1" t="s">
        <v>102</v>
      </c>
      <c r="C1" s="1" t="s">
        <v>103</v>
      </c>
      <c r="D1" s="1" t="s">
        <v>1</v>
      </c>
      <c r="E1" s="1" t="s">
        <v>2</v>
      </c>
      <c r="F1" s="6" t="s">
        <v>3</v>
      </c>
      <c r="G1" s="6" t="s">
        <v>4</v>
      </c>
      <c r="H1" s="7" t="s">
        <v>5</v>
      </c>
      <c r="I1" s="7" t="s">
        <v>6</v>
      </c>
      <c r="J1" s="11" t="s">
        <v>7</v>
      </c>
      <c r="K1" s="11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104</v>
      </c>
      <c r="R1" s="7" t="s">
        <v>105</v>
      </c>
      <c r="S1" s="11" t="s">
        <v>106</v>
      </c>
      <c r="T1" s="11" t="s">
        <v>14</v>
      </c>
      <c r="U1" s="11" t="s">
        <v>15</v>
      </c>
      <c r="V1" s="6" t="s">
        <v>107</v>
      </c>
      <c r="W1" s="14" t="s">
        <v>16</v>
      </c>
    </row>
    <row r="2" spans="1:18">
      <c r="A2" t="s">
        <v>108</v>
      </c>
      <c r="B2" s="2">
        <f>导出数据!V3</f>
        <v>1556.24035644531</v>
      </c>
      <c r="C2" s="2">
        <f>导出数据!AO3</f>
        <v>153.690795898437</v>
      </c>
      <c r="D2" s="3">
        <f>导出数据!G3</f>
        <v>0.211944818496704</v>
      </c>
      <c r="E2" s="3">
        <f>导出数据!AK3</f>
        <v>0.16433697938919</v>
      </c>
      <c r="F2" s="8">
        <f>导出数据!R3</f>
        <v>0.296127319335937</v>
      </c>
      <c r="G2" s="8">
        <f>导出数据!AP3</f>
        <v>0.360214233398437</v>
      </c>
      <c r="H2" s="3">
        <f>导出数据!AM3</f>
        <v>-1.46801769733428</v>
      </c>
      <c r="I2" s="3">
        <f>导出数据!K3</f>
        <v>0.741820991039276</v>
      </c>
      <c r="J2" s="3">
        <f>导出数据!H3-导出数据!AM3</f>
        <v>0.40765392780303</v>
      </c>
      <c r="K2" s="3">
        <f>导出数据!AS3-导出数据!AV3</f>
        <v>0.26849400997161</v>
      </c>
      <c r="L2" s="3">
        <f>导出数据!N3</f>
        <v>0.643500089645385</v>
      </c>
      <c r="M2" s="3">
        <f>导出数据!S3</f>
        <v>0.331875056028366</v>
      </c>
      <c r="N2" s="3">
        <f>导出数据!I3</f>
        <v>0.19250002503395</v>
      </c>
      <c r="O2" s="3">
        <f>导出数据!T3</f>
        <v>0.129444450139999</v>
      </c>
      <c r="P2" s="3">
        <f>导出数据!AI3</f>
        <v>0.100902780890464</v>
      </c>
      <c r="Q2" s="3">
        <f>导出数据!B3</f>
        <v>0.225555568933486</v>
      </c>
      <c r="R2" s="3">
        <f>导出数据!AQ3</f>
        <v>-0.487638890743255</v>
      </c>
    </row>
    <row r="3" spans="1:23">
      <c r="A3" t="s">
        <v>109</v>
      </c>
      <c r="B3" s="2">
        <f>导出数据!AT3</f>
        <v>2448.45922851562</v>
      </c>
      <c r="C3" s="2">
        <f>导出数据!C3</f>
        <v>120.574150085449</v>
      </c>
      <c r="D3" s="3">
        <f>导出数据!J3</f>
        <v>0.186812996864318</v>
      </c>
      <c r="E3" s="3">
        <f>导出数据!AE3</f>
        <v>0.296703457832336</v>
      </c>
      <c r="F3" s="8">
        <f>导出数据!X3</f>
        <v>0.560134410858154</v>
      </c>
      <c r="G3" s="8">
        <f>导出数据!D3</f>
        <v>0.386141777038574</v>
      </c>
      <c r="H3" s="3">
        <f>导出数据!AH3</f>
        <v>-2.63369989395141</v>
      </c>
      <c r="I3" s="3">
        <f>导出数据!AG3</f>
        <v>1.52380979061126</v>
      </c>
      <c r="J3" s="3">
        <f>导出数据!AA3-导出数据!AH3</f>
        <v>0.4328453540802</v>
      </c>
      <c r="K3" s="3">
        <f>导出数据!AB3-导出数据!AH3</f>
        <v>0.66483497619629</v>
      </c>
      <c r="L3" s="3">
        <f>导出数据!O3</f>
        <v>1.6538461446762</v>
      </c>
      <c r="M3" s="3">
        <f>导出数据!AJ3</f>
        <v>1.19322347640991</v>
      </c>
      <c r="N3" s="3">
        <f>导出数据!AF3</f>
        <v>1.12912082672119</v>
      </c>
      <c r="O3" s="3">
        <f>导出数据!AN3</f>
        <v>0.691392004489898</v>
      </c>
      <c r="P3" s="3">
        <f>导出数据!AU3</f>
        <v>0.673076927661895</v>
      </c>
      <c r="Q3" s="3">
        <f>导出数据!E3</f>
        <v>0</v>
      </c>
      <c r="R3" s="3">
        <f>导出数据!AL3</f>
        <v>0</v>
      </c>
      <c r="S3" s="12">
        <f>L3-Q3</f>
        <v>1.6538461446762</v>
      </c>
      <c r="T3" s="13">
        <f>M3-N3</f>
        <v>0.06410264968872</v>
      </c>
      <c r="U3" s="13">
        <f>O3-P3</f>
        <v>0.018315076828003</v>
      </c>
      <c r="V3" s="13">
        <f>Q3-R3</f>
        <v>0</v>
      </c>
      <c r="W3" s="15">
        <f>导出数据!A11</f>
        <v>45291.9722222222</v>
      </c>
    </row>
    <row r="7" spans="4:23">
      <c r="D7" s="4">
        <f>导出数据!K11</f>
        <v>0.153845906257629</v>
      </c>
      <c r="E7" s="4">
        <f>导出数据!E11</f>
        <v>0.322344541549682</v>
      </c>
      <c r="F7" s="9">
        <f>导出数据!B11</f>
        <v>0.706654548645019</v>
      </c>
      <c r="G7" s="9">
        <f>导出数据!G11</f>
        <v>0.630342006683349</v>
      </c>
      <c r="H7" s="4">
        <f>导出数据!I11</f>
        <v>-3.10988974571228</v>
      </c>
      <c r="I7" s="4">
        <f>导出数据!F11</f>
        <v>2.54456663131713</v>
      </c>
      <c r="J7" s="4">
        <f>导出数据!C11-导出数据!I11</f>
        <v>0.59767961502076</v>
      </c>
      <c r="K7" s="4">
        <f>导出数据!D11-导出数据!I11</f>
        <v>0.7503046989441</v>
      </c>
      <c r="L7" s="4">
        <f>导出数据!L11</f>
        <v>2.22527480125427</v>
      </c>
      <c r="M7" s="4">
        <f>导出数据!J11</f>
        <v>1.68772888183593</v>
      </c>
      <c r="N7" s="4">
        <f>导出数据!H11</f>
        <v>1.51739919185638</v>
      </c>
      <c r="O7" s="4">
        <f>导出数据!M11</f>
        <v>0.925824105739593</v>
      </c>
      <c r="P7" s="4">
        <f>导出数据!O11</f>
        <v>0.85256415605545</v>
      </c>
      <c r="S7" s="12">
        <f>L7-Q7</f>
        <v>2.22527480125427</v>
      </c>
      <c r="T7" s="13">
        <f>M7-N7</f>
        <v>0.17032968997955</v>
      </c>
      <c r="U7" s="13">
        <f>O7-P7</f>
        <v>0.073259949684143</v>
      </c>
      <c r="V7" s="13"/>
      <c r="W7" s="15">
        <f>导出数据!A11</f>
        <v>45291.9722222222</v>
      </c>
    </row>
    <row r="8" spans="4:21">
      <c r="D8" s="5" t="s">
        <v>60</v>
      </c>
      <c r="E8" s="10" t="s">
        <v>81</v>
      </c>
      <c r="F8" s="10" t="s">
        <v>74</v>
      </c>
      <c r="G8" s="10" t="s">
        <v>54</v>
      </c>
      <c r="H8" s="10" t="s">
        <v>84</v>
      </c>
      <c r="I8" s="10" t="s">
        <v>80</v>
      </c>
      <c r="J8" s="10" t="s">
        <v>110</v>
      </c>
      <c r="K8" t="s">
        <v>111</v>
      </c>
      <c r="L8" s="10" t="s">
        <v>65</v>
      </c>
      <c r="M8" s="10" t="s">
        <v>86</v>
      </c>
      <c r="N8" s="10" t="s">
        <v>82</v>
      </c>
      <c r="O8" s="10" t="s">
        <v>90</v>
      </c>
      <c r="P8" s="10" t="s">
        <v>97</v>
      </c>
      <c r="S8" s="10" t="s">
        <v>65</v>
      </c>
      <c r="T8" s="10" t="s">
        <v>112</v>
      </c>
      <c r="U8" s="10" t="s">
        <v>113</v>
      </c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s t a n d a l o n e = ' y e s ' ? > 
 < c o m m e n t s   x m l n s = " h t t p s : / / w e b . w p s . c n / e t / 2 0 1 8 / m a i n "   x m l n s : s = " h t t p : / / s c h e m a s . o p e n x m l f o r m a t s . o r g / s p r e a d s h e e t m l / 2 0 0 6 / m a i n " > 
   < c o m m e n t L i s t   s h e e t S t i d = " 1 3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2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0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4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5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6 " > 
     < c o m m e n t   s : r e f = " H 1 "   r g b C l r = " 8 F C 8 F 0 " / > 
     < c o m m e n t   s : r e f = " I 1 "   r g b C l r = " 8 F C 8 F 0 " / > 
     < c o m m e n t   s : r e f = " L 1 "   r g b C l r = " 8 F C 8 F 0 " / > 
     < c o m m e n t   s : r e f = " M 1 "   r g b C l r = " 8 F C 8 F 0 " / > 
     < c o m m e n t   s : r e f = " N 1 "   r g b C l r = " 8 F C 8 F 0 " / > 
     < c o m m e n t   s : r e f = " O 1 "   r g b C l r = " 8 F C 8 F 0 " / > 
     < c o m m e n t   s : r e f = " P 1 "   r g b C l r = " 8 F C 8 F 0 " / > 
     < c o m m e n t   s : r e f = " Q 1 "   r g b C l r = " 8 F C 8 F 0 " / > 
     < c o m m e n t   s : r e f = " R 1 "   r g b C l r = " 8 F C 8 F 0 " / > 
   < / c o m m e n t L i s t > 
   < c o m m e n t L i s t   s h e e t S t i d = " 1 8 " > 
     < c o m m e n t   s : r e f = " H 1 "   r g b C l r = " A F C 5 C 8 " / > 
     < c o m m e n t   s : r e f = " I 1 "   r g b C l r = " A F C 5 C 8 " / > 
     < c o m m e n t   s : r e f = " L 1 "   r g b C l r = " A F C 5 C 8 " / > 
     < c o m m e n t   s : r e f = " M 1 "   r g b C l r = " A F C 5 C 8 " / > 
     < c o m m e n t   s : r e f = " N 1 "   r g b C l r = " A F C 5 C 8 " / > 
     < c o m m e n t   s : r e f = " O 1 "   r g b C l r = " A F C 5 C 8 " / > 
     < c o m m e n t   s : r e f = " P 1 "   r g b C l r = " A F C 5 C 8 " / > 
     < c o m m e n t   s : r e f = " Q 1 "   r g b C l r = " A F C 5 C 8 " / > 
     < c o m m e n t   s : r e f = " R 1 "   r g b C l r = " A F C 5 C 8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950MW</vt:lpstr>
      <vt:lpstr>900MW</vt:lpstr>
      <vt:lpstr>800MW</vt:lpstr>
      <vt:lpstr>700MW</vt:lpstr>
      <vt:lpstr>600MW</vt:lpstr>
      <vt:lpstr>500MW</vt:lpstr>
      <vt:lpstr>导出数据</vt:lpstr>
      <vt:lpstr>摘取数据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GDTZ</dc:creator>
  <cp:lastModifiedBy>猪咕哩</cp:lastModifiedBy>
  <dcterms:created xsi:type="dcterms:W3CDTF">2006-09-14T11:21:00Z</dcterms:created>
  <dcterms:modified xsi:type="dcterms:W3CDTF">2024-02-21T17:39:54Z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2052-6.5.0.8619</vt:lpwstr>
  </property>
  <property fmtid="{D5CDD505-2E9C-101B-9397-08002B2CF9AE}" pid="3" name="ICV">
    <vt:lpwstr>878090336464C5CC67B3D565824BC6BB_43</vt:lpwstr>
  </property>
  <property fmtid="{D5CDD505-2E9C-101B-9397-08002B2CF9AE}" pid="4" name="KSOReadingLayout">
    <vt:bool>true</vt:bool>
  </property>
</Properties>
</file>