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recharger\Precharger-KiCAD\BOM\"/>
    </mc:Choice>
  </mc:AlternateContent>
  <xr:revisionPtr revIDLastSave="0" documentId="13_ncr:40009_{1360C999-CAF8-4DE2-B21C-833908EB3D3B}" xr6:coauthVersionLast="45" xr6:coauthVersionMax="45" xr10:uidLastSave="{00000000-0000-0000-0000-000000000000}"/>
  <bookViews>
    <workbookView xWindow="16020" yWindow="3900" windowWidth="24216" windowHeight="22404"/>
  </bookViews>
  <sheets>
    <sheet name="Precharger" sheetId="1" r:id="rId1"/>
  </sheets>
  <calcPr calcId="0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21" i="1"/>
  <c r="H23" i="1"/>
  <c r="H24" i="1"/>
  <c r="H25" i="1"/>
  <c r="H26" i="1"/>
  <c r="H27" i="1"/>
  <c r="H28" i="1"/>
  <c r="H34" i="1"/>
  <c r="H35" i="1"/>
  <c r="H36" i="1"/>
  <c r="H37" i="1"/>
  <c r="H38" i="1"/>
  <c r="H7" i="1"/>
  <c r="J53" i="1"/>
</calcChain>
</file>

<file path=xl/sharedStrings.xml><?xml version="1.0" encoding="utf-8"?>
<sst xmlns="http://schemas.openxmlformats.org/spreadsheetml/2006/main" count="214" uniqueCount="174">
  <si>
    <t>Source:</t>
  </si>
  <si>
    <t>C:\git\Precharger\Precharger-KiCAD\Precharger.sch</t>
  </si>
  <si>
    <t>Date:</t>
  </si>
  <si>
    <t>Tool:</t>
  </si>
  <si>
    <t>Eeschema (5.1.2)-2</t>
  </si>
  <si>
    <t>Generator:</t>
  </si>
  <si>
    <t>C:\Program Files\KiCad\bin\scripting\plugins/bom_csv_grouped_by_value_with_fp.py</t>
  </si>
  <si>
    <t>Component Count:</t>
  </si>
  <si>
    <t>Ref</t>
  </si>
  <si>
    <t>Qnty</t>
  </si>
  <si>
    <t>Value</t>
  </si>
  <si>
    <t>Cmp name</t>
  </si>
  <si>
    <t>Footprint</t>
  </si>
  <si>
    <t>Description</t>
  </si>
  <si>
    <t>Vendor</t>
  </si>
  <si>
    <t xml:space="preserve">A1, </t>
  </si>
  <si>
    <t>Arduino_Nano_v3.x</t>
  </si>
  <si>
    <t>Module:Arduino_Nano</t>
  </si>
  <si>
    <t>Arduino Nano v3.x</t>
  </si>
  <si>
    <t xml:space="preserve">C2, C1, </t>
  </si>
  <si>
    <t>C</t>
  </si>
  <si>
    <t>Capacitor_SMD:C_1210_3225Metric_Pad1.42x2.65mm_HandSolder</t>
  </si>
  <si>
    <t xml:space="preserve">C3, C4, </t>
  </si>
  <si>
    <t>10uF</t>
  </si>
  <si>
    <t>Capacitor_SMD:C_0805_2012Metric_Pad1.15x1.40mm_HandSolder</t>
  </si>
  <si>
    <t xml:space="preserve">C5, C6, </t>
  </si>
  <si>
    <t>100nF</t>
  </si>
  <si>
    <t xml:space="preserve">C7, </t>
  </si>
  <si>
    <t>22uF</t>
  </si>
  <si>
    <t>Capacitor_THT:CP_Radial_D10.0mm_P5.00mm</t>
  </si>
  <si>
    <t xml:space="preserve">D1, </t>
  </si>
  <si>
    <t>ASMB-MTB1-0A3A2</t>
  </si>
  <si>
    <t>LED_SMD:LED_Avago_PLCC4_3.2x2.8mm_CW</t>
  </si>
  <si>
    <t xml:space="preserve">F1, </t>
  </si>
  <si>
    <t>Polyfuse</t>
  </si>
  <si>
    <t>Fuse:Fuse_BelFuse_0ZRE0008FF_L8.3mm_W3.8mm</t>
  </si>
  <si>
    <t xml:space="preserve">F2, </t>
  </si>
  <si>
    <t>Fuse</t>
  </si>
  <si>
    <t>General_Library:Fuseholder_Clip-5x20mm_Schurter_0751_0052_Horizontal_Open</t>
  </si>
  <si>
    <t xml:space="preserve">J1, </t>
  </si>
  <si>
    <t>Screw_Terminal_01x04</t>
  </si>
  <si>
    <t>TerminalBlock_Phoenix:TerminalBlock_Phoenix_PT-1,5-4-3.5-H_1x04_P3.50mm_Horizontal</t>
  </si>
  <si>
    <t xml:space="preserve">J2, J3, J5, </t>
  </si>
  <si>
    <t>Anderson_PP45_Power_RA</t>
  </si>
  <si>
    <t>Anderson_Powerpole:Anderson_Powerpole-45A-RA-Bottom-Pair</t>
  </si>
  <si>
    <t>Anderson Powerpole PP45 Power Connection - RA Bottom Row</t>
  </si>
  <si>
    <t xml:space="preserve">JP2, JP1, </t>
  </si>
  <si>
    <t>SolderJumper_2_Open</t>
  </si>
  <si>
    <t>Jumper:SolderJumper-2_P1.3mm_Open_RoundedPad1.0x1.5mm</t>
  </si>
  <si>
    <t>Solder Jumper, 2-pole, open</t>
  </si>
  <si>
    <t xml:space="preserve">JP4, JP3, JP8, JP7, JP6, JP5, JP9, JP10, </t>
  </si>
  <si>
    <t>SolderJumper_2_Bridged</t>
  </si>
  <si>
    <t>Jumper:SolderJumper-2_P1.3mm_Bridged2Bar_RoundedPad1.0x1.5mm</t>
  </si>
  <si>
    <t>Solder Jumper, 2-pole, closed/bridged</t>
  </si>
  <si>
    <t xml:space="preserve">L1, </t>
  </si>
  <si>
    <t>68uH</t>
  </si>
  <si>
    <t>L</t>
  </si>
  <si>
    <t>Inductor_SMD:L_1210_3225Metric_Pad1.42x2.65mm_HandSolder</t>
  </si>
  <si>
    <t xml:space="preserve">M1, M2, M3, </t>
  </si>
  <si>
    <t>Anderson_PP45_Staple_Nx2</t>
  </si>
  <si>
    <t>Anderson_Powerpole:Anderson_Powerpole-staple-Nx2</t>
  </si>
  <si>
    <t xml:space="preserve">PS1, </t>
  </si>
  <si>
    <t>Delta_E48SC12010NRFA</t>
  </si>
  <si>
    <t xml:space="preserve">Q1, </t>
  </si>
  <si>
    <t>SQJQ480E</t>
  </si>
  <si>
    <t xml:space="preserve">Q2, </t>
  </si>
  <si>
    <t>BSS123</t>
  </si>
  <si>
    <t xml:space="preserve">R2, R1, R5, R4, </t>
  </si>
  <si>
    <t>R</t>
  </si>
  <si>
    <t>Resistor_SMD:R_0805_2012Metric_Pad1.15x1.40mm_HandSolder</t>
  </si>
  <si>
    <t>Resistor</t>
  </si>
  <si>
    <t xml:space="preserve">R3, R6, </t>
  </si>
  <si>
    <t xml:space="preserve">R8, R7, </t>
  </si>
  <si>
    <t>470R 5W</t>
  </si>
  <si>
    <t xml:space="preserve">R10, R9, </t>
  </si>
  <si>
    <t>330R</t>
  </si>
  <si>
    <t xml:space="preserve">R11, </t>
  </si>
  <si>
    <t>150R</t>
  </si>
  <si>
    <t xml:space="preserve">R12, R13, </t>
  </si>
  <si>
    <t>100R</t>
  </si>
  <si>
    <t xml:space="preserve">R14, R15, </t>
  </si>
  <si>
    <t>TRIM_UP</t>
  </si>
  <si>
    <t xml:space="preserve">TP4, TP3, TP2, TP1, TP6, TP7, TP8, TP5, </t>
  </si>
  <si>
    <t>TestPoint</t>
  </si>
  <si>
    <t>TestPoint:TestPoint_Keystone_5010-5014_Multipurpose</t>
  </si>
  <si>
    <t>test point</t>
  </si>
  <si>
    <t xml:space="preserve">U1, U2, </t>
  </si>
  <si>
    <t>MCP6001-OT</t>
  </si>
  <si>
    <t xml:space="preserve">U3, </t>
  </si>
  <si>
    <t>R-78HE5.0-0.3</t>
  </si>
  <si>
    <t>R-78HB5.0-0.5</t>
  </si>
  <si>
    <t xml:space="preserve">U4, </t>
  </si>
  <si>
    <t>CPC1004N</t>
  </si>
  <si>
    <t xml:space="preserve">U5, </t>
  </si>
  <si>
    <t>VOM1271</t>
  </si>
  <si>
    <t xml:space="preserve">U6, </t>
  </si>
  <si>
    <t>ISO7321C</t>
  </si>
  <si>
    <t>Digikey PN</t>
  </si>
  <si>
    <t>Order Description</t>
  </si>
  <si>
    <t>2.2uF 100V</t>
  </si>
  <si>
    <t>478-12481-1-ND</t>
  </si>
  <si>
    <t>587-2432-1-ND</t>
  </si>
  <si>
    <t>945-3461-ND</t>
  </si>
  <si>
    <t>507-1349-ND</t>
  </si>
  <si>
    <t>516-3280-1-ND</t>
  </si>
  <si>
    <t>N/A</t>
  </si>
  <si>
    <t>941-1766-ND</t>
  </si>
  <si>
    <t>5V input capacitor</t>
  </si>
  <si>
    <t>12V input capacitor</t>
  </si>
  <si>
    <t>SQJQ480E-T1_GE3CT-ND</t>
  </si>
  <si>
    <t>Close switch</t>
  </si>
  <si>
    <t>CLA154-ND</t>
  </si>
  <si>
    <t>Precharge Optorelay</t>
  </si>
  <si>
    <t>VOM1271TCT-ND</t>
  </si>
  <si>
    <t>Close driver</t>
  </si>
  <si>
    <t>296-42102-1-ND</t>
  </si>
  <si>
    <t>1/1 Isolator</t>
  </si>
  <si>
    <t>5V DCDC</t>
  </si>
  <si>
    <t>12V DCDC</t>
  </si>
  <si>
    <t>5V input filter inductor</t>
  </si>
  <si>
    <t>5V input fuse</t>
  </si>
  <si>
    <t>MCP6001T-I/OTCT-ND</t>
  </si>
  <si>
    <t>Opamp</t>
  </si>
  <si>
    <t>Not available at Digikey</t>
  </si>
  <si>
    <t>BSS123LT1GOSCT-ND</t>
  </si>
  <si>
    <t>A131375CT-ND</t>
  </si>
  <si>
    <t>Precharge resistor</t>
  </si>
  <si>
    <t>In Kit</t>
  </si>
  <si>
    <t>22M</t>
  </si>
  <si>
    <t>3.3M</t>
  </si>
  <si>
    <t>RMCF0805FT3M30CT-ND</t>
  </si>
  <si>
    <t>RMCF0805FT22M0CT-ND</t>
  </si>
  <si>
    <t>Fuse cover</t>
  </si>
  <si>
    <t>Fuseholder Clip</t>
  </si>
  <si>
    <t>486-1173-ND</t>
  </si>
  <si>
    <t>486-2023-ND</t>
  </si>
  <si>
    <t>486-1820-ND</t>
  </si>
  <si>
    <t>609-4979-ND</t>
  </si>
  <si>
    <t>1x4 Wire to Board</t>
  </si>
  <si>
    <t>1276-6455-1-ND</t>
  </si>
  <si>
    <t>2.2µF ±10% 100V Ceramic Capacitor X7R 1206 (3216 Metric)</t>
  </si>
  <si>
    <t>10µF ±10% 16V Ceramic Capacitor X5R 0805 (2012 Metric)</t>
  </si>
  <si>
    <t>Red, Green, Blue (RGB) 625nm Red, 530nm Green, 470nm Blue LED Indication - Discrete 2.1V Red, 3.1V Green, 3.1V Blue 4-PLCC</t>
  </si>
  <si>
    <t>Polymeric PTC Resettable Fuse 240V 80mA Ih Through Hole Radial, Disc</t>
  </si>
  <si>
    <t>Fuse Clip 10A 1 Circuit Cartridge Through Hole</t>
  </si>
  <si>
    <t>FUSEHOLDER COVER FOR 1.6W</t>
  </si>
  <si>
    <t>5A 250V AC 125V DC Fuse Cartridge, Ceramic Holder 5mm x 20mm</t>
  </si>
  <si>
    <t>4 Position Wire to Board Terminal Block Horizontal with Board 0.138" (3.50mm) Through Hole</t>
  </si>
  <si>
    <t>68µH Unshielded Wirewound Inductor 190mA 1Ohm 1210 (3225 Metric)</t>
  </si>
  <si>
    <t>Isolated Module DC DC Converter 1 Output 12V 10A 36V - 75V Input</t>
  </si>
  <si>
    <t>N-Channel 80V 150A (Tc) 136W (Tc) Surface Mount PowerPAK® 8 x 8</t>
  </si>
  <si>
    <t>N-Channel 100V 170mA (Ta) 225mW (Ta) Surface Mount SOT-23-3 (TO-236)</t>
  </si>
  <si>
    <t>22 MOhms ±1% 0.125W, 1/8W Chip Resistor 0805 (2012 Metric) Automotive AEC-Q200 Thick Film</t>
  </si>
  <si>
    <t>3.3 MOhms ±1% 0.125W, 1/8W Chip Resistor 0805 (2012 Metric) Automotive AEC-Q200 Thick Film</t>
  </si>
  <si>
    <t>470 Ohms ±5% 5W Through Hole Resistor Axial Flame Retardant Coating, Pulse Withstanding, Safety Wirewound</t>
  </si>
  <si>
    <t>General Purpose Amplifier 1 Circuit Rail-to-Rail SOT-23-5</t>
  </si>
  <si>
    <t>Non-Isolated PoL Module DC DC Converter 1 Output 5V 300mA 6.5V - 72V Input</t>
  </si>
  <si>
    <t>Solid State SPST-NO (1 Form A) 4-SOP (0.150", 3.81mm)</t>
  </si>
  <si>
    <t>Optoisolator Photovoltaic Output 4500Vrms 1 Channel 4-SOP (2.54mm)</t>
  </si>
  <si>
    <t>General Purpose Digital Isolator 3000Vrms 2 Channel 25Mbps 25kV/µs CMTI 8-SOIC (0.154", 3.90mm Width)</t>
  </si>
  <si>
    <t>399-16572-ND</t>
  </si>
  <si>
    <t>22µF 100V Aluminum Polymer Capacitor Radial, Can 45mOhm 2000 Hrs @ 125°C</t>
  </si>
  <si>
    <t>10uF 16V 0805 MLCC</t>
  </si>
  <si>
    <t>1276-2450-1-ND</t>
  </si>
  <si>
    <t>0.1µF ±20% 50V Ceramic Capacitor X7R 0805 (2012 Metric)</t>
  </si>
  <si>
    <t>100nF 50V 0805 MLCC</t>
  </si>
  <si>
    <t>RGB LED</t>
  </si>
  <si>
    <t>12V Ena FET</t>
  </si>
  <si>
    <t>Divider R 22M</t>
  </si>
  <si>
    <t>Divider R 3.3M</t>
  </si>
  <si>
    <t>Order QTY</t>
  </si>
  <si>
    <t>1050-ABX00028-ND</t>
  </si>
  <si>
    <t>Arduino Nano Every</t>
  </si>
  <si>
    <t>Order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</si>
</sst>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selection activeCell="G53" sqref="G53"/>
    </sheetView>
  </sheetViews>
  <sheetFormatPr defaultRowHeight="14.4" x14ac:dyDescent="0.3"/>
  <cols>
    <col min="3" max="4" width="24.21875" bestFit="1" customWidth="1"/>
    <col min="5" max="7" width="24.21875" customWidth="1"/>
    <col min="8" max="8" width="50.5546875" customWidth="1"/>
    <col min="9" max="9" width="145" bestFit="1" customWidth="1"/>
    <col min="10" max="10" width="77.21875" bestFit="1" customWidth="1"/>
  </cols>
  <sheetData>
    <row r="1" spans="1:11" x14ac:dyDescent="0.3">
      <c r="A1" t="s">
        <v>0</v>
      </c>
      <c r="B1" t="s">
        <v>1</v>
      </c>
    </row>
    <row r="2" spans="1:11" x14ac:dyDescent="0.3">
      <c r="A2" t="s">
        <v>2</v>
      </c>
      <c r="B2" s="1">
        <v>43807.694768518515</v>
      </c>
    </row>
    <row r="3" spans="1:11" x14ac:dyDescent="0.3">
      <c r="A3" t="s">
        <v>3</v>
      </c>
      <c r="B3" t="s">
        <v>4</v>
      </c>
    </row>
    <row r="4" spans="1:11" x14ac:dyDescent="0.3">
      <c r="A4" t="s">
        <v>5</v>
      </c>
      <c r="B4" t="s">
        <v>6</v>
      </c>
    </row>
    <row r="5" spans="1:11" x14ac:dyDescent="0.3">
      <c r="A5" t="s">
        <v>7</v>
      </c>
      <c r="B5">
        <v>61</v>
      </c>
    </row>
    <row r="6" spans="1:11" x14ac:dyDescent="0.3">
      <c r="A6" t="s">
        <v>8</v>
      </c>
      <c r="B6" t="s">
        <v>9</v>
      </c>
      <c r="C6" t="s">
        <v>10</v>
      </c>
      <c r="D6" t="s">
        <v>11</v>
      </c>
      <c r="E6" t="s">
        <v>97</v>
      </c>
      <c r="F6" t="s">
        <v>98</v>
      </c>
      <c r="G6" t="s">
        <v>170</v>
      </c>
      <c r="H6" t="s">
        <v>173</v>
      </c>
      <c r="I6" t="s">
        <v>13</v>
      </c>
      <c r="J6" t="s">
        <v>12</v>
      </c>
      <c r="K6" t="s">
        <v>14</v>
      </c>
    </row>
    <row r="7" spans="1:11" x14ac:dyDescent="0.3">
      <c r="A7" t="s">
        <v>15</v>
      </c>
      <c r="B7">
        <v>1</v>
      </c>
      <c r="C7" t="s">
        <v>16</v>
      </c>
      <c r="D7" t="s">
        <v>16</v>
      </c>
      <c r="E7" t="s">
        <v>171</v>
      </c>
      <c r="F7" t="s">
        <v>172</v>
      </c>
      <c r="G7">
        <v>1</v>
      </c>
      <c r="H7" t="str">
        <f>G7&amp;","&amp;E7&amp;","&amp;F7</f>
        <v>1,1050-ABX00028-ND,Arduino Nano Every</v>
      </c>
      <c r="I7" t="s">
        <v>18</v>
      </c>
      <c r="J7" t="s">
        <v>17</v>
      </c>
    </row>
    <row r="8" spans="1:11" x14ac:dyDescent="0.3">
      <c r="A8" t="s">
        <v>19</v>
      </c>
      <c r="B8">
        <v>2</v>
      </c>
      <c r="C8" t="s">
        <v>99</v>
      </c>
      <c r="D8" t="s">
        <v>20</v>
      </c>
      <c r="E8" t="s">
        <v>100</v>
      </c>
      <c r="F8" t="s">
        <v>107</v>
      </c>
      <c r="G8">
        <v>10</v>
      </c>
      <c r="H8" t="str">
        <f t="shared" ref="H8:H38" si="0">G8&amp;","&amp;E8&amp;","&amp;F8</f>
        <v>10,478-12481-1-ND,5V input capacitor</v>
      </c>
      <c r="I8" t="s">
        <v>140</v>
      </c>
      <c r="J8" t="s">
        <v>21</v>
      </c>
    </row>
    <row r="9" spans="1:11" x14ac:dyDescent="0.3">
      <c r="A9" t="s">
        <v>22</v>
      </c>
      <c r="B9">
        <v>2</v>
      </c>
      <c r="C9" t="s">
        <v>23</v>
      </c>
      <c r="D9" t="s">
        <v>20</v>
      </c>
      <c r="E9" t="s">
        <v>139</v>
      </c>
      <c r="F9" t="s">
        <v>162</v>
      </c>
      <c r="G9">
        <v>10</v>
      </c>
      <c r="H9" t="str">
        <f t="shared" si="0"/>
        <v>10,1276-6455-1-ND,10uF 16V 0805 MLCC</v>
      </c>
      <c r="I9" t="s">
        <v>141</v>
      </c>
      <c r="J9" t="s">
        <v>24</v>
      </c>
    </row>
    <row r="10" spans="1:11" x14ac:dyDescent="0.3">
      <c r="A10" t="s">
        <v>25</v>
      </c>
      <c r="B10">
        <v>2</v>
      </c>
      <c r="C10" t="s">
        <v>26</v>
      </c>
      <c r="D10" t="s">
        <v>20</v>
      </c>
      <c r="E10" t="s">
        <v>163</v>
      </c>
      <c r="F10" t="s">
        <v>165</v>
      </c>
      <c r="G10">
        <v>10</v>
      </c>
      <c r="H10" t="str">
        <f t="shared" si="0"/>
        <v>10,1276-2450-1-ND,100nF 50V 0805 MLCC</v>
      </c>
      <c r="I10" t="s">
        <v>164</v>
      </c>
      <c r="J10" t="s">
        <v>24</v>
      </c>
    </row>
    <row r="11" spans="1:11" x14ac:dyDescent="0.3">
      <c r="A11" t="s">
        <v>27</v>
      </c>
      <c r="B11">
        <v>1</v>
      </c>
      <c r="C11" t="s">
        <v>28</v>
      </c>
      <c r="D11" t="s">
        <v>20</v>
      </c>
      <c r="E11" t="s">
        <v>160</v>
      </c>
      <c r="F11" t="s">
        <v>108</v>
      </c>
      <c r="G11">
        <v>2</v>
      </c>
      <c r="H11" t="str">
        <f t="shared" si="0"/>
        <v>2,399-16572-ND,12V input capacitor</v>
      </c>
      <c r="I11" t="s">
        <v>161</v>
      </c>
      <c r="J11" t="s">
        <v>29</v>
      </c>
    </row>
    <row r="12" spans="1:11" x14ac:dyDescent="0.3">
      <c r="A12" t="s">
        <v>30</v>
      </c>
      <c r="B12">
        <v>1</v>
      </c>
      <c r="C12" t="s">
        <v>31</v>
      </c>
      <c r="D12" t="s">
        <v>31</v>
      </c>
      <c r="E12" t="s">
        <v>104</v>
      </c>
      <c r="F12" t="s">
        <v>166</v>
      </c>
      <c r="G12">
        <v>2</v>
      </c>
      <c r="H12" t="str">
        <f t="shared" si="0"/>
        <v>2,516-3280-1-ND,RGB LED</v>
      </c>
      <c r="I12" t="s">
        <v>142</v>
      </c>
      <c r="J12" t="s">
        <v>32</v>
      </c>
    </row>
    <row r="13" spans="1:11" x14ac:dyDescent="0.3">
      <c r="A13" t="s">
        <v>33</v>
      </c>
      <c r="B13">
        <v>1</v>
      </c>
      <c r="C13" t="s">
        <v>34</v>
      </c>
      <c r="D13" t="s">
        <v>34</v>
      </c>
      <c r="E13" t="s">
        <v>103</v>
      </c>
      <c r="F13" t="s">
        <v>120</v>
      </c>
      <c r="G13">
        <v>2</v>
      </c>
      <c r="H13" t="str">
        <f t="shared" si="0"/>
        <v>2,507-1349-ND,5V input fuse</v>
      </c>
      <c r="I13" t="s">
        <v>143</v>
      </c>
      <c r="J13" t="s">
        <v>35</v>
      </c>
    </row>
    <row r="14" spans="1:11" x14ac:dyDescent="0.3">
      <c r="A14" t="s">
        <v>36</v>
      </c>
      <c r="B14">
        <v>1</v>
      </c>
      <c r="C14" t="s">
        <v>37</v>
      </c>
      <c r="D14" t="s">
        <v>37</v>
      </c>
      <c r="E14" t="s">
        <v>134</v>
      </c>
      <c r="F14" t="s">
        <v>133</v>
      </c>
      <c r="G14">
        <v>4</v>
      </c>
      <c r="H14" t="str">
        <f t="shared" si="0"/>
        <v>4,486-1173-ND,Fuseholder Clip</v>
      </c>
      <c r="I14" t="s">
        <v>144</v>
      </c>
      <c r="J14" t="s">
        <v>38</v>
      </c>
    </row>
    <row r="15" spans="1:11" x14ac:dyDescent="0.3">
      <c r="E15" t="s">
        <v>135</v>
      </c>
      <c r="F15" t="s">
        <v>132</v>
      </c>
      <c r="G15">
        <v>2</v>
      </c>
      <c r="H15" t="str">
        <f t="shared" si="0"/>
        <v>2,486-2023-ND,Fuse cover</v>
      </c>
      <c r="I15" t="s">
        <v>145</v>
      </c>
    </row>
    <row r="16" spans="1:11" x14ac:dyDescent="0.3">
      <c r="E16" t="s">
        <v>136</v>
      </c>
      <c r="F16" t="s">
        <v>37</v>
      </c>
      <c r="G16">
        <v>5</v>
      </c>
      <c r="H16" t="str">
        <f t="shared" si="0"/>
        <v>5,486-1820-ND,Fuse</v>
      </c>
      <c r="I16" t="s">
        <v>146</v>
      </c>
    </row>
    <row r="17" spans="1:10" x14ac:dyDescent="0.3">
      <c r="A17" t="s">
        <v>39</v>
      </c>
      <c r="B17">
        <v>1</v>
      </c>
      <c r="C17" t="s">
        <v>40</v>
      </c>
      <c r="D17" t="s">
        <v>40</v>
      </c>
      <c r="E17" t="s">
        <v>137</v>
      </c>
      <c r="F17" t="s">
        <v>138</v>
      </c>
      <c r="G17">
        <v>2</v>
      </c>
      <c r="H17" t="str">
        <f t="shared" si="0"/>
        <v>2,609-4979-ND,1x4 Wire to Board</v>
      </c>
      <c r="I17" t="s">
        <v>147</v>
      </c>
      <c r="J17" t="s">
        <v>41</v>
      </c>
    </row>
    <row r="18" spans="1:10" x14ac:dyDescent="0.3">
      <c r="A18" t="s">
        <v>42</v>
      </c>
      <c r="B18">
        <v>3</v>
      </c>
      <c r="C18" t="s">
        <v>43</v>
      </c>
      <c r="D18" t="s">
        <v>43</v>
      </c>
      <c r="E18" s="2" t="s">
        <v>123</v>
      </c>
      <c r="I18" t="s">
        <v>45</v>
      </c>
      <c r="J18" t="s">
        <v>44</v>
      </c>
    </row>
    <row r="19" spans="1:10" x14ac:dyDescent="0.3">
      <c r="A19" t="s">
        <v>46</v>
      </c>
      <c r="B19">
        <v>2</v>
      </c>
      <c r="C19" t="s">
        <v>47</v>
      </c>
      <c r="D19" t="s">
        <v>47</v>
      </c>
      <c r="E19" s="2" t="s">
        <v>105</v>
      </c>
      <c r="I19" t="s">
        <v>49</v>
      </c>
      <c r="J19" t="s">
        <v>48</v>
      </c>
    </row>
    <row r="20" spans="1:10" x14ac:dyDescent="0.3">
      <c r="A20" t="s">
        <v>50</v>
      </c>
      <c r="B20">
        <v>8</v>
      </c>
      <c r="C20" t="s">
        <v>51</v>
      </c>
      <c r="D20" t="s">
        <v>51</v>
      </c>
      <c r="E20" s="2" t="s">
        <v>105</v>
      </c>
      <c r="I20" t="s">
        <v>53</v>
      </c>
      <c r="J20" t="s">
        <v>52</v>
      </c>
    </row>
    <row r="21" spans="1:10" x14ac:dyDescent="0.3">
      <c r="A21" t="s">
        <v>54</v>
      </c>
      <c r="B21">
        <v>1</v>
      </c>
      <c r="C21" t="s">
        <v>55</v>
      </c>
      <c r="D21" t="s">
        <v>56</v>
      </c>
      <c r="E21" t="s">
        <v>101</v>
      </c>
      <c r="F21" t="s">
        <v>119</v>
      </c>
      <c r="G21">
        <v>2</v>
      </c>
      <c r="H21" t="str">
        <f t="shared" si="0"/>
        <v>2,587-2432-1-ND,5V input filter inductor</v>
      </c>
      <c r="I21" t="s">
        <v>148</v>
      </c>
      <c r="J21" t="s">
        <v>57</v>
      </c>
    </row>
    <row r="22" spans="1:10" x14ac:dyDescent="0.3">
      <c r="A22" t="s">
        <v>58</v>
      </c>
      <c r="B22">
        <v>3</v>
      </c>
      <c r="C22" t="s">
        <v>59</v>
      </c>
      <c r="D22" t="s">
        <v>59</v>
      </c>
      <c r="E22" s="2" t="s">
        <v>123</v>
      </c>
      <c r="J22" t="s">
        <v>60</v>
      </c>
    </row>
    <row r="23" spans="1:10" x14ac:dyDescent="0.3">
      <c r="A23" t="s">
        <v>61</v>
      </c>
      <c r="B23">
        <v>1</v>
      </c>
      <c r="C23" t="s">
        <v>62</v>
      </c>
      <c r="D23" t="s">
        <v>62</v>
      </c>
      <c r="E23" t="s">
        <v>106</v>
      </c>
      <c r="F23" t="s">
        <v>118</v>
      </c>
      <c r="G23">
        <v>1</v>
      </c>
      <c r="H23" t="str">
        <f t="shared" si="0"/>
        <v>1,941-1766-ND,12V DCDC</v>
      </c>
      <c r="I23" t="s">
        <v>149</v>
      </c>
    </row>
    <row r="24" spans="1:10" x14ac:dyDescent="0.3">
      <c r="A24" t="s">
        <v>63</v>
      </c>
      <c r="B24">
        <v>1</v>
      </c>
      <c r="C24" t="s">
        <v>64</v>
      </c>
      <c r="D24" t="s">
        <v>64</v>
      </c>
      <c r="E24" t="s">
        <v>109</v>
      </c>
      <c r="F24" t="s">
        <v>110</v>
      </c>
      <c r="G24">
        <v>2</v>
      </c>
      <c r="H24" t="str">
        <f t="shared" si="0"/>
        <v>2,SQJQ480E-T1_GE3CT-ND,Close switch</v>
      </c>
      <c r="I24" t="s">
        <v>150</v>
      </c>
    </row>
    <row r="25" spans="1:10" x14ac:dyDescent="0.3">
      <c r="A25" t="s">
        <v>65</v>
      </c>
      <c r="B25">
        <v>1</v>
      </c>
      <c r="C25" t="s">
        <v>66</v>
      </c>
      <c r="D25" t="s">
        <v>66</v>
      </c>
      <c r="E25" t="s">
        <v>124</v>
      </c>
      <c r="F25" t="s">
        <v>167</v>
      </c>
      <c r="G25">
        <v>5</v>
      </c>
      <c r="H25" t="str">
        <f t="shared" si="0"/>
        <v>5,BSS123LT1GOSCT-ND,12V Ena FET</v>
      </c>
      <c r="I25" t="s">
        <v>151</v>
      </c>
    </row>
    <row r="26" spans="1:10" x14ac:dyDescent="0.3">
      <c r="A26" t="s">
        <v>67</v>
      </c>
      <c r="B26">
        <v>4</v>
      </c>
      <c r="C26" t="s">
        <v>128</v>
      </c>
      <c r="D26" t="s">
        <v>68</v>
      </c>
      <c r="E26" t="s">
        <v>131</v>
      </c>
      <c r="F26" t="s">
        <v>168</v>
      </c>
      <c r="G26">
        <v>10</v>
      </c>
      <c r="H26" t="str">
        <f t="shared" si="0"/>
        <v>10,RMCF0805FT22M0CT-ND,Divider R 22M</v>
      </c>
      <c r="I26" t="s">
        <v>152</v>
      </c>
    </row>
    <row r="27" spans="1:10" x14ac:dyDescent="0.3">
      <c r="A27" t="s">
        <v>71</v>
      </c>
      <c r="B27">
        <v>2</v>
      </c>
      <c r="C27" t="s">
        <v>129</v>
      </c>
      <c r="D27" t="s">
        <v>68</v>
      </c>
      <c r="E27" t="s">
        <v>130</v>
      </c>
      <c r="F27" t="s">
        <v>169</v>
      </c>
      <c r="G27">
        <v>5</v>
      </c>
      <c r="H27" t="str">
        <f t="shared" si="0"/>
        <v>5,RMCF0805FT3M30CT-ND,Divider R 3.3M</v>
      </c>
      <c r="I27" t="s">
        <v>153</v>
      </c>
    </row>
    <row r="28" spans="1:10" x14ac:dyDescent="0.3">
      <c r="A28" t="s">
        <v>72</v>
      </c>
      <c r="B28">
        <v>2</v>
      </c>
      <c r="C28" t="s">
        <v>73</v>
      </c>
      <c r="D28" t="s">
        <v>68</v>
      </c>
      <c r="E28" t="s">
        <v>125</v>
      </c>
      <c r="F28" t="s">
        <v>126</v>
      </c>
      <c r="G28">
        <v>4</v>
      </c>
      <c r="H28" t="str">
        <f t="shared" si="0"/>
        <v>4,A131375CT-ND,Precharge resistor</v>
      </c>
      <c r="I28" t="s">
        <v>154</v>
      </c>
    </row>
    <row r="29" spans="1:10" x14ac:dyDescent="0.3">
      <c r="A29" t="s">
        <v>74</v>
      </c>
      <c r="B29">
        <v>2</v>
      </c>
      <c r="C29" t="s">
        <v>75</v>
      </c>
      <c r="D29" t="s">
        <v>68</v>
      </c>
      <c r="E29" s="2" t="s">
        <v>127</v>
      </c>
      <c r="I29" t="s">
        <v>70</v>
      </c>
      <c r="J29" t="s">
        <v>69</v>
      </c>
    </row>
    <row r="30" spans="1:10" x14ac:dyDescent="0.3">
      <c r="A30" t="s">
        <v>76</v>
      </c>
      <c r="B30">
        <v>1</v>
      </c>
      <c r="C30" t="s">
        <v>77</v>
      </c>
      <c r="D30" t="s">
        <v>68</v>
      </c>
      <c r="E30" s="2" t="s">
        <v>127</v>
      </c>
      <c r="I30" t="s">
        <v>70</v>
      </c>
      <c r="J30" t="s">
        <v>69</v>
      </c>
    </row>
    <row r="31" spans="1:10" x14ac:dyDescent="0.3">
      <c r="A31" t="s">
        <v>78</v>
      </c>
      <c r="B31">
        <v>2</v>
      </c>
      <c r="C31" t="s">
        <v>79</v>
      </c>
      <c r="D31" t="s">
        <v>68</v>
      </c>
      <c r="E31" s="2" t="s">
        <v>127</v>
      </c>
      <c r="I31" t="s">
        <v>70</v>
      </c>
      <c r="J31" t="s">
        <v>69</v>
      </c>
    </row>
    <row r="32" spans="1:10" x14ac:dyDescent="0.3">
      <c r="A32" t="s">
        <v>80</v>
      </c>
      <c r="B32">
        <v>2</v>
      </c>
      <c r="C32" t="s">
        <v>81</v>
      </c>
      <c r="D32" t="s">
        <v>68</v>
      </c>
      <c r="E32" s="2" t="s">
        <v>105</v>
      </c>
      <c r="I32" t="s">
        <v>70</v>
      </c>
      <c r="J32" t="s">
        <v>69</v>
      </c>
    </row>
    <row r="33" spans="1:10" x14ac:dyDescent="0.3">
      <c r="A33" t="s">
        <v>82</v>
      </c>
      <c r="B33">
        <v>8</v>
      </c>
      <c r="C33" t="s">
        <v>83</v>
      </c>
      <c r="D33" t="s">
        <v>83</v>
      </c>
      <c r="E33" s="2" t="s">
        <v>105</v>
      </c>
      <c r="I33" t="s">
        <v>85</v>
      </c>
      <c r="J33" t="s">
        <v>84</v>
      </c>
    </row>
    <row r="34" spans="1:10" x14ac:dyDescent="0.3">
      <c r="A34" t="s">
        <v>86</v>
      </c>
      <c r="B34">
        <v>2</v>
      </c>
      <c r="C34" t="s">
        <v>87</v>
      </c>
      <c r="D34" t="s">
        <v>87</v>
      </c>
      <c r="E34" t="s">
        <v>121</v>
      </c>
      <c r="F34" t="s">
        <v>122</v>
      </c>
      <c r="G34">
        <v>10</v>
      </c>
      <c r="H34" t="str">
        <f t="shared" si="0"/>
        <v>10,MCP6001T-I/OTCT-ND,Opamp</v>
      </c>
      <c r="I34" t="s">
        <v>155</v>
      </c>
    </row>
    <row r="35" spans="1:10" x14ac:dyDescent="0.3">
      <c r="A35" t="s">
        <v>88</v>
      </c>
      <c r="B35">
        <v>1</v>
      </c>
      <c r="C35" t="s">
        <v>89</v>
      </c>
      <c r="D35" t="s">
        <v>90</v>
      </c>
      <c r="E35" t="s">
        <v>102</v>
      </c>
      <c r="F35" t="s">
        <v>117</v>
      </c>
      <c r="G35">
        <v>2</v>
      </c>
      <c r="H35" t="str">
        <f t="shared" si="0"/>
        <v>2,945-3461-ND,5V DCDC</v>
      </c>
      <c r="I35" t="s">
        <v>156</v>
      </c>
    </row>
    <row r="36" spans="1:10" x14ac:dyDescent="0.3">
      <c r="A36" t="s">
        <v>91</v>
      </c>
      <c r="B36">
        <v>1</v>
      </c>
      <c r="C36" t="s">
        <v>92</v>
      </c>
      <c r="D36" t="s">
        <v>92</v>
      </c>
      <c r="E36" t="s">
        <v>111</v>
      </c>
      <c r="F36" t="s">
        <v>112</v>
      </c>
      <c r="G36">
        <v>2</v>
      </c>
      <c r="H36" t="str">
        <f t="shared" si="0"/>
        <v>2,CLA154-ND,Precharge Optorelay</v>
      </c>
      <c r="I36" t="s">
        <v>157</v>
      </c>
    </row>
    <row r="37" spans="1:10" x14ac:dyDescent="0.3">
      <c r="A37" t="s">
        <v>93</v>
      </c>
      <c r="B37">
        <v>1</v>
      </c>
      <c r="C37" t="s">
        <v>94</v>
      </c>
      <c r="D37" t="s">
        <v>94</v>
      </c>
      <c r="E37" t="s">
        <v>113</v>
      </c>
      <c r="F37" t="s">
        <v>114</v>
      </c>
      <c r="G37">
        <v>2</v>
      </c>
      <c r="H37" t="str">
        <f t="shared" si="0"/>
        <v>2,VOM1271TCT-ND,Close driver</v>
      </c>
      <c r="I37" t="s">
        <v>158</v>
      </c>
    </row>
    <row r="38" spans="1:10" x14ac:dyDescent="0.3">
      <c r="A38" t="s">
        <v>95</v>
      </c>
      <c r="B38">
        <v>1</v>
      </c>
      <c r="C38" t="s">
        <v>96</v>
      </c>
      <c r="D38" t="s">
        <v>96</v>
      </c>
      <c r="E38" t="s">
        <v>115</v>
      </c>
      <c r="F38" t="s">
        <v>116</v>
      </c>
      <c r="G38">
        <v>2</v>
      </c>
      <c r="H38" t="str">
        <f t="shared" si="0"/>
        <v>2,296-42102-1-ND,1/1 Isolator</v>
      </c>
      <c r="I38" t="s">
        <v>159</v>
      </c>
    </row>
    <row r="53" spans="10:10" x14ac:dyDescent="0.3">
      <c r="J53">
        <f>F53*70</f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Precharger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Charith</dc:creator>
  <cp:lastModifiedBy>Charith</cp:lastModifiedBy>
  <dcterms:created xsi:type="dcterms:W3CDTF">2019-12-09T00:58:22Z</dcterms:created>
  <dcterms:modified xsi:type="dcterms:W3CDTF">2019-12-09T04:25:55Z</dcterms:modified>
</cp:coreProperties>
</file>