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r\Documents\studia\C\Draw-paint-repeat\"/>
    </mc:Choice>
  </mc:AlternateContent>
  <xr:revisionPtr revIDLastSave="0" documentId="13_ncr:1_{BFFD552A-26FC-4479-9CBF-3EBD45763AC1}" xr6:coauthVersionLast="45" xr6:coauthVersionMax="45" xr10:uidLastSave="{00000000-0000-0000-0000-000000000000}"/>
  <bookViews>
    <workbookView xWindow="-120" yWindow="-120" windowWidth="29040" windowHeight="15840" xr2:uid="{6CC8F2B7-844E-4FA4-A935-03493D274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6" i="1"/>
  <c r="B105" i="1"/>
  <c r="C4" i="1" s="1"/>
  <c r="I20" i="1"/>
  <c r="C43" i="1" l="1"/>
  <c r="C55" i="1"/>
  <c r="C83" i="1"/>
  <c r="C47" i="1"/>
  <c r="C75" i="1"/>
  <c r="C39" i="1"/>
  <c r="C99" i="1"/>
  <c r="C67" i="1"/>
  <c r="C31" i="1"/>
  <c r="C87" i="1"/>
  <c r="C7" i="1"/>
  <c r="C51" i="1"/>
  <c r="C79" i="1"/>
  <c r="C71" i="1"/>
  <c r="C95" i="1"/>
  <c r="C63" i="1"/>
  <c r="C23" i="1"/>
  <c r="C91" i="1"/>
  <c r="C59" i="1"/>
  <c r="C15" i="1"/>
  <c r="C27" i="1"/>
  <c r="C11" i="1"/>
  <c r="C98" i="1"/>
  <c r="C74" i="1"/>
  <c r="C66" i="1"/>
  <c r="C50" i="1"/>
  <c r="C26" i="1"/>
  <c r="C89" i="1"/>
  <c r="C73" i="1"/>
  <c r="C65" i="1"/>
  <c r="C49" i="1"/>
  <c r="C41" i="1"/>
  <c r="C33" i="1"/>
  <c r="C25" i="1"/>
  <c r="C17" i="1"/>
  <c r="C9" i="1"/>
  <c r="C35" i="1"/>
  <c r="C19" i="1"/>
  <c r="C3" i="1"/>
  <c r="C90" i="1"/>
  <c r="C82" i="1"/>
  <c r="C58" i="1"/>
  <c r="C42" i="1"/>
  <c r="C34" i="1"/>
  <c r="C18" i="1"/>
  <c r="C10" i="1"/>
  <c r="C97" i="1"/>
  <c r="C81" i="1"/>
  <c r="C57" i="1"/>
  <c r="C96" i="1"/>
  <c r="C88" i="1"/>
  <c r="C80" i="1"/>
  <c r="C72" i="1"/>
  <c r="C64" i="1"/>
  <c r="C56" i="1"/>
  <c r="C48" i="1"/>
  <c r="C40" i="1"/>
  <c r="C32" i="1"/>
  <c r="C24" i="1"/>
  <c r="C16" i="1"/>
  <c r="C8" i="1"/>
  <c r="C94" i="1"/>
  <c r="C86" i="1"/>
  <c r="C78" i="1"/>
  <c r="C70" i="1"/>
  <c r="C62" i="1"/>
  <c r="C54" i="1"/>
  <c r="C46" i="1"/>
  <c r="C38" i="1"/>
  <c r="C30" i="1"/>
  <c r="C22" i="1"/>
  <c r="C14" i="1"/>
  <c r="C6" i="1"/>
  <c r="C2" i="1"/>
  <c r="C93" i="1"/>
  <c r="C85" i="1"/>
  <c r="C77" i="1"/>
  <c r="C69" i="1"/>
  <c r="C61" i="1"/>
  <c r="C53" i="1"/>
  <c r="C45" i="1"/>
  <c r="C37" i="1"/>
  <c r="C29" i="1"/>
  <c r="C21" i="1"/>
  <c r="C13" i="1"/>
  <c r="C5" i="1"/>
  <c r="C100" i="1"/>
  <c r="C92" i="1"/>
  <c r="C84" i="1"/>
  <c r="C76" i="1"/>
  <c r="C68" i="1"/>
  <c r="C60" i="1"/>
  <c r="C52" i="1"/>
  <c r="C44" i="1"/>
  <c r="C36" i="1"/>
  <c r="C28" i="1"/>
  <c r="C20" i="1"/>
  <c r="C12" i="1"/>
  <c r="D36" i="1" l="1"/>
  <c r="D29" i="1"/>
  <c r="D4" i="1"/>
  <c r="D32" i="1"/>
  <c r="D43" i="1"/>
  <c r="D42" i="1"/>
  <c r="D11" i="1"/>
  <c r="D2" i="1"/>
  <c r="D6" i="1"/>
  <c r="D49" i="1"/>
  <c r="D50" i="1"/>
  <c r="D40" i="1"/>
  <c r="D62" i="1"/>
  <c r="D38" i="1"/>
  <c r="D68" i="1"/>
  <c r="D17" i="1"/>
  <c r="D60" i="1"/>
  <c r="D67" i="1"/>
  <c r="D10" i="1"/>
  <c r="D8" i="1"/>
  <c r="D45" i="1"/>
  <c r="D64" i="1"/>
  <c r="D70" i="1"/>
  <c r="D78" i="1"/>
  <c r="D86" i="1"/>
  <c r="D94" i="1"/>
  <c r="D71" i="1"/>
  <c r="D79" i="1"/>
  <c r="D87" i="1"/>
  <c r="D95" i="1"/>
  <c r="D72" i="1"/>
  <c r="D80" i="1"/>
  <c r="D88" i="1"/>
  <c r="D96" i="1"/>
  <c r="D73" i="1"/>
  <c r="D81" i="1"/>
  <c r="D89" i="1"/>
  <c r="D97" i="1"/>
  <c r="D74" i="1"/>
  <c r="D82" i="1"/>
  <c r="D90" i="1"/>
  <c r="D98" i="1"/>
  <c r="D84" i="1"/>
  <c r="D92" i="1"/>
  <c r="D77" i="1"/>
  <c r="D75" i="1"/>
  <c r="D83" i="1"/>
  <c r="D91" i="1"/>
  <c r="D99" i="1"/>
  <c r="D76" i="1"/>
  <c r="D100" i="1"/>
  <c r="D85" i="1"/>
  <c r="D93" i="1"/>
  <c r="D47" i="1"/>
  <c r="D61" i="1"/>
  <c r="D18" i="1"/>
  <c r="D16" i="1"/>
  <c r="D15" i="1"/>
  <c r="D53" i="1"/>
  <c r="D3" i="1"/>
  <c r="D9" i="1"/>
  <c r="D46" i="1"/>
  <c r="D63" i="1"/>
  <c r="D52" i="1"/>
  <c r="D59" i="1"/>
  <c r="D66" i="1"/>
  <c r="D65" i="1"/>
  <c r="D14" i="1"/>
  <c r="D31" i="1"/>
  <c r="D37" i="1"/>
  <c r="D44" i="1"/>
  <c r="D51" i="1"/>
  <c r="D58" i="1"/>
  <c r="D57" i="1"/>
  <c r="D56" i="1"/>
  <c r="D48" i="1"/>
  <c r="D39" i="1"/>
  <c r="D30" i="1"/>
  <c r="D21" i="1"/>
  <c r="D28" i="1"/>
  <c r="D35" i="1"/>
  <c r="D41" i="1"/>
  <c r="D54" i="1"/>
  <c r="D7" i="1"/>
  <c r="D55" i="1"/>
  <c r="D13" i="1"/>
  <c r="D20" i="1"/>
  <c r="D27" i="1"/>
  <c r="D34" i="1"/>
  <c r="D33" i="1"/>
  <c r="D22" i="1"/>
  <c r="D69" i="1"/>
  <c r="D23" i="1"/>
  <c r="D5" i="1"/>
  <c r="D12" i="1"/>
  <c r="D19" i="1"/>
  <c r="D26" i="1"/>
  <c r="D25" i="1"/>
  <c r="D24" i="1"/>
</calcChain>
</file>

<file path=xl/sharedStrings.xml><?xml version="1.0" encoding="utf-8"?>
<sst xmlns="http://schemas.openxmlformats.org/spreadsheetml/2006/main" count="18" uniqueCount="14">
  <si>
    <t># of tries</t>
  </si>
  <si>
    <t>occurances</t>
  </si>
  <si>
    <t>% of this try being last</t>
  </si>
  <si>
    <t>% that this or any previous was last</t>
  </si>
  <si>
    <t>a</t>
  </si>
  <si>
    <t>b</t>
  </si>
  <si>
    <t>xw</t>
  </si>
  <si>
    <t>#balls</t>
  </si>
  <si>
    <t>extremum</t>
  </si>
  <si>
    <t>x</t>
  </si>
  <si>
    <t>+</t>
  </si>
  <si>
    <t>f(x)=</t>
  </si>
  <si>
    <t>x=</t>
  </si>
  <si>
    <t>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</si>
</sst>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chance</a:t>
            </a:r>
            <a:r>
              <a:rPr lang="pl-PL" baseline="0"/>
              <a:t> of draw being the last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2526246719160108E-2"/>
                  <c:y val="0.2924216243802857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Sheet1!$C$2:$C$15</c:f>
              <c:numCache>
                <c:formatCode>0.00%</c:formatCode>
                <c:ptCount val="14"/>
                <c:pt idx="0">
                  <c:v>0</c:v>
                </c:pt>
                <c:pt idx="1">
                  <c:v>1.1146E-2</c:v>
                </c:pt>
                <c:pt idx="2">
                  <c:v>2.2109E-2</c:v>
                </c:pt>
                <c:pt idx="3">
                  <c:v>3.2471E-2</c:v>
                </c:pt>
                <c:pt idx="4">
                  <c:v>4.1543999999999998E-2</c:v>
                </c:pt>
                <c:pt idx="5">
                  <c:v>4.9362999999999997E-2</c:v>
                </c:pt>
                <c:pt idx="6">
                  <c:v>5.6127999999999997E-2</c:v>
                </c:pt>
                <c:pt idx="7">
                  <c:v>6.1387999999999998E-2</c:v>
                </c:pt>
                <c:pt idx="8">
                  <c:v>6.4354999999999996E-2</c:v>
                </c:pt>
                <c:pt idx="9">
                  <c:v>6.5753000000000006E-2</c:v>
                </c:pt>
                <c:pt idx="10">
                  <c:v>6.6022999999999998E-2</c:v>
                </c:pt>
                <c:pt idx="11">
                  <c:v>6.4312999999999995E-2</c:v>
                </c:pt>
                <c:pt idx="12">
                  <c:v>6.2281999999999997E-2</c:v>
                </c:pt>
                <c:pt idx="13">
                  <c:v>5.8436000000000002E-2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0-4210-AE23-281B123C2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21039"/>
        <c:axId val="894211279"/>
      </c:scatterChart>
      <c:valAx>
        <c:axId val="89242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211279"/>
        <c:crosses val="autoZero"/>
        <c:crossBetween val="midCat"/>
      </c:valAx>
      <c:valAx>
        <c:axId val="8942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42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chance</a:t>
            </a:r>
            <a:r>
              <a:rPr lang="pl-PL" baseline="0"/>
              <a:t> of this or any of the previous being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Sheet1!$D$2:$D$69</c:f>
              <c:numCache>
                <c:formatCode>0.00%</c:formatCode>
                <c:ptCount val="68"/>
                <c:pt idx="0">
                  <c:v>0</c:v>
                </c:pt>
                <c:pt idx="1">
                  <c:v>1.1146E-2</c:v>
                </c:pt>
                <c:pt idx="2">
                  <c:v>3.3255E-2</c:v>
                </c:pt>
                <c:pt idx="3">
                  <c:v>6.5726000000000007E-2</c:v>
                </c:pt>
                <c:pt idx="4">
                  <c:v>0.10727</c:v>
                </c:pt>
                <c:pt idx="5">
                  <c:v>0.15663299999999999</c:v>
                </c:pt>
                <c:pt idx="6">
                  <c:v>0.21276099999999998</c:v>
                </c:pt>
                <c:pt idx="7">
                  <c:v>0.27414899999999998</c:v>
                </c:pt>
                <c:pt idx="8">
                  <c:v>0.33850399999999997</c:v>
                </c:pt>
                <c:pt idx="9">
                  <c:v>0.40425699999999998</c:v>
                </c:pt>
                <c:pt idx="10">
                  <c:v>0.47027999999999998</c:v>
                </c:pt>
                <c:pt idx="11">
                  <c:v>0.53459299999999998</c:v>
                </c:pt>
                <c:pt idx="12">
                  <c:v>0.59687499999999993</c:v>
                </c:pt>
                <c:pt idx="13">
                  <c:v>0.65531099999999998</c:v>
                </c:pt>
                <c:pt idx="14">
                  <c:v>0.70877800000000002</c:v>
                </c:pt>
                <c:pt idx="15">
                  <c:v>0.75730200000000003</c:v>
                </c:pt>
                <c:pt idx="16">
                  <c:v>0.80023100000000003</c:v>
                </c:pt>
                <c:pt idx="17">
                  <c:v>0.837646</c:v>
                </c:pt>
                <c:pt idx="18">
                  <c:v>0.87005699999999997</c:v>
                </c:pt>
                <c:pt idx="19">
                  <c:v>0.89737099999999992</c:v>
                </c:pt>
                <c:pt idx="20">
                  <c:v>0.92010899999999995</c:v>
                </c:pt>
                <c:pt idx="21">
                  <c:v>0.93884899999999993</c:v>
                </c:pt>
                <c:pt idx="22">
                  <c:v>0.95388899999999999</c:v>
                </c:pt>
                <c:pt idx="23">
                  <c:v>0.96557899999999997</c:v>
                </c:pt>
                <c:pt idx="24">
                  <c:v>0.97471399999999997</c:v>
                </c:pt>
                <c:pt idx="25">
                  <c:v>0.98165000000000002</c:v>
                </c:pt>
                <c:pt idx="26">
                  <c:v>0.98680100000000004</c:v>
                </c:pt>
                <c:pt idx="27">
                  <c:v>0.99082900000000007</c:v>
                </c:pt>
                <c:pt idx="28">
                  <c:v>0.99365800000000004</c:v>
                </c:pt>
                <c:pt idx="29">
                  <c:v>0.99567300000000003</c:v>
                </c:pt>
                <c:pt idx="30">
                  <c:v>0.99714999999999998</c:v>
                </c:pt>
                <c:pt idx="31">
                  <c:v>0.99812499999999993</c:v>
                </c:pt>
                <c:pt idx="32">
                  <c:v>0.99880699999999989</c:v>
                </c:pt>
                <c:pt idx="33">
                  <c:v>0.99923099999999987</c:v>
                </c:pt>
                <c:pt idx="34">
                  <c:v>0.99950599999999989</c:v>
                </c:pt>
                <c:pt idx="35">
                  <c:v>0.9997299999999999</c:v>
                </c:pt>
                <c:pt idx="36">
                  <c:v>0.99984399999999984</c:v>
                </c:pt>
                <c:pt idx="37">
                  <c:v>0.99989999999999979</c:v>
                </c:pt>
                <c:pt idx="38">
                  <c:v>0.99994499999999975</c:v>
                </c:pt>
                <c:pt idx="39">
                  <c:v>0.99997299999999978</c:v>
                </c:pt>
                <c:pt idx="40">
                  <c:v>0.99998599999999982</c:v>
                </c:pt>
                <c:pt idx="41">
                  <c:v>0.99998999999999982</c:v>
                </c:pt>
                <c:pt idx="42">
                  <c:v>0.99999199999999977</c:v>
                </c:pt>
                <c:pt idx="43">
                  <c:v>0.99999599999999977</c:v>
                </c:pt>
                <c:pt idx="44">
                  <c:v>0.9999969999999998</c:v>
                </c:pt>
                <c:pt idx="45">
                  <c:v>0.99999799999999983</c:v>
                </c:pt>
                <c:pt idx="46">
                  <c:v>0.99999799999999983</c:v>
                </c:pt>
                <c:pt idx="47">
                  <c:v>0.99999899999999986</c:v>
                </c:pt>
                <c:pt idx="48">
                  <c:v>0.99999999999999989</c:v>
                </c:pt>
                <c:pt idx="49">
                  <c:v>0.99999999999999989</c:v>
                </c:pt>
                <c:pt idx="50">
                  <c:v>0.99999999999999989</c:v>
                </c:pt>
                <c:pt idx="51">
                  <c:v>0.99999999999999989</c:v>
                </c:pt>
                <c:pt idx="52">
                  <c:v>0.99999999999999989</c:v>
                </c:pt>
                <c:pt idx="53">
                  <c:v>0.99999999999999989</c:v>
                </c:pt>
                <c:pt idx="54">
                  <c:v>0.99999999999999989</c:v>
                </c:pt>
                <c:pt idx="55">
                  <c:v>0.99999999999999989</c:v>
                </c:pt>
                <c:pt idx="56">
                  <c:v>0.99999999999999989</c:v>
                </c:pt>
                <c:pt idx="57">
                  <c:v>0.99999999999999989</c:v>
                </c:pt>
                <c:pt idx="58">
                  <c:v>0.99999999999999989</c:v>
                </c:pt>
                <c:pt idx="59">
                  <c:v>0.99999999999999989</c:v>
                </c:pt>
                <c:pt idx="60">
                  <c:v>0.99999999999999989</c:v>
                </c:pt>
                <c:pt idx="61">
                  <c:v>0.99999999999999989</c:v>
                </c:pt>
                <c:pt idx="62">
                  <c:v>0.99999999999999989</c:v>
                </c:pt>
                <c:pt idx="63">
                  <c:v>0.99999999999999989</c:v>
                </c:pt>
                <c:pt idx="64">
                  <c:v>0.99999999999999989</c:v>
                </c:pt>
                <c:pt idx="65">
                  <c:v>0.99999999999999989</c:v>
                </c:pt>
                <c:pt idx="66">
                  <c:v>0.99999999999999989</c:v>
                </c:pt>
                <c:pt idx="67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5-4F73-8D1E-56E4DD27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765647"/>
        <c:axId val="964706831"/>
      </c:scatterChart>
      <c:valAx>
        <c:axId val="96676564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4706831"/>
        <c:crosses val="autoZero"/>
        <c:crossBetween val="midCat"/>
      </c:valAx>
      <c:valAx>
        <c:axId val="96470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676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extremum vs #balls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Sheet1!$M$20:$M$27</c:f>
              <c:numCache>
                <c:formatCode>General</c:formatCode>
                <c:ptCount val="8"/>
                <c:pt idx="0">
                  <c:v>68</c:v>
                </c:pt>
                <c:pt idx="1">
                  <c:v>60</c:v>
                </c:pt>
                <c:pt idx="2">
                  <c:v>65</c:v>
                </c:pt>
                <c:pt idx="3">
                  <c:v>72</c:v>
                </c:pt>
                <c:pt idx="4">
                  <c:v>77</c:v>
                </c:pt>
                <c:pt idx="5">
                  <c:v>82</c:v>
                </c:pt>
                <c:pt idx="6">
                  <c:v>86</c:v>
                </c:pt>
                <c:pt idx="7">
                  <c:v>90</c:v>
                </c:pt>
              </c:numCache>
            </c:numRef>
          </c:xVal>
          <c:yVal>
            <c:numRef>
              <c:f>Sheet1!$N$20:$N$27</c:f>
              <c:numCache>
                <c:formatCode>General</c:formatCode>
                <c:ptCount val="8"/>
                <c:pt idx="0">
                  <c:v>9.5399999999999991</c:v>
                </c:pt>
                <c:pt idx="1">
                  <c:v>9.11</c:v>
                </c:pt>
                <c:pt idx="2">
                  <c:v>9.39</c:v>
                </c:pt>
                <c:pt idx="3">
                  <c:v>9.75</c:v>
                </c:pt>
                <c:pt idx="4">
                  <c:v>10.029999999999999</c:v>
                </c:pt>
                <c:pt idx="5">
                  <c:v>10.31</c:v>
                </c:pt>
                <c:pt idx="6">
                  <c:v>10.552</c:v>
                </c:pt>
                <c:pt idx="7">
                  <c:v>10.79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2-4D66-84CF-42A215D5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793023"/>
        <c:axId val="1776498287"/>
      </c:scatterChart>
      <c:valAx>
        <c:axId val="1988793023"/>
        <c:scaling>
          <c:orientation val="minMax"/>
          <c:max val="92"/>
          <c:min val="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498287"/>
        <c:crosses val="autoZero"/>
        <c:crossBetween val="midCat"/>
      </c:valAx>
      <c:valAx>
        <c:axId val="17764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79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71437</xdr:rowOff>
    </xdr:from>
    <xdr:to>
      <xdr:col>12</xdr:col>
      <xdr:colOff>200025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A8359-2E81-461D-A426-42FBCA276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442912</xdr:colOff>
      <xdr:row>1</xdr:row>
      <xdr:rowOff>90487</xdr:rowOff>
    </xdr:from>
    <xdr:to>
      <xdr:col>20</xdr:col>
      <xdr:colOff>138112</xdr:colOff>
      <xdr:row>15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0E823-B8A2-45B9-8F7F-6C5F1E08A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138112</xdr:colOff>
      <xdr:row>30</xdr:row>
      <xdr:rowOff>14287</xdr:rowOff>
    </xdr:from>
    <xdr:to>
      <xdr:col>12</xdr:col>
      <xdr:colOff>442912</xdr:colOff>
      <xdr:row>44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81D7B-7FBA-43DA-8D56-1A57A8F60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7F59-D6D8-4ABF-84C8-6C12B89D4CFD}">
  <dimension ref="A1:S105"/>
  <sheetViews>
    <sheetView tabSelected="1" topLeftCell="A13" workbookViewId="0">
      <selection activeCell="O42" sqref="O42"/>
    </sheetView>
  </sheetViews>
  <sheetFormatPr defaultRowHeight="15" x14ac:dyDescent="0.25"/>
  <cols>
    <col min="1" max="1" width="8.7109375" bestFit="1" customWidth="1"/>
    <col min="2" max="2" width="10.7109375" bestFit="1" customWidth="1"/>
    <col min="3" max="3" width="20.7109375" style="1" bestFit="1" customWidth="1"/>
    <col min="4" max="4" width="32.42578125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>
        <v>1</v>
      </c>
      <c r="B2">
        <v>0</v>
      </c>
      <c r="C2" s="1">
        <f>B2/$B$105</f>
        <v>0</v>
      </c>
      <c r="D2" s="1">
        <f>SUM($C$2:C2)</f>
        <v>0</v>
      </c>
    </row>
    <row r="3" spans="1:4" x14ac:dyDescent="0.25">
      <c r="A3">
        <v>2</v>
      </c>
      <c r="B3">
        <v>11146</v>
      </c>
      <c r="C3" s="1">
        <f t="shared" ref="C3:C66" si="0">B3/$B$105</f>
        <v>1.1146E-2</v>
      </c>
      <c r="D3" s="1">
        <f>SUM($C$2:C3)</f>
        <v>1.1146E-2</v>
      </c>
    </row>
    <row r="4" spans="1:4" x14ac:dyDescent="0.25">
      <c r="A4">
        <v>3</v>
      </c>
      <c r="B4">
        <v>22109</v>
      </c>
      <c r="C4" s="1">
        <f t="shared" si="0"/>
        <v>2.2109E-2</v>
      </c>
      <c r="D4" s="1">
        <f>SUM($C$2:C4)</f>
        <v>3.3255E-2</v>
      </c>
    </row>
    <row r="5" spans="1:4" x14ac:dyDescent="0.25">
      <c r="A5">
        <v>4</v>
      </c>
      <c r="B5">
        <v>32471</v>
      </c>
      <c r="C5" s="1">
        <f t="shared" si="0"/>
        <v>3.2471E-2</v>
      </c>
      <c r="D5" s="1">
        <f>SUM($C$2:C5)</f>
        <v>6.5726000000000007E-2</v>
      </c>
    </row>
    <row r="6" spans="1:4" x14ac:dyDescent="0.25">
      <c r="A6">
        <v>5</v>
      </c>
      <c r="B6">
        <v>41544</v>
      </c>
      <c r="C6" s="1">
        <f t="shared" si="0"/>
        <v>4.1543999999999998E-2</v>
      </c>
      <c r="D6" s="1">
        <f>SUM($C$2:C6)</f>
        <v>0.10727</v>
      </c>
    </row>
    <row r="7" spans="1:4" x14ac:dyDescent="0.25">
      <c r="A7">
        <v>6</v>
      </c>
      <c r="B7">
        <v>49363</v>
      </c>
      <c r="C7" s="1">
        <f t="shared" si="0"/>
        <v>4.9362999999999997E-2</v>
      </c>
      <c r="D7" s="1">
        <f>SUM($C$2:C7)</f>
        <v>0.15663299999999999</v>
      </c>
    </row>
    <row r="8" spans="1:4" x14ac:dyDescent="0.25">
      <c r="A8">
        <v>7</v>
      </c>
      <c r="B8">
        <v>56128</v>
      </c>
      <c r="C8" s="1">
        <f t="shared" si="0"/>
        <v>5.6127999999999997E-2</v>
      </c>
      <c r="D8" s="1">
        <f>SUM($C$2:C8)</f>
        <v>0.21276099999999998</v>
      </c>
    </row>
    <row r="9" spans="1:4" x14ac:dyDescent="0.25">
      <c r="A9">
        <v>8</v>
      </c>
      <c r="B9">
        <v>61388</v>
      </c>
      <c r="C9" s="1">
        <f t="shared" si="0"/>
        <v>6.1387999999999998E-2</v>
      </c>
      <c r="D9" s="1">
        <f>SUM($C$2:C9)</f>
        <v>0.27414899999999998</v>
      </c>
    </row>
    <row r="10" spans="1:4" x14ac:dyDescent="0.25">
      <c r="A10">
        <v>9</v>
      </c>
      <c r="B10">
        <v>64355</v>
      </c>
      <c r="C10" s="1">
        <f t="shared" si="0"/>
        <v>6.4354999999999996E-2</v>
      </c>
      <c r="D10" s="1">
        <f>SUM($C$2:C10)</f>
        <v>0.33850399999999997</v>
      </c>
    </row>
    <row r="11" spans="1:4" x14ac:dyDescent="0.25">
      <c r="A11">
        <v>10</v>
      </c>
      <c r="B11">
        <v>65753</v>
      </c>
      <c r="C11" s="1">
        <f t="shared" si="0"/>
        <v>6.5753000000000006E-2</v>
      </c>
      <c r="D11" s="1">
        <f>SUM($C$2:C11)</f>
        <v>0.40425699999999998</v>
      </c>
    </row>
    <row r="12" spans="1:4" x14ac:dyDescent="0.25">
      <c r="A12">
        <v>11</v>
      </c>
      <c r="B12">
        <v>66023</v>
      </c>
      <c r="C12" s="1">
        <f t="shared" si="0"/>
        <v>6.6022999999999998E-2</v>
      </c>
      <c r="D12" s="1">
        <f>SUM($C$2:C12)</f>
        <v>0.47027999999999998</v>
      </c>
    </row>
    <row r="13" spans="1:4" x14ac:dyDescent="0.25">
      <c r="A13">
        <v>12</v>
      </c>
      <c r="B13">
        <v>64313</v>
      </c>
      <c r="C13" s="1">
        <f t="shared" si="0"/>
        <v>6.4312999999999995E-2</v>
      </c>
      <c r="D13" s="1">
        <f>SUM($C$2:C13)</f>
        <v>0.53459299999999998</v>
      </c>
    </row>
    <row r="14" spans="1:4" x14ac:dyDescent="0.25">
      <c r="A14">
        <v>13</v>
      </c>
      <c r="B14">
        <v>62282</v>
      </c>
      <c r="C14" s="1">
        <f t="shared" si="0"/>
        <v>6.2281999999999997E-2</v>
      </c>
      <c r="D14" s="1">
        <f>SUM($C$2:C14)</f>
        <v>0.59687499999999993</v>
      </c>
    </row>
    <row r="15" spans="1:4" x14ac:dyDescent="0.25">
      <c r="A15">
        <v>14</v>
      </c>
      <c r="B15">
        <v>58436</v>
      </c>
      <c r="C15" s="1">
        <f t="shared" si="0"/>
        <v>5.8436000000000002E-2</v>
      </c>
      <c r="D15" s="1">
        <f>SUM($C$2:C15)</f>
        <v>0.65531099999999998</v>
      </c>
    </row>
    <row r="16" spans="1:4" x14ac:dyDescent="0.25">
      <c r="A16">
        <v>15</v>
      </c>
      <c r="B16">
        <v>53467</v>
      </c>
      <c r="C16" s="1">
        <f t="shared" si="0"/>
        <v>5.3467000000000001E-2</v>
      </c>
      <c r="D16" s="1">
        <f>SUM($C$2:C16)</f>
        <v>0.70877800000000002</v>
      </c>
    </row>
    <row r="17" spans="1:14" x14ac:dyDescent="0.25">
      <c r="A17">
        <v>16</v>
      </c>
      <c r="B17">
        <v>48524</v>
      </c>
      <c r="C17" s="1">
        <f t="shared" si="0"/>
        <v>4.8523999999999998E-2</v>
      </c>
      <c r="D17" s="1">
        <f>SUM($C$2:C17)</f>
        <v>0.75730200000000003</v>
      </c>
    </row>
    <row r="18" spans="1:14" x14ac:dyDescent="0.25">
      <c r="A18">
        <v>17</v>
      </c>
      <c r="B18">
        <v>42929</v>
      </c>
      <c r="C18" s="1">
        <f t="shared" si="0"/>
        <v>4.2929000000000002E-2</v>
      </c>
      <c r="D18" s="1">
        <f>SUM($C$2:C18)</f>
        <v>0.80023100000000003</v>
      </c>
    </row>
    <row r="19" spans="1:14" x14ac:dyDescent="0.25">
      <c r="A19">
        <v>18</v>
      </c>
      <c r="B19">
        <v>37415</v>
      </c>
      <c r="C19" s="1">
        <f t="shared" si="0"/>
        <v>3.7414999999999997E-2</v>
      </c>
      <c r="D19" s="1">
        <f>SUM($C$2:C19)</f>
        <v>0.837646</v>
      </c>
      <c r="M19" t="s">
        <v>7</v>
      </c>
      <c r="N19" t="s">
        <v>8</v>
      </c>
    </row>
    <row r="20" spans="1:14" x14ac:dyDescent="0.25">
      <c r="A20">
        <v>19</v>
      </c>
      <c r="B20">
        <v>32411</v>
      </c>
      <c r="C20" s="1">
        <f t="shared" si="0"/>
        <v>3.2411000000000002E-2</v>
      </c>
      <c r="D20" s="1">
        <f>SUM($C$2:C20)</f>
        <v>0.87005699999999997</v>
      </c>
      <c r="F20" t="s">
        <v>4</v>
      </c>
      <c r="G20">
        <v>7.0299999999999996E-4</v>
      </c>
      <c r="H20" t="s">
        <v>6</v>
      </c>
      <c r="I20">
        <f>-G21/(2*G20)</f>
        <v>-10.792318634423898</v>
      </c>
      <c r="M20">
        <v>68</v>
      </c>
      <c r="N20">
        <v>9.5399999999999991</v>
      </c>
    </row>
    <row r="21" spans="1:14" x14ac:dyDescent="0.25">
      <c r="A21">
        <v>20</v>
      </c>
      <c r="B21">
        <v>27314</v>
      </c>
      <c r="C21" s="1">
        <f t="shared" si="0"/>
        <v>2.7314000000000001E-2</v>
      </c>
      <c r="D21" s="1">
        <f>SUM($C$2:C21)</f>
        <v>0.89737099999999992</v>
      </c>
      <c r="F21" t="s">
        <v>5</v>
      </c>
      <c r="G21">
        <v>1.5174E-2</v>
      </c>
      <c r="M21">
        <v>60</v>
      </c>
      <c r="N21">
        <v>9.11</v>
      </c>
    </row>
    <row r="22" spans="1:14" x14ac:dyDescent="0.25">
      <c r="A22">
        <v>21</v>
      </c>
      <c r="B22">
        <v>22738</v>
      </c>
      <c r="C22" s="1">
        <f t="shared" si="0"/>
        <v>2.2738000000000001E-2</v>
      </c>
      <c r="D22" s="1">
        <f>SUM($C$2:C22)</f>
        <v>0.92010899999999995</v>
      </c>
      <c r="M22">
        <v>65</v>
      </c>
      <c r="N22">
        <v>9.39</v>
      </c>
    </row>
    <row r="23" spans="1:14" x14ac:dyDescent="0.25">
      <c r="A23">
        <v>22</v>
      </c>
      <c r="B23">
        <v>18740</v>
      </c>
      <c r="C23" s="1">
        <f t="shared" si="0"/>
        <v>1.874E-2</v>
      </c>
      <c r="D23" s="1">
        <f>SUM($C$2:C23)</f>
        <v>0.93884899999999993</v>
      </c>
      <c r="M23">
        <v>72</v>
      </c>
      <c r="N23">
        <v>9.75</v>
      </c>
    </row>
    <row r="24" spans="1:14" x14ac:dyDescent="0.25">
      <c r="A24">
        <v>23</v>
      </c>
      <c r="B24">
        <v>15040</v>
      </c>
      <c r="C24" s="1">
        <f t="shared" si="0"/>
        <v>1.504E-2</v>
      </c>
      <c r="D24" s="1">
        <f>SUM($C$2:C24)</f>
        <v>0.95388899999999999</v>
      </c>
      <c r="M24">
        <v>77</v>
      </c>
      <c r="N24">
        <v>10.029999999999999</v>
      </c>
    </row>
    <row r="25" spans="1:14" x14ac:dyDescent="0.25">
      <c r="A25">
        <v>24</v>
      </c>
      <c r="B25">
        <v>11690</v>
      </c>
      <c r="C25" s="1">
        <f t="shared" si="0"/>
        <v>1.1690000000000001E-2</v>
      </c>
      <c r="D25" s="1">
        <f>SUM($C$2:C25)</f>
        <v>0.96557899999999997</v>
      </c>
      <c r="M25">
        <v>82</v>
      </c>
      <c r="N25">
        <v>10.31</v>
      </c>
    </row>
    <row r="26" spans="1:14" x14ac:dyDescent="0.25">
      <c r="A26">
        <v>25</v>
      </c>
      <c r="B26">
        <v>9135</v>
      </c>
      <c r="C26" s="1">
        <f t="shared" si="0"/>
        <v>9.1350000000000008E-3</v>
      </c>
      <c r="D26" s="1">
        <f>SUM($C$2:C26)</f>
        <v>0.97471399999999997</v>
      </c>
      <c r="M26">
        <v>86</v>
      </c>
      <c r="N26">
        <v>10.552</v>
      </c>
    </row>
    <row r="27" spans="1:14" x14ac:dyDescent="0.25">
      <c r="A27">
        <v>26</v>
      </c>
      <c r="B27">
        <v>6936</v>
      </c>
      <c r="C27" s="1">
        <f t="shared" si="0"/>
        <v>6.9360000000000003E-3</v>
      </c>
      <c r="D27" s="1">
        <f>SUM($C$2:C27)</f>
        <v>0.98165000000000002</v>
      </c>
      <c r="M27">
        <v>90</v>
      </c>
      <c r="N27">
        <v>10.79</v>
      </c>
    </row>
    <row r="28" spans="1:14" x14ac:dyDescent="0.25">
      <c r="A28">
        <v>27</v>
      </c>
      <c r="B28">
        <v>5151</v>
      </c>
      <c r="C28" s="1">
        <f t="shared" si="0"/>
        <v>5.1510000000000002E-3</v>
      </c>
      <c r="D28" s="1">
        <f>SUM($C$2:C28)</f>
        <v>0.98680100000000004</v>
      </c>
    </row>
    <row r="29" spans="1:14" x14ac:dyDescent="0.25">
      <c r="A29">
        <v>28</v>
      </c>
      <c r="B29">
        <v>4028</v>
      </c>
      <c r="C29" s="1">
        <f t="shared" si="0"/>
        <v>4.0280000000000003E-3</v>
      </c>
      <c r="D29" s="1">
        <f>SUM($C$2:C29)</f>
        <v>0.99082900000000007</v>
      </c>
    </row>
    <row r="30" spans="1:14" x14ac:dyDescent="0.25">
      <c r="A30">
        <v>29</v>
      </c>
      <c r="B30">
        <v>2829</v>
      </c>
      <c r="C30" s="1">
        <f t="shared" si="0"/>
        <v>2.8289999999999999E-3</v>
      </c>
      <c r="D30" s="1">
        <f>SUM($C$2:C30)</f>
        <v>0.99365800000000004</v>
      </c>
    </row>
    <row r="31" spans="1:14" x14ac:dyDescent="0.25">
      <c r="A31">
        <v>30</v>
      </c>
      <c r="B31">
        <v>2015</v>
      </c>
      <c r="C31" s="1">
        <f t="shared" si="0"/>
        <v>2.0149999999999999E-3</v>
      </c>
      <c r="D31" s="1">
        <f>SUM($C$2:C31)</f>
        <v>0.99567300000000003</v>
      </c>
    </row>
    <row r="32" spans="1:14" x14ac:dyDescent="0.25">
      <c r="A32">
        <v>31</v>
      </c>
      <c r="B32">
        <v>1477</v>
      </c>
      <c r="C32" s="1">
        <f t="shared" si="0"/>
        <v>1.477E-3</v>
      </c>
      <c r="D32" s="1">
        <f>SUM($C$2:C32)</f>
        <v>0.99714999999999998</v>
      </c>
    </row>
    <row r="33" spans="1:19" x14ac:dyDescent="0.25">
      <c r="A33">
        <v>32</v>
      </c>
      <c r="B33">
        <v>975</v>
      </c>
      <c r="C33" s="1">
        <f t="shared" si="0"/>
        <v>9.7499999999999996E-4</v>
      </c>
      <c r="D33" s="1">
        <f>SUM($C$2:C33)</f>
        <v>0.99812499999999993</v>
      </c>
      <c r="O33" t="s">
        <v>11</v>
      </c>
      <c r="P33">
        <v>5.57E-2</v>
      </c>
      <c r="Q33" t="s">
        <v>9</v>
      </c>
      <c r="R33" t="s">
        <v>10</v>
      </c>
      <c r="S33">
        <v>5.7550999999999997</v>
      </c>
    </row>
    <row r="34" spans="1:19" x14ac:dyDescent="0.25">
      <c r="A34">
        <v>33</v>
      </c>
      <c r="B34">
        <v>682</v>
      </c>
      <c r="C34" s="1">
        <f t="shared" si="0"/>
        <v>6.8199999999999999E-4</v>
      </c>
      <c r="D34" s="1">
        <f>SUM($C$2:C34)</f>
        <v>0.99880699999999989</v>
      </c>
    </row>
    <row r="35" spans="1:19" x14ac:dyDescent="0.25">
      <c r="A35">
        <v>34</v>
      </c>
      <c r="B35">
        <v>424</v>
      </c>
      <c r="C35" s="1">
        <f t="shared" si="0"/>
        <v>4.2400000000000001E-4</v>
      </c>
      <c r="D35" s="1">
        <f>SUM($C$2:C35)</f>
        <v>0.99923099999999987</v>
      </c>
    </row>
    <row r="36" spans="1:19" x14ac:dyDescent="0.25">
      <c r="A36">
        <v>35</v>
      </c>
      <c r="B36">
        <v>275</v>
      </c>
      <c r="C36" s="1">
        <f t="shared" si="0"/>
        <v>2.7500000000000002E-4</v>
      </c>
      <c r="D36" s="1">
        <f>SUM($C$2:C36)</f>
        <v>0.99950599999999989</v>
      </c>
      <c r="O36" t="s">
        <v>11</v>
      </c>
      <c r="P36">
        <v>9.5</v>
      </c>
      <c r="Q36" s="2" t="s">
        <v>13</v>
      </c>
      <c r="R36" t="s">
        <v>12</v>
      </c>
      <c r="S36">
        <f>(P36-$S$33)/$P$33</f>
        <v>67.233393177737895</v>
      </c>
    </row>
    <row r="37" spans="1:19" x14ac:dyDescent="0.25">
      <c r="A37">
        <v>36</v>
      </c>
      <c r="B37">
        <v>224</v>
      </c>
      <c r="C37" s="1">
        <f t="shared" si="0"/>
        <v>2.24E-4</v>
      </c>
      <c r="D37" s="1">
        <f>SUM($C$2:C37)</f>
        <v>0.9997299999999999</v>
      </c>
      <c r="O37" t="s">
        <v>11</v>
      </c>
      <c r="P37">
        <v>10.5</v>
      </c>
      <c r="Q37" s="2" t="s">
        <v>13</v>
      </c>
      <c r="R37" t="s">
        <v>12</v>
      </c>
      <c r="S37">
        <f>(P37-$S$33)/$P$33</f>
        <v>85.186714542190316</v>
      </c>
    </row>
    <row r="38" spans="1:19" x14ac:dyDescent="0.25">
      <c r="A38">
        <v>37</v>
      </c>
      <c r="B38">
        <v>114</v>
      </c>
      <c r="C38" s="1">
        <f t="shared" si="0"/>
        <v>1.1400000000000001E-4</v>
      </c>
      <c r="D38" s="1">
        <f>SUM($C$2:C38)</f>
        <v>0.99984399999999984</v>
      </c>
    </row>
    <row r="39" spans="1:19" x14ac:dyDescent="0.25">
      <c r="A39">
        <v>38</v>
      </c>
      <c r="B39">
        <v>56</v>
      </c>
      <c r="C39" s="1">
        <f t="shared" si="0"/>
        <v>5.5999999999999999E-5</v>
      </c>
      <c r="D39" s="1">
        <f>SUM($C$2:C39)</f>
        <v>0.99989999999999979</v>
      </c>
    </row>
    <row r="40" spans="1:19" x14ac:dyDescent="0.25">
      <c r="A40">
        <v>39</v>
      </c>
      <c r="B40">
        <v>45</v>
      </c>
      <c r="C40" s="1">
        <f t="shared" si="0"/>
        <v>4.5000000000000003E-5</v>
      </c>
      <c r="D40" s="1">
        <f>SUM($C$2:C40)</f>
        <v>0.99994499999999975</v>
      </c>
    </row>
    <row r="41" spans="1:19" x14ac:dyDescent="0.25">
      <c r="A41">
        <v>40</v>
      </c>
      <c r="B41">
        <v>28</v>
      </c>
      <c r="C41" s="1">
        <f t="shared" si="0"/>
        <v>2.8E-5</v>
      </c>
      <c r="D41" s="1">
        <f>SUM($C$2:C41)</f>
        <v>0.99997299999999978</v>
      </c>
    </row>
    <row r="42" spans="1:19" x14ac:dyDescent="0.25">
      <c r="A42">
        <v>41</v>
      </c>
      <c r="B42">
        <v>13</v>
      </c>
      <c r="C42" s="1">
        <f t="shared" si="0"/>
        <v>1.2999999999999999E-5</v>
      </c>
      <c r="D42" s="1">
        <f>SUM($C$2:C42)</f>
        <v>0.99998599999999982</v>
      </c>
    </row>
    <row r="43" spans="1:19" x14ac:dyDescent="0.25">
      <c r="A43">
        <v>42</v>
      </c>
      <c r="B43">
        <v>4</v>
      </c>
      <c r="C43" s="1">
        <f t="shared" si="0"/>
        <v>3.9999999999999998E-6</v>
      </c>
      <c r="D43" s="1">
        <f>SUM($C$2:C43)</f>
        <v>0.99998999999999982</v>
      </c>
    </row>
    <row r="44" spans="1:19" x14ac:dyDescent="0.25">
      <c r="A44">
        <v>43</v>
      </c>
      <c r="B44">
        <v>2</v>
      </c>
      <c r="C44" s="1">
        <f t="shared" si="0"/>
        <v>1.9999999999999999E-6</v>
      </c>
      <c r="D44" s="1">
        <f>SUM($C$2:C44)</f>
        <v>0.99999199999999977</v>
      </c>
    </row>
    <row r="45" spans="1:19" x14ac:dyDescent="0.25">
      <c r="A45">
        <v>44</v>
      </c>
      <c r="B45">
        <v>4</v>
      </c>
      <c r="C45" s="1">
        <f t="shared" si="0"/>
        <v>3.9999999999999998E-6</v>
      </c>
      <c r="D45" s="1">
        <f>SUM($C$2:C45)</f>
        <v>0.99999599999999977</v>
      </c>
    </row>
    <row r="46" spans="1:19" x14ac:dyDescent="0.25">
      <c r="A46">
        <v>45</v>
      </c>
      <c r="B46">
        <v>1</v>
      </c>
      <c r="C46" s="1">
        <f t="shared" si="0"/>
        <v>9.9999999999999995E-7</v>
      </c>
      <c r="D46" s="1">
        <f>SUM($C$2:C46)</f>
        <v>0.9999969999999998</v>
      </c>
    </row>
    <row r="47" spans="1:19" x14ac:dyDescent="0.25">
      <c r="A47">
        <v>46</v>
      </c>
      <c r="B47">
        <v>1</v>
      </c>
      <c r="C47" s="1">
        <f t="shared" si="0"/>
        <v>9.9999999999999995E-7</v>
      </c>
      <c r="D47" s="1">
        <f>SUM($C$2:C47)</f>
        <v>0.99999799999999983</v>
      </c>
    </row>
    <row r="48" spans="1:19" x14ac:dyDescent="0.25">
      <c r="A48">
        <v>47</v>
      </c>
      <c r="B48">
        <v>0</v>
      </c>
      <c r="C48" s="1">
        <f t="shared" si="0"/>
        <v>0</v>
      </c>
      <c r="D48" s="1">
        <f>SUM($C$2:C48)</f>
        <v>0.99999799999999983</v>
      </c>
    </row>
    <row r="49" spans="1:4" x14ac:dyDescent="0.25">
      <c r="A49">
        <v>48</v>
      </c>
      <c r="B49">
        <v>1</v>
      </c>
      <c r="C49" s="1">
        <f t="shared" si="0"/>
        <v>9.9999999999999995E-7</v>
      </c>
      <c r="D49" s="1">
        <f>SUM($C$2:C49)</f>
        <v>0.99999899999999986</v>
      </c>
    </row>
    <row r="50" spans="1:4" x14ac:dyDescent="0.25">
      <c r="A50">
        <v>49</v>
      </c>
      <c r="B50">
        <v>1</v>
      </c>
      <c r="C50" s="1">
        <f t="shared" si="0"/>
        <v>9.9999999999999995E-7</v>
      </c>
      <c r="D50" s="1">
        <f>SUM($C$2:C50)</f>
        <v>0.99999999999999989</v>
      </c>
    </row>
    <row r="51" spans="1:4" x14ac:dyDescent="0.25">
      <c r="A51">
        <v>50</v>
      </c>
      <c r="B51">
        <v>0</v>
      </c>
      <c r="C51" s="1">
        <f t="shared" si="0"/>
        <v>0</v>
      </c>
      <c r="D51" s="1">
        <f>SUM($C$2:C51)</f>
        <v>0.99999999999999989</v>
      </c>
    </row>
    <row r="52" spans="1:4" x14ac:dyDescent="0.25">
      <c r="A52">
        <v>51</v>
      </c>
      <c r="B52">
        <v>0</v>
      </c>
      <c r="C52" s="1">
        <f t="shared" si="0"/>
        <v>0</v>
      </c>
      <c r="D52" s="1">
        <f>SUM($C$2:C52)</f>
        <v>0.99999999999999989</v>
      </c>
    </row>
    <row r="53" spans="1:4" x14ac:dyDescent="0.25">
      <c r="A53">
        <v>52</v>
      </c>
      <c r="B53">
        <v>0</v>
      </c>
      <c r="C53" s="1">
        <f t="shared" si="0"/>
        <v>0</v>
      </c>
      <c r="D53" s="1">
        <f>SUM($C$2:C53)</f>
        <v>0.99999999999999989</v>
      </c>
    </row>
    <row r="54" spans="1:4" x14ac:dyDescent="0.25">
      <c r="A54">
        <v>53</v>
      </c>
      <c r="B54">
        <v>0</v>
      </c>
      <c r="C54" s="1">
        <f t="shared" si="0"/>
        <v>0</v>
      </c>
      <c r="D54" s="1">
        <f>SUM($C$2:C54)</f>
        <v>0.99999999999999989</v>
      </c>
    </row>
    <row r="55" spans="1:4" x14ac:dyDescent="0.25">
      <c r="A55">
        <v>54</v>
      </c>
      <c r="B55">
        <v>0</v>
      </c>
      <c r="C55" s="1">
        <f t="shared" si="0"/>
        <v>0</v>
      </c>
      <c r="D55" s="1">
        <f>SUM($C$2:C55)</f>
        <v>0.99999999999999989</v>
      </c>
    </row>
    <row r="56" spans="1:4" x14ac:dyDescent="0.25">
      <c r="A56">
        <v>55</v>
      </c>
      <c r="B56">
        <v>0</v>
      </c>
      <c r="C56" s="1">
        <f t="shared" si="0"/>
        <v>0</v>
      </c>
      <c r="D56" s="1">
        <f>SUM($C$2:C56)</f>
        <v>0.99999999999999989</v>
      </c>
    </row>
    <row r="57" spans="1:4" x14ac:dyDescent="0.25">
      <c r="A57">
        <v>56</v>
      </c>
      <c r="B57">
        <v>0</v>
      </c>
      <c r="C57" s="1">
        <f t="shared" si="0"/>
        <v>0</v>
      </c>
      <c r="D57" s="1">
        <f>SUM($C$2:C57)</f>
        <v>0.99999999999999989</v>
      </c>
    </row>
    <row r="58" spans="1:4" x14ac:dyDescent="0.25">
      <c r="A58">
        <v>57</v>
      </c>
      <c r="B58">
        <v>0</v>
      </c>
      <c r="C58" s="1">
        <f t="shared" si="0"/>
        <v>0</v>
      </c>
      <c r="D58" s="1">
        <f>SUM($C$2:C58)</f>
        <v>0.99999999999999989</v>
      </c>
    </row>
    <row r="59" spans="1:4" x14ac:dyDescent="0.25">
      <c r="A59">
        <v>58</v>
      </c>
      <c r="B59">
        <v>0</v>
      </c>
      <c r="C59" s="1">
        <f t="shared" si="0"/>
        <v>0</v>
      </c>
      <c r="D59" s="1">
        <f>SUM($C$2:C59)</f>
        <v>0.99999999999999989</v>
      </c>
    </row>
    <row r="60" spans="1:4" x14ac:dyDescent="0.25">
      <c r="A60">
        <v>59</v>
      </c>
      <c r="B60">
        <v>0</v>
      </c>
      <c r="C60" s="1">
        <f t="shared" si="0"/>
        <v>0</v>
      </c>
      <c r="D60" s="1">
        <f>SUM($C$2:C60)</f>
        <v>0.99999999999999989</v>
      </c>
    </row>
    <row r="61" spans="1:4" x14ac:dyDescent="0.25">
      <c r="A61">
        <v>60</v>
      </c>
      <c r="B61">
        <v>0</v>
      </c>
      <c r="C61" s="1">
        <f t="shared" si="0"/>
        <v>0</v>
      </c>
      <c r="D61" s="1">
        <f>SUM($C$2:C61)</f>
        <v>0.99999999999999989</v>
      </c>
    </row>
    <row r="62" spans="1:4" x14ac:dyDescent="0.25">
      <c r="A62">
        <v>61</v>
      </c>
      <c r="B62">
        <v>0</v>
      </c>
      <c r="C62" s="1">
        <f t="shared" si="0"/>
        <v>0</v>
      </c>
      <c r="D62" s="1">
        <f>SUM($C$2:C62)</f>
        <v>0.99999999999999989</v>
      </c>
    </row>
    <row r="63" spans="1:4" x14ac:dyDescent="0.25">
      <c r="A63">
        <v>62</v>
      </c>
      <c r="B63">
        <v>0</v>
      </c>
      <c r="C63" s="1">
        <f t="shared" si="0"/>
        <v>0</v>
      </c>
      <c r="D63" s="1">
        <f>SUM($C$2:C63)</f>
        <v>0.99999999999999989</v>
      </c>
    </row>
    <row r="64" spans="1:4" x14ac:dyDescent="0.25">
      <c r="A64">
        <v>63</v>
      </c>
      <c r="B64">
        <v>0</v>
      </c>
      <c r="C64" s="1">
        <f t="shared" si="0"/>
        <v>0</v>
      </c>
      <c r="D64" s="1">
        <f>SUM($C$2:C64)</f>
        <v>0.99999999999999989</v>
      </c>
    </row>
    <row r="65" spans="1:4" x14ac:dyDescent="0.25">
      <c r="A65">
        <v>64</v>
      </c>
      <c r="B65">
        <v>0</v>
      </c>
      <c r="C65" s="1">
        <f t="shared" si="0"/>
        <v>0</v>
      </c>
      <c r="D65" s="1">
        <f>SUM($C$2:C65)</f>
        <v>0.99999999999999989</v>
      </c>
    </row>
    <row r="66" spans="1:4" x14ac:dyDescent="0.25">
      <c r="A66">
        <v>65</v>
      </c>
      <c r="B66">
        <v>0</v>
      </c>
      <c r="C66" s="1">
        <f t="shared" si="0"/>
        <v>0</v>
      </c>
      <c r="D66" s="1">
        <f>SUM($C$2:C66)</f>
        <v>0.99999999999999989</v>
      </c>
    </row>
    <row r="67" spans="1:4" x14ac:dyDescent="0.25">
      <c r="A67">
        <v>66</v>
      </c>
      <c r="B67">
        <v>0</v>
      </c>
      <c r="C67" s="1">
        <f t="shared" ref="C67:C100" si="1">B67/$B$105</f>
        <v>0</v>
      </c>
      <c r="D67" s="1">
        <f>SUM($C$2:C67)</f>
        <v>0.99999999999999989</v>
      </c>
    </row>
    <row r="68" spans="1:4" x14ac:dyDescent="0.25">
      <c r="A68">
        <v>67</v>
      </c>
      <c r="B68">
        <v>0</v>
      </c>
      <c r="C68" s="1">
        <f t="shared" si="1"/>
        <v>0</v>
      </c>
      <c r="D68" s="1">
        <f>SUM($C$2:C68)</f>
        <v>0.99999999999999989</v>
      </c>
    </row>
    <row r="69" spans="1:4" x14ac:dyDescent="0.25">
      <c r="A69">
        <v>68</v>
      </c>
      <c r="B69">
        <v>0</v>
      </c>
      <c r="C69" s="1">
        <f t="shared" si="1"/>
        <v>0</v>
      </c>
      <c r="D69" s="1">
        <f>SUM($C$2:C69)</f>
        <v>0.99999999999999989</v>
      </c>
    </row>
    <row r="70" spans="1:4" x14ac:dyDescent="0.25">
      <c r="B70">
        <v>0</v>
      </c>
      <c r="C70" s="1">
        <f t="shared" si="1"/>
        <v>0</v>
      </c>
      <c r="D70" s="1">
        <f>SUM($C$2:C70)</f>
        <v>0.99999999999999989</v>
      </c>
    </row>
    <row r="71" spans="1:4" x14ac:dyDescent="0.25">
      <c r="B71">
        <v>0</v>
      </c>
      <c r="C71" s="1">
        <f t="shared" si="1"/>
        <v>0</v>
      </c>
      <c r="D71" s="1">
        <f>SUM($C$2:C71)</f>
        <v>0.99999999999999989</v>
      </c>
    </row>
    <row r="72" spans="1:4" x14ac:dyDescent="0.25">
      <c r="B72">
        <v>0</v>
      </c>
      <c r="C72" s="1">
        <f t="shared" si="1"/>
        <v>0</v>
      </c>
      <c r="D72" s="1">
        <f>SUM($C$2:C72)</f>
        <v>0.99999999999999989</v>
      </c>
    </row>
    <row r="73" spans="1:4" x14ac:dyDescent="0.25">
      <c r="B73">
        <v>0</v>
      </c>
      <c r="C73" s="1">
        <f t="shared" si="1"/>
        <v>0</v>
      </c>
      <c r="D73" s="1">
        <f>SUM($C$2:C73)</f>
        <v>0.99999999999999989</v>
      </c>
    </row>
    <row r="74" spans="1:4" x14ac:dyDescent="0.25">
      <c r="B74">
        <v>0</v>
      </c>
      <c r="C74" s="1">
        <f t="shared" si="1"/>
        <v>0</v>
      </c>
      <c r="D74" s="1">
        <f>SUM($C$2:C74)</f>
        <v>0.99999999999999989</v>
      </c>
    </row>
    <row r="75" spans="1:4" x14ac:dyDescent="0.25">
      <c r="B75">
        <v>0</v>
      </c>
      <c r="C75" s="1">
        <f t="shared" si="1"/>
        <v>0</v>
      </c>
      <c r="D75" s="1">
        <f>SUM($C$2:C75)</f>
        <v>0.99999999999999989</v>
      </c>
    </row>
    <row r="76" spans="1:4" x14ac:dyDescent="0.25">
      <c r="B76">
        <v>0</v>
      </c>
      <c r="C76" s="1">
        <f t="shared" si="1"/>
        <v>0</v>
      </c>
      <c r="D76" s="1">
        <f>SUM($C$2:C76)</f>
        <v>0.99999999999999989</v>
      </c>
    </row>
    <row r="77" spans="1:4" x14ac:dyDescent="0.25">
      <c r="B77">
        <v>0</v>
      </c>
      <c r="C77" s="1">
        <f t="shared" si="1"/>
        <v>0</v>
      </c>
      <c r="D77" s="1">
        <f>SUM($C$2:C77)</f>
        <v>0.99999999999999989</v>
      </c>
    </row>
    <row r="78" spans="1:4" x14ac:dyDescent="0.25">
      <c r="B78">
        <v>0</v>
      </c>
      <c r="C78" s="1">
        <f t="shared" si="1"/>
        <v>0</v>
      </c>
      <c r="D78" s="1">
        <f>SUM($C$2:C78)</f>
        <v>0.99999999999999989</v>
      </c>
    </row>
    <row r="79" spans="1:4" x14ac:dyDescent="0.25">
      <c r="B79">
        <v>0</v>
      </c>
      <c r="C79" s="1">
        <f t="shared" si="1"/>
        <v>0</v>
      </c>
      <c r="D79" s="1">
        <f>SUM($C$2:C79)</f>
        <v>0.99999999999999989</v>
      </c>
    </row>
    <row r="80" spans="1:4" x14ac:dyDescent="0.25">
      <c r="B80">
        <v>0</v>
      </c>
      <c r="C80" s="1">
        <f t="shared" si="1"/>
        <v>0</v>
      </c>
      <c r="D80" s="1">
        <f>SUM($C$2:C80)</f>
        <v>0.99999999999999989</v>
      </c>
    </row>
    <row r="81" spans="2:4" x14ac:dyDescent="0.25">
      <c r="B81">
        <v>0</v>
      </c>
      <c r="C81" s="1">
        <f t="shared" si="1"/>
        <v>0</v>
      </c>
      <c r="D81" s="1">
        <f>SUM($C$2:C81)</f>
        <v>0.99999999999999989</v>
      </c>
    </row>
    <row r="82" spans="2:4" x14ac:dyDescent="0.25">
      <c r="B82">
        <v>0</v>
      </c>
      <c r="C82" s="1">
        <f t="shared" si="1"/>
        <v>0</v>
      </c>
      <c r="D82" s="1">
        <f>SUM($C$2:C82)</f>
        <v>0.99999999999999989</v>
      </c>
    </row>
    <row r="83" spans="2:4" x14ac:dyDescent="0.25">
      <c r="B83">
        <v>0</v>
      </c>
      <c r="C83" s="1">
        <f t="shared" si="1"/>
        <v>0</v>
      </c>
      <c r="D83" s="1">
        <f>SUM($C$2:C83)</f>
        <v>0.99999999999999989</v>
      </c>
    </row>
    <row r="84" spans="2:4" x14ac:dyDescent="0.25">
      <c r="B84">
        <v>0</v>
      </c>
      <c r="C84" s="1">
        <f t="shared" si="1"/>
        <v>0</v>
      </c>
      <c r="D84" s="1">
        <f>SUM($C$2:C84)</f>
        <v>0.99999999999999989</v>
      </c>
    </row>
    <row r="85" spans="2:4" x14ac:dyDescent="0.25">
      <c r="B85">
        <v>0</v>
      </c>
      <c r="C85" s="1">
        <f t="shared" si="1"/>
        <v>0</v>
      </c>
      <c r="D85" s="1">
        <f>SUM($C$2:C85)</f>
        <v>0.99999999999999989</v>
      </c>
    </row>
    <row r="86" spans="2:4" x14ac:dyDescent="0.25">
      <c r="B86">
        <v>0</v>
      </c>
      <c r="C86" s="1">
        <f t="shared" si="1"/>
        <v>0</v>
      </c>
      <c r="D86" s="1">
        <f>SUM($C$2:C86)</f>
        <v>0.99999999999999989</v>
      </c>
    </row>
    <row r="87" spans="2:4" x14ac:dyDescent="0.25">
      <c r="B87">
        <v>0</v>
      </c>
      <c r="C87" s="1">
        <f t="shared" si="1"/>
        <v>0</v>
      </c>
      <c r="D87" s="1">
        <f>SUM($C$2:C87)</f>
        <v>0.99999999999999989</v>
      </c>
    </row>
    <row r="88" spans="2:4" x14ac:dyDescent="0.25">
      <c r="B88">
        <v>0</v>
      </c>
      <c r="C88" s="1">
        <f t="shared" si="1"/>
        <v>0</v>
      </c>
      <c r="D88" s="1">
        <f>SUM($C$2:C88)</f>
        <v>0.99999999999999989</v>
      </c>
    </row>
    <row r="89" spans="2:4" x14ac:dyDescent="0.25">
      <c r="B89">
        <v>0</v>
      </c>
      <c r="C89" s="1">
        <f t="shared" si="1"/>
        <v>0</v>
      </c>
      <c r="D89" s="1">
        <f>SUM($C$2:C89)</f>
        <v>0.99999999999999989</v>
      </c>
    </row>
    <row r="90" spans="2:4" x14ac:dyDescent="0.25">
      <c r="B90">
        <v>0</v>
      </c>
      <c r="C90" s="1">
        <f t="shared" si="1"/>
        <v>0</v>
      </c>
      <c r="D90" s="1">
        <f>SUM($C$2:C90)</f>
        <v>0.99999999999999989</v>
      </c>
    </row>
    <row r="91" spans="2:4" x14ac:dyDescent="0.25">
      <c r="B91">
        <v>0</v>
      </c>
      <c r="C91" s="1">
        <f t="shared" si="1"/>
        <v>0</v>
      </c>
      <c r="D91" s="1">
        <f>SUM($C$2:C91)</f>
        <v>0.99999999999999989</v>
      </c>
    </row>
    <row r="92" spans="2:4" x14ac:dyDescent="0.25">
      <c r="C92" s="1">
        <f t="shared" si="1"/>
        <v>0</v>
      </c>
      <c r="D92" s="1">
        <f>SUM($C$2:C92)</f>
        <v>0.99999999999999989</v>
      </c>
    </row>
    <row r="93" spans="2:4" x14ac:dyDescent="0.25">
      <c r="C93" s="1">
        <f t="shared" si="1"/>
        <v>0</v>
      </c>
      <c r="D93" s="1">
        <f>SUM($C$2:C93)</f>
        <v>0.99999999999999989</v>
      </c>
    </row>
    <row r="94" spans="2:4" x14ac:dyDescent="0.25">
      <c r="C94" s="1">
        <f t="shared" si="1"/>
        <v>0</v>
      </c>
      <c r="D94" s="1">
        <f>SUM($C$2:C94)</f>
        <v>0.99999999999999989</v>
      </c>
    </row>
    <row r="95" spans="2:4" x14ac:dyDescent="0.25">
      <c r="C95" s="1">
        <f t="shared" si="1"/>
        <v>0</v>
      </c>
      <c r="D95" s="1">
        <f>SUM($C$2:C95)</f>
        <v>0.99999999999999989</v>
      </c>
    </row>
    <row r="96" spans="2:4" x14ac:dyDescent="0.25">
      <c r="C96" s="1">
        <f t="shared" si="1"/>
        <v>0</v>
      </c>
      <c r="D96" s="1">
        <f>SUM($C$2:C96)</f>
        <v>0.99999999999999989</v>
      </c>
    </row>
    <row r="97" spans="2:4" x14ac:dyDescent="0.25">
      <c r="C97" s="1">
        <f t="shared" si="1"/>
        <v>0</v>
      </c>
      <c r="D97" s="1">
        <f>SUM($C$2:C97)</f>
        <v>0.99999999999999989</v>
      </c>
    </row>
    <row r="98" spans="2:4" x14ac:dyDescent="0.25">
      <c r="C98" s="1">
        <f t="shared" si="1"/>
        <v>0</v>
      </c>
      <c r="D98" s="1">
        <f>SUM($C$2:C98)</f>
        <v>0.99999999999999989</v>
      </c>
    </row>
    <row r="99" spans="2:4" x14ac:dyDescent="0.25">
      <c r="C99" s="1">
        <f t="shared" si="1"/>
        <v>0</v>
      </c>
      <c r="D99" s="1">
        <f>SUM($C$2:C99)</f>
        <v>0.99999999999999989</v>
      </c>
    </row>
    <row r="100" spans="2:4" x14ac:dyDescent="0.25">
      <c r="C100" s="1">
        <f t="shared" si="1"/>
        <v>0</v>
      </c>
      <c r="D100" s="1">
        <f>SUM($C$2:C100)</f>
        <v>0.99999999999999989</v>
      </c>
    </row>
    <row r="105" spans="2:4" x14ac:dyDescent="0.25">
      <c r="B105">
        <f>SUM(B2:B104)</f>
        <v>1000000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Charkiewicz</dc:creator>
  <cp:lastModifiedBy>Szymon Charkiewicz</cp:lastModifiedBy>
  <dcterms:created xsi:type="dcterms:W3CDTF">2020-12-03T15:06:36Z</dcterms:created>
  <dcterms:modified xsi:type="dcterms:W3CDTF">2020-12-03T16:45:00Z</dcterms:modified>
</cp:coreProperties>
</file>