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Onedrive\Documents_Charl\Computer_Technical\Programming_GitHub\AustralianSchoolMaths\WebsiteCreator\ImageCreators\"/>
    </mc:Choice>
  </mc:AlternateContent>
  <xr:revisionPtr revIDLastSave="0" documentId="13_ncr:1_{5DC4FC0F-FE80-4AAD-81F9-69A0F5639B5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dAngles" sheetId="8" r:id="rId1"/>
    <sheet name="Graphs" sheetId="6" r:id="rId2"/>
    <sheet name="RadianLabels" sheetId="11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2">RadianLabels!#REF!</definedName>
    <definedName name="Min_x_Value" localSheetId="2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" i="6" l="1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B74" i="6" a="1"/>
  <c r="B74" i="6" s="1"/>
  <c r="B73" i="6" a="1"/>
  <c r="B73" i="6" s="1"/>
  <c r="B72" i="6" a="1"/>
  <c r="B72" i="6" s="1"/>
  <c r="B71" i="6" a="1"/>
  <c r="B71" i="6" s="1"/>
  <c r="B70" i="6"/>
  <c r="B70" i="6" a="1"/>
  <c r="B69" i="6" a="1"/>
  <c r="B69" i="6" s="1"/>
  <c r="B68" i="6" a="1"/>
  <c r="B68" i="6" s="1"/>
  <c r="B67" i="6" a="1"/>
  <c r="B67" i="6" s="1"/>
  <c r="B66" i="6" a="1"/>
  <c r="B66" i="6" s="1"/>
  <c r="B65" i="6" a="1"/>
  <c r="B65" i="6" s="1"/>
  <c r="B64" i="6" a="1"/>
  <c r="B64" i="6" s="1"/>
  <c r="B63" i="6"/>
  <c r="B63" i="6" a="1"/>
  <c r="B62" i="6"/>
  <c r="B62" i="6" a="1"/>
  <c r="B61" i="6" a="1"/>
  <c r="B61" i="6" s="1"/>
  <c r="B60" i="6" a="1"/>
  <c r="B60" i="6" s="1"/>
  <c r="B59" i="6" a="1"/>
  <c r="B59" i="6" s="1"/>
  <c r="B58" i="6" a="1"/>
  <c r="B58" i="6" s="1"/>
  <c r="B57" i="6" a="1"/>
  <c r="B57" i="6" s="1"/>
  <c r="B56" i="6" a="1"/>
  <c r="B56" i="6" s="1"/>
  <c r="B30" i="6" a="1"/>
  <c r="B30" i="6" s="1"/>
  <c r="C30" i="6" s="1"/>
  <c r="B31" i="6" a="1"/>
  <c r="B31" i="6" s="1"/>
  <c r="C31" i="6" s="1"/>
  <c r="B32" i="6" a="1"/>
  <c r="B32" i="6" s="1"/>
  <c r="C32" i="6" s="1"/>
  <c r="B33" i="6" a="1"/>
  <c r="B33" i="6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C9" i="6"/>
  <c r="C13" i="6"/>
  <c r="C17" i="6"/>
  <c r="C21" i="6"/>
  <c r="B11" i="6" a="1"/>
  <c r="B11" i="6" s="1"/>
  <c r="C11" i="6" s="1"/>
  <c r="B12" i="6" a="1"/>
  <c r="B12" i="6" s="1"/>
  <c r="C12" i="6" s="1"/>
  <c r="B13" i="6" a="1"/>
  <c r="B13" i="6" s="1"/>
  <c r="B14" i="6" a="1"/>
  <c r="B14" i="6" s="1"/>
  <c r="C14" i="6" s="1"/>
  <c r="B15" i="6" a="1"/>
  <c r="B15" i="6" s="1"/>
  <c r="C15" i="6" s="1"/>
  <c r="B16" i="6" a="1"/>
  <c r="B16" i="6"/>
  <c r="C16" i="6" s="1"/>
  <c r="B17" i="6" a="1"/>
  <c r="B17" i="6" s="1"/>
  <c r="B18" i="6" a="1"/>
  <c r="B18" i="6"/>
  <c r="C18" i="6" s="1"/>
  <c r="B19" i="6" a="1"/>
  <c r="B19" i="6" s="1"/>
  <c r="C19" i="6" s="1"/>
  <c r="B20" i="6" a="1"/>
  <c r="B20" i="6" s="1"/>
  <c r="C20" i="6" s="1"/>
  <c r="B21" i="6" a="1"/>
  <c r="B21" i="6" s="1"/>
  <c r="B22" i="6" a="1"/>
  <c r="B22" i="6" s="1"/>
  <c r="C22" i="6" s="1"/>
  <c r="B23" i="6" a="1"/>
  <c r="B23" i="6" s="1"/>
  <c r="C23" i="6" s="1"/>
  <c r="B24" i="6" a="1"/>
  <c r="B24" i="6"/>
  <c r="C24" i="6" s="1"/>
  <c r="B6" i="6" a="1"/>
  <c r="B6" i="6" s="1"/>
  <c r="C6" i="6" s="1"/>
  <c r="B7" i="6" a="1"/>
  <c r="B7" i="6"/>
  <c r="C7" i="6" s="1"/>
  <c r="B8" i="6" a="1"/>
  <c r="B8" i="6" s="1"/>
  <c r="C8" i="6" s="1"/>
  <c r="B9" i="6" a="1"/>
  <c r="B9" i="6" s="1"/>
  <c r="B10" i="6" a="1"/>
  <c r="B10" i="6" s="1"/>
  <c r="C1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<sst xmlns="http://schemas.openxmlformats.org/spreadsheetml/2006/main" count="12" uniqueCount="9">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</sst>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1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71" fontId="0" fillId="0" borderId="0" xfId="0" applyNumberFormat="1"/>
  </cellXfs>
  <cellStyles count="1">
    <cellStyle name="Normal" xfId="0" builtinId="0"/>
  </cellStyles>
  <dxfs count="16"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numFmt numFmtId="171" formatCode="0.00000"/>
    </dxf>
    <dxf>
      <numFmt numFmtId="171" formatCode="0.00000"/>
    </dxf>
    <dxf>
      <numFmt numFmtId="171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15"/>
      <tableStyleElement type="headerRow" dxfId="14"/>
      <tableStyleElement type="firstRowStripe" dxfId="13"/>
      <tableStyleElement type="secondRowStripe" dxfId="12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Graphs!$B$6:$B$24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Graphs!$C$6:$C$24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Graphs!$B$30:$B$48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Graphs!$C$30:$C$48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092592592592591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Graphs!$B$56:$B$74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Graphs!$C$56:$C$74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chart" Target="../charts/chart3.xml"/><Relationship Id="rId4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4</xdr:row>
      <xdr:rowOff>6350</xdr:rowOff>
    </xdr:from>
    <xdr:to>
      <xdr:col>14</xdr:col>
      <xdr:colOff>302424</xdr:colOff>
      <xdr:row>24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13</xdr:row>
          <xdr:rowOff>120650</xdr:rowOff>
        </xdr:from>
        <xdr:to>
          <xdr:col>12</xdr:col>
          <xdr:colOff>596900</xdr:colOff>
          <xdr:row>16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23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28</xdr:row>
      <xdr:rowOff>31750</xdr:rowOff>
    </xdr:from>
    <xdr:to>
      <xdr:col>14</xdr:col>
      <xdr:colOff>308775</xdr:colOff>
      <xdr:row>48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36</xdr:row>
          <xdr:rowOff>50800</xdr:rowOff>
        </xdr:from>
        <xdr:to>
          <xdr:col>13</xdr:col>
          <xdr:colOff>152400</xdr:colOff>
          <xdr:row>38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238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21050" y="673100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55</xdr:row>
      <xdr:rowOff>0</xdr:rowOff>
    </xdr:from>
    <xdr:to>
      <xdr:col>14</xdr:col>
      <xdr:colOff>429425</xdr:colOff>
      <xdr:row>75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57</xdr:row>
      <xdr:rowOff>0</xdr:rowOff>
    </xdr:from>
    <xdr:to>
      <xdr:col>10</xdr:col>
      <xdr:colOff>527050</xdr:colOff>
      <xdr:row>74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57</xdr:row>
      <xdr:rowOff>0</xdr:rowOff>
    </xdr:from>
    <xdr:to>
      <xdr:col>8</xdr:col>
      <xdr:colOff>298450</xdr:colOff>
      <xdr:row>74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57</xdr:row>
      <xdr:rowOff>19050</xdr:rowOff>
    </xdr:from>
    <xdr:to>
      <xdr:col>13</xdr:col>
      <xdr:colOff>184150</xdr:colOff>
      <xdr:row>74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65</xdr:row>
          <xdr:rowOff>19050</xdr:rowOff>
        </xdr:from>
        <xdr:to>
          <xdr:col>14</xdr:col>
          <xdr:colOff>247650</xdr:colOff>
          <xdr:row>68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238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0396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57</xdr:row>
      <xdr:rowOff>38100</xdr:rowOff>
    </xdr:from>
    <xdr:to>
      <xdr:col>5</xdr:col>
      <xdr:colOff>584200</xdr:colOff>
      <xdr:row>74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58</xdr:row>
      <xdr:rowOff>6350</xdr:rowOff>
    </xdr:from>
    <xdr:to>
      <xdr:col>12</xdr:col>
      <xdr:colOff>563329</xdr:colOff>
      <xdr:row>73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07378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57</xdr:row>
      <xdr:rowOff>95250</xdr:rowOff>
    </xdr:from>
    <xdr:to>
      <xdr:col>10</xdr:col>
      <xdr:colOff>296629</xdr:colOff>
      <xdr:row>73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57</xdr:row>
      <xdr:rowOff>146050</xdr:rowOff>
    </xdr:from>
    <xdr:to>
      <xdr:col>8</xdr:col>
      <xdr:colOff>74379</xdr:colOff>
      <xdr:row>73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5:C24" totalsRowShown="0" headerRowDxfId="11" dataDxfId="8">
  <autoFilter ref="B5:C24" xr:uid="{B5C3165F-0EE5-4704-B4A3-4A49E01B3C5E}"/>
  <tableColumns count="2">
    <tableColumn id="1" xr3:uid="{4C2771CD-D8D5-494E-89F2-F4463C8A186F}" name="Radians" dataDxfId="10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9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29:C48" totalsRowShown="0" headerRowDxfId="7" dataDxfId="6">
  <autoFilter ref="B29:C48" xr:uid="{64F2C58B-AD3C-4AB6-89CC-D989792CAAD3}"/>
  <tableColumns count="2">
    <tableColumn id="1" xr3:uid="{0DCA8770-CEDD-4D4A-9DAE-FFD5C31F738C}" name="Radians" dataDxfId="4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5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5:C74" totalsRowShown="0" headerRowDxfId="3" dataDxfId="2">
  <autoFilter ref="B55:C74" xr:uid="{2CF24BE7-5CC5-4D9D-8FBB-E4ECB332DBD8}"/>
  <tableColumns count="2">
    <tableColumn id="1" xr3:uid="{451D42AB-9FC4-4AFF-9932-706FE4AC6BAA}" name="Radians" dataDxfId="1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0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F35"/>
  <sheetViews>
    <sheetView showGridLines="0" workbookViewId="0">
      <selection activeCell="L28" sqref="L28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5" x14ac:dyDescent="0.35">
      <c r="E17" s="1">
        <v>1</v>
      </c>
    </row>
    <row r="26" spans="4:5" x14ac:dyDescent="0.35">
      <c r="D26" s="2">
        <v>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74"/>
  <sheetViews>
    <sheetView showGridLines="0" tabSelected="1" topLeftCell="A39" workbookViewId="0">
      <selection activeCell="S72" sqref="S72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</cols>
  <sheetData>
    <row r="2" spans="2:3" ht="18.5" x14ac:dyDescent="0.45">
      <c r="B2" s="5" t="s">
        <v>2</v>
      </c>
    </row>
    <row r="5" spans="2:3" x14ac:dyDescent="0.35">
      <c r="B5" s="3" t="s">
        <v>0</v>
      </c>
      <c r="C5" s="3" t="s">
        <v>3</v>
      </c>
    </row>
    <row r="6" spans="2:3" x14ac:dyDescent="0.35">
      <c r="B6" s="6" cm="1">
        <f t="array" ref="B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6" s="6">
        <f>SIN(Table2[[#This Row],[Radians]])</f>
        <v>-0.30901699437494717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7" s="6">
        <f>SIN(Table2[[#This Row],[Radians]])</f>
        <v>0.40673664307580015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" s="6">
        <f>SIN(Table2[[#This Row],[Radians]])</f>
        <v>0.91354545764260109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9" s="6">
        <f>SIN(Table2[[#This Row],[Radians]])</f>
        <v>0.95105651629515353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0" s="6">
        <f>SIN(Table2[[#This Row],[Radians]])</f>
        <v>0.49999999999999972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" s="6">
        <f>SIN(Table2[[#This Row],[Radians]])</f>
        <v>-0.20791169081775973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2" s="6">
        <f>SIN(Table2[[#This Row],[Radians]])</f>
        <v>-0.80901699437494745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3" s="6">
        <f>SIN(Table2[[#This Row],[Radians]])</f>
        <v>-0.99452189536827329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" s="6">
        <f>SIN(Table2[[#This Row],[Radians]])</f>
        <v>-0.66913060635885802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5" s="6">
        <f>SIN(Table2[[#This Row],[Radians]])</f>
        <v>0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6" s="6">
        <f>SIN(Table2[[#This Row],[Radians]])</f>
        <v>0.66913060635885868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7" s="6">
        <f>SIN(Table2[[#This Row],[Radians]])</f>
        <v>0.9945218953682734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8" s="6">
        <f>SIN(Table2[[#This Row],[Radians]])</f>
        <v>0.80901699437494745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9" s="6">
        <f>SIN(Table2[[#This Row],[Radians]])</f>
        <v>0.20791169081775887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0" s="6">
        <f>SIN(Table2[[#This Row],[Radians]])</f>
        <v>-0.50000000000000089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1" s="6">
        <f>SIN(Table2[[#This Row],[Radians]])</f>
        <v>-0.95105651629515353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2" s="6">
        <f>SIN(Table2[[#This Row],[Radians]])</f>
        <v>-0.91354545764260076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3" s="6">
        <f>SIN(Table2[[#This Row],[Radians]])</f>
        <v>-0.40673664307579932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4" s="6">
        <f>SIN(Table2[[#This Row],[Radians]])</f>
        <v>0.30901699437494717</v>
      </c>
    </row>
    <row r="29" spans="2:3" x14ac:dyDescent="0.35">
      <c r="B29" s="3" t="s">
        <v>0</v>
      </c>
      <c r="C29" s="3" t="s">
        <v>5</v>
      </c>
    </row>
    <row r="30" spans="2:3" x14ac:dyDescent="0.35">
      <c r="B30" s="6" cm="1">
        <f t="array" ref="B3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0" s="6">
        <f>COS(Table24[[#This Row],[Radians]])</f>
        <v>0.95105651629515364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1" s="6">
        <f>COS(Table24[[#This Row],[Radians]])</f>
        <v>0.91354545764260098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2" s="6">
        <f>COS(Table24[[#This Row],[Radians]])</f>
        <v>0.40673664307579976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3" s="6">
        <f>COS(Table24[[#This Row],[Radians]])</f>
        <v>-0.30901699437494756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4" s="6">
        <f>COS(Table24[[#This Row],[Radians]])</f>
        <v>-0.86602540378443882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5" s="6">
        <f>COS(Table24[[#This Row],[Radians]])</f>
        <v>-0.97814760073380558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6" s="6">
        <f>COS(Table24[[#This Row],[Radians]])</f>
        <v>-0.58778525229247303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7" s="6">
        <f>COS(Table24[[#This Row],[Radians]])</f>
        <v>0.10452846326765412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8" s="6">
        <f>COS(Table24[[#This Row],[Radians]])</f>
        <v>0.74314482547739447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39" s="6">
        <f>COS(Table24[[#This Row],[Radians]])</f>
        <v>1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0" s="6">
        <f>COS(Table24[[#This Row],[Radians]])</f>
        <v>0.74314482547739391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1" s="6">
        <f>COS(Table24[[#This Row],[Radians]])</f>
        <v>0.10452846326765235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2" s="6">
        <f>COS(Table24[[#This Row],[Radians]])</f>
        <v>-0.58778525229247303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3" s="6">
        <f>COS(Table24[[#This Row],[Radians]])</f>
        <v>-0.97814760073380569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4" s="6">
        <f>COS(Table24[[#This Row],[Radians]])</f>
        <v>-0.86602540378443815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5" s="6">
        <f>COS(Table24[[#This Row],[Radians]])</f>
        <v>-0.30901699437494756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6" s="6">
        <f>COS(Table24[[#This Row],[Radians]])</f>
        <v>0.40673664307580054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7" s="6">
        <f>COS(Table24[[#This Row],[Radians]])</f>
        <v>0.91354545764260131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8" s="6">
        <f>COS(Table24[[#This Row],[Radians]])</f>
        <v>0.95105651629515364</v>
      </c>
    </row>
    <row r="54" spans="2:5" x14ac:dyDescent="0.35">
      <c r="E54" t="s">
        <v>8</v>
      </c>
    </row>
    <row r="55" spans="2:5" x14ac:dyDescent="0.35">
      <c r="B55" s="3" t="s">
        <v>0</v>
      </c>
      <c r="C55" s="3" t="s">
        <v>6</v>
      </c>
    </row>
    <row r="56" spans="2:5" x14ac:dyDescent="0.35">
      <c r="B56" s="6" cm="1">
        <f t="array" ref="B5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6" s="6">
        <f>TAN(Table245[[#This Row],[Radians]])</f>
        <v>-0.32491969623290606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7" s="6">
        <f>TAN(Table245[[#This Row],[Radians]])</f>
        <v>0.4452286853085361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8" s="6">
        <f>TAN(Table245[[#This Row],[Radians]])</f>
        <v>2.2460367739042191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59" s="6">
        <f>TAN(Table245[[#This Row],[Radians]])</f>
        <v>-3.0776835371752518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0" s="6">
        <f>TAN(Table245[[#This Row],[Radians]])</f>
        <v>-0.5773502691896254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1" s="6">
        <f>TAN(Table245[[#This Row],[Radians]])</f>
        <v>0.21255656167002254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2" s="6">
        <f>TAN(Table245[[#This Row],[Radians]])</f>
        <v>1.3763819204711738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3" s="6">
        <f>TAN(Table245[[#This Row],[Radians]])</f>
        <v>-9.514364454222525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4" s="6">
        <f>TAN(Table245[[#This Row],[Radians]])</f>
        <v>-0.90040404429783938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5" s="6">
        <f>TAN(Table245[[#This Row],[Radians]])</f>
        <v>0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6" s="6">
        <f>TAN(Table245[[#This Row],[Radians]])</f>
        <v>0.90040404429784093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7" s="6">
        <f>TAN(Table245[[#This Row],[Radians]])</f>
        <v>9.5143644542226884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8" s="6">
        <f>TAN(Table245[[#This Row],[Radians]])</f>
        <v>-1.3763819204711738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69" s="6">
        <f>TAN(Table245[[#This Row],[Radians]])</f>
        <v>-0.21255656167002163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0" s="6">
        <f>TAN(Table245[[#This Row],[Radians]])</f>
        <v>0.57735026918962717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1" s="6">
        <f>TAN(Table245[[#This Row],[Radians]])</f>
        <v>3.0776835371752518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2" s="6">
        <f>TAN(Table245[[#This Row],[Radians]])</f>
        <v>-2.2460367739042137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3" s="6">
        <f>TAN(Table245[[#This Row],[Radians]])</f>
        <v>-0.44522868530853504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4" s="6">
        <f>TAN(Table245[[#This Row],[Radians]])</f>
        <v>0.32491969623290606</v>
      </c>
    </row>
  </sheetData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E31" sqref="E31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Graphs</vt:lpstr>
      <vt:lpstr>RadianLabels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2024-05-14T06:40:53Z</dcterms:modified>
</cp:coreProperties>
</file>