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H collaborative\book review\"/>
    </mc:Choice>
  </mc:AlternateContent>
  <xr:revisionPtr revIDLastSave="0" documentId="13_ncr:1_{6C9B1F5B-B4C8-4718-B54B-22740CD8F2B9}" xr6:coauthVersionLast="45" xr6:coauthVersionMax="45" xr10:uidLastSave="{00000000-0000-0000-0000-000000000000}"/>
  <bookViews>
    <workbookView xWindow="-110" yWindow="-110" windowWidth="19420" windowHeight="10420" firstSheet="1" activeTab="1" xr2:uid="{FB2A2CF8-C3A9-4608-B834-3B178E2AE075}"/>
  </bookViews>
  <sheets>
    <sheet name="Data" sheetId="1" r:id="rId1"/>
    <sheet name="Accuracy of first 2 vol" sheetId="2" r:id="rId2"/>
    <sheet name="Genre categories of first 5 vol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4" i="4" l="1"/>
  <c r="G5" i="4"/>
  <c r="G6" i="4"/>
  <c r="G7" i="4"/>
  <c r="G3" i="4"/>
  <c r="P8" i="1"/>
  <c r="P7" i="1"/>
  <c r="N8" i="1"/>
  <c r="N9" i="1"/>
  <c r="N10" i="1"/>
  <c r="N11" i="1"/>
  <c r="N7" i="1"/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6" i="2"/>
  <c r="E67" i="2"/>
  <c r="E68" i="2"/>
  <c r="E69" i="2"/>
  <c r="E70" i="2"/>
  <c r="E71" i="2"/>
  <c r="E72" i="2"/>
  <c r="E73" i="2"/>
  <c r="E74" i="2"/>
  <c r="E75" i="2"/>
  <c r="E76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7" i="2"/>
  <c r="E118" i="2"/>
  <c r="E119" i="2"/>
  <c r="E120" i="2"/>
  <c r="E121" i="2"/>
  <c r="E122" i="2"/>
  <c r="E123" i="2"/>
  <c r="E124" i="2"/>
  <c r="E125" i="2"/>
  <c r="E2" i="2"/>
  <c r="C126" i="2" l="1"/>
  <c r="C128" i="2" s="1"/>
  <c r="C61" i="2"/>
  <c r="C63" i="2" s="1"/>
  <c r="B126" i="2" l="1"/>
  <c r="B127" i="2" s="1"/>
  <c r="C127" i="2" l="1"/>
  <c r="B61" i="2"/>
  <c r="B62" i="2" l="1"/>
  <c r="C62" i="2"/>
  <c r="D126" i="2"/>
  <c r="D128" i="2" s="1"/>
  <c r="D61" i="2"/>
  <c r="D63" i="2" s="1"/>
  <c r="D127" i="2" l="1"/>
  <c r="D62" i="2"/>
  <c r="L3" i="1"/>
  <c r="L4" i="1"/>
  <c r="L5" i="1"/>
  <c r="L6" i="1"/>
  <c r="L7" i="1"/>
  <c r="L8" i="1"/>
  <c r="L9" i="1"/>
  <c r="L10" i="1"/>
  <c r="L11" i="1"/>
  <c r="L2" i="1"/>
</calcChain>
</file>

<file path=xl/sharedStrings.xml><?xml version="1.0" encoding="utf-8"?>
<sst xmlns="http://schemas.openxmlformats.org/spreadsheetml/2006/main" count="430" uniqueCount="187">
  <si>
    <t>V14</t>
    <phoneticPr fontId="1" type="noConversion"/>
  </si>
  <si>
    <t>V16</t>
    <phoneticPr fontId="1" type="noConversion"/>
  </si>
  <si>
    <t>Real</t>
    <phoneticPr fontId="1" type="noConversion"/>
  </si>
  <si>
    <t>(</t>
    <phoneticPr fontId="1" type="noConversion"/>
  </si>
  <si>
    <t>)</t>
    <phoneticPr fontId="1" type="noConversion"/>
  </si>
  <si>
    <t/>
  </si>
  <si>
    <t>[A-Z].</t>
    <phoneticPr fontId="1" type="noConversion"/>
  </si>
  <si>
    <t>[A-Z].+break</t>
    <phoneticPr fontId="1" type="noConversion"/>
  </si>
  <si>
    <t>Volume</t>
    <phoneticPr fontId="1" type="noConversion"/>
  </si>
  <si>
    <t>no. of "("</t>
    <phoneticPr fontId="1" type="noConversion"/>
  </si>
  <si>
    <t>no. of "(" in section fiction</t>
    <phoneticPr fontId="1" type="noConversion"/>
  </si>
  <si>
    <t>proportion</t>
    <phoneticPr fontId="1" type="noConversion"/>
  </si>
  <si>
    <t xml:space="preserve">Adventure </t>
  </si>
  <si>
    <t xml:space="preserve">American lndlans </t>
  </si>
  <si>
    <t xml:space="preserve">Americans abroad </t>
  </si>
  <si>
    <t xml:space="preserve">Animal stories </t>
  </si>
  <si>
    <t xml:space="preserve">Army life </t>
  </si>
  <si>
    <t xml:space="preserve">Artist life </t>
  </si>
  <si>
    <t xml:space="preserve">Authorship </t>
  </si>
  <si>
    <t xml:space="preserve">Business life </t>
  </si>
  <si>
    <t xml:space="preserve">Character etudles </t>
  </si>
  <si>
    <t xml:space="preserve">Cheerful stories </t>
  </si>
  <si>
    <t xml:space="preserve">Christmas stories </t>
  </si>
  <si>
    <t xml:space="preserve">Country life </t>
  </si>
  <si>
    <t xml:space="preserve">Crime </t>
  </si>
  <si>
    <t xml:space="preserve">Criminal trials and prisons </t>
  </si>
  <si>
    <t xml:space="preserve">Detectiva stories </t>
  </si>
  <si>
    <t xml:space="preserve">Engineering </t>
  </si>
  <si>
    <t xml:space="preserve">European war </t>
  </si>
  <si>
    <t xml:space="preserve">Finance </t>
  </si>
  <si>
    <t xml:space="preserve">Frontier life </t>
  </si>
  <si>
    <t xml:space="preserve">Great Britain In war-time </t>
  </si>
  <si>
    <t xml:space="preserve">Heredity and environment </t>
  </si>
  <si>
    <t xml:space="preserve">Historical novels </t>
  </si>
  <si>
    <t xml:space="preserve">Humor </t>
  </si>
  <si>
    <t xml:space="preserve">Immigrants in America </t>
  </si>
  <si>
    <t xml:space="preserve">Jesus of Nazareth </t>
  </si>
  <si>
    <t xml:space="preserve">Labor movement </t>
  </si>
  <si>
    <t xml:space="preserve">Lawyers </t>
  </si>
  <si>
    <t xml:space="preserve">Lumber camps </t>
  </si>
  <si>
    <t xml:space="preserve">Marriage </t>
  </si>
  <si>
    <t xml:space="preserve">Morphine </t>
  </si>
  <si>
    <t xml:space="preserve">Musicians </t>
  </si>
  <si>
    <t xml:space="preserve">Mystery stories </t>
  </si>
  <si>
    <t xml:space="preserve">Newspaper life </t>
  </si>
  <si>
    <t xml:space="preserve">Novels from plays </t>
  </si>
  <si>
    <t xml:space="preserve">Novels of locality </t>
  </si>
  <si>
    <t xml:space="preserve">Novels of society </t>
  </si>
  <si>
    <t xml:space="preserve">Patriotism </t>
  </si>
  <si>
    <t xml:space="preserve">Politics </t>
  </si>
  <si>
    <t xml:space="preserve">Prisons and prisoners </t>
  </si>
  <si>
    <t xml:space="preserve">Psychological novels </t>
  </si>
  <si>
    <t xml:space="preserve">Religious psychology </t>
  </si>
  <si>
    <t xml:space="preserve">Roman Catholic church </t>
  </si>
  <si>
    <t xml:space="preserve">Romance </t>
  </si>
  <si>
    <t xml:space="preserve">Russian novels and stories </t>
  </si>
  <si>
    <t xml:space="preserve">Satire </t>
  </si>
  <si>
    <t xml:space="preserve">School and college life </t>
  </si>
  <si>
    <t xml:space="preserve">Sea stories </t>
  </si>
  <si>
    <t xml:space="preserve">Secret service </t>
  </si>
  <si>
    <t xml:space="preserve">Sex problems </t>
  </si>
  <si>
    <t xml:space="preserve">Short stories </t>
  </si>
  <si>
    <t xml:space="preserve">Storles about children </t>
  </si>
  <si>
    <t xml:space="preserve">Stories for boys and girls </t>
  </si>
  <si>
    <t xml:space="preserve">Studies of social conditions </t>
  </si>
  <si>
    <t xml:space="preserve">Suffrage </t>
  </si>
  <si>
    <t xml:space="preserve">Theater and stage life </t>
  </si>
  <si>
    <t xml:space="preserve">Translated stories </t>
  </si>
  <si>
    <t xml:space="preserve">Unclassiﬁed </t>
  </si>
  <si>
    <t xml:space="preserve">Woman movement </t>
  </si>
  <si>
    <t xml:space="preserve">Business </t>
  </si>
  <si>
    <t xml:space="preserve">Canada In war-time </t>
  </si>
  <si>
    <t xml:space="preserve">Character studies </t>
  </si>
  <si>
    <t xml:space="preserve">Detective stories </t>
  </si>
  <si>
    <t xml:space="preserve">Farming </t>
  </si>
  <si>
    <t xml:space="preserve">Germany In war-time </t>
  </si>
  <si>
    <t xml:space="preserve">Historical novela </t>
  </si>
  <si>
    <t xml:space="preserve">Industrial conditions </t>
  </si>
  <si>
    <t xml:space="preserve">Jesus Christ </t>
  </si>
  <si>
    <t xml:space="preserve">Jewish life </t>
  </si>
  <si>
    <t xml:space="preserve">Labor </t>
  </si>
  <si>
    <t xml:space="preserve">Motherhood </t>
  </si>
  <si>
    <t xml:space="preserve">Negro question </t>
  </si>
  <si>
    <t xml:space="preserve">New thought </t>
  </si>
  <si>
    <t xml:space="preserve">Philosophical novels </t>
  </si>
  <si>
    <t xml:space="preserve">Reincarnation </t>
  </si>
  <si>
    <t xml:space="preserve">Religion </t>
  </si>
  <si>
    <t xml:space="preserve">Russian and Polish stories </t>
  </si>
  <si>
    <t xml:space="preserve">School and college lite </t>
  </si>
  <si>
    <t xml:space="preserve">Society life </t>
  </si>
  <si>
    <t xml:space="preserve">Sport and recreation </t>
  </si>
  <si>
    <t xml:space="preserve">Stories about children </t>
  </si>
  <si>
    <t xml:space="preserve">Stories of the supernatural </t>
  </si>
  <si>
    <t xml:space="preserve">Studies of character </t>
  </si>
  <si>
    <t xml:space="preserve">Translated etorles </t>
  </si>
  <si>
    <t xml:space="preserve">United States In war-time </t>
  </si>
  <si>
    <t xml:space="preserve">Woman suffrage </t>
  </si>
  <si>
    <t>Total</t>
    <phoneticPr fontId="1" type="noConversion"/>
  </si>
  <si>
    <t>Volume 12</t>
    <phoneticPr fontId="1" type="noConversion"/>
  </si>
  <si>
    <t>Volume 13</t>
    <phoneticPr fontId="1" type="noConversion"/>
  </si>
  <si>
    <t>count of "("</t>
    <phoneticPr fontId="1" type="noConversion"/>
  </si>
  <si>
    <t>Recognizable</t>
    <phoneticPr fontId="1" type="noConversion"/>
  </si>
  <si>
    <t>Proportion</t>
    <phoneticPr fontId="1" type="noConversion"/>
  </si>
  <si>
    <t>Intemperance</t>
    <phoneticPr fontId="1" type="noConversion"/>
  </si>
  <si>
    <t>Note: "I" is recognized as "l", so failed to identify as a genre</t>
    <phoneticPr fontId="1" type="noConversion"/>
  </si>
  <si>
    <t>Army life</t>
    <phoneticPr fontId="1" type="noConversion"/>
  </si>
  <si>
    <t>Note: there is a ''' after 'y', so failed to identify as a genre</t>
    <phoneticPr fontId="1" type="noConversion"/>
  </si>
  <si>
    <t>Note: "I" is recognized as "i", so failed to identify as a genre</t>
    <phoneticPr fontId="1" type="noConversion"/>
  </si>
  <si>
    <t>Original</t>
    <phoneticPr fontId="1" type="noConversion"/>
  </si>
  <si>
    <t>Proportion</t>
    <phoneticPr fontId="1" type="noConversion"/>
  </si>
  <si>
    <t xml:space="preserve">Adolescence </t>
  </si>
  <si>
    <t xml:space="preserve">American Indians </t>
  </si>
  <si>
    <t xml:space="preserve">Artist llfe </t>
  </si>
  <si>
    <t xml:space="preserve">Children, stories about </t>
  </si>
  <si>
    <t xml:space="preserve">Children. Stories for </t>
  </si>
  <si>
    <t xml:space="preserve">Church problems </t>
  </si>
  <si>
    <t xml:space="preserve">Collectors and collecting </t>
  </si>
  <si>
    <t xml:space="preserve">Education </t>
  </si>
  <si>
    <t xml:space="preserve">Family life </t>
  </si>
  <si>
    <t xml:space="preserve">Ghost stories </t>
  </si>
  <si>
    <t xml:space="preserve">Labor problems </t>
  </si>
  <si>
    <t xml:space="preserve">Locality. Novels of </t>
  </si>
  <si>
    <t xml:space="preserve">Negro ltorlel </t>
  </si>
  <si>
    <t xml:space="preserve">Prison: and prisoners </t>
  </si>
  <si>
    <t xml:space="preserve">Roman Catholic faith </t>
  </si>
  <si>
    <t xml:space="preserve">Social conditions </t>
  </si>
  <si>
    <t xml:space="preserve">Society novels </t>
  </si>
  <si>
    <t xml:space="preserve">Supernatural, Stories of the </t>
  </si>
  <si>
    <t xml:space="preserve">Temperance stories </t>
  </si>
  <si>
    <t xml:space="preserve">Travel </t>
  </si>
  <si>
    <t xml:space="preserve">Automobile stories </t>
  </si>
  <si>
    <t xml:space="preserve">Children, Stories about </t>
  </si>
  <si>
    <t xml:space="preserve">Circus ilfe </t>
  </si>
  <si>
    <t xml:space="preserve">Detective Stories </t>
  </si>
  <si>
    <t xml:space="preserve">Divorce </t>
  </si>
  <si>
    <t xml:space="preserve">Eugenics </t>
  </si>
  <si>
    <t xml:space="preserve">Farm life </t>
  </si>
  <si>
    <t xml:space="preserve">Historical novele </t>
  </si>
  <si>
    <t xml:space="preserve">Immigrants In America </t>
  </si>
  <si>
    <t xml:space="preserve">Journalism </t>
  </si>
  <si>
    <t xml:space="preserve">Flemﬂh </t>
  </si>
  <si>
    <t xml:space="preserve">Locality, Novel: of </t>
  </si>
  <si>
    <t xml:space="preserve">Lumber Industry </t>
  </si>
  <si>
    <t xml:space="preserve">Negro stories </t>
  </si>
  <si>
    <t xml:space="preserve">Psychological stories </t>
  </si>
  <si>
    <t xml:space="preserve">Railroading </t>
  </si>
  <si>
    <t xml:space="preserve">Social problems </t>
  </si>
  <si>
    <t xml:space="preserve">Socialism </t>
  </si>
  <si>
    <t xml:space="preserve">Supernatural phenomena </t>
  </si>
  <si>
    <t xml:space="preserve">Village life </t>
  </si>
  <si>
    <t xml:space="preserve">Animal storlos </t>
  </si>
  <si>
    <t xml:space="preserve">Artlsts </t>
  </si>
  <si>
    <t xml:space="preserve">Baseball </t>
  </si>
  <si>
    <t xml:space="preserve">Character studios </t>
  </si>
  <si>
    <t xml:space="preserve">Court-room scenes </t>
  </si>
  <si>
    <t xml:space="preserve">Orlmo and crlmlnsln </t>
  </si>
  <si>
    <t xml:space="preserve">Detectlve stories </t>
  </si>
  <si>
    <t xml:space="preserve">Economlc problems </t>
  </si>
  <si>
    <t xml:space="preserve">Enterprise </t>
  </si>
  <si>
    <t xml:space="preserve">European wsr </t>
  </si>
  <si>
    <t xml:space="preserve">Falry tales </t>
  </si>
  <si>
    <t xml:space="preserve">High cost of living </t>
  </si>
  <si>
    <t xml:space="preserve">Historlcal novels </t>
  </si>
  <si>
    <t xml:space="preserve">Horse racing </t>
  </si>
  <si>
    <t xml:space="preserve">Humor and entire </t>
  </si>
  <si>
    <t xml:space="preserve">Law and lawyers </t>
  </si>
  <si>
    <t xml:space="preserve">Locality, Novels of </t>
  </si>
  <si>
    <t xml:space="preserve">Moving picture stories </t>
  </si>
  <si>
    <t xml:space="preserve">Mysticism </t>
  </si>
  <si>
    <t xml:space="preserve">Negro problem </t>
  </si>
  <si>
    <t xml:space="preserve">Negroes </t>
  </si>
  <si>
    <t xml:space="preserve">Nurses and nursing </t>
  </si>
  <si>
    <t xml:space="preserve">Prehistoric times </t>
  </si>
  <si>
    <t xml:space="preserve">Psychic phenomena </t>
  </si>
  <si>
    <t xml:space="preserve">Quaker life </t>
  </si>
  <si>
    <t xml:space="preserve">Railroad stories </t>
  </si>
  <si>
    <t xml:space="preserve">Short stOrIes </t>
  </si>
  <si>
    <t xml:space="preserve">Smuggling </t>
  </si>
  <si>
    <t xml:space="preserve">Splrltuallam </t>
  </si>
  <si>
    <t xml:space="preserve">Theater and stae life </t>
  </si>
  <si>
    <t xml:space="preserve">Thrift </t>
  </si>
  <si>
    <t>Bibliography</t>
    <phoneticPr fontId="1" type="noConversion"/>
  </si>
  <si>
    <t>count</t>
    <phoneticPr fontId="1" type="noConversion"/>
  </si>
  <si>
    <t>sum</t>
    <phoneticPr fontId="1" type="noConversion"/>
  </si>
  <si>
    <t>parsed number</t>
    <phoneticPr fontId="1" type="noConversion"/>
  </si>
  <si>
    <t>proportion</t>
    <phoneticPr fontId="1" type="noConversion"/>
  </si>
  <si>
    <t>real 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</si>
</sst>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quotePrefix="1" applyNumberFormat="1" applyAlignment="1">
      <alignment horizontal="center" vertical="center"/>
    </xf>
    <xf numFmtId="10" fontId="0" fillId="0" borderId="0" xfId="0" applyNumberFormat="1">
      <alignment vertical="center"/>
    </xf>
    <xf numFmtId="10" fontId="0" fillId="2" borderId="0" xfId="0" applyNumberFormat="1" applyFill="1">
      <alignment vertical="center"/>
    </xf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6BCB0-2842-4FB0-9297-A916A12F1EEE}">
  <dimension ref="A1:P11"/>
  <sheetViews>
    <sheetView topLeftCell="C1" workbookViewId="0">
      <selection activeCell="N7" sqref="N7"/>
    </sheetView>
  </sheetViews>
  <sheetFormatPr defaultRowHeight="14" x14ac:dyDescent="0.3"/>
  <cols>
    <col min="10" max="10" width="18.6640625" bestFit="1" customWidth="1"/>
    <col min="11" max="11" width="26.5" bestFit="1" customWidth="1"/>
  </cols>
  <sheetData>
    <row r="1" spans="1:16" x14ac:dyDescent="0.3">
      <c r="B1" t="s">
        <v>2</v>
      </c>
      <c r="C1" t="s">
        <v>3</v>
      </c>
      <c r="D1" t="s">
        <v>4</v>
      </c>
      <c r="E1" s="1" t="s">
        <v>5</v>
      </c>
      <c r="F1" t="s">
        <v>6</v>
      </c>
      <c r="G1" t="s">
        <v>7</v>
      </c>
      <c r="I1" t="s">
        <v>8</v>
      </c>
      <c r="J1" t="s">
        <v>9</v>
      </c>
      <c r="K1" t="s">
        <v>10</v>
      </c>
      <c r="L1" t="s">
        <v>11</v>
      </c>
      <c r="M1" t="s">
        <v>184</v>
      </c>
      <c r="N1" t="s">
        <v>185</v>
      </c>
      <c r="O1" t="s">
        <v>186</v>
      </c>
      <c r="P1" t="s">
        <v>185</v>
      </c>
    </row>
    <row r="2" spans="1:16" x14ac:dyDescent="0.3">
      <c r="A2">
        <v>518</v>
      </c>
      <c r="B2">
        <v>79</v>
      </c>
      <c r="C2">
        <v>70</v>
      </c>
      <c r="D2">
        <v>63</v>
      </c>
      <c r="E2">
        <v>63</v>
      </c>
      <c r="F2">
        <v>92</v>
      </c>
      <c r="G2">
        <v>68</v>
      </c>
      <c r="I2">
        <v>7</v>
      </c>
      <c r="J2">
        <v>3433</v>
      </c>
      <c r="K2">
        <v>1</v>
      </c>
      <c r="L2" s="2">
        <f>K2/J2</f>
        <v>2.9129041654529564E-4</v>
      </c>
    </row>
    <row r="3" spans="1:16" x14ac:dyDescent="0.3">
      <c r="A3">
        <v>519</v>
      </c>
      <c r="B3">
        <v>88</v>
      </c>
      <c r="C3">
        <v>77</v>
      </c>
      <c r="D3">
        <v>75</v>
      </c>
      <c r="E3">
        <v>79</v>
      </c>
      <c r="F3">
        <v>114</v>
      </c>
      <c r="G3">
        <v>82</v>
      </c>
      <c r="I3">
        <v>8</v>
      </c>
      <c r="J3">
        <v>3568</v>
      </c>
      <c r="K3">
        <v>1</v>
      </c>
      <c r="L3" s="2">
        <f t="shared" ref="L3:L11" si="0">K3/J3</f>
        <v>2.8026905829596412E-4</v>
      </c>
    </row>
    <row r="4" spans="1:16" x14ac:dyDescent="0.3">
      <c r="A4">
        <v>520</v>
      </c>
      <c r="B4">
        <v>77</v>
      </c>
      <c r="C4">
        <v>74</v>
      </c>
      <c r="D4">
        <v>71</v>
      </c>
      <c r="E4">
        <v>74</v>
      </c>
      <c r="F4">
        <v>92</v>
      </c>
      <c r="G4">
        <v>66</v>
      </c>
      <c r="I4">
        <v>9</v>
      </c>
      <c r="J4">
        <v>3613</v>
      </c>
      <c r="K4">
        <v>1</v>
      </c>
      <c r="L4" s="2">
        <f t="shared" si="0"/>
        <v>2.7677830058123442E-4</v>
      </c>
    </row>
    <row r="5" spans="1:16" x14ac:dyDescent="0.3">
      <c r="A5" t="s">
        <v>0</v>
      </c>
      <c r="C5">
        <v>3963</v>
      </c>
      <c r="D5">
        <v>3573</v>
      </c>
      <c r="E5">
        <v>3607</v>
      </c>
      <c r="F5">
        <v>5331</v>
      </c>
      <c r="G5">
        <v>3633</v>
      </c>
      <c r="I5">
        <v>10</v>
      </c>
      <c r="J5">
        <v>4571</v>
      </c>
      <c r="K5">
        <v>2</v>
      </c>
      <c r="L5" s="2">
        <f t="shared" si="0"/>
        <v>4.3754101947057538E-4</v>
      </c>
    </row>
    <row r="6" spans="1:16" x14ac:dyDescent="0.3">
      <c r="A6" t="s">
        <v>1</v>
      </c>
      <c r="C6">
        <v>5089</v>
      </c>
      <c r="D6">
        <v>4453</v>
      </c>
      <c r="E6">
        <v>4581</v>
      </c>
      <c r="F6">
        <v>6537</v>
      </c>
      <c r="G6">
        <v>4443</v>
      </c>
      <c r="I6">
        <v>11</v>
      </c>
      <c r="J6">
        <v>3813</v>
      </c>
      <c r="K6">
        <v>2</v>
      </c>
      <c r="L6" s="2">
        <f t="shared" si="0"/>
        <v>5.2452137424600052E-4</v>
      </c>
    </row>
    <row r="7" spans="1:16" x14ac:dyDescent="0.3">
      <c r="I7">
        <v>12</v>
      </c>
      <c r="J7">
        <v>5547</v>
      </c>
      <c r="K7">
        <v>613</v>
      </c>
      <c r="L7" s="2">
        <f t="shared" si="0"/>
        <v>0.11051018568595637</v>
      </c>
      <c r="M7">
        <v>547</v>
      </c>
      <c r="N7" s="2">
        <f>M7/K7</f>
        <v>0.8923327895595432</v>
      </c>
      <c r="O7">
        <v>642</v>
      </c>
      <c r="P7" s="2">
        <f>M7/O7</f>
        <v>0.8520249221183801</v>
      </c>
    </row>
    <row r="8" spans="1:16" x14ac:dyDescent="0.3">
      <c r="I8">
        <v>13</v>
      </c>
      <c r="J8">
        <v>4748</v>
      </c>
      <c r="K8">
        <v>515</v>
      </c>
      <c r="L8" s="2">
        <f t="shared" si="0"/>
        <v>0.10846672283066554</v>
      </c>
      <c r="M8">
        <v>442</v>
      </c>
      <c r="N8" s="2">
        <f t="shared" ref="N8:N11" si="1">M8/K8</f>
        <v>0.85825242718446604</v>
      </c>
      <c r="O8">
        <v>541</v>
      </c>
      <c r="P8" s="2">
        <f>M8/O8</f>
        <v>0.81700554528650648</v>
      </c>
    </row>
    <row r="9" spans="1:16" x14ac:dyDescent="0.3">
      <c r="I9">
        <v>14</v>
      </c>
      <c r="J9">
        <v>3963</v>
      </c>
      <c r="K9">
        <v>479</v>
      </c>
      <c r="L9" s="2">
        <f t="shared" si="0"/>
        <v>0.12086802927075448</v>
      </c>
      <c r="M9">
        <v>414</v>
      </c>
      <c r="N9" s="2">
        <f t="shared" si="1"/>
        <v>0.86430062630480164</v>
      </c>
    </row>
    <row r="10" spans="1:16" x14ac:dyDescent="0.3">
      <c r="I10">
        <v>15</v>
      </c>
      <c r="J10">
        <v>4679</v>
      </c>
      <c r="K10">
        <v>577</v>
      </c>
      <c r="L10" s="2">
        <f t="shared" si="0"/>
        <v>0.12331694806582603</v>
      </c>
      <c r="M10">
        <v>502</v>
      </c>
      <c r="N10" s="2">
        <f t="shared" si="1"/>
        <v>0.87001733102253032</v>
      </c>
    </row>
    <row r="11" spans="1:16" x14ac:dyDescent="0.3">
      <c r="I11">
        <v>16</v>
      </c>
      <c r="J11">
        <v>5089</v>
      </c>
      <c r="K11">
        <v>734</v>
      </c>
      <c r="L11" s="2">
        <f t="shared" si="0"/>
        <v>0.14423265867557478</v>
      </c>
      <c r="M11">
        <v>595</v>
      </c>
      <c r="N11" s="2">
        <f t="shared" si="1"/>
        <v>0.81062670299727524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55002-EE78-4A3F-A6C7-4DAC4E3FDEDE}">
  <dimension ref="A1:F128"/>
  <sheetViews>
    <sheetView tabSelected="1" topLeftCell="A115" workbookViewId="0">
      <selection activeCell="D61" sqref="D61"/>
    </sheetView>
  </sheetViews>
  <sheetFormatPr defaultRowHeight="14" x14ac:dyDescent="0.3"/>
  <cols>
    <col min="1" max="1" width="25.58203125" bestFit="1" customWidth="1"/>
    <col min="2" max="2" width="6.5" bestFit="1" customWidth="1"/>
    <col min="3" max="3" width="7.4140625" bestFit="1" customWidth="1"/>
    <col min="4" max="4" width="11.9140625" bestFit="1" customWidth="1"/>
    <col min="5" max="5" width="9.6640625" style="2" bestFit="1" customWidth="1"/>
    <col min="6" max="6" width="10.08203125" bestFit="1" customWidth="1"/>
  </cols>
  <sheetData>
    <row r="1" spans="1:6" x14ac:dyDescent="0.3">
      <c r="A1" t="s">
        <v>98</v>
      </c>
      <c r="B1" t="s">
        <v>2</v>
      </c>
      <c r="C1" t="s">
        <v>108</v>
      </c>
      <c r="D1" t="s">
        <v>101</v>
      </c>
      <c r="E1" s="2" t="s">
        <v>109</v>
      </c>
      <c r="F1" t="s">
        <v>104</v>
      </c>
    </row>
    <row r="2" spans="1:6" x14ac:dyDescent="0.3">
      <c r="A2" t="s">
        <v>12</v>
      </c>
      <c r="B2">
        <v>20</v>
      </c>
      <c r="C2">
        <v>16</v>
      </c>
      <c r="D2">
        <v>18</v>
      </c>
      <c r="E2" s="2">
        <f>D2/B2</f>
        <v>0.9</v>
      </c>
    </row>
    <row r="3" spans="1:6" x14ac:dyDescent="0.3">
      <c r="A3" t="s">
        <v>13</v>
      </c>
      <c r="B3">
        <v>1</v>
      </c>
      <c r="C3">
        <v>1</v>
      </c>
      <c r="D3">
        <v>1</v>
      </c>
      <c r="E3" s="2">
        <f t="shared" ref="E3:E66" si="0">D3/B3</f>
        <v>1</v>
      </c>
    </row>
    <row r="4" spans="1:6" x14ac:dyDescent="0.3">
      <c r="A4" t="s">
        <v>14</v>
      </c>
      <c r="B4">
        <v>2</v>
      </c>
      <c r="C4">
        <v>2</v>
      </c>
      <c r="D4">
        <v>2</v>
      </c>
      <c r="E4" s="2">
        <f t="shared" si="0"/>
        <v>1</v>
      </c>
    </row>
    <row r="5" spans="1:6" x14ac:dyDescent="0.3">
      <c r="A5" t="s">
        <v>15</v>
      </c>
      <c r="B5">
        <v>6</v>
      </c>
      <c r="C5">
        <v>4</v>
      </c>
      <c r="D5">
        <v>4</v>
      </c>
      <c r="E5" s="2">
        <f t="shared" si="0"/>
        <v>0.66666666666666663</v>
      </c>
    </row>
    <row r="6" spans="1:6" x14ac:dyDescent="0.3">
      <c r="A6" t="s">
        <v>16</v>
      </c>
      <c r="B6">
        <v>2</v>
      </c>
      <c r="C6">
        <v>1</v>
      </c>
      <c r="D6">
        <v>1</v>
      </c>
      <c r="E6" s="2">
        <f t="shared" si="0"/>
        <v>0.5</v>
      </c>
    </row>
    <row r="7" spans="1:6" x14ac:dyDescent="0.3">
      <c r="A7" t="s">
        <v>17</v>
      </c>
      <c r="B7">
        <v>5</v>
      </c>
      <c r="C7">
        <v>4</v>
      </c>
      <c r="D7">
        <v>5</v>
      </c>
      <c r="E7" s="2">
        <f t="shared" si="0"/>
        <v>1</v>
      </c>
    </row>
    <row r="8" spans="1:6" x14ac:dyDescent="0.3">
      <c r="A8" t="s">
        <v>18</v>
      </c>
      <c r="B8">
        <v>1</v>
      </c>
      <c r="C8">
        <v>1</v>
      </c>
      <c r="D8">
        <v>1</v>
      </c>
      <c r="E8" s="2">
        <f t="shared" si="0"/>
        <v>1</v>
      </c>
    </row>
    <row r="9" spans="1:6" x14ac:dyDescent="0.3">
      <c r="A9" t="s">
        <v>19</v>
      </c>
      <c r="B9">
        <v>2</v>
      </c>
      <c r="C9">
        <v>1</v>
      </c>
      <c r="D9">
        <v>2</v>
      </c>
      <c r="E9" s="2">
        <f t="shared" si="0"/>
        <v>1</v>
      </c>
    </row>
    <row r="10" spans="1:6" x14ac:dyDescent="0.3">
      <c r="A10" t="s">
        <v>20</v>
      </c>
      <c r="B10">
        <v>5</v>
      </c>
      <c r="C10">
        <v>4</v>
      </c>
      <c r="D10">
        <v>5</v>
      </c>
      <c r="E10" s="2">
        <f t="shared" si="0"/>
        <v>1</v>
      </c>
    </row>
    <row r="11" spans="1:6" x14ac:dyDescent="0.3">
      <c r="A11" t="s">
        <v>21</v>
      </c>
      <c r="B11">
        <v>34</v>
      </c>
      <c r="C11">
        <v>29</v>
      </c>
      <c r="D11">
        <v>30</v>
      </c>
      <c r="E11" s="2">
        <f t="shared" si="0"/>
        <v>0.88235294117647056</v>
      </c>
    </row>
    <row r="12" spans="1:6" x14ac:dyDescent="0.3">
      <c r="A12" t="s">
        <v>22</v>
      </c>
      <c r="B12">
        <v>5</v>
      </c>
      <c r="C12">
        <v>4</v>
      </c>
      <c r="D12">
        <v>4</v>
      </c>
      <c r="E12" s="2">
        <f t="shared" si="0"/>
        <v>0.8</v>
      </c>
    </row>
    <row r="13" spans="1:6" x14ac:dyDescent="0.3">
      <c r="A13" t="s">
        <v>23</v>
      </c>
      <c r="B13">
        <v>5</v>
      </c>
      <c r="C13">
        <v>4</v>
      </c>
      <c r="D13">
        <v>4</v>
      </c>
      <c r="E13" s="2">
        <f t="shared" si="0"/>
        <v>0.8</v>
      </c>
    </row>
    <row r="14" spans="1:6" x14ac:dyDescent="0.3">
      <c r="A14" t="s">
        <v>24</v>
      </c>
      <c r="B14">
        <v>1</v>
      </c>
      <c r="C14">
        <v>1</v>
      </c>
      <c r="D14">
        <v>1</v>
      </c>
      <c r="E14" s="2">
        <f t="shared" si="0"/>
        <v>1</v>
      </c>
    </row>
    <row r="15" spans="1:6" x14ac:dyDescent="0.3">
      <c r="A15" t="s">
        <v>25</v>
      </c>
      <c r="B15">
        <v>1</v>
      </c>
      <c r="C15">
        <v>1</v>
      </c>
      <c r="D15">
        <v>1</v>
      </c>
      <c r="E15" s="2">
        <f t="shared" si="0"/>
        <v>1</v>
      </c>
    </row>
    <row r="16" spans="1:6" x14ac:dyDescent="0.3">
      <c r="A16" t="s">
        <v>26</v>
      </c>
      <c r="B16">
        <v>0</v>
      </c>
      <c r="C16">
        <v>0</v>
      </c>
      <c r="D16">
        <v>0</v>
      </c>
      <c r="E16" s="3"/>
    </row>
    <row r="17" spans="1:6" x14ac:dyDescent="0.3">
      <c r="A17" t="s">
        <v>27</v>
      </c>
      <c r="B17">
        <v>1</v>
      </c>
      <c r="C17">
        <v>0</v>
      </c>
      <c r="D17">
        <v>0</v>
      </c>
      <c r="E17" s="2">
        <f t="shared" si="0"/>
        <v>0</v>
      </c>
    </row>
    <row r="18" spans="1:6" x14ac:dyDescent="0.3">
      <c r="A18" t="s">
        <v>28</v>
      </c>
      <c r="B18">
        <v>15</v>
      </c>
      <c r="C18">
        <v>11</v>
      </c>
      <c r="D18">
        <v>13</v>
      </c>
      <c r="E18" s="2">
        <f t="shared" si="0"/>
        <v>0.8666666666666667</v>
      </c>
    </row>
    <row r="19" spans="1:6" x14ac:dyDescent="0.3">
      <c r="A19" t="s">
        <v>29</v>
      </c>
      <c r="B19">
        <v>3</v>
      </c>
      <c r="C19">
        <v>3</v>
      </c>
      <c r="D19">
        <v>3</v>
      </c>
      <c r="E19" s="2">
        <f t="shared" si="0"/>
        <v>1</v>
      </c>
    </row>
    <row r="20" spans="1:6" x14ac:dyDescent="0.3">
      <c r="A20" t="s">
        <v>30</v>
      </c>
      <c r="B20">
        <v>1</v>
      </c>
      <c r="C20">
        <v>1</v>
      </c>
      <c r="D20">
        <v>1</v>
      </c>
      <c r="E20" s="2">
        <f t="shared" si="0"/>
        <v>1</v>
      </c>
    </row>
    <row r="21" spans="1:6" x14ac:dyDescent="0.3">
      <c r="A21" t="s">
        <v>31</v>
      </c>
      <c r="B21">
        <v>12</v>
      </c>
      <c r="C21">
        <v>9</v>
      </c>
      <c r="D21">
        <v>10</v>
      </c>
      <c r="E21" s="2">
        <f t="shared" si="0"/>
        <v>0.83333333333333337</v>
      </c>
    </row>
    <row r="22" spans="1:6" x14ac:dyDescent="0.3">
      <c r="A22" t="s">
        <v>32</v>
      </c>
      <c r="B22">
        <v>2</v>
      </c>
      <c r="C22">
        <v>1</v>
      </c>
      <c r="D22">
        <v>1</v>
      </c>
      <c r="E22" s="2">
        <f t="shared" si="0"/>
        <v>0.5</v>
      </c>
    </row>
    <row r="23" spans="1:6" x14ac:dyDescent="0.3">
      <c r="A23" t="s">
        <v>33</v>
      </c>
      <c r="B23">
        <v>23</v>
      </c>
      <c r="C23">
        <v>18</v>
      </c>
      <c r="D23">
        <v>21</v>
      </c>
      <c r="E23" s="2">
        <f t="shared" si="0"/>
        <v>0.91304347826086951</v>
      </c>
    </row>
    <row r="24" spans="1:6" x14ac:dyDescent="0.3">
      <c r="A24" t="s">
        <v>34</v>
      </c>
      <c r="B24">
        <v>14</v>
      </c>
      <c r="C24">
        <v>7</v>
      </c>
      <c r="D24">
        <v>8</v>
      </c>
      <c r="E24" s="2">
        <f t="shared" si="0"/>
        <v>0.5714285714285714</v>
      </c>
    </row>
    <row r="25" spans="1:6" x14ac:dyDescent="0.3">
      <c r="A25" t="s">
        <v>35</v>
      </c>
      <c r="B25">
        <v>2</v>
      </c>
      <c r="C25">
        <v>5</v>
      </c>
      <c r="D25">
        <v>5</v>
      </c>
      <c r="E25" s="2">
        <f t="shared" si="0"/>
        <v>2.5</v>
      </c>
    </row>
    <row r="26" spans="1:6" x14ac:dyDescent="0.3">
      <c r="A26" t="s">
        <v>103</v>
      </c>
      <c r="B26">
        <v>3</v>
      </c>
      <c r="D26">
        <v>0</v>
      </c>
      <c r="E26" s="2">
        <f t="shared" si="0"/>
        <v>0</v>
      </c>
      <c r="F26" t="s">
        <v>104</v>
      </c>
    </row>
    <row r="27" spans="1:6" x14ac:dyDescent="0.3">
      <c r="A27" t="s">
        <v>36</v>
      </c>
      <c r="B27">
        <v>1</v>
      </c>
      <c r="C27">
        <v>1</v>
      </c>
      <c r="D27">
        <v>1</v>
      </c>
      <c r="E27" s="2">
        <f t="shared" si="0"/>
        <v>1</v>
      </c>
    </row>
    <row r="28" spans="1:6" x14ac:dyDescent="0.3">
      <c r="A28" t="s">
        <v>37</v>
      </c>
      <c r="B28">
        <v>1</v>
      </c>
      <c r="C28">
        <v>1</v>
      </c>
      <c r="D28">
        <v>1</v>
      </c>
      <c r="E28" s="2">
        <f t="shared" si="0"/>
        <v>1</v>
      </c>
    </row>
    <row r="29" spans="1:6" x14ac:dyDescent="0.3">
      <c r="A29" t="s">
        <v>38</v>
      </c>
      <c r="B29">
        <v>2</v>
      </c>
      <c r="C29">
        <v>2</v>
      </c>
      <c r="D29">
        <v>2</v>
      </c>
      <c r="E29" s="2">
        <f t="shared" si="0"/>
        <v>1</v>
      </c>
    </row>
    <row r="30" spans="1:6" x14ac:dyDescent="0.3">
      <c r="A30" t="s">
        <v>39</v>
      </c>
      <c r="B30">
        <v>2</v>
      </c>
      <c r="C30">
        <v>2</v>
      </c>
      <c r="D30">
        <v>2</v>
      </c>
      <c r="E30" s="2">
        <f t="shared" si="0"/>
        <v>1</v>
      </c>
    </row>
    <row r="31" spans="1:6" x14ac:dyDescent="0.3">
      <c r="A31" t="s">
        <v>40</v>
      </c>
      <c r="B31">
        <v>16</v>
      </c>
      <c r="C31">
        <v>14</v>
      </c>
      <c r="D31">
        <v>15</v>
      </c>
      <c r="E31" s="2">
        <f t="shared" si="0"/>
        <v>0.9375</v>
      </c>
    </row>
    <row r="32" spans="1:6" x14ac:dyDescent="0.3">
      <c r="A32" t="s">
        <v>41</v>
      </c>
      <c r="B32">
        <v>1</v>
      </c>
      <c r="C32">
        <v>1</v>
      </c>
      <c r="D32">
        <v>1</v>
      </c>
      <c r="E32" s="2">
        <f t="shared" si="0"/>
        <v>1</v>
      </c>
    </row>
    <row r="33" spans="1:5" x14ac:dyDescent="0.3">
      <c r="A33" t="s">
        <v>42</v>
      </c>
      <c r="B33">
        <v>2</v>
      </c>
      <c r="C33">
        <v>1</v>
      </c>
      <c r="D33">
        <v>1</v>
      </c>
      <c r="E33" s="2">
        <f t="shared" si="0"/>
        <v>0.5</v>
      </c>
    </row>
    <row r="34" spans="1:5" x14ac:dyDescent="0.3">
      <c r="A34" t="s">
        <v>43</v>
      </c>
      <c r="B34">
        <v>26</v>
      </c>
      <c r="C34">
        <v>20</v>
      </c>
      <c r="D34">
        <v>22</v>
      </c>
      <c r="E34" s="2">
        <f t="shared" si="0"/>
        <v>0.84615384615384615</v>
      </c>
    </row>
    <row r="35" spans="1:5" x14ac:dyDescent="0.3">
      <c r="A35" t="s">
        <v>44</v>
      </c>
      <c r="B35">
        <v>1</v>
      </c>
      <c r="C35">
        <v>1</v>
      </c>
      <c r="D35">
        <v>1</v>
      </c>
      <c r="E35" s="2">
        <f t="shared" si="0"/>
        <v>1</v>
      </c>
    </row>
    <row r="36" spans="1:5" x14ac:dyDescent="0.3">
      <c r="A36" t="s">
        <v>45</v>
      </c>
      <c r="B36">
        <v>3</v>
      </c>
      <c r="C36">
        <v>2</v>
      </c>
      <c r="D36">
        <v>2</v>
      </c>
      <c r="E36" s="2">
        <f t="shared" si="0"/>
        <v>0.66666666666666663</v>
      </c>
    </row>
    <row r="37" spans="1:5" x14ac:dyDescent="0.3">
      <c r="A37" t="s">
        <v>46</v>
      </c>
      <c r="B37">
        <v>122</v>
      </c>
      <c r="C37">
        <v>93</v>
      </c>
      <c r="D37">
        <v>103</v>
      </c>
      <c r="E37" s="2">
        <f t="shared" si="0"/>
        <v>0.84426229508196726</v>
      </c>
    </row>
    <row r="38" spans="1:5" x14ac:dyDescent="0.3">
      <c r="A38" t="s">
        <v>47</v>
      </c>
      <c r="B38">
        <v>15</v>
      </c>
      <c r="C38">
        <v>13</v>
      </c>
      <c r="D38">
        <v>14</v>
      </c>
      <c r="E38" s="2">
        <f t="shared" si="0"/>
        <v>0.93333333333333335</v>
      </c>
    </row>
    <row r="39" spans="1:5" x14ac:dyDescent="0.3">
      <c r="A39" t="s">
        <v>48</v>
      </c>
      <c r="B39">
        <v>1</v>
      </c>
      <c r="C39">
        <v>1</v>
      </c>
      <c r="D39">
        <v>1</v>
      </c>
      <c r="E39" s="2">
        <f t="shared" si="0"/>
        <v>1</v>
      </c>
    </row>
    <row r="40" spans="1:5" x14ac:dyDescent="0.3">
      <c r="A40" t="s">
        <v>49</v>
      </c>
      <c r="B40">
        <v>1</v>
      </c>
      <c r="C40">
        <v>1</v>
      </c>
      <c r="D40">
        <v>1</v>
      </c>
      <c r="E40" s="2">
        <f t="shared" si="0"/>
        <v>1</v>
      </c>
    </row>
    <row r="41" spans="1:5" x14ac:dyDescent="0.3">
      <c r="A41" t="s">
        <v>50</v>
      </c>
      <c r="B41">
        <v>1</v>
      </c>
      <c r="C41">
        <v>1</v>
      </c>
      <c r="D41">
        <v>1</v>
      </c>
      <c r="E41" s="2">
        <f t="shared" si="0"/>
        <v>1</v>
      </c>
    </row>
    <row r="42" spans="1:5" x14ac:dyDescent="0.3">
      <c r="A42" t="s">
        <v>51</v>
      </c>
      <c r="B42">
        <v>15</v>
      </c>
      <c r="C42">
        <v>11</v>
      </c>
      <c r="D42">
        <v>11</v>
      </c>
      <c r="E42" s="2">
        <f t="shared" si="0"/>
        <v>0.73333333333333328</v>
      </c>
    </row>
    <row r="43" spans="1:5" x14ac:dyDescent="0.3">
      <c r="A43" t="s">
        <v>52</v>
      </c>
      <c r="B43">
        <v>1</v>
      </c>
      <c r="C43">
        <v>1</v>
      </c>
      <c r="D43">
        <v>1</v>
      </c>
      <c r="E43" s="2">
        <f t="shared" si="0"/>
        <v>1</v>
      </c>
    </row>
    <row r="44" spans="1:5" x14ac:dyDescent="0.3">
      <c r="A44" t="s">
        <v>53</v>
      </c>
      <c r="B44">
        <v>1</v>
      </c>
      <c r="C44">
        <v>1</v>
      </c>
      <c r="D44">
        <v>1</v>
      </c>
      <c r="E44" s="2">
        <f t="shared" si="0"/>
        <v>1</v>
      </c>
    </row>
    <row r="45" spans="1:5" x14ac:dyDescent="0.3">
      <c r="A45" t="s">
        <v>54</v>
      </c>
      <c r="B45">
        <v>5</v>
      </c>
      <c r="C45">
        <v>5</v>
      </c>
      <c r="D45">
        <v>5</v>
      </c>
      <c r="E45" s="2">
        <f t="shared" si="0"/>
        <v>1</v>
      </c>
    </row>
    <row r="46" spans="1:5" x14ac:dyDescent="0.3">
      <c r="A46" t="s">
        <v>55</v>
      </c>
      <c r="B46">
        <v>16</v>
      </c>
      <c r="C46">
        <v>10</v>
      </c>
      <c r="D46">
        <v>13</v>
      </c>
      <c r="E46" s="2">
        <f t="shared" si="0"/>
        <v>0.8125</v>
      </c>
    </row>
    <row r="47" spans="1:5" x14ac:dyDescent="0.3">
      <c r="A47" t="s">
        <v>56</v>
      </c>
      <c r="B47">
        <v>1</v>
      </c>
      <c r="C47">
        <v>1</v>
      </c>
      <c r="D47">
        <v>1</v>
      </c>
      <c r="E47" s="2">
        <f t="shared" si="0"/>
        <v>1</v>
      </c>
    </row>
    <row r="48" spans="1:5" x14ac:dyDescent="0.3">
      <c r="A48" t="s">
        <v>57</v>
      </c>
      <c r="B48">
        <v>9</v>
      </c>
      <c r="C48">
        <v>8</v>
      </c>
      <c r="D48">
        <v>9</v>
      </c>
      <c r="E48" s="2">
        <f t="shared" si="0"/>
        <v>1</v>
      </c>
    </row>
    <row r="49" spans="1:6" x14ac:dyDescent="0.3">
      <c r="A49" t="s">
        <v>58</v>
      </c>
      <c r="B49">
        <v>10</v>
      </c>
      <c r="C49">
        <v>6</v>
      </c>
      <c r="D49">
        <v>8</v>
      </c>
      <c r="E49" s="2">
        <f t="shared" si="0"/>
        <v>0.8</v>
      </c>
    </row>
    <row r="50" spans="1:6" x14ac:dyDescent="0.3">
      <c r="A50" t="s">
        <v>59</v>
      </c>
      <c r="B50">
        <v>5</v>
      </c>
      <c r="C50">
        <v>3</v>
      </c>
      <c r="D50">
        <v>4</v>
      </c>
      <c r="E50" s="2">
        <f t="shared" si="0"/>
        <v>0.8</v>
      </c>
    </row>
    <row r="51" spans="1:6" x14ac:dyDescent="0.3">
      <c r="A51" t="s">
        <v>60</v>
      </c>
      <c r="B51">
        <v>2</v>
      </c>
      <c r="C51">
        <v>0</v>
      </c>
      <c r="D51">
        <v>0</v>
      </c>
      <c r="E51" s="2">
        <f t="shared" si="0"/>
        <v>0</v>
      </c>
    </row>
    <row r="52" spans="1:6" x14ac:dyDescent="0.3">
      <c r="A52" t="s">
        <v>61</v>
      </c>
      <c r="B52">
        <v>67</v>
      </c>
      <c r="C52">
        <v>52</v>
      </c>
      <c r="D52">
        <v>58</v>
      </c>
      <c r="E52" s="2">
        <f t="shared" si="0"/>
        <v>0.86567164179104472</v>
      </c>
    </row>
    <row r="53" spans="1:6" x14ac:dyDescent="0.3">
      <c r="A53" t="s">
        <v>62</v>
      </c>
      <c r="B53">
        <v>11</v>
      </c>
      <c r="C53">
        <v>7</v>
      </c>
      <c r="D53">
        <v>10</v>
      </c>
      <c r="E53" s="2">
        <f t="shared" si="0"/>
        <v>0.90909090909090906</v>
      </c>
    </row>
    <row r="54" spans="1:6" x14ac:dyDescent="0.3">
      <c r="A54" t="s">
        <v>63</v>
      </c>
      <c r="B54">
        <v>58</v>
      </c>
      <c r="C54">
        <v>49</v>
      </c>
      <c r="D54">
        <v>49</v>
      </c>
      <c r="E54" s="2">
        <f t="shared" si="0"/>
        <v>0.84482758620689657</v>
      </c>
    </row>
    <row r="55" spans="1:6" x14ac:dyDescent="0.3">
      <c r="A55" t="s">
        <v>64</v>
      </c>
      <c r="B55">
        <v>8</v>
      </c>
      <c r="C55">
        <v>6</v>
      </c>
      <c r="D55">
        <v>7</v>
      </c>
      <c r="E55" s="2">
        <f t="shared" si="0"/>
        <v>0.875</v>
      </c>
    </row>
    <row r="56" spans="1:6" x14ac:dyDescent="0.3">
      <c r="A56" t="s">
        <v>65</v>
      </c>
      <c r="B56">
        <v>1</v>
      </c>
      <c r="C56">
        <v>1</v>
      </c>
      <c r="D56">
        <v>1</v>
      </c>
      <c r="E56" s="2">
        <f t="shared" si="0"/>
        <v>1</v>
      </c>
    </row>
    <row r="57" spans="1:6" x14ac:dyDescent="0.3">
      <c r="A57" t="s">
        <v>66</v>
      </c>
      <c r="B57">
        <v>5</v>
      </c>
      <c r="C57">
        <v>4</v>
      </c>
      <c r="D57">
        <v>5</v>
      </c>
      <c r="E57" s="2">
        <f t="shared" si="0"/>
        <v>1</v>
      </c>
    </row>
    <row r="58" spans="1:6" x14ac:dyDescent="0.3">
      <c r="A58" t="s">
        <v>67</v>
      </c>
      <c r="B58">
        <v>23</v>
      </c>
      <c r="C58">
        <v>19</v>
      </c>
      <c r="D58">
        <v>19</v>
      </c>
      <c r="E58" s="2">
        <f t="shared" si="0"/>
        <v>0.82608695652173914</v>
      </c>
    </row>
    <row r="59" spans="1:6" x14ac:dyDescent="0.3">
      <c r="A59" t="s">
        <v>68</v>
      </c>
      <c r="B59">
        <v>42</v>
      </c>
      <c r="C59">
        <v>30</v>
      </c>
      <c r="D59">
        <v>35</v>
      </c>
      <c r="E59" s="2">
        <f t="shared" si="0"/>
        <v>0.83333333333333337</v>
      </c>
    </row>
    <row r="60" spans="1:6" x14ac:dyDescent="0.3">
      <c r="A60" t="s">
        <v>69</v>
      </c>
      <c r="B60">
        <v>1</v>
      </c>
      <c r="C60">
        <v>1</v>
      </c>
      <c r="D60">
        <v>1</v>
      </c>
      <c r="E60" s="2">
        <f t="shared" si="0"/>
        <v>1</v>
      </c>
    </row>
    <row r="61" spans="1:6" x14ac:dyDescent="0.3">
      <c r="A61" t="s">
        <v>97</v>
      </c>
      <c r="B61">
        <f>SUM(B2:B60)</f>
        <v>642</v>
      </c>
      <c r="C61">
        <f>SUM(C2:C60)</f>
        <v>497</v>
      </c>
      <c r="D61">
        <f>SUM(D2:D60)</f>
        <v>547</v>
      </c>
      <c r="E61" s="2">
        <f t="shared" si="0"/>
        <v>0.8520249221183801</v>
      </c>
    </row>
    <row r="62" spans="1:6" x14ac:dyDescent="0.3">
      <c r="A62" t="s">
        <v>102</v>
      </c>
      <c r="B62" s="2">
        <f>B63/B61</f>
        <v>0.95482866043613712</v>
      </c>
      <c r="C62" s="2">
        <f>C61/B61</f>
        <v>0.77414330218068539</v>
      </c>
      <c r="D62" s="2">
        <f>D61/B61</f>
        <v>0.8520249221183801</v>
      </c>
      <c r="E62" s="2">
        <f t="shared" si="0"/>
        <v>0.8923327895595432</v>
      </c>
      <c r="F62" s="2"/>
    </row>
    <row r="63" spans="1:6" x14ac:dyDescent="0.3">
      <c r="A63" t="s">
        <v>100</v>
      </c>
      <c r="B63">
        <v>613</v>
      </c>
      <c r="C63" s="2">
        <f>C61/$B$63</f>
        <v>0.81076672104404568</v>
      </c>
      <c r="D63" s="2">
        <f>D61/$B$63</f>
        <v>0.8923327895595432</v>
      </c>
    </row>
    <row r="65" spans="1:6" x14ac:dyDescent="0.3">
      <c r="A65" t="s">
        <v>99</v>
      </c>
    </row>
    <row r="66" spans="1:6" x14ac:dyDescent="0.3">
      <c r="A66" t="s">
        <v>12</v>
      </c>
      <c r="B66">
        <v>13</v>
      </c>
      <c r="C66">
        <v>8</v>
      </c>
      <c r="D66">
        <v>10</v>
      </c>
      <c r="E66" s="2">
        <f t="shared" si="0"/>
        <v>0.76923076923076927</v>
      </c>
    </row>
    <row r="67" spans="1:6" x14ac:dyDescent="0.3">
      <c r="A67" t="s">
        <v>14</v>
      </c>
      <c r="B67">
        <v>2</v>
      </c>
      <c r="C67">
        <v>2</v>
      </c>
      <c r="D67">
        <v>2</v>
      </c>
      <c r="E67" s="2">
        <f t="shared" ref="E67:E125" si="1">D67/B67</f>
        <v>1</v>
      </c>
    </row>
    <row r="68" spans="1:6" x14ac:dyDescent="0.3">
      <c r="A68" t="s">
        <v>15</v>
      </c>
      <c r="B68">
        <v>7</v>
      </c>
      <c r="C68">
        <v>6</v>
      </c>
      <c r="D68">
        <v>6</v>
      </c>
      <c r="E68" s="2">
        <f t="shared" si="1"/>
        <v>0.8571428571428571</v>
      </c>
    </row>
    <row r="69" spans="1:6" x14ac:dyDescent="0.3">
      <c r="A69" t="s">
        <v>105</v>
      </c>
      <c r="B69">
        <v>1</v>
      </c>
      <c r="C69">
        <v>0</v>
      </c>
      <c r="D69">
        <v>0</v>
      </c>
      <c r="E69" s="2">
        <f t="shared" si="1"/>
        <v>0</v>
      </c>
      <c r="F69" t="s">
        <v>106</v>
      </c>
    </row>
    <row r="70" spans="1:6" x14ac:dyDescent="0.3">
      <c r="A70" t="s">
        <v>17</v>
      </c>
      <c r="B70">
        <v>4</v>
      </c>
      <c r="C70">
        <v>3</v>
      </c>
      <c r="D70">
        <v>3</v>
      </c>
      <c r="E70" s="2">
        <f t="shared" si="1"/>
        <v>0.75</v>
      </c>
    </row>
    <row r="71" spans="1:6" x14ac:dyDescent="0.3">
      <c r="A71" t="s">
        <v>70</v>
      </c>
      <c r="B71">
        <v>6</v>
      </c>
      <c r="C71">
        <v>4</v>
      </c>
      <c r="D71">
        <v>5</v>
      </c>
      <c r="E71" s="2">
        <f t="shared" si="1"/>
        <v>0.83333333333333337</v>
      </c>
    </row>
    <row r="72" spans="1:6" x14ac:dyDescent="0.3">
      <c r="A72" t="s">
        <v>71</v>
      </c>
      <c r="B72">
        <v>1</v>
      </c>
      <c r="C72">
        <v>1</v>
      </c>
      <c r="D72">
        <v>1</v>
      </c>
      <c r="E72" s="2">
        <f t="shared" si="1"/>
        <v>1</v>
      </c>
    </row>
    <row r="73" spans="1:6" x14ac:dyDescent="0.3">
      <c r="A73" t="s">
        <v>72</v>
      </c>
      <c r="B73">
        <v>0</v>
      </c>
      <c r="C73">
        <v>0</v>
      </c>
      <c r="D73">
        <v>0</v>
      </c>
      <c r="E73" s="2" t="e">
        <f t="shared" si="1"/>
        <v>#DIV/0!</v>
      </c>
    </row>
    <row r="74" spans="1:6" x14ac:dyDescent="0.3">
      <c r="A74" t="s">
        <v>21</v>
      </c>
      <c r="B74">
        <v>36</v>
      </c>
      <c r="C74">
        <v>27</v>
      </c>
      <c r="D74">
        <v>31</v>
      </c>
      <c r="E74" s="2">
        <f t="shared" si="1"/>
        <v>0.86111111111111116</v>
      </c>
    </row>
    <row r="75" spans="1:6" x14ac:dyDescent="0.3">
      <c r="A75" t="s">
        <v>22</v>
      </c>
      <c r="B75">
        <v>4</v>
      </c>
      <c r="C75">
        <v>3</v>
      </c>
      <c r="D75">
        <v>3</v>
      </c>
      <c r="E75" s="2">
        <f t="shared" si="1"/>
        <v>0.75</v>
      </c>
    </row>
    <row r="76" spans="1:6" x14ac:dyDescent="0.3">
      <c r="A76" t="s">
        <v>23</v>
      </c>
      <c r="B76">
        <v>1</v>
      </c>
      <c r="C76">
        <v>1</v>
      </c>
      <c r="D76">
        <v>1</v>
      </c>
      <c r="E76" s="2">
        <f t="shared" si="1"/>
        <v>1</v>
      </c>
    </row>
    <row r="77" spans="1:6" x14ac:dyDescent="0.3">
      <c r="A77" t="s">
        <v>73</v>
      </c>
      <c r="B77">
        <v>0</v>
      </c>
      <c r="C77">
        <v>0</v>
      </c>
      <c r="D77">
        <v>0</v>
      </c>
    </row>
    <row r="78" spans="1:6" x14ac:dyDescent="0.3">
      <c r="A78" t="s">
        <v>28</v>
      </c>
      <c r="B78">
        <v>19</v>
      </c>
      <c r="C78">
        <v>12</v>
      </c>
      <c r="D78">
        <v>13</v>
      </c>
      <c r="E78" s="2">
        <f t="shared" si="1"/>
        <v>0.68421052631578949</v>
      </c>
    </row>
    <row r="79" spans="1:6" x14ac:dyDescent="0.3">
      <c r="A79" t="s">
        <v>74</v>
      </c>
      <c r="B79">
        <v>2</v>
      </c>
      <c r="C79">
        <v>2</v>
      </c>
      <c r="D79">
        <v>2</v>
      </c>
      <c r="E79" s="2">
        <f t="shared" si="1"/>
        <v>1</v>
      </c>
    </row>
    <row r="80" spans="1:6" x14ac:dyDescent="0.3">
      <c r="A80" t="s">
        <v>75</v>
      </c>
      <c r="B80">
        <v>2</v>
      </c>
      <c r="C80">
        <v>2</v>
      </c>
      <c r="D80">
        <v>2</v>
      </c>
      <c r="E80" s="2">
        <f t="shared" si="1"/>
        <v>1</v>
      </c>
    </row>
    <row r="81" spans="1:6" x14ac:dyDescent="0.3">
      <c r="A81" t="s">
        <v>31</v>
      </c>
      <c r="B81">
        <v>15</v>
      </c>
      <c r="C81">
        <v>12</v>
      </c>
      <c r="D81">
        <v>14</v>
      </c>
      <c r="E81" s="2">
        <f t="shared" si="1"/>
        <v>0.93333333333333335</v>
      </c>
    </row>
    <row r="82" spans="1:6" x14ac:dyDescent="0.3">
      <c r="A82" t="s">
        <v>32</v>
      </c>
      <c r="B82">
        <v>2</v>
      </c>
      <c r="C82">
        <v>2</v>
      </c>
      <c r="D82">
        <v>2</v>
      </c>
      <c r="E82" s="2">
        <f t="shared" si="1"/>
        <v>1</v>
      </c>
    </row>
    <row r="83" spans="1:6" x14ac:dyDescent="0.3">
      <c r="A83" t="s">
        <v>76</v>
      </c>
      <c r="B83">
        <v>29</v>
      </c>
      <c r="C83">
        <v>25</v>
      </c>
      <c r="D83">
        <v>28</v>
      </c>
      <c r="E83" s="2">
        <f t="shared" si="1"/>
        <v>0.96551724137931039</v>
      </c>
    </row>
    <row r="84" spans="1:6" x14ac:dyDescent="0.3">
      <c r="A84" t="s">
        <v>34</v>
      </c>
      <c r="B84">
        <v>10</v>
      </c>
      <c r="C84">
        <v>8</v>
      </c>
      <c r="D84">
        <v>8</v>
      </c>
      <c r="E84" s="2">
        <f t="shared" si="1"/>
        <v>0.8</v>
      </c>
    </row>
    <row r="85" spans="1:6" x14ac:dyDescent="0.3">
      <c r="A85" t="s">
        <v>35</v>
      </c>
      <c r="B85">
        <v>1</v>
      </c>
      <c r="C85">
        <v>0</v>
      </c>
      <c r="D85">
        <v>0</v>
      </c>
      <c r="E85" s="2">
        <f t="shared" si="1"/>
        <v>0</v>
      </c>
      <c r="F85" t="s">
        <v>107</v>
      </c>
    </row>
    <row r="86" spans="1:6" x14ac:dyDescent="0.3">
      <c r="A86" t="s">
        <v>77</v>
      </c>
      <c r="B86">
        <v>6</v>
      </c>
      <c r="C86">
        <v>5</v>
      </c>
      <c r="D86">
        <v>5</v>
      </c>
      <c r="E86" s="2">
        <f t="shared" si="1"/>
        <v>0.83333333333333337</v>
      </c>
    </row>
    <row r="87" spans="1:6" x14ac:dyDescent="0.3">
      <c r="A87" t="s">
        <v>103</v>
      </c>
      <c r="B87">
        <v>1</v>
      </c>
      <c r="C87">
        <v>0</v>
      </c>
      <c r="D87">
        <v>0</v>
      </c>
      <c r="E87" s="2">
        <f t="shared" si="1"/>
        <v>0</v>
      </c>
      <c r="F87" t="s">
        <v>104</v>
      </c>
    </row>
    <row r="88" spans="1:6" x14ac:dyDescent="0.3">
      <c r="A88" t="s">
        <v>78</v>
      </c>
      <c r="B88">
        <v>1</v>
      </c>
      <c r="C88">
        <v>1</v>
      </c>
      <c r="D88">
        <v>1</v>
      </c>
      <c r="E88" s="2">
        <f t="shared" si="1"/>
        <v>1</v>
      </c>
    </row>
    <row r="89" spans="1:6" x14ac:dyDescent="0.3">
      <c r="A89" t="s">
        <v>79</v>
      </c>
      <c r="B89">
        <v>3</v>
      </c>
      <c r="C89">
        <v>3</v>
      </c>
      <c r="D89">
        <v>3</v>
      </c>
      <c r="E89" s="2">
        <f t="shared" si="1"/>
        <v>1</v>
      </c>
    </row>
    <row r="90" spans="1:6" x14ac:dyDescent="0.3">
      <c r="A90" t="s">
        <v>80</v>
      </c>
      <c r="B90">
        <v>4</v>
      </c>
      <c r="C90">
        <v>2</v>
      </c>
      <c r="D90">
        <v>2</v>
      </c>
      <c r="E90" s="2">
        <f t="shared" si="1"/>
        <v>0.5</v>
      </c>
    </row>
    <row r="91" spans="1:6" x14ac:dyDescent="0.3">
      <c r="A91" t="s">
        <v>39</v>
      </c>
      <c r="B91">
        <v>1</v>
      </c>
      <c r="C91">
        <v>1</v>
      </c>
      <c r="D91">
        <v>1</v>
      </c>
      <c r="E91" s="2">
        <f t="shared" si="1"/>
        <v>1</v>
      </c>
    </row>
    <row r="92" spans="1:6" x14ac:dyDescent="0.3">
      <c r="A92" t="s">
        <v>40</v>
      </c>
      <c r="B92">
        <v>19</v>
      </c>
      <c r="C92">
        <v>16</v>
      </c>
      <c r="D92">
        <v>16</v>
      </c>
      <c r="E92" s="2">
        <f t="shared" si="1"/>
        <v>0.84210526315789469</v>
      </c>
    </row>
    <row r="93" spans="1:6" x14ac:dyDescent="0.3">
      <c r="A93" t="s">
        <v>81</v>
      </c>
      <c r="B93">
        <v>1</v>
      </c>
      <c r="C93">
        <v>1</v>
      </c>
      <c r="D93">
        <v>1</v>
      </c>
      <c r="E93" s="2">
        <f t="shared" si="1"/>
        <v>1</v>
      </c>
    </row>
    <row r="94" spans="1:6" x14ac:dyDescent="0.3">
      <c r="A94" t="s">
        <v>42</v>
      </c>
      <c r="B94">
        <v>2</v>
      </c>
      <c r="C94">
        <v>2</v>
      </c>
      <c r="D94">
        <v>2</v>
      </c>
      <c r="E94" s="2">
        <f t="shared" si="1"/>
        <v>1</v>
      </c>
    </row>
    <row r="95" spans="1:6" x14ac:dyDescent="0.3">
      <c r="A95" t="s">
        <v>43</v>
      </c>
      <c r="B95">
        <v>38</v>
      </c>
      <c r="C95">
        <v>23</v>
      </c>
      <c r="D95">
        <v>29</v>
      </c>
      <c r="E95" s="2">
        <f t="shared" si="1"/>
        <v>0.76315789473684215</v>
      </c>
    </row>
    <row r="96" spans="1:6" x14ac:dyDescent="0.3">
      <c r="A96" t="s">
        <v>82</v>
      </c>
      <c r="B96">
        <v>1</v>
      </c>
      <c r="C96">
        <v>1</v>
      </c>
      <c r="D96">
        <v>1</v>
      </c>
      <c r="E96" s="2">
        <f t="shared" si="1"/>
        <v>1</v>
      </c>
    </row>
    <row r="97" spans="1:5" x14ac:dyDescent="0.3">
      <c r="A97" t="s">
        <v>83</v>
      </c>
      <c r="B97">
        <v>1</v>
      </c>
      <c r="C97">
        <v>1</v>
      </c>
      <c r="D97">
        <v>1</v>
      </c>
      <c r="E97" s="2">
        <f t="shared" si="1"/>
        <v>1</v>
      </c>
    </row>
    <row r="98" spans="1:5" x14ac:dyDescent="0.3">
      <c r="A98" t="s">
        <v>45</v>
      </c>
      <c r="B98">
        <v>1</v>
      </c>
      <c r="C98">
        <v>1</v>
      </c>
      <c r="D98">
        <v>1</v>
      </c>
      <c r="E98" s="2">
        <f t="shared" si="1"/>
        <v>1</v>
      </c>
    </row>
    <row r="99" spans="1:5" x14ac:dyDescent="0.3">
      <c r="A99" t="s">
        <v>46</v>
      </c>
      <c r="B99">
        <v>112</v>
      </c>
      <c r="C99">
        <v>84</v>
      </c>
      <c r="D99">
        <v>91</v>
      </c>
      <c r="E99" s="2">
        <f t="shared" si="1"/>
        <v>0.8125</v>
      </c>
    </row>
    <row r="100" spans="1:5" x14ac:dyDescent="0.3">
      <c r="A100" t="s">
        <v>48</v>
      </c>
      <c r="B100">
        <v>1</v>
      </c>
      <c r="C100">
        <v>1</v>
      </c>
      <c r="D100">
        <v>1</v>
      </c>
      <c r="E100" s="2">
        <f t="shared" si="1"/>
        <v>1</v>
      </c>
    </row>
    <row r="101" spans="1:5" x14ac:dyDescent="0.3">
      <c r="A101" t="s">
        <v>84</v>
      </c>
      <c r="B101">
        <v>1</v>
      </c>
      <c r="C101">
        <v>1</v>
      </c>
      <c r="D101">
        <v>1</v>
      </c>
      <c r="E101" s="2">
        <f t="shared" si="1"/>
        <v>1</v>
      </c>
    </row>
    <row r="102" spans="1:5" x14ac:dyDescent="0.3">
      <c r="A102" t="s">
        <v>51</v>
      </c>
      <c r="B102">
        <v>16</v>
      </c>
      <c r="C102">
        <v>12</v>
      </c>
      <c r="D102">
        <v>13</v>
      </c>
      <c r="E102" s="2">
        <f t="shared" si="1"/>
        <v>0.8125</v>
      </c>
    </row>
    <row r="103" spans="1:5" x14ac:dyDescent="0.3">
      <c r="A103" t="s">
        <v>85</v>
      </c>
      <c r="B103">
        <v>2</v>
      </c>
      <c r="C103">
        <v>2</v>
      </c>
      <c r="D103">
        <v>2</v>
      </c>
      <c r="E103" s="2">
        <f t="shared" si="1"/>
        <v>1</v>
      </c>
    </row>
    <row r="104" spans="1:5" x14ac:dyDescent="0.3">
      <c r="A104" t="s">
        <v>86</v>
      </c>
      <c r="B104">
        <v>1</v>
      </c>
      <c r="C104">
        <v>1</v>
      </c>
      <c r="D104">
        <v>1</v>
      </c>
      <c r="E104" s="2">
        <f t="shared" si="1"/>
        <v>1</v>
      </c>
    </row>
    <row r="105" spans="1:5" x14ac:dyDescent="0.3">
      <c r="A105" t="s">
        <v>52</v>
      </c>
      <c r="B105">
        <v>1</v>
      </c>
      <c r="C105">
        <v>0</v>
      </c>
      <c r="D105">
        <v>0</v>
      </c>
      <c r="E105" s="2">
        <f t="shared" si="1"/>
        <v>0</v>
      </c>
    </row>
    <row r="106" spans="1:5" x14ac:dyDescent="0.3">
      <c r="A106" t="s">
        <v>54</v>
      </c>
      <c r="B106">
        <v>8</v>
      </c>
      <c r="C106">
        <v>8</v>
      </c>
      <c r="D106">
        <v>8</v>
      </c>
      <c r="E106" s="2">
        <f t="shared" si="1"/>
        <v>1</v>
      </c>
    </row>
    <row r="107" spans="1:5" x14ac:dyDescent="0.3">
      <c r="A107" t="s">
        <v>87</v>
      </c>
      <c r="B107">
        <v>18</v>
      </c>
      <c r="C107">
        <v>12</v>
      </c>
      <c r="D107">
        <v>13</v>
      </c>
      <c r="E107" s="2">
        <f t="shared" si="1"/>
        <v>0.72222222222222221</v>
      </c>
    </row>
    <row r="108" spans="1:5" x14ac:dyDescent="0.3">
      <c r="A108" t="s">
        <v>88</v>
      </c>
      <c r="B108">
        <v>3</v>
      </c>
      <c r="C108">
        <v>3</v>
      </c>
      <c r="D108">
        <v>3</v>
      </c>
      <c r="E108" s="2">
        <f t="shared" si="1"/>
        <v>1</v>
      </c>
    </row>
    <row r="109" spans="1:5" x14ac:dyDescent="0.3">
      <c r="A109" t="s">
        <v>58</v>
      </c>
      <c r="B109">
        <v>4</v>
      </c>
      <c r="C109">
        <v>4</v>
      </c>
      <c r="D109">
        <v>4</v>
      </c>
      <c r="E109" s="2">
        <f t="shared" si="1"/>
        <v>1</v>
      </c>
    </row>
    <row r="110" spans="1:5" x14ac:dyDescent="0.3">
      <c r="A110" t="s">
        <v>59</v>
      </c>
      <c r="B110">
        <v>3</v>
      </c>
      <c r="C110">
        <v>3</v>
      </c>
      <c r="D110">
        <v>3</v>
      </c>
      <c r="E110" s="2">
        <f t="shared" si="1"/>
        <v>1</v>
      </c>
    </row>
    <row r="111" spans="1:5" x14ac:dyDescent="0.3">
      <c r="A111" t="s">
        <v>60</v>
      </c>
      <c r="B111">
        <v>1</v>
      </c>
      <c r="C111">
        <v>1</v>
      </c>
      <c r="D111">
        <v>1</v>
      </c>
      <c r="E111" s="2">
        <f t="shared" si="1"/>
        <v>1</v>
      </c>
    </row>
    <row r="112" spans="1:5" x14ac:dyDescent="0.3">
      <c r="A112" t="s">
        <v>61</v>
      </c>
      <c r="B112">
        <v>49</v>
      </c>
      <c r="C112">
        <v>36</v>
      </c>
      <c r="D112">
        <v>38</v>
      </c>
      <c r="E112" s="2">
        <f t="shared" si="1"/>
        <v>0.77551020408163263</v>
      </c>
    </row>
    <row r="113" spans="1:6" x14ac:dyDescent="0.3">
      <c r="A113" t="s">
        <v>89</v>
      </c>
      <c r="B113">
        <v>9</v>
      </c>
      <c r="C113">
        <v>9</v>
      </c>
      <c r="D113">
        <v>9</v>
      </c>
      <c r="E113" s="2">
        <f t="shared" si="1"/>
        <v>1</v>
      </c>
    </row>
    <row r="114" spans="1:6" x14ac:dyDescent="0.3">
      <c r="A114" t="s">
        <v>90</v>
      </c>
      <c r="B114">
        <v>3</v>
      </c>
      <c r="C114">
        <v>2</v>
      </c>
      <c r="D114">
        <v>2</v>
      </c>
      <c r="E114" s="2">
        <f t="shared" si="1"/>
        <v>0.66666666666666663</v>
      </c>
    </row>
    <row r="115" spans="1:6" x14ac:dyDescent="0.3">
      <c r="A115" t="s">
        <v>91</v>
      </c>
      <c r="B115">
        <v>20</v>
      </c>
      <c r="C115">
        <v>18</v>
      </c>
      <c r="D115">
        <v>18</v>
      </c>
      <c r="E115" s="2">
        <f t="shared" si="1"/>
        <v>0.9</v>
      </c>
    </row>
    <row r="116" spans="1:6" x14ac:dyDescent="0.3">
      <c r="A116" t="s">
        <v>63</v>
      </c>
      <c r="B116">
        <v>0</v>
      </c>
      <c r="C116">
        <v>0</v>
      </c>
      <c r="D116">
        <v>0</v>
      </c>
    </row>
    <row r="117" spans="1:6" x14ac:dyDescent="0.3">
      <c r="A117" t="s">
        <v>92</v>
      </c>
      <c r="B117">
        <v>2</v>
      </c>
      <c r="C117">
        <v>1</v>
      </c>
      <c r="D117">
        <v>1</v>
      </c>
      <c r="E117" s="2">
        <f t="shared" si="1"/>
        <v>0.5</v>
      </c>
    </row>
    <row r="118" spans="1:6" x14ac:dyDescent="0.3">
      <c r="A118" t="s">
        <v>93</v>
      </c>
      <c r="B118">
        <v>12</v>
      </c>
      <c r="C118">
        <v>10</v>
      </c>
      <c r="D118">
        <v>10</v>
      </c>
      <c r="E118" s="2">
        <f t="shared" si="1"/>
        <v>0.83333333333333337</v>
      </c>
    </row>
    <row r="119" spans="1:6" x14ac:dyDescent="0.3">
      <c r="A119" t="s">
        <v>64</v>
      </c>
      <c r="B119">
        <v>5</v>
      </c>
      <c r="C119">
        <v>4</v>
      </c>
      <c r="D119">
        <v>4</v>
      </c>
      <c r="E119" s="2">
        <f t="shared" si="1"/>
        <v>0.8</v>
      </c>
    </row>
    <row r="120" spans="1:6" x14ac:dyDescent="0.3">
      <c r="A120" t="s">
        <v>66</v>
      </c>
      <c r="B120">
        <v>3</v>
      </c>
      <c r="C120">
        <v>3</v>
      </c>
      <c r="D120">
        <v>3</v>
      </c>
      <c r="E120" s="2">
        <f t="shared" si="1"/>
        <v>1</v>
      </c>
    </row>
    <row r="121" spans="1:6" x14ac:dyDescent="0.3">
      <c r="A121" t="s">
        <v>94</v>
      </c>
      <c r="B121">
        <v>5</v>
      </c>
      <c r="C121">
        <v>3</v>
      </c>
      <c r="D121">
        <v>3</v>
      </c>
      <c r="E121" s="2">
        <f t="shared" si="1"/>
        <v>0.6</v>
      </c>
    </row>
    <row r="122" spans="1:6" x14ac:dyDescent="0.3">
      <c r="A122" t="s">
        <v>68</v>
      </c>
      <c r="B122">
        <v>23</v>
      </c>
      <c r="C122">
        <v>14</v>
      </c>
      <c r="D122">
        <v>16</v>
      </c>
      <c r="E122" s="2">
        <f t="shared" si="1"/>
        <v>0.69565217391304346</v>
      </c>
    </row>
    <row r="123" spans="1:6" x14ac:dyDescent="0.3">
      <c r="A123" t="s">
        <v>95</v>
      </c>
      <c r="B123">
        <v>2</v>
      </c>
      <c r="C123">
        <v>2</v>
      </c>
      <c r="D123">
        <v>2</v>
      </c>
      <c r="E123" s="2">
        <f t="shared" si="1"/>
        <v>1</v>
      </c>
    </row>
    <row r="124" spans="1:6" x14ac:dyDescent="0.3">
      <c r="A124" t="s">
        <v>69</v>
      </c>
      <c r="B124">
        <v>2</v>
      </c>
      <c r="C124">
        <v>1</v>
      </c>
      <c r="D124">
        <v>1</v>
      </c>
      <c r="E124" s="2">
        <f t="shared" si="1"/>
        <v>0.5</v>
      </c>
    </row>
    <row r="125" spans="1:6" x14ac:dyDescent="0.3">
      <c r="A125" t="s">
        <v>96</v>
      </c>
      <c r="B125">
        <v>1</v>
      </c>
      <c r="C125">
        <v>0</v>
      </c>
      <c r="D125">
        <v>0</v>
      </c>
      <c r="E125" s="2">
        <f t="shared" si="1"/>
        <v>0</v>
      </c>
    </row>
    <row r="126" spans="1:6" x14ac:dyDescent="0.3">
      <c r="A126" t="s">
        <v>97</v>
      </c>
      <c r="B126">
        <f>SUM(B66:B125)</f>
        <v>541</v>
      </c>
      <c r="C126">
        <f>SUM(C66:C125)</f>
        <v>410</v>
      </c>
      <c r="D126">
        <f>SUM(D66:D125)</f>
        <v>442</v>
      </c>
    </row>
    <row r="127" spans="1:6" x14ac:dyDescent="0.3">
      <c r="A127" t="s">
        <v>102</v>
      </c>
      <c r="B127" s="2">
        <f>B128/B126</f>
        <v>0.95194085027726427</v>
      </c>
      <c r="C127" s="2">
        <f>C126/B126</f>
        <v>0.75785582255083184</v>
      </c>
      <c r="D127" s="2">
        <f>D126/B126</f>
        <v>0.81700554528650648</v>
      </c>
      <c r="F127" s="2"/>
    </row>
    <row r="128" spans="1:6" x14ac:dyDescent="0.3">
      <c r="A128" t="s">
        <v>100</v>
      </c>
      <c r="B128">
        <v>515</v>
      </c>
      <c r="C128" s="2">
        <f>C126/$B$128</f>
        <v>0.79611650485436891</v>
      </c>
      <c r="D128" s="2">
        <f>D126/$B$128</f>
        <v>0.85825242718446604</v>
      </c>
    </row>
  </sheetData>
  <phoneticPr fontId="1" type="noConversion"/>
  <conditionalFormatting sqref="E1:E1048576">
    <cfRule type="cellIs" dxfId="0" priority="1" operator="lessThan">
      <formula>0.8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F17E8-7F54-46F3-A061-A7FBFF1B9EFD}">
  <dimension ref="A1:G282"/>
  <sheetViews>
    <sheetView topLeftCell="A169" workbookViewId="0">
      <selection activeCell="C220" sqref="C220"/>
    </sheetView>
  </sheetViews>
  <sheetFormatPr defaultRowHeight="14" x14ac:dyDescent="0.3"/>
  <cols>
    <col min="1" max="1" width="42.58203125" bestFit="1" customWidth="1"/>
  </cols>
  <sheetData>
    <row r="1" spans="1:7" x14ac:dyDescent="0.3">
      <c r="A1">
        <v>9</v>
      </c>
      <c r="E1" t="s">
        <v>182</v>
      </c>
      <c r="F1" t="s">
        <v>183</v>
      </c>
    </row>
    <row r="2" spans="1:7" x14ac:dyDescent="0.3">
      <c r="A2" t="s">
        <v>181</v>
      </c>
      <c r="B2">
        <v>1</v>
      </c>
      <c r="D2">
        <v>9</v>
      </c>
      <c r="E2">
        <v>1</v>
      </c>
      <c r="F2">
        <v>1</v>
      </c>
    </row>
    <row r="3" spans="1:7" x14ac:dyDescent="0.3">
      <c r="A3">
        <v>12</v>
      </c>
      <c r="D3">
        <v>12</v>
      </c>
      <c r="E3">
        <v>58</v>
      </c>
      <c r="F3">
        <v>547</v>
      </c>
      <c r="G3">
        <f>F3/E3</f>
        <v>9.431034482758621</v>
      </c>
    </row>
    <row r="4" spans="1:7" x14ac:dyDescent="0.3">
      <c r="A4" t="s">
        <v>12</v>
      </c>
      <c r="B4">
        <v>18</v>
      </c>
      <c r="D4">
        <v>13</v>
      </c>
      <c r="E4">
        <v>57</v>
      </c>
      <c r="F4">
        <v>442</v>
      </c>
      <c r="G4">
        <f t="shared" ref="G4:G7" si="0">F4/E4</f>
        <v>7.7543859649122808</v>
      </c>
    </row>
    <row r="5" spans="1:7" x14ac:dyDescent="0.3">
      <c r="A5" t="s">
        <v>13</v>
      </c>
      <c r="B5">
        <v>1</v>
      </c>
      <c r="D5">
        <v>14</v>
      </c>
      <c r="E5">
        <v>44</v>
      </c>
      <c r="F5">
        <v>414</v>
      </c>
      <c r="G5">
        <f t="shared" si="0"/>
        <v>9.4090909090909083</v>
      </c>
    </row>
    <row r="6" spans="1:7" x14ac:dyDescent="0.3">
      <c r="A6" t="s">
        <v>14</v>
      </c>
      <c r="B6">
        <v>2</v>
      </c>
      <c r="D6">
        <v>15</v>
      </c>
      <c r="E6">
        <v>51</v>
      </c>
      <c r="F6">
        <v>502</v>
      </c>
      <c r="G6">
        <f t="shared" si="0"/>
        <v>9.8431372549019613</v>
      </c>
    </row>
    <row r="7" spans="1:7" x14ac:dyDescent="0.3">
      <c r="A7" t="s">
        <v>15</v>
      </c>
      <c r="B7">
        <v>4</v>
      </c>
      <c r="D7">
        <v>16</v>
      </c>
      <c r="E7">
        <v>65</v>
      </c>
      <c r="F7">
        <v>595</v>
      </c>
      <c r="G7">
        <f t="shared" si="0"/>
        <v>9.1538461538461533</v>
      </c>
    </row>
    <row r="8" spans="1:7" x14ac:dyDescent="0.3">
      <c r="A8" t="s">
        <v>16</v>
      </c>
      <c r="B8">
        <v>1</v>
      </c>
    </row>
    <row r="9" spans="1:7" x14ac:dyDescent="0.3">
      <c r="A9" t="s">
        <v>17</v>
      </c>
      <c r="B9">
        <v>5</v>
      </c>
    </row>
    <row r="10" spans="1:7" x14ac:dyDescent="0.3">
      <c r="A10" t="s">
        <v>18</v>
      </c>
      <c r="B10">
        <v>1</v>
      </c>
    </row>
    <row r="11" spans="1:7" x14ac:dyDescent="0.3">
      <c r="A11" t="s">
        <v>19</v>
      </c>
      <c r="B11">
        <v>2</v>
      </c>
    </row>
    <row r="12" spans="1:7" x14ac:dyDescent="0.3">
      <c r="A12" t="s">
        <v>20</v>
      </c>
      <c r="B12">
        <v>5</v>
      </c>
    </row>
    <row r="13" spans="1:7" x14ac:dyDescent="0.3">
      <c r="A13" t="s">
        <v>21</v>
      </c>
      <c r="B13">
        <v>30</v>
      </c>
    </row>
    <row r="14" spans="1:7" x14ac:dyDescent="0.3">
      <c r="A14" t="s">
        <v>22</v>
      </c>
      <c r="B14">
        <v>4</v>
      </c>
    </row>
    <row r="15" spans="1:7" x14ac:dyDescent="0.3">
      <c r="A15" t="s">
        <v>23</v>
      </c>
      <c r="B15">
        <v>4</v>
      </c>
    </row>
    <row r="16" spans="1:7" x14ac:dyDescent="0.3">
      <c r="A16" t="s">
        <v>24</v>
      </c>
      <c r="B16">
        <v>1</v>
      </c>
    </row>
    <row r="17" spans="1:2" x14ac:dyDescent="0.3">
      <c r="A17" t="s">
        <v>25</v>
      </c>
      <c r="B17">
        <v>1</v>
      </c>
    </row>
    <row r="18" spans="1:2" x14ac:dyDescent="0.3">
      <c r="A18" t="s">
        <v>26</v>
      </c>
      <c r="B18">
        <v>0</v>
      </c>
    </row>
    <row r="19" spans="1:2" x14ac:dyDescent="0.3">
      <c r="A19" t="s">
        <v>27</v>
      </c>
      <c r="B19">
        <v>0</v>
      </c>
    </row>
    <row r="20" spans="1:2" x14ac:dyDescent="0.3">
      <c r="A20" t="s">
        <v>28</v>
      </c>
      <c r="B20">
        <v>13</v>
      </c>
    </row>
    <row r="21" spans="1:2" x14ac:dyDescent="0.3">
      <c r="A21" t="s">
        <v>29</v>
      </c>
      <c r="B21">
        <v>3</v>
      </c>
    </row>
    <row r="22" spans="1:2" x14ac:dyDescent="0.3">
      <c r="A22" t="s">
        <v>30</v>
      </c>
      <c r="B22">
        <v>1</v>
      </c>
    </row>
    <row r="23" spans="1:2" x14ac:dyDescent="0.3">
      <c r="A23" t="s">
        <v>31</v>
      </c>
      <c r="B23">
        <v>10</v>
      </c>
    </row>
    <row r="24" spans="1:2" x14ac:dyDescent="0.3">
      <c r="A24" t="s">
        <v>32</v>
      </c>
      <c r="B24">
        <v>1</v>
      </c>
    </row>
    <row r="25" spans="1:2" x14ac:dyDescent="0.3">
      <c r="A25" t="s">
        <v>33</v>
      </c>
      <c r="B25">
        <v>21</v>
      </c>
    </row>
    <row r="26" spans="1:2" x14ac:dyDescent="0.3">
      <c r="A26" t="s">
        <v>34</v>
      </c>
      <c r="B26">
        <v>8</v>
      </c>
    </row>
    <row r="27" spans="1:2" x14ac:dyDescent="0.3">
      <c r="A27" t="s">
        <v>35</v>
      </c>
      <c r="B27">
        <v>5</v>
      </c>
    </row>
    <row r="28" spans="1:2" x14ac:dyDescent="0.3">
      <c r="A28" t="s">
        <v>36</v>
      </c>
      <c r="B28">
        <v>1</v>
      </c>
    </row>
    <row r="29" spans="1:2" x14ac:dyDescent="0.3">
      <c r="A29" t="s">
        <v>37</v>
      </c>
      <c r="B29">
        <v>1</v>
      </c>
    </row>
    <row r="30" spans="1:2" x14ac:dyDescent="0.3">
      <c r="A30" t="s">
        <v>38</v>
      </c>
      <c r="B30">
        <v>2</v>
      </c>
    </row>
    <row r="31" spans="1:2" x14ac:dyDescent="0.3">
      <c r="A31" t="s">
        <v>39</v>
      </c>
      <c r="B31">
        <v>2</v>
      </c>
    </row>
    <row r="32" spans="1:2" x14ac:dyDescent="0.3">
      <c r="A32" t="s">
        <v>40</v>
      </c>
      <c r="B32">
        <v>15</v>
      </c>
    </row>
    <row r="33" spans="1:2" x14ac:dyDescent="0.3">
      <c r="A33" t="s">
        <v>41</v>
      </c>
      <c r="B33">
        <v>1</v>
      </c>
    </row>
    <row r="34" spans="1:2" x14ac:dyDescent="0.3">
      <c r="A34" t="s">
        <v>42</v>
      </c>
      <c r="B34">
        <v>1</v>
      </c>
    </row>
    <row r="35" spans="1:2" x14ac:dyDescent="0.3">
      <c r="A35" t="s">
        <v>43</v>
      </c>
      <c r="B35">
        <v>22</v>
      </c>
    </row>
    <row r="36" spans="1:2" x14ac:dyDescent="0.3">
      <c r="A36" t="s">
        <v>44</v>
      </c>
      <c r="B36">
        <v>1</v>
      </c>
    </row>
    <row r="37" spans="1:2" x14ac:dyDescent="0.3">
      <c r="A37" t="s">
        <v>45</v>
      </c>
      <c r="B37">
        <v>2</v>
      </c>
    </row>
    <row r="38" spans="1:2" x14ac:dyDescent="0.3">
      <c r="A38" t="s">
        <v>46</v>
      </c>
      <c r="B38">
        <v>103</v>
      </c>
    </row>
    <row r="39" spans="1:2" x14ac:dyDescent="0.3">
      <c r="A39" t="s">
        <v>47</v>
      </c>
      <c r="B39">
        <v>14</v>
      </c>
    </row>
    <row r="40" spans="1:2" x14ac:dyDescent="0.3">
      <c r="A40" t="s">
        <v>48</v>
      </c>
      <c r="B40">
        <v>1</v>
      </c>
    </row>
    <row r="41" spans="1:2" x14ac:dyDescent="0.3">
      <c r="A41" t="s">
        <v>49</v>
      </c>
      <c r="B41">
        <v>1</v>
      </c>
    </row>
    <row r="42" spans="1:2" x14ac:dyDescent="0.3">
      <c r="A42" t="s">
        <v>50</v>
      </c>
      <c r="B42">
        <v>1</v>
      </c>
    </row>
    <row r="43" spans="1:2" x14ac:dyDescent="0.3">
      <c r="A43" t="s">
        <v>51</v>
      </c>
      <c r="B43">
        <v>11</v>
      </c>
    </row>
    <row r="44" spans="1:2" x14ac:dyDescent="0.3">
      <c r="A44" t="s">
        <v>52</v>
      </c>
      <c r="B44">
        <v>1</v>
      </c>
    </row>
    <row r="45" spans="1:2" x14ac:dyDescent="0.3">
      <c r="A45" t="s">
        <v>53</v>
      </c>
      <c r="B45">
        <v>1</v>
      </c>
    </row>
    <row r="46" spans="1:2" x14ac:dyDescent="0.3">
      <c r="A46" t="s">
        <v>54</v>
      </c>
      <c r="B46">
        <v>5</v>
      </c>
    </row>
    <row r="47" spans="1:2" x14ac:dyDescent="0.3">
      <c r="A47" t="s">
        <v>55</v>
      </c>
      <c r="B47">
        <v>13</v>
      </c>
    </row>
    <row r="48" spans="1:2" x14ac:dyDescent="0.3">
      <c r="A48" t="s">
        <v>56</v>
      </c>
      <c r="B48">
        <v>1</v>
      </c>
    </row>
    <row r="49" spans="1:2" x14ac:dyDescent="0.3">
      <c r="A49" t="s">
        <v>57</v>
      </c>
      <c r="B49">
        <v>9</v>
      </c>
    </row>
    <row r="50" spans="1:2" x14ac:dyDescent="0.3">
      <c r="A50" t="s">
        <v>58</v>
      </c>
      <c r="B50">
        <v>8</v>
      </c>
    </row>
    <row r="51" spans="1:2" x14ac:dyDescent="0.3">
      <c r="A51" t="s">
        <v>59</v>
      </c>
      <c r="B51">
        <v>4</v>
      </c>
    </row>
    <row r="52" spans="1:2" x14ac:dyDescent="0.3">
      <c r="A52" t="s">
        <v>60</v>
      </c>
      <c r="B52">
        <v>0</v>
      </c>
    </row>
    <row r="53" spans="1:2" x14ac:dyDescent="0.3">
      <c r="A53" t="s">
        <v>61</v>
      </c>
      <c r="B53">
        <v>58</v>
      </c>
    </row>
    <row r="54" spans="1:2" x14ac:dyDescent="0.3">
      <c r="A54" t="s">
        <v>62</v>
      </c>
      <c r="B54">
        <v>10</v>
      </c>
    </row>
    <row r="55" spans="1:2" x14ac:dyDescent="0.3">
      <c r="A55" t="s">
        <v>63</v>
      </c>
      <c r="B55">
        <v>49</v>
      </c>
    </row>
    <row r="56" spans="1:2" x14ac:dyDescent="0.3">
      <c r="A56" t="s">
        <v>64</v>
      </c>
      <c r="B56">
        <v>7</v>
      </c>
    </row>
    <row r="57" spans="1:2" x14ac:dyDescent="0.3">
      <c r="A57" t="s">
        <v>65</v>
      </c>
      <c r="B57">
        <v>1</v>
      </c>
    </row>
    <row r="58" spans="1:2" x14ac:dyDescent="0.3">
      <c r="A58" t="s">
        <v>66</v>
      </c>
      <c r="B58">
        <v>5</v>
      </c>
    </row>
    <row r="59" spans="1:2" x14ac:dyDescent="0.3">
      <c r="A59" t="s">
        <v>67</v>
      </c>
      <c r="B59">
        <v>19</v>
      </c>
    </row>
    <row r="60" spans="1:2" x14ac:dyDescent="0.3">
      <c r="A60" t="s">
        <v>68</v>
      </c>
      <c r="B60">
        <v>35</v>
      </c>
    </row>
    <row r="61" spans="1:2" x14ac:dyDescent="0.3">
      <c r="A61" t="s">
        <v>69</v>
      </c>
      <c r="B61">
        <v>1</v>
      </c>
    </row>
    <row r="62" spans="1:2" x14ac:dyDescent="0.3">
      <c r="A62">
        <v>13</v>
      </c>
    </row>
    <row r="63" spans="1:2" x14ac:dyDescent="0.3">
      <c r="A63" t="s">
        <v>12</v>
      </c>
      <c r="B63">
        <v>10</v>
      </c>
    </row>
    <row r="64" spans="1:2" x14ac:dyDescent="0.3">
      <c r="A64" t="s">
        <v>14</v>
      </c>
      <c r="B64">
        <v>2</v>
      </c>
    </row>
    <row r="65" spans="1:2" x14ac:dyDescent="0.3">
      <c r="A65" t="s">
        <v>15</v>
      </c>
      <c r="B65">
        <v>6</v>
      </c>
    </row>
    <row r="66" spans="1:2" x14ac:dyDescent="0.3">
      <c r="A66" t="s">
        <v>17</v>
      </c>
      <c r="B66">
        <v>3</v>
      </c>
    </row>
    <row r="67" spans="1:2" x14ac:dyDescent="0.3">
      <c r="A67" t="s">
        <v>70</v>
      </c>
      <c r="B67">
        <v>5</v>
      </c>
    </row>
    <row r="68" spans="1:2" x14ac:dyDescent="0.3">
      <c r="A68" t="s">
        <v>71</v>
      </c>
      <c r="B68">
        <v>1</v>
      </c>
    </row>
    <row r="69" spans="1:2" x14ac:dyDescent="0.3">
      <c r="A69" t="s">
        <v>72</v>
      </c>
      <c r="B69">
        <v>0</v>
      </c>
    </row>
    <row r="70" spans="1:2" x14ac:dyDescent="0.3">
      <c r="A70" t="s">
        <v>21</v>
      </c>
      <c r="B70">
        <v>31</v>
      </c>
    </row>
    <row r="71" spans="1:2" x14ac:dyDescent="0.3">
      <c r="A71" t="s">
        <v>22</v>
      </c>
      <c r="B71">
        <v>3</v>
      </c>
    </row>
    <row r="72" spans="1:2" x14ac:dyDescent="0.3">
      <c r="A72" t="s">
        <v>23</v>
      </c>
      <c r="B72">
        <v>1</v>
      </c>
    </row>
    <row r="73" spans="1:2" x14ac:dyDescent="0.3">
      <c r="A73" t="s">
        <v>73</v>
      </c>
      <c r="B73">
        <v>0</v>
      </c>
    </row>
    <row r="74" spans="1:2" x14ac:dyDescent="0.3">
      <c r="A74" t="s">
        <v>28</v>
      </c>
      <c r="B74">
        <v>13</v>
      </c>
    </row>
    <row r="75" spans="1:2" x14ac:dyDescent="0.3">
      <c r="A75" t="s">
        <v>74</v>
      </c>
      <c r="B75">
        <v>2</v>
      </c>
    </row>
    <row r="76" spans="1:2" x14ac:dyDescent="0.3">
      <c r="A76" t="s">
        <v>75</v>
      </c>
      <c r="B76">
        <v>2</v>
      </c>
    </row>
    <row r="77" spans="1:2" x14ac:dyDescent="0.3">
      <c r="A77" t="s">
        <v>31</v>
      </c>
      <c r="B77">
        <v>14</v>
      </c>
    </row>
    <row r="78" spans="1:2" x14ac:dyDescent="0.3">
      <c r="A78" t="s">
        <v>32</v>
      </c>
      <c r="B78">
        <v>2</v>
      </c>
    </row>
    <row r="79" spans="1:2" x14ac:dyDescent="0.3">
      <c r="A79" t="s">
        <v>76</v>
      </c>
      <c r="B79">
        <v>28</v>
      </c>
    </row>
    <row r="80" spans="1:2" x14ac:dyDescent="0.3">
      <c r="A80" t="s">
        <v>34</v>
      </c>
      <c r="B80">
        <v>8</v>
      </c>
    </row>
    <row r="81" spans="1:2" x14ac:dyDescent="0.3">
      <c r="A81" t="s">
        <v>77</v>
      </c>
      <c r="B81">
        <v>5</v>
      </c>
    </row>
    <row r="82" spans="1:2" x14ac:dyDescent="0.3">
      <c r="A82" t="s">
        <v>78</v>
      </c>
      <c r="B82">
        <v>1</v>
      </c>
    </row>
    <row r="83" spans="1:2" x14ac:dyDescent="0.3">
      <c r="A83" t="s">
        <v>79</v>
      </c>
      <c r="B83">
        <v>3</v>
      </c>
    </row>
    <row r="84" spans="1:2" x14ac:dyDescent="0.3">
      <c r="A84" t="s">
        <v>80</v>
      </c>
      <c r="B84">
        <v>2</v>
      </c>
    </row>
    <row r="85" spans="1:2" x14ac:dyDescent="0.3">
      <c r="A85" t="s">
        <v>39</v>
      </c>
      <c r="B85">
        <v>1</v>
      </c>
    </row>
    <row r="86" spans="1:2" x14ac:dyDescent="0.3">
      <c r="A86" t="s">
        <v>40</v>
      </c>
      <c r="B86">
        <v>16</v>
      </c>
    </row>
    <row r="87" spans="1:2" x14ac:dyDescent="0.3">
      <c r="A87" t="s">
        <v>81</v>
      </c>
      <c r="B87">
        <v>1</v>
      </c>
    </row>
    <row r="88" spans="1:2" x14ac:dyDescent="0.3">
      <c r="A88" t="s">
        <v>42</v>
      </c>
      <c r="B88">
        <v>2</v>
      </c>
    </row>
    <row r="89" spans="1:2" x14ac:dyDescent="0.3">
      <c r="A89" t="s">
        <v>43</v>
      </c>
      <c r="B89">
        <v>29</v>
      </c>
    </row>
    <row r="90" spans="1:2" x14ac:dyDescent="0.3">
      <c r="A90" t="s">
        <v>82</v>
      </c>
      <c r="B90">
        <v>1</v>
      </c>
    </row>
    <row r="91" spans="1:2" x14ac:dyDescent="0.3">
      <c r="A91" t="s">
        <v>83</v>
      </c>
      <c r="B91">
        <v>1</v>
      </c>
    </row>
    <row r="92" spans="1:2" x14ac:dyDescent="0.3">
      <c r="A92" t="s">
        <v>45</v>
      </c>
      <c r="B92">
        <v>1</v>
      </c>
    </row>
    <row r="93" spans="1:2" x14ac:dyDescent="0.3">
      <c r="A93" t="s">
        <v>46</v>
      </c>
      <c r="B93">
        <v>91</v>
      </c>
    </row>
    <row r="94" spans="1:2" x14ac:dyDescent="0.3">
      <c r="A94" t="s">
        <v>48</v>
      </c>
      <c r="B94">
        <v>1</v>
      </c>
    </row>
    <row r="95" spans="1:2" x14ac:dyDescent="0.3">
      <c r="A95" t="s">
        <v>84</v>
      </c>
      <c r="B95">
        <v>1</v>
      </c>
    </row>
    <row r="96" spans="1:2" x14ac:dyDescent="0.3">
      <c r="A96" t="s">
        <v>51</v>
      </c>
      <c r="B96">
        <v>13</v>
      </c>
    </row>
    <row r="97" spans="1:2" x14ac:dyDescent="0.3">
      <c r="A97" t="s">
        <v>85</v>
      </c>
      <c r="B97">
        <v>2</v>
      </c>
    </row>
    <row r="98" spans="1:2" x14ac:dyDescent="0.3">
      <c r="A98" t="s">
        <v>86</v>
      </c>
      <c r="B98">
        <v>1</v>
      </c>
    </row>
    <row r="99" spans="1:2" x14ac:dyDescent="0.3">
      <c r="A99" t="s">
        <v>52</v>
      </c>
      <c r="B99">
        <v>0</v>
      </c>
    </row>
    <row r="100" spans="1:2" x14ac:dyDescent="0.3">
      <c r="A100" t="s">
        <v>54</v>
      </c>
      <c r="B100">
        <v>8</v>
      </c>
    </row>
    <row r="101" spans="1:2" x14ac:dyDescent="0.3">
      <c r="A101" t="s">
        <v>87</v>
      </c>
      <c r="B101">
        <v>13</v>
      </c>
    </row>
    <row r="102" spans="1:2" x14ac:dyDescent="0.3">
      <c r="A102" t="s">
        <v>88</v>
      </c>
      <c r="B102">
        <v>3</v>
      </c>
    </row>
    <row r="103" spans="1:2" x14ac:dyDescent="0.3">
      <c r="A103" t="s">
        <v>58</v>
      </c>
      <c r="B103">
        <v>4</v>
      </c>
    </row>
    <row r="104" spans="1:2" x14ac:dyDescent="0.3">
      <c r="A104" t="s">
        <v>59</v>
      </c>
      <c r="B104">
        <v>3</v>
      </c>
    </row>
    <row r="105" spans="1:2" x14ac:dyDescent="0.3">
      <c r="A105" t="s">
        <v>60</v>
      </c>
      <c r="B105">
        <v>1</v>
      </c>
    </row>
    <row r="106" spans="1:2" x14ac:dyDescent="0.3">
      <c r="A106" t="s">
        <v>61</v>
      </c>
      <c r="B106">
        <v>38</v>
      </c>
    </row>
    <row r="107" spans="1:2" x14ac:dyDescent="0.3">
      <c r="A107" t="s">
        <v>89</v>
      </c>
      <c r="B107">
        <v>9</v>
      </c>
    </row>
    <row r="108" spans="1:2" x14ac:dyDescent="0.3">
      <c r="A108" t="s">
        <v>90</v>
      </c>
      <c r="B108">
        <v>2</v>
      </c>
    </row>
    <row r="109" spans="1:2" x14ac:dyDescent="0.3">
      <c r="A109" t="s">
        <v>91</v>
      </c>
      <c r="B109">
        <v>18</v>
      </c>
    </row>
    <row r="110" spans="1:2" x14ac:dyDescent="0.3">
      <c r="A110" t="s">
        <v>63</v>
      </c>
      <c r="B110">
        <v>0</v>
      </c>
    </row>
    <row r="111" spans="1:2" x14ac:dyDescent="0.3">
      <c r="A111" t="s">
        <v>92</v>
      </c>
      <c r="B111">
        <v>1</v>
      </c>
    </row>
    <row r="112" spans="1:2" x14ac:dyDescent="0.3">
      <c r="A112" t="s">
        <v>93</v>
      </c>
      <c r="B112">
        <v>10</v>
      </c>
    </row>
    <row r="113" spans="1:2" x14ac:dyDescent="0.3">
      <c r="A113" t="s">
        <v>64</v>
      </c>
      <c r="B113">
        <v>4</v>
      </c>
    </row>
    <row r="114" spans="1:2" x14ac:dyDescent="0.3">
      <c r="A114" t="s">
        <v>66</v>
      </c>
      <c r="B114">
        <v>3</v>
      </c>
    </row>
    <row r="115" spans="1:2" x14ac:dyDescent="0.3">
      <c r="A115" t="s">
        <v>94</v>
      </c>
      <c r="B115">
        <v>3</v>
      </c>
    </row>
    <row r="116" spans="1:2" x14ac:dyDescent="0.3">
      <c r="A116" t="s">
        <v>68</v>
      </c>
      <c r="B116">
        <v>16</v>
      </c>
    </row>
    <row r="117" spans="1:2" x14ac:dyDescent="0.3">
      <c r="A117" t="s">
        <v>95</v>
      </c>
      <c r="B117">
        <v>2</v>
      </c>
    </row>
    <row r="118" spans="1:2" x14ac:dyDescent="0.3">
      <c r="A118" t="s">
        <v>69</v>
      </c>
      <c r="B118">
        <v>1</v>
      </c>
    </row>
    <row r="119" spans="1:2" x14ac:dyDescent="0.3">
      <c r="A119" t="s">
        <v>96</v>
      </c>
      <c r="B119">
        <v>0</v>
      </c>
    </row>
    <row r="120" spans="1:2" x14ac:dyDescent="0.3">
      <c r="A120">
        <v>14</v>
      </c>
    </row>
    <row r="121" spans="1:2" x14ac:dyDescent="0.3">
      <c r="A121" t="s">
        <v>110</v>
      </c>
      <c r="B121">
        <v>2</v>
      </c>
    </row>
    <row r="122" spans="1:2" x14ac:dyDescent="0.3">
      <c r="A122" t="s">
        <v>12</v>
      </c>
      <c r="B122">
        <v>6</v>
      </c>
    </row>
    <row r="123" spans="1:2" x14ac:dyDescent="0.3">
      <c r="A123" t="s">
        <v>111</v>
      </c>
      <c r="B123">
        <v>1</v>
      </c>
    </row>
    <row r="124" spans="1:2" x14ac:dyDescent="0.3">
      <c r="A124" t="s">
        <v>15</v>
      </c>
      <c r="B124">
        <v>1</v>
      </c>
    </row>
    <row r="125" spans="1:2" x14ac:dyDescent="0.3">
      <c r="A125" t="s">
        <v>16</v>
      </c>
      <c r="B125">
        <v>1</v>
      </c>
    </row>
    <row r="126" spans="1:2" x14ac:dyDescent="0.3">
      <c r="A126" t="s">
        <v>112</v>
      </c>
      <c r="B126">
        <v>2</v>
      </c>
    </row>
    <row r="127" spans="1:2" x14ac:dyDescent="0.3">
      <c r="A127" t="s">
        <v>70</v>
      </c>
      <c r="B127">
        <v>8</v>
      </c>
    </row>
    <row r="128" spans="1:2" x14ac:dyDescent="0.3">
      <c r="A128" t="s">
        <v>72</v>
      </c>
      <c r="B128">
        <v>5</v>
      </c>
    </row>
    <row r="129" spans="1:2" x14ac:dyDescent="0.3">
      <c r="A129" t="s">
        <v>21</v>
      </c>
      <c r="B129">
        <v>15</v>
      </c>
    </row>
    <row r="130" spans="1:2" x14ac:dyDescent="0.3">
      <c r="A130" t="s">
        <v>113</v>
      </c>
      <c r="B130">
        <v>4</v>
      </c>
    </row>
    <row r="131" spans="1:2" x14ac:dyDescent="0.3">
      <c r="A131" t="s">
        <v>114</v>
      </c>
      <c r="B131">
        <v>0</v>
      </c>
    </row>
    <row r="132" spans="1:2" x14ac:dyDescent="0.3">
      <c r="A132" t="s">
        <v>115</v>
      </c>
      <c r="B132">
        <v>2</v>
      </c>
    </row>
    <row r="133" spans="1:2" x14ac:dyDescent="0.3">
      <c r="A133" t="s">
        <v>116</v>
      </c>
      <c r="B133">
        <v>0</v>
      </c>
    </row>
    <row r="134" spans="1:2" x14ac:dyDescent="0.3">
      <c r="A134" t="s">
        <v>73</v>
      </c>
      <c r="B134">
        <v>0</v>
      </c>
    </row>
    <row r="135" spans="1:2" x14ac:dyDescent="0.3">
      <c r="A135" t="s">
        <v>117</v>
      </c>
      <c r="B135">
        <v>3</v>
      </c>
    </row>
    <row r="136" spans="1:2" x14ac:dyDescent="0.3">
      <c r="A136" t="s">
        <v>28</v>
      </c>
      <c r="B136">
        <v>78</v>
      </c>
    </row>
    <row r="137" spans="1:2" x14ac:dyDescent="0.3">
      <c r="A137" t="s">
        <v>118</v>
      </c>
      <c r="B137">
        <v>1</v>
      </c>
    </row>
    <row r="138" spans="1:2" x14ac:dyDescent="0.3">
      <c r="A138" t="s">
        <v>119</v>
      </c>
      <c r="B138">
        <v>1</v>
      </c>
    </row>
    <row r="139" spans="1:2" x14ac:dyDescent="0.3">
      <c r="A139" t="s">
        <v>33</v>
      </c>
      <c r="B139">
        <v>23</v>
      </c>
    </row>
    <row r="140" spans="1:2" x14ac:dyDescent="0.3">
      <c r="A140" t="s">
        <v>34</v>
      </c>
      <c r="B140">
        <v>4</v>
      </c>
    </row>
    <row r="141" spans="1:2" x14ac:dyDescent="0.3">
      <c r="A141" t="s">
        <v>35</v>
      </c>
      <c r="B141">
        <v>2</v>
      </c>
    </row>
    <row r="142" spans="1:2" x14ac:dyDescent="0.3">
      <c r="A142" t="s">
        <v>37</v>
      </c>
      <c r="B142">
        <v>1</v>
      </c>
    </row>
    <row r="143" spans="1:2" x14ac:dyDescent="0.3">
      <c r="A143" t="s">
        <v>120</v>
      </c>
      <c r="B143">
        <v>2</v>
      </c>
    </row>
    <row r="144" spans="1:2" x14ac:dyDescent="0.3">
      <c r="A144" t="s">
        <v>121</v>
      </c>
      <c r="B144">
        <v>89</v>
      </c>
    </row>
    <row r="145" spans="1:2" x14ac:dyDescent="0.3">
      <c r="A145" t="s">
        <v>39</v>
      </c>
      <c r="B145">
        <v>1</v>
      </c>
    </row>
    <row r="146" spans="1:2" x14ac:dyDescent="0.3">
      <c r="A146" t="s">
        <v>40</v>
      </c>
      <c r="B146">
        <v>5</v>
      </c>
    </row>
    <row r="147" spans="1:2" x14ac:dyDescent="0.3">
      <c r="A147" t="s">
        <v>43</v>
      </c>
      <c r="B147">
        <v>33</v>
      </c>
    </row>
    <row r="148" spans="1:2" x14ac:dyDescent="0.3">
      <c r="A148" t="s">
        <v>122</v>
      </c>
      <c r="B148">
        <v>2</v>
      </c>
    </row>
    <row r="149" spans="1:2" x14ac:dyDescent="0.3">
      <c r="A149" t="s">
        <v>123</v>
      </c>
      <c r="B149">
        <v>7</v>
      </c>
    </row>
    <row r="150" spans="1:2" x14ac:dyDescent="0.3">
      <c r="A150" t="s">
        <v>86</v>
      </c>
      <c r="B150">
        <v>1</v>
      </c>
    </row>
    <row r="151" spans="1:2" x14ac:dyDescent="0.3">
      <c r="A151" t="s">
        <v>124</v>
      </c>
      <c r="B151">
        <v>1</v>
      </c>
    </row>
    <row r="152" spans="1:2" x14ac:dyDescent="0.3">
      <c r="A152" t="s">
        <v>54</v>
      </c>
      <c r="B152">
        <v>2</v>
      </c>
    </row>
    <row r="153" spans="1:2" x14ac:dyDescent="0.3">
      <c r="A153" t="s">
        <v>58</v>
      </c>
      <c r="B153">
        <v>5</v>
      </c>
    </row>
    <row r="154" spans="1:2" x14ac:dyDescent="0.3">
      <c r="A154" t="s">
        <v>60</v>
      </c>
      <c r="B154">
        <v>2</v>
      </c>
    </row>
    <row r="155" spans="1:2" x14ac:dyDescent="0.3">
      <c r="A155" t="s">
        <v>61</v>
      </c>
      <c r="B155">
        <v>43</v>
      </c>
    </row>
    <row r="156" spans="1:2" x14ac:dyDescent="0.3">
      <c r="A156" t="s">
        <v>125</v>
      </c>
      <c r="B156">
        <v>6</v>
      </c>
    </row>
    <row r="157" spans="1:2" x14ac:dyDescent="0.3">
      <c r="A157" t="s">
        <v>126</v>
      </c>
      <c r="B157">
        <v>3</v>
      </c>
    </row>
    <row r="158" spans="1:2" x14ac:dyDescent="0.3">
      <c r="A158" t="s">
        <v>90</v>
      </c>
      <c r="B158">
        <v>3</v>
      </c>
    </row>
    <row r="159" spans="1:2" x14ac:dyDescent="0.3">
      <c r="A159" t="s">
        <v>127</v>
      </c>
      <c r="B159">
        <v>3</v>
      </c>
    </row>
    <row r="160" spans="1:2" x14ac:dyDescent="0.3">
      <c r="A160" t="s">
        <v>128</v>
      </c>
      <c r="B160">
        <v>1</v>
      </c>
    </row>
    <row r="161" spans="1:2" x14ac:dyDescent="0.3">
      <c r="A161" t="s">
        <v>66</v>
      </c>
      <c r="B161">
        <v>2</v>
      </c>
    </row>
    <row r="162" spans="1:2" x14ac:dyDescent="0.3">
      <c r="A162" t="s">
        <v>67</v>
      </c>
      <c r="B162">
        <v>27</v>
      </c>
    </row>
    <row r="163" spans="1:2" x14ac:dyDescent="0.3">
      <c r="A163" t="s">
        <v>129</v>
      </c>
      <c r="B163">
        <v>1</v>
      </c>
    </row>
    <row r="164" spans="1:2" x14ac:dyDescent="0.3">
      <c r="A164" t="s">
        <v>68</v>
      </c>
      <c r="B164">
        <v>15</v>
      </c>
    </row>
    <row r="165" spans="1:2" x14ac:dyDescent="0.3">
      <c r="A165">
        <v>15</v>
      </c>
    </row>
    <row r="166" spans="1:2" x14ac:dyDescent="0.3">
      <c r="A166" t="s">
        <v>110</v>
      </c>
      <c r="B166">
        <v>1</v>
      </c>
    </row>
    <row r="167" spans="1:2" x14ac:dyDescent="0.3">
      <c r="A167" t="s">
        <v>12</v>
      </c>
      <c r="B167">
        <v>12</v>
      </c>
    </row>
    <row r="168" spans="1:2" x14ac:dyDescent="0.3">
      <c r="A168" t="s">
        <v>111</v>
      </c>
      <c r="B168">
        <v>1</v>
      </c>
    </row>
    <row r="169" spans="1:2" x14ac:dyDescent="0.3">
      <c r="A169" t="s">
        <v>15</v>
      </c>
      <c r="B169">
        <v>4</v>
      </c>
    </row>
    <row r="170" spans="1:2" x14ac:dyDescent="0.3">
      <c r="A170" t="s">
        <v>130</v>
      </c>
      <c r="B170">
        <v>1</v>
      </c>
    </row>
    <row r="171" spans="1:2" x14ac:dyDescent="0.3">
      <c r="A171" t="s">
        <v>70</v>
      </c>
      <c r="B171">
        <v>9</v>
      </c>
    </row>
    <row r="172" spans="1:2" x14ac:dyDescent="0.3">
      <c r="A172" t="s">
        <v>72</v>
      </c>
      <c r="B172">
        <v>11</v>
      </c>
    </row>
    <row r="173" spans="1:2" x14ac:dyDescent="0.3">
      <c r="A173" t="s">
        <v>21</v>
      </c>
      <c r="B173">
        <v>11</v>
      </c>
    </row>
    <row r="174" spans="1:2" x14ac:dyDescent="0.3">
      <c r="A174" t="s">
        <v>131</v>
      </c>
      <c r="B174">
        <v>7</v>
      </c>
    </row>
    <row r="175" spans="1:2" x14ac:dyDescent="0.3">
      <c r="A175" t="s">
        <v>115</v>
      </c>
      <c r="B175">
        <v>1</v>
      </c>
    </row>
    <row r="176" spans="1:2" x14ac:dyDescent="0.3">
      <c r="A176" t="s">
        <v>132</v>
      </c>
      <c r="B176">
        <v>1</v>
      </c>
    </row>
    <row r="177" spans="1:2" x14ac:dyDescent="0.3">
      <c r="A177" t="s">
        <v>116</v>
      </c>
      <c r="B177">
        <v>1</v>
      </c>
    </row>
    <row r="178" spans="1:2" x14ac:dyDescent="0.3">
      <c r="A178" t="s">
        <v>23</v>
      </c>
      <c r="B178">
        <v>0</v>
      </c>
    </row>
    <row r="179" spans="1:2" x14ac:dyDescent="0.3">
      <c r="A179" t="s">
        <v>133</v>
      </c>
      <c r="B179">
        <v>0</v>
      </c>
    </row>
    <row r="180" spans="1:2" x14ac:dyDescent="0.3">
      <c r="A180" t="s">
        <v>134</v>
      </c>
      <c r="B180">
        <v>1</v>
      </c>
    </row>
    <row r="181" spans="1:2" x14ac:dyDescent="0.3">
      <c r="A181" t="s">
        <v>135</v>
      </c>
      <c r="B181">
        <v>0</v>
      </c>
    </row>
    <row r="182" spans="1:2" x14ac:dyDescent="0.3">
      <c r="A182" t="s">
        <v>28</v>
      </c>
      <c r="B182">
        <v>80</v>
      </c>
    </row>
    <row r="183" spans="1:2" x14ac:dyDescent="0.3">
      <c r="A183" t="s">
        <v>118</v>
      </c>
      <c r="B183">
        <v>3</v>
      </c>
    </row>
    <row r="184" spans="1:2" x14ac:dyDescent="0.3">
      <c r="A184" t="s">
        <v>136</v>
      </c>
      <c r="B184">
        <v>4</v>
      </c>
    </row>
    <row r="185" spans="1:2" x14ac:dyDescent="0.3">
      <c r="A185" t="s">
        <v>137</v>
      </c>
      <c r="B185">
        <v>14</v>
      </c>
    </row>
    <row r="186" spans="1:2" x14ac:dyDescent="0.3">
      <c r="A186" t="s">
        <v>34</v>
      </c>
      <c r="B186">
        <v>7</v>
      </c>
    </row>
    <row r="187" spans="1:2" x14ac:dyDescent="0.3">
      <c r="A187" t="s">
        <v>138</v>
      </c>
      <c r="B187">
        <v>1</v>
      </c>
    </row>
    <row r="188" spans="1:2" x14ac:dyDescent="0.3">
      <c r="A188" t="s">
        <v>79</v>
      </c>
      <c r="B188">
        <v>1</v>
      </c>
    </row>
    <row r="189" spans="1:2" x14ac:dyDescent="0.3">
      <c r="A189" t="s">
        <v>139</v>
      </c>
      <c r="B189">
        <v>0</v>
      </c>
    </row>
    <row r="190" spans="1:2" x14ac:dyDescent="0.3">
      <c r="A190" t="s">
        <v>140</v>
      </c>
      <c r="B190">
        <v>2</v>
      </c>
    </row>
    <row r="191" spans="1:2" x14ac:dyDescent="0.3">
      <c r="A191" t="s">
        <v>141</v>
      </c>
      <c r="B191">
        <v>122</v>
      </c>
    </row>
    <row r="192" spans="1:2" x14ac:dyDescent="0.3">
      <c r="A192" t="s">
        <v>142</v>
      </c>
      <c r="B192">
        <v>1</v>
      </c>
    </row>
    <row r="193" spans="1:2" x14ac:dyDescent="0.3">
      <c r="A193" t="s">
        <v>40</v>
      </c>
      <c r="B193">
        <v>7</v>
      </c>
    </row>
    <row r="194" spans="1:2" x14ac:dyDescent="0.3">
      <c r="A194" t="s">
        <v>43</v>
      </c>
      <c r="B194">
        <v>47</v>
      </c>
    </row>
    <row r="195" spans="1:2" x14ac:dyDescent="0.3">
      <c r="A195" t="s">
        <v>143</v>
      </c>
      <c r="B195">
        <v>2</v>
      </c>
    </row>
    <row r="196" spans="1:2" x14ac:dyDescent="0.3">
      <c r="A196" t="s">
        <v>49</v>
      </c>
      <c r="B196">
        <v>1</v>
      </c>
    </row>
    <row r="197" spans="1:2" x14ac:dyDescent="0.3">
      <c r="A197" t="s">
        <v>144</v>
      </c>
      <c r="B197">
        <v>12</v>
      </c>
    </row>
    <row r="198" spans="1:2" x14ac:dyDescent="0.3">
      <c r="A198" t="s">
        <v>145</v>
      </c>
      <c r="B198">
        <v>1</v>
      </c>
    </row>
    <row r="199" spans="1:2" x14ac:dyDescent="0.3">
      <c r="A199" t="s">
        <v>86</v>
      </c>
      <c r="B199">
        <v>2</v>
      </c>
    </row>
    <row r="200" spans="1:2" x14ac:dyDescent="0.3">
      <c r="A200" t="s">
        <v>52</v>
      </c>
      <c r="B200">
        <v>1</v>
      </c>
    </row>
    <row r="201" spans="1:2" x14ac:dyDescent="0.3">
      <c r="A201" t="s">
        <v>124</v>
      </c>
      <c r="B201">
        <v>2</v>
      </c>
    </row>
    <row r="202" spans="1:2" x14ac:dyDescent="0.3">
      <c r="A202" t="s">
        <v>56</v>
      </c>
      <c r="B202">
        <v>0</v>
      </c>
    </row>
    <row r="203" spans="1:2" x14ac:dyDescent="0.3">
      <c r="A203" t="s">
        <v>57</v>
      </c>
      <c r="B203">
        <v>1</v>
      </c>
    </row>
    <row r="204" spans="1:2" x14ac:dyDescent="0.3">
      <c r="A204" t="s">
        <v>58</v>
      </c>
      <c r="B204">
        <v>2</v>
      </c>
    </row>
    <row r="205" spans="1:2" x14ac:dyDescent="0.3">
      <c r="A205" t="s">
        <v>60</v>
      </c>
      <c r="B205">
        <v>4</v>
      </c>
    </row>
    <row r="206" spans="1:2" x14ac:dyDescent="0.3">
      <c r="A206" t="s">
        <v>61</v>
      </c>
      <c r="B206">
        <v>54</v>
      </c>
    </row>
    <row r="207" spans="1:2" x14ac:dyDescent="0.3">
      <c r="A207" t="s">
        <v>125</v>
      </c>
      <c r="B207">
        <v>3</v>
      </c>
    </row>
    <row r="208" spans="1:2" x14ac:dyDescent="0.3">
      <c r="A208" t="s">
        <v>146</v>
      </c>
      <c r="B208">
        <v>0</v>
      </c>
    </row>
    <row r="209" spans="1:2" x14ac:dyDescent="0.3">
      <c r="A209" t="s">
        <v>147</v>
      </c>
      <c r="B209">
        <v>2</v>
      </c>
    </row>
    <row r="210" spans="1:2" x14ac:dyDescent="0.3">
      <c r="A210" t="s">
        <v>126</v>
      </c>
      <c r="B210">
        <v>2</v>
      </c>
    </row>
    <row r="211" spans="1:2" x14ac:dyDescent="0.3">
      <c r="A211" t="s">
        <v>90</v>
      </c>
      <c r="B211">
        <v>2</v>
      </c>
    </row>
    <row r="212" spans="1:2" x14ac:dyDescent="0.3">
      <c r="A212" t="s">
        <v>148</v>
      </c>
      <c r="B212">
        <v>4</v>
      </c>
    </row>
    <row r="213" spans="1:2" x14ac:dyDescent="0.3">
      <c r="A213" t="s">
        <v>66</v>
      </c>
      <c r="B213">
        <v>2</v>
      </c>
    </row>
    <row r="214" spans="1:2" x14ac:dyDescent="0.3">
      <c r="A214" t="s">
        <v>67</v>
      </c>
      <c r="B214">
        <v>30</v>
      </c>
    </row>
    <row r="215" spans="1:2" x14ac:dyDescent="0.3">
      <c r="A215" t="s">
        <v>68</v>
      </c>
      <c r="B215">
        <v>24</v>
      </c>
    </row>
    <row r="216" spans="1:2" x14ac:dyDescent="0.3">
      <c r="A216" t="s">
        <v>149</v>
      </c>
      <c r="B216">
        <v>1</v>
      </c>
    </row>
    <row r="217" spans="1:2" x14ac:dyDescent="0.3">
      <c r="A217">
        <v>16</v>
      </c>
    </row>
    <row r="218" spans="1:2" x14ac:dyDescent="0.3">
      <c r="A218" t="s">
        <v>110</v>
      </c>
      <c r="B218">
        <v>2</v>
      </c>
    </row>
    <row r="219" spans="1:2" x14ac:dyDescent="0.3">
      <c r="A219" t="s">
        <v>12</v>
      </c>
      <c r="B219">
        <v>22</v>
      </c>
    </row>
    <row r="220" spans="1:2" x14ac:dyDescent="0.3">
      <c r="A220" t="s">
        <v>150</v>
      </c>
      <c r="B220">
        <v>7</v>
      </c>
    </row>
    <row r="221" spans="1:2" x14ac:dyDescent="0.3">
      <c r="A221" t="s">
        <v>151</v>
      </c>
      <c r="B221">
        <v>0</v>
      </c>
    </row>
    <row r="222" spans="1:2" x14ac:dyDescent="0.3">
      <c r="A222" t="s">
        <v>18</v>
      </c>
      <c r="B222">
        <v>0</v>
      </c>
    </row>
    <row r="223" spans="1:2" x14ac:dyDescent="0.3">
      <c r="A223" t="s">
        <v>130</v>
      </c>
      <c r="B223">
        <v>1</v>
      </c>
    </row>
    <row r="224" spans="1:2" x14ac:dyDescent="0.3">
      <c r="A224" t="s">
        <v>152</v>
      </c>
      <c r="B224">
        <v>0</v>
      </c>
    </row>
    <row r="225" spans="1:2" x14ac:dyDescent="0.3">
      <c r="A225" t="s">
        <v>70</v>
      </c>
      <c r="B225">
        <v>5</v>
      </c>
    </row>
    <row r="226" spans="1:2" x14ac:dyDescent="0.3">
      <c r="A226" t="s">
        <v>153</v>
      </c>
      <c r="B226">
        <v>26</v>
      </c>
    </row>
    <row r="227" spans="1:2" x14ac:dyDescent="0.3">
      <c r="A227" t="s">
        <v>21</v>
      </c>
      <c r="B227">
        <v>10</v>
      </c>
    </row>
    <row r="228" spans="1:2" x14ac:dyDescent="0.3">
      <c r="A228" t="s">
        <v>131</v>
      </c>
      <c r="B228">
        <v>10</v>
      </c>
    </row>
    <row r="229" spans="1:2" x14ac:dyDescent="0.3">
      <c r="A229" t="s">
        <v>22</v>
      </c>
      <c r="B229">
        <v>1</v>
      </c>
    </row>
    <row r="230" spans="1:2" x14ac:dyDescent="0.3">
      <c r="A230" t="s">
        <v>154</v>
      </c>
      <c r="B230">
        <v>1</v>
      </c>
    </row>
    <row r="231" spans="1:2" x14ac:dyDescent="0.3">
      <c r="A231" t="s">
        <v>155</v>
      </c>
      <c r="B231">
        <v>6</v>
      </c>
    </row>
    <row r="232" spans="1:2" x14ac:dyDescent="0.3">
      <c r="A232" t="s">
        <v>156</v>
      </c>
      <c r="B232">
        <v>0</v>
      </c>
    </row>
    <row r="233" spans="1:2" x14ac:dyDescent="0.3">
      <c r="A233" t="s">
        <v>134</v>
      </c>
      <c r="B233">
        <v>1</v>
      </c>
    </row>
    <row r="234" spans="1:2" x14ac:dyDescent="0.3">
      <c r="A234" t="s">
        <v>157</v>
      </c>
      <c r="B234">
        <v>0</v>
      </c>
    </row>
    <row r="235" spans="1:2" x14ac:dyDescent="0.3">
      <c r="A235" t="s">
        <v>158</v>
      </c>
      <c r="B235">
        <v>1</v>
      </c>
    </row>
    <row r="236" spans="1:2" x14ac:dyDescent="0.3">
      <c r="A236" t="s">
        <v>159</v>
      </c>
      <c r="B236">
        <v>36</v>
      </c>
    </row>
    <row r="237" spans="1:2" x14ac:dyDescent="0.3">
      <c r="A237" t="s">
        <v>160</v>
      </c>
      <c r="B237">
        <v>1</v>
      </c>
    </row>
    <row r="238" spans="1:2" x14ac:dyDescent="0.3">
      <c r="A238" t="s">
        <v>161</v>
      </c>
      <c r="B238">
        <v>1</v>
      </c>
    </row>
    <row r="239" spans="1:2" x14ac:dyDescent="0.3">
      <c r="A239" t="s">
        <v>162</v>
      </c>
      <c r="B239">
        <v>24</v>
      </c>
    </row>
    <row r="240" spans="1:2" x14ac:dyDescent="0.3">
      <c r="A240" t="s">
        <v>163</v>
      </c>
      <c r="B240">
        <v>2</v>
      </c>
    </row>
    <row r="241" spans="1:2" x14ac:dyDescent="0.3">
      <c r="A241" t="s">
        <v>164</v>
      </c>
      <c r="B241">
        <v>10</v>
      </c>
    </row>
    <row r="242" spans="1:2" x14ac:dyDescent="0.3">
      <c r="A242" t="s">
        <v>138</v>
      </c>
      <c r="B242">
        <v>2</v>
      </c>
    </row>
    <row r="243" spans="1:2" x14ac:dyDescent="0.3">
      <c r="A243" t="s">
        <v>77</v>
      </c>
      <c r="B243">
        <v>0</v>
      </c>
    </row>
    <row r="244" spans="1:2" x14ac:dyDescent="0.3">
      <c r="A244" t="s">
        <v>79</v>
      </c>
      <c r="B244">
        <v>1</v>
      </c>
    </row>
    <row r="245" spans="1:2" x14ac:dyDescent="0.3">
      <c r="A245" t="s">
        <v>139</v>
      </c>
      <c r="B245">
        <v>3</v>
      </c>
    </row>
    <row r="246" spans="1:2" x14ac:dyDescent="0.3">
      <c r="A246" t="s">
        <v>165</v>
      </c>
      <c r="B246">
        <v>6</v>
      </c>
    </row>
    <row r="247" spans="1:2" x14ac:dyDescent="0.3">
      <c r="A247" t="s">
        <v>166</v>
      </c>
      <c r="B247">
        <v>154</v>
      </c>
    </row>
    <row r="248" spans="1:2" x14ac:dyDescent="0.3">
      <c r="A248" t="s">
        <v>40</v>
      </c>
      <c r="B248">
        <v>8</v>
      </c>
    </row>
    <row r="249" spans="1:2" x14ac:dyDescent="0.3">
      <c r="A249" t="s">
        <v>167</v>
      </c>
      <c r="B249">
        <v>1</v>
      </c>
    </row>
    <row r="250" spans="1:2" x14ac:dyDescent="0.3">
      <c r="A250" t="s">
        <v>42</v>
      </c>
      <c r="B250">
        <v>4</v>
      </c>
    </row>
    <row r="251" spans="1:2" x14ac:dyDescent="0.3">
      <c r="A251" t="s">
        <v>43</v>
      </c>
      <c r="B251">
        <v>50</v>
      </c>
    </row>
    <row r="252" spans="1:2" x14ac:dyDescent="0.3">
      <c r="A252" t="s">
        <v>168</v>
      </c>
      <c r="B252">
        <v>1</v>
      </c>
    </row>
    <row r="253" spans="1:2" x14ac:dyDescent="0.3">
      <c r="A253" t="s">
        <v>169</v>
      </c>
      <c r="B253">
        <v>1</v>
      </c>
    </row>
    <row r="254" spans="1:2" x14ac:dyDescent="0.3">
      <c r="A254" t="s">
        <v>170</v>
      </c>
      <c r="B254">
        <v>2</v>
      </c>
    </row>
    <row r="255" spans="1:2" x14ac:dyDescent="0.3">
      <c r="A255" t="s">
        <v>171</v>
      </c>
      <c r="B255">
        <v>1</v>
      </c>
    </row>
    <row r="256" spans="1:2" x14ac:dyDescent="0.3">
      <c r="A256" t="s">
        <v>49</v>
      </c>
      <c r="B256">
        <v>4</v>
      </c>
    </row>
    <row r="257" spans="1:2" x14ac:dyDescent="0.3">
      <c r="A257" t="s">
        <v>172</v>
      </c>
      <c r="B257">
        <v>4</v>
      </c>
    </row>
    <row r="258" spans="1:2" x14ac:dyDescent="0.3">
      <c r="A258" t="s">
        <v>173</v>
      </c>
      <c r="B258">
        <v>2</v>
      </c>
    </row>
    <row r="259" spans="1:2" x14ac:dyDescent="0.3">
      <c r="A259" t="s">
        <v>144</v>
      </c>
      <c r="B259">
        <v>22</v>
      </c>
    </row>
    <row r="260" spans="1:2" x14ac:dyDescent="0.3">
      <c r="A260" t="s">
        <v>174</v>
      </c>
      <c r="B260">
        <v>1</v>
      </c>
    </row>
    <row r="261" spans="1:2" x14ac:dyDescent="0.3">
      <c r="A261" t="s">
        <v>175</v>
      </c>
      <c r="B261">
        <v>1</v>
      </c>
    </row>
    <row r="262" spans="1:2" x14ac:dyDescent="0.3">
      <c r="A262" t="s">
        <v>85</v>
      </c>
      <c r="B262">
        <v>1</v>
      </c>
    </row>
    <row r="263" spans="1:2" x14ac:dyDescent="0.3">
      <c r="A263" t="s">
        <v>86</v>
      </c>
      <c r="B263">
        <v>2</v>
      </c>
    </row>
    <row r="264" spans="1:2" x14ac:dyDescent="0.3">
      <c r="A264" t="s">
        <v>124</v>
      </c>
      <c r="B264">
        <v>2</v>
      </c>
    </row>
    <row r="265" spans="1:2" x14ac:dyDescent="0.3">
      <c r="A265" t="s">
        <v>54</v>
      </c>
      <c r="B265">
        <v>3</v>
      </c>
    </row>
    <row r="266" spans="1:2" x14ac:dyDescent="0.3">
      <c r="A266" t="s">
        <v>57</v>
      </c>
      <c r="B266">
        <v>2</v>
      </c>
    </row>
    <row r="267" spans="1:2" x14ac:dyDescent="0.3">
      <c r="A267" t="s">
        <v>58</v>
      </c>
      <c r="B267">
        <v>13</v>
      </c>
    </row>
    <row r="268" spans="1:2" x14ac:dyDescent="0.3">
      <c r="A268" t="s">
        <v>59</v>
      </c>
      <c r="B268">
        <v>1</v>
      </c>
    </row>
    <row r="269" spans="1:2" x14ac:dyDescent="0.3">
      <c r="A269" t="s">
        <v>60</v>
      </c>
      <c r="B269">
        <v>1</v>
      </c>
    </row>
    <row r="270" spans="1:2" x14ac:dyDescent="0.3">
      <c r="A270" t="s">
        <v>176</v>
      </c>
      <c r="B270">
        <v>59</v>
      </c>
    </row>
    <row r="271" spans="1:2" x14ac:dyDescent="0.3">
      <c r="A271" t="s">
        <v>177</v>
      </c>
      <c r="B271">
        <v>1</v>
      </c>
    </row>
    <row r="272" spans="1:2" x14ac:dyDescent="0.3">
      <c r="A272" t="s">
        <v>125</v>
      </c>
      <c r="B272">
        <v>3</v>
      </c>
    </row>
    <row r="273" spans="1:2" x14ac:dyDescent="0.3">
      <c r="A273" t="s">
        <v>146</v>
      </c>
      <c r="B273">
        <v>0</v>
      </c>
    </row>
    <row r="274" spans="1:2" x14ac:dyDescent="0.3">
      <c r="A274" t="s">
        <v>147</v>
      </c>
      <c r="B274">
        <v>1</v>
      </c>
    </row>
    <row r="275" spans="1:2" x14ac:dyDescent="0.3">
      <c r="A275" t="s">
        <v>126</v>
      </c>
      <c r="B275">
        <v>2</v>
      </c>
    </row>
    <row r="276" spans="1:2" x14ac:dyDescent="0.3">
      <c r="A276" t="s">
        <v>178</v>
      </c>
      <c r="B276">
        <v>3</v>
      </c>
    </row>
    <row r="277" spans="1:2" x14ac:dyDescent="0.3">
      <c r="A277" t="s">
        <v>90</v>
      </c>
      <c r="B277">
        <v>3</v>
      </c>
    </row>
    <row r="278" spans="1:2" x14ac:dyDescent="0.3">
      <c r="A278" t="s">
        <v>148</v>
      </c>
      <c r="B278">
        <v>6</v>
      </c>
    </row>
    <row r="279" spans="1:2" x14ac:dyDescent="0.3">
      <c r="A279" t="s">
        <v>179</v>
      </c>
      <c r="B279">
        <v>8</v>
      </c>
    </row>
    <row r="280" spans="1:2" x14ac:dyDescent="0.3">
      <c r="A280" t="s">
        <v>180</v>
      </c>
      <c r="B280">
        <v>1</v>
      </c>
    </row>
    <row r="281" spans="1:2" x14ac:dyDescent="0.3">
      <c r="A281" t="s">
        <v>67</v>
      </c>
      <c r="B281">
        <v>21</v>
      </c>
    </row>
    <row r="282" spans="1:2" x14ac:dyDescent="0.3">
      <c r="A282" t="s">
        <v>68</v>
      </c>
      <c r="B282">
        <v>27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Accuracy of first 2 vol</vt:lpstr>
      <vt:lpstr>Genre categories of first 5 vol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2019-09-16T19:57:38Z</dcterms:created>
  <dcterms:modified xsi:type="dcterms:W3CDTF">2019-10-24T19:21:43Z</dcterms:modified>
</cp:coreProperties>
</file>