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<sst xmlns="http://schemas.openxmlformats.org/spreadsheetml/2006/main" count="67" uniqueCount="36">
  <si>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</si>
  <si>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</si>
  <si>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</si>
  <si>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</si>
  <si>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</si>
  <si>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</si>
  <si>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</si>
  <si>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</si>
  <si>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</si>
  <si>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</si>
  <si>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</si>
  <si>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</si>
  <si>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</si>
  <si>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</si>
  <si>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</si>
  <si>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</si>
  <si>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</si>
  <si>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</si>
  <si>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</si>
  <si>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</si>
  <si>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</si>
  <si>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</si>
  <si>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</si>
  <si>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</si>
  <si>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</si>
  <si>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"mucus". The default value is mucus.</t>
  </si>
  <si>
    <t>The value must be a string and must equal "human-vaginal". The default value is human-vaginal.</t>
  </si>
  <si>
    <t>The value must be a string and must equal "UBERON:reproductive system". The default value is UBERON:reproductive system.</t>
  </si>
  <si>
    <t>The value must be a string and must equal "UBERON:mucus". The default value is UBERON:mucus.</t>
  </si>
  <si>
    <t>The value must be a string and must equal "UBERON:vagina". The default value is UBERON:vagina.</t>
  </si>
  <si>
    <t>The value must be a string and must equal "vaginal mucus". The default value is vaginal mucus.</t>
  </si>
  <si>
    <t>The value must be a string and must equal "human vaginal metagenome". The default value is human vaginal metagenome.</t>
  </si>
  <si>
    <t>The value must be a string and must equal "1632839". The default value is 1632839.</t>
  </si>
  <si>
    <t xml:space="preserve">empo_3:
  allowed:
  - animal secretion
  default: animal secretion
  empty: false
  is_phi: false
  required: true
  type: string
env_material:
  allowed:
  - mucus
  default: mucus
  empty: false
  is_phi: false
  required: true
  type: string
env_package:
  allowed:
  - human-vaginal
  default: human-vaginal
  empty: false
  is_phi: false
  required: true
  type: string
host_body_habitat:
  allowed:
  - UBERON:reproductive system
  default: UBERON:reproductive system
  empty: false
  is_phi: false
  required: true
  type: string
host_body_product:
  allowed:
  - UBERON:mucus
  default: UBERON:mucus
  empty: false
  is_phi: false
  required: true
  type: string
host_body_site:
  allowed:
  - UBERON:vagina
  default: UBERON:vagina
  empty: false
  is_phi: false
  required: true
  type: string
sample_name:
  empty: false
  is_phi: false
  regex: ^[a-zA-Z0-9\.]+$
  required: true
  type: string
  unique: true
sample_type:
  allowed:
  - vaginal mucus
  default: vaginal mucus
  empty: false
  is_phi: false
  required: true
  type: string
scientific_name:
  allowed:
  - human vaginal metagenome
  default: human vaginal metagenome
  empty: false
  is_phi: false
  required: true
  type: string
taxon_id:
  allowed:
  - '1632839'
  default: '1632839'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</si>
  <si>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mucus
  categorical_values: mucus
  default_value: categorical_default
  field_name: env_material
  field_type: categorical
2:
  categorical_default_select: human-vaginal
  categorical_values: human-vaginal
  default_value: categorical_default
  field_name: env_package
  field_type: categorical
3:
  categorical_default_select: vaginal mucus
  categorical_values: vaginal mucus
  default_value: categorical_default
  field_name: sample_type
  field_type: categorical
4:
  categorical_default_select: human vaginal metagenome
  categorical_values: human vaginal metagenome
  default_value: categorical_default
  field_name: scientific_name
  field_type: categorical
5:
  categorical_default_select: '1632839'
  categorical_values: '1632839'
  default_value: categorical_default
  field_name: taxon_id
  field_type: categorical
6:
  categorical_default_select: UBERON:vagina
  categorical_values: UBERON:vagina
  default_value: categorical_default
  field_name: host_body_site
  field_type: categorical
7:
  categorical_default_select: UBERON:reproductive system
  categorical_values: UBERON:reproductive system
  default_value: categorical_default
  field_name: host_body_habitat
  field_type: categorical
8:
  categorical_default_select: UBERON:mucus
  categorical_values: UBERON:mucus
  default_value: categorical_default
  field_name: host_body_product
  field_type: categorical
</t>
  </si>
  <si>
    <t>This file was created by QIIMP v0.3 at 2018-07-06 17:22:38.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</si>
</sst>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"mucus")</f>
        <v>0</v>
      </c>
      <c r="E2" s="1">
        <f>IF(B2="", "", "human-vaginal")</f>
        <v>0</v>
      </c>
      <c r="F2" s="1">
        <f>IF(B2="", "", "UBERON:reproductive system")</f>
        <v>0</v>
      </c>
      <c r="G2" s="1">
        <f>IF(B2="", "", "UBERON:mucus")</f>
        <v>0</v>
      </c>
      <c r="H2" s="1">
        <f>IF(B2="", "", "UBERON:vagina")</f>
        <v>0</v>
      </c>
      <c r="I2" s="1">
        <f>IF(B2="", "", "vaginal mucus")</f>
        <v>0</v>
      </c>
      <c r="J2" s="1">
        <f>IF(B2="", "", "human vaginal metagenome")</f>
        <v>0</v>
      </c>
      <c r="K2" s="1">
        <f>IF(B2="", "", "1632839")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"mucus")</f>
        <v>0</v>
      </c>
      <c r="E3" s="1">
        <f>IF(B3="", "", "human-vaginal")</f>
        <v>0</v>
      </c>
      <c r="F3" s="1">
        <f>IF(B3="", "", "UBERON:reproductive system")</f>
        <v>0</v>
      </c>
      <c r="G3" s="1">
        <f>IF(B3="", "", "UBERON:mucus")</f>
        <v>0</v>
      </c>
      <c r="H3" s="1">
        <f>IF(B3="", "", "UBERON:vagina")</f>
        <v>0</v>
      </c>
      <c r="I3" s="1">
        <f>IF(B3="", "", "vaginal mucus")</f>
        <v>0</v>
      </c>
      <c r="J3" s="1">
        <f>IF(B3="", "", "human vaginal metagenome")</f>
        <v>0</v>
      </c>
      <c r="K3" s="1">
        <f>IF(B3="", "", "1632839")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"mucus")</f>
        <v>0</v>
      </c>
      <c r="E4" s="1">
        <f>IF(B4="", "", "human-vaginal")</f>
        <v>0</v>
      </c>
      <c r="F4" s="1">
        <f>IF(B4="", "", "UBERON:reproductive system")</f>
        <v>0</v>
      </c>
      <c r="G4" s="1">
        <f>IF(B4="", "", "UBERON:mucus")</f>
        <v>0</v>
      </c>
      <c r="H4" s="1">
        <f>IF(B4="", "", "UBERON:vagina")</f>
        <v>0</v>
      </c>
      <c r="I4" s="1">
        <f>IF(B4="", "", "vaginal mucus")</f>
        <v>0</v>
      </c>
      <c r="J4" s="1">
        <f>IF(B4="", "", "human vaginal metagenome")</f>
        <v>0</v>
      </c>
      <c r="K4" s="1">
        <f>IF(B4="", "", "1632839")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"mucus")</f>
        <v>0</v>
      </c>
      <c r="E5" s="1">
        <f>IF(B5="", "", "human-vaginal")</f>
        <v>0</v>
      </c>
      <c r="F5" s="1">
        <f>IF(B5="", "", "UBERON:reproductive system")</f>
        <v>0</v>
      </c>
      <c r="G5" s="1">
        <f>IF(B5="", "", "UBERON:mucus")</f>
        <v>0</v>
      </c>
      <c r="H5" s="1">
        <f>IF(B5="", "", "UBERON:vagina")</f>
        <v>0</v>
      </c>
      <c r="I5" s="1">
        <f>IF(B5="", "", "vaginal mucus")</f>
        <v>0</v>
      </c>
      <c r="J5" s="1">
        <f>IF(B5="", "", "human vaginal metagenome")</f>
        <v>0</v>
      </c>
      <c r="K5" s="1">
        <f>IF(B5="", "", "1632839")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"mucus")</f>
        <v>0</v>
      </c>
      <c r="E6" s="1">
        <f>IF(B6="", "", "human-vaginal")</f>
        <v>0</v>
      </c>
      <c r="F6" s="1">
        <f>IF(B6="", "", "UBERON:reproductive system")</f>
        <v>0</v>
      </c>
      <c r="G6" s="1">
        <f>IF(B6="", "", "UBERON:mucus")</f>
        <v>0</v>
      </c>
      <c r="H6" s="1">
        <f>IF(B6="", "", "UBERON:vagina")</f>
        <v>0</v>
      </c>
      <c r="I6" s="1">
        <f>IF(B6="", "", "vaginal mucus")</f>
        <v>0</v>
      </c>
      <c r="J6" s="1">
        <f>IF(B6="", "", "human vaginal metagenome")</f>
        <v>0</v>
      </c>
      <c r="K6" s="1">
        <f>IF(B6="", "", "1632839")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"mucus")</f>
        <v>0</v>
      </c>
      <c r="E7" s="1">
        <f>IF(B7="", "", "human-vaginal")</f>
        <v>0</v>
      </c>
      <c r="F7" s="1">
        <f>IF(B7="", "", "UBERON:reproductive system")</f>
        <v>0</v>
      </c>
      <c r="G7" s="1">
        <f>IF(B7="", "", "UBERON:mucus")</f>
        <v>0</v>
      </c>
      <c r="H7" s="1">
        <f>IF(B7="", "", "UBERON:vagina")</f>
        <v>0</v>
      </c>
      <c r="I7" s="1">
        <f>IF(B7="", "", "vaginal mucus")</f>
        <v>0</v>
      </c>
      <c r="J7" s="1">
        <f>IF(B7="", "", "human vaginal metagenome")</f>
        <v>0</v>
      </c>
      <c r="K7" s="1">
        <f>IF(B7="", "", "1632839")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"mucus")</f>
        <v>0</v>
      </c>
      <c r="E8" s="1">
        <f>IF(B8="", "", "human-vaginal")</f>
        <v>0</v>
      </c>
      <c r="F8" s="1">
        <f>IF(B8="", "", "UBERON:reproductive system")</f>
        <v>0</v>
      </c>
      <c r="G8" s="1">
        <f>IF(B8="", "", "UBERON:mucus")</f>
        <v>0</v>
      </c>
      <c r="H8" s="1">
        <f>IF(B8="", "", "UBERON:vagina")</f>
        <v>0</v>
      </c>
      <c r="I8" s="1">
        <f>IF(B8="", "", "vaginal mucus")</f>
        <v>0</v>
      </c>
      <c r="J8" s="1">
        <f>IF(B8="", "", "human vaginal metagenome")</f>
        <v>0</v>
      </c>
      <c r="K8" s="1">
        <f>IF(B8="", "", "1632839")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"mucus")</f>
        <v>0</v>
      </c>
      <c r="E9" s="1">
        <f>IF(B9="", "", "human-vaginal")</f>
        <v>0</v>
      </c>
      <c r="F9" s="1">
        <f>IF(B9="", "", "UBERON:reproductive system")</f>
        <v>0</v>
      </c>
      <c r="G9" s="1">
        <f>IF(B9="", "", "UBERON:mucus")</f>
        <v>0</v>
      </c>
      <c r="H9" s="1">
        <f>IF(B9="", "", "UBERON:vagina")</f>
        <v>0</v>
      </c>
      <c r="I9" s="1">
        <f>IF(B9="", "", "vaginal mucus")</f>
        <v>0</v>
      </c>
      <c r="J9" s="1">
        <f>IF(B9="", "", "human vaginal metagenome")</f>
        <v>0</v>
      </c>
      <c r="K9" s="1">
        <f>IF(B9="", "", "1632839")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"mucus")</f>
        <v>0</v>
      </c>
      <c r="E10" s="1">
        <f>IF(B10="", "", "human-vaginal")</f>
        <v>0</v>
      </c>
      <c r="F10" s="1">
        <f>IF(B10="", "", "UBERON:reproductive system")</f>
        <v>0</v>
      </c>
      <c r="G10" s="1">
        <f>IF(B10="", "", "UBERON:mucus")</f>
        <v>0</v>
      </c>
      <c r="H10" s="1">
        <f>IF(B10="", "", "UBERON:vagina")</f>
        <v>0</v>
      </c>
      <c r="I10" s="1">
        <f>IF(B10="", "", "vaginal mucus")</f>
        <v>0</v>
      </c>
      <c r="J10" s="1">
        <f>IF(B10="", "", "human vaginal metagenome")</f>
        <v>0</v>
      </c>
      <c r="K10" s="1">
        <f>IF(B10="", "", "1632839")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"mucus")</f>
        <v>0</v>
      </c>
      <c r="E11" s="1">
        <f>IF(B11="", "", "human-vaginal")</f>
        <v>0</v>
      </c>
      <c r="F11" s="1">
        <f>IF(B11="", "", "UBERON:reproductive system")</f>
        <v>0</v>
      </c>
      <c r="G11" s="1">
        <f>IF(B11="", "", "UBERON:mucus")</f>
        <v>0</v>
      </c>
      <c r="H11" s="1">
        <f>IF(B11="", "", "UBERON:vagina")</f>
        <v>0</v>
      </c>
      <c r="I11" s="1">
        <f>IF(B11="", "", "vaginal mucus")</f>
        <v>0</v>
      </c>
      <c r="J11" s="1">
        <f>IF(B11="", "", "human vaginal metagenome")</f>
        <v>0</v>
      </c>
      <c r="K11" s="1">
        <f>IF(B11="", "", "1632839")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"mucus")</f>
        <v>0</v>
      </c>
      <c r="E12" s="1">
        <f>IF(B12="", "", "human-vaginal")</f>
        <v>0</v>
      </c>
      <c r="F12" s="1">
        <f>IF(B12="", "", "UBERON:reproductive system")</f>
        <v>0</v>
      </c>
      <c r="G12" s="1">
        <f>IF(B12="", "", "UBERON:mucus")</f>
        <v>0</v>
      </c>
      <c r="H12" s="1">
        <f>IF(B12="", "", "UBERON:vagina")</f>
        <v>0</v>
      </c>
      <c r="I12" s="1">
        <f>IF(B12="", "", "vaginal mucus")</f>
        <v>0</v>
      </c>
      <c r="J12" s="1">
        <f>IF(B12="", "", "human vaginal metagenome")</f>
        <v>0</v>
      </c>
      <c r="K12" s="1">
        <f>IF(B12="", "", "1632839")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"mucus")</f>
        <v>0</v>
      </c>
      <c r="E13" s="1">
        <f>IF(B13="", "", "human-vaginal")</f>
        <v>0</v>
      </c>
      <c r="F13" s="1">
        <f>IF(B13="", "", "UBERON:reproductive system")</f>
        <v>0</v>
      </c>
      <c r="G13" s="1">
        <f>IF(B13="", "", "UBERON:mucus")</f>
        <v>0</v>
      </c>
      <c r="H13" s="1">
        <f>IF(B13="", "", "UBERON:vagina")</f>
        <v>0</v>
      </c>
      <c r="I13" s="1">
        <f>IF(B13="", "", "vaginal mucus")</f>
        <v>0</v>
      </c>
      <c r="J13" s="1">
        <f>IF(B13="", "", "human vaginal metagenome")</f>
        <v>0</v>
      </c>
      <c r="K13" s="1">
        <f>IF(B13="", "", "1632839")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"mucus")</f>
        <v>0</v>
      </c>
      <c r="E14" s="1">
        <f>IF(B14="", "", "human-vaginal")</f>
        <v>0</v>
      </c>
      <c r="F14" s="1">
        <f>IF(B14="", "", "UBERON:reproductive system")</f>
        <v>0</v>
      </c>
      <c r="G14" s="1">
        <f>IF(B14="", "", "UBERON:mucus")</f>
        <v>0</v>
      </c>
      <c r="H14" s="1">
        <f>IF(B14="", "", "UBERON:vagina")</f>
        <v>0</v>
      </c>
      <c r="I14" s="1">
        <f>IF(B14="", "", "vaginal mucus")</f>
        <v>0</v>
      </c>
      <c r="J14" s="1">
        <f>IF(B14="", "", "human vaginal metagenome")</f>
        <v>0</v>
      </c>
      <c r="K14" s="1">
        <f>IF(B14="", "", "1632839")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"mucus")</f>
        <v>0</v>
      </c>
      <c r="E15" s="1">
        <f>IF(B15="", "", "human-vaginal")</f>
        <v>0</v>
      </c>
      <c r="F15" s="1">
        <f>IF(B15="", "", "UBERON:reproductive system")</f>
        <v>0</v>
      </c>
      <c r="G15" s="1">
        <f>IF(B15="", "", "UBERON:mucus")</f>
        <v>0</v>
      </c>
      <c r="H15" s="1">
        <f>IF(B15="", "", "UBERON:vagina")</f>
        <v>0</v>
      </c>
      <c r="I15" s="1">
        <f>IF(B15="", "", "vaginal mucus")</f>
        <v>0</v>
      </c>
      <c r="J15" s="1">
        <f>IF(B15="", "", "human vaginal metagenome")</f>
        <v>0</v>
      </c>
      <c r="K15" s="1">
        <f>IF(B15="", "", "1632839")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"mucus")</f>
        <v>0</v>
      </c>
      <c r="E16" s="1">
        <f>IF(B16="", "", "human-vaginal")</f>
        <v>0</v>
      </c>
      <c r="F16" s="1">
        <f>IF(B16="", "", "UBERON:reproductive system")</f>
        <v>0</v>
      </c>
      <c r="G16" s="1">
        <f>IF(B16="", "", "UBERON:mucus")</f>
        <v>0</v>
      </c>
      <c r="H16" s="1">
        <f>IF(B16="", "", "UBERON:vagina")</f>
        <v>0</v>
      </c>
      <c r="I16" s="1">
        <f>IF(B16="", "", "vaginal mucus")</f>
        <v>0</v>
      </c>
      <c r="J16" s="1">
        <f>IF(B16="", "", "human vaginal metagenome")</f>
        <v>0</v>
      </c>
      <c r="K16" s="1">
        <f>IF(B16="", "", "1632839")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"mucus")</f>
        <v>0</v>
      </c>
      <c r="E17" s="1">
        <f>IF(B17="", "", "human-vaginal")</f>
        <v>0</v>
      </c>
      <c r="F17" s="1">
        <f>IF(B17="", "", "UBERON:reproductive system")</f>
        <v>0</v>
      </c>
      <c r="G17" s="1">
        <f>IF(B17="", "", "UBERON:mucus")</f>
        <v>0</v>
      </c>
      <c r="H17" s="1">
        <f>IF(B17="", "", "UBERON:vagina")</f>
        <v>0</v>
      </c>
      <c r="I17" s="1">
        <f>IF(B17="", "", "vaginal mucus")</f>
        <v>0</v>
      </c>
      <c r="J17" s="1">
        <f>IF(B17="", "", "human vaginal metagenome")</f>
        <v>0</v>
      </c>
      <c r="K17" s="1">
        <f>IF(B17="", "", "1632839")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"mucus")</f>
        <v>0</v>
      </c>
      <c r="E18" s="1">
        <f>IF(B18="", "", "human-vaginal")</f>
        <v>0</v>
      </c>
      <c r="F18" s="1">
        <f>IF(B18="", "", "UBERON:reproductive system")</f>
        <v>0</v>
      </c>
      <c r="G18" s="1">
        <f>IF(B18="", "", "UBERON:mucus")</f>
        <v>0</v>
      </c>
      <c r="H18" s="1">
        <f>IF(B18="", "", "UBERON:vagina")</f>
        <v>0</v>
      </c>
      <c r="I18" s="1">
        <f>IF(B18="", "", "vaginal mucus")</f>
        <v>0</v>
      </c>
      <c r="J18" s="1">
        <f>IF(B18="", "", "human vaginal metagenome")</f>
        <v>0</v>
      </c>
      <c r="K18" s="1">
        <f>IF(B18="", "", "1632839")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"mucus")</f>
        <v>0</v>
      </c>
      <c r="E19" s="1">
        <f>IF(B19="", "", "human-vaginal")</f>
        <v>0</v>
      </c>
      <c r="F19" s="1">
        <f>IF(B19="", "", "UBERON:reproductive system")</f>
        <v>0</v>
      </c>
      <c r="G19" s="1">
        <f>IF(B19="", "", "UBERON:mucus")</f>
        <v>0</v>
      </c>
      <c r="H19" s="1">
        <f>IF(B19="", "", "UBERON:vagina")</f>
        <v>0</v>
      </c>
      <c r="I19" s="1">
        <f>IF(B19="", "", "vaginal mucus")</f>
        <v>0</v>
      </c>
      <c r="J19" s="1">
        <f>IF(B19="", "", "human vaginal metagenome")</f>
        <v>0</v>
      </c>
      <c r="K19" s="1">
        <f>IF(B19="", "", "1632839")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"mucus")</f>
        <v>0</v>
      </c>
      <c r="E20" s="1">
        <f>IF(B20="", "", "human-vaginal")</f>
        <v>0</v>
      </c>
      <c r="F20" s="1">
        <f>IF(B20="", "", "UBERON:reproductive system")</f>
        <v>0</v>
      </c>
      <c r="G20" s="1">
        <f>IF(B20="", "", "UBERON:mucus")</f>
        <v>0</v>
      </c>
      <c r="H20" s="1">
        <f>IF(B20="", "", "UBERON:vagina")</f>
        <v>0</v>
      </c>
      <c r="I20" s="1">
        <f>IF(B20="", "", "vaginal mucus")</f>
        <v>0</v>
      </c>
      <c r="J20" s="1">
        <f>IF(B20="", "", "human vaginal metagenome")</f>
        <v>0</v>
      </c>
      <c r="K20" s="1">
        <f>IF(B20="", "", "1632839")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"mucus")</f>
        <v>0</v>
      </c>
      <c r="E21" s="1">
        <f>IF(B21="", "", "human-vaginal")</f>
        <v>0</v>
      </c>
      <c r="F21" s="1">
        <f>IF(B21="", "", "UBERON:reproductive system")</f>
        <v>0</v>
      </c>
      <c r="G21" s="1">
        <f>IF(B21="", "", "UBERON:mucus")</f>
        <v>0</v>
      </c>
      <c r="H21" s="1">
        <f>IF(B21="", "", "UBERON:vagina")</f>
        <v>0</v>
      </c>
      <c r="I21" s="1">
        <f>IF(B21="", "", "vaginal mucus")</f>
        <v>0</v>
      </c>
      <c r="J21" s="1">
        <f>IF(B21="", "", "human vaginal metagenome")</f>
        <v>0</v>
      </c>
      <c r="K21" s="1">
        <f>IF(B21="", "", "1632839")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"mucus")</f>
        <v>0</v>
      </c>
      <c r="E22" s="1">
        <f>IF(B22="", "", "human-vaginal")</f>
        <v>0</v>
      </c>
      <c r="F22" s="1">
        <f>IF(B22="", "", "UBERON:reproductive system")</f>
        <v>0</v>
      </c>
      <c r="G22" s="1">
        <f>IF(B22="", "", "UBERON:mucus")</f>
        <v>0</v>
      </c>
      <c r="H22" s="1">
        <f>IF(B22="", "", "UBERON:vagina")</f>
        <v>0</v>
      </c>
      <c r="I22" s="1">
        <f>IF(B22="", "", "vaginal mucus")</f>
        <v>0</v>
      </c>
      <c r="J22" s="1">
        <f>IF(B22="", "", "human vaginal metagenome")</f>
        <v>0</v>
      </c>
      <c r="K22" s="1">
        <f>IF(B22="", "", "1632839")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"mucus")</f>
        <v>0</v>
      </c>
      <c r="E23" s="1">
        <f>IF(B23="", "", "human-vaginal")</f>
        <v>0</v>
      </c>
      <c r="F23" s="1">
        <f>IF(B23="", "", "UBERON:reproductive system")</f>
        <v>0</v>
      </c>
      <c r="G23" s="1">
        <f>IF(B23="", "", "UBERON:mucus")</f>
        <v>0</v>
      </c>
      <c r="H23" s="1">
        <f>IF(B23="", "", "UBERON:vagina")</f>
        <v>0</v>
      </c>
      <c r="I23" s="1">
        <f>IF(B23="", "", "vaginal mucus")</f>
        <v>0</v>
      </c>
      <c r="J23" s="1">
        <f>IF(B23="", "", "human vaginal metagenome")</f>
        <v>0</v>
      </c>
      <c r="K23" s="1">
        <f>IF(B23="", "", "1632839")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"mucus")</f>
        <v>0</v>
      </c>
      <c r="E24" s="1">
        <f>IF(B24="", "", "human-vaginal")</f>
        <v>0</v>
      </c>
      <c r="F24" s="1">
        <f>IF(B24="", "", "UBERON:reproductive system")</f>
        <v>0</v>
      </c>
      <c r="G24" s="1">
        <f>IF(B24="", "", "UBERON:mucus")</f>
        <v>0</v>
      </c>
      <c r="H24" s="1">
        <f>IF(B24="", "", "UBERON:vagina")</f>
        <v>0</v>
      </c>
      <c r="I24" s="1">
        <f>IF(B24="", "", "vaginal mucus")</f>
        <v>0</v>
      </c>
      <c r="J24" s="1">
        <f>IF(B24="", "", "human vaginal metagenome")</f>
        <v>0</v>
      </c>
      <c r="K24" s="1">
        <f>IF(B24="", "", "1632839")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"mucus")</f>
        <v>0</v>
      </c>
      <c r="E25" s="1">
        <f>IF(B25="", "", "human-vaginal")</f>
        <v>0</v>
      </c>
      <c r="F25" s="1">
        <f>IF(B25="", "", "UBERON:reproductive system")</f>
        <v>0</v>
      </c>
      <c r="G25" s="1">
        <f>IF(B25="", "", "UBERON:mucus")</f>
        <v>0</v>
      </c>
      <c r="H25" s="1">
        <f>IF(B25="", "", "UBERON:vagina")</f>
        <v>0</v>
      </c>
      <c r="I25" s="1">
        <f>IF(B25="", "", "vaginal mucus")</f>
        <v>0</v>
      </c>
      <c r="J25" s="1">
        <f>IF(B25="", "", "human vaginal metagenome")</f>
        <v>0</v>
      </c>
      <c r="K25" s="1">
        <f>IF(B25="", "", "1632839")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"mucus")</f>
        <v>0</v>
      </c>
      <c r="E26" s="1">
        <f>IF(B26="", "", "human-vaginal")</f>
        <v>0</v>
      </c>
      <c r="F26" s="1">
        <f>IF(B26="", "", "UBERON:reproductive system")</f>
        <v>0</v>
      </c>
      <c r="G26" s="1">
        <f>IF(B26="", "", "UBERON:mucus")</f>
        <v>0</v>
      </c>
      <c r="H26" s="1">
        <f>IF(B26="", "", "UBERON:vagina")</f>
        <v>0</v>
      </c>
      <c r="I26" s="1">
        <f>IF(B26="", "", "vaginal mucus")</f>
        <v>0</v>
      </c>
      <c r="J26" s="1">
        <f>IF(B26="", "", "human vaginal metagenome")</f>
        <v>0</v>
      </c>
      <c r="K26" s="1">
        <f>IF(B26="", "", "1632839")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"mucus")</f>
        <v>0</v>
      </c>
      <c r="E27" s="1">
        <f>IF(B27="", "", "human-vaginal")</f>
        <v>0</v>
      </c>
      <c r="F27" s="1">
        <f>IF(B27="", "", "UBERON:reproductive system")</f>
        <v>0</v>
      </c>
      <c r="G27" s="1">
        <f>IF(B27="", "", "UBERON:mucus")</f>
        <v>0</v>
      </c>
      <c r="H27" s="1">
        <f>IF(B27="", "", "UBERON:vagina")</f>
        <v>0</v>
      </c>
      <c r="I27" s="1">
        <f>IF(B27="", "", "vaginal mucus")</f>
        <v>0</v>
      </c>
      <c r="J27" s="1">
        <f>IF(B27="", "", "human vaginal metagenome")</f>
        <v>0</v>
      </c>
      <c r="K27" s="1">
        <f>IF(B27="", "", "1632839")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"mucus")</f>
        <v>0</v>
      </c>
      <c r="E28" s="1">
        <f>IF(B28="", "", "human-vaginal")</f>
        <v>0</v>
      </c>
      <c r="F28" s="1">
        <f>IF(B28="", "", "UBERON:reproductive system")</f>
        <v>0</v>
      </c>
      <c r="G28" s="1">
        <f>IF(B28="", "", "UBERON:mucus")</f>
        <v>0</v>
      </c>
      <c r="H28" s="1">
        <f>IF(B28="", "", "UBERON:vagina")</f>
        <v>0</v>
      </c>
      <c r="I28" s="1">
        <f>IF(B28="", "", "vaginal mucus")</f>
        <v>0</v>
      </c>
      <c r="J28" s="1">
        <f>IF(B28="", "", "human vaginal metagenome")</f>
        <v>0</v>
      </c>
      <c r="K28" s="1">
        <f>IF(B28="", "", "1632839")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"mucus")</f>
        <v>0</v>
      </c>
      <c r="E29" s="1">
        <f>IF(B29="", "", "human-vaginal")</f>
        <v>0</v>
      </c>
      <c r="F29" s="1">
        <f>IF(B29="", "", "UBERON:reproductive system")</f>
        <v>0</v>
      </c>
      <c r="G29" s="1">
        <f>IF(B29="", "", "UBERON:mucus")</f>
        <v>0</v>
      </c>
      <c r="H29" s="1">
        <f>IF(B29="", "", "UBERON:vagina")</f>
        <v>0</v>
      </c>
      <c r="I29" s="1">
        <f>IF(B29="", "", "vaginal mucus")</f>
        <v>0</v>
      </c>
      <c r="J29" s="1">
        <f>IF(B29="", "", "human vaginal metagenome")</f>
        <v>0</v>
      </c>
      <c r="K29" s="1">
        <f>IF(B29="", "", "1632839")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"mucus")</f>
        <v>0</v>
      </c>
      <c r="E30" s="1">
        <f>IF(B30="", "", "human-vaginal")</f>
        <v>0</v>
      </c>
      <c r="F30" s="1">
        <f>IF(B30="", "", "UBERON:reproductive system")</f>
        <v>0</v>
      </c>
      <c r="G30" s="1">
        <f>IF(B30="", "", "UBERON:mucus")</f>
        <v>0</v>
      </c>
      <c r="H30" s="1">
        <f>IF(B30="", "", "UBERON:vagina")</f>
        <v>0</v>
      </c>
      <c r="I30" s="1">
        <f>IF(B30="", "", "vaginal mucus")</f>
        <v>0</v>
      </c>
      <c r="J30" s="1">
        <f>IF(B30="", "", "human vaginal metagenome")</f>
        <v>0</v>
      </c>
      <c r="K30" s="1">
        <f>IF(B30="", "", "1632839")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"mucus")</f>
        <v>0</v>
      </c>
      <c r="E31" s="1">
        <f>IF(B31="", "", "human-vaginal")</f>
        <v>0</v>
      </c>
      <c r="F31" s="1">
        <f>IF(B31="", "", "UBERON:reproductive system")</f>
        <v>0</v>
      </c>
      <c r="G31" s="1">
        <f>IF(B31="", "", "UBERON:mucus")</f>
        <v>0</v>
      </c>
      <c r="H31" s="1">
        <f>IF(B31="", "", "UBERON:vagina")</f>
        <v>0</v>
      </c>
      <c r="I31" s="1">
        <f>IF(B31="", "", "vaginal mucus")</f>
        <v>0</v>
      </c>
      <c r="J31" s="1">
        <f>IF(B31="", "", "human vaginal metagenome")</f>
        <v>0</v>
      </c>
      <c r="K31" s="1">
        <f>IF(B31="", "", "1632839")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"mucus")</f>
        <v>0</v>
      </c>
      <c r="E32" s="1">
        <f>IF(B32="", "", "human-vaginal")</f>
        <v>0</v>
      </c>
      <c r="F32" s="1">
        <f>IF(B32="", "", "UBERON:reproductive system")</f>
        <v>0</v>
      </c>
      <c r="G32" s="1">
        <f>IF(B32="", "", "UBERON:mucus")</f>
        <v>0</v>
      </c>
      <c r="H32" s="1">
        <f>IF(B32="", "", "UBERON:vagina")</f>
        <v>0</v>
      </c>
      <c r="I32" s="1">
        <f>IF(B32="", "", "vaginal mucus")</f>
        <v>0</v>
      </c>
      <c r="J32" s="1">
        <f>IF(B32="", "", "human vaginal metagenome")</f>
        <v>0</v>
      </c>
      <c r="K32" s="1">
        <f>IF(B32="", "", "1632839")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"mucus")</f>
        <v>0</v>
      </c>
      <c r="E33" s="1">
        <f>IF(B33="", "", "human-vaginal")</f>
        <v>0</v>
      </c>
      <c r="F33" s="1">
        <f>IF(B33="", "", "UBERON:reproductive system")</f>
        <v>0</v>
      </c>
      <c r="G33" s="1">
        <f>IF(B33="", "", "UBERON:mucus")</f>
        <v>0</v>
      </c>
      <c r="H33" s="1">
        <f>IF(B33="", "", "UBERON:vagina")</f>
        <v>0</v>
      </c>
      <c r="I33" s="1">
        <f>IF(B33="", "", "vaginal mucus")</f>
        <v>0</v>
      </c>
      <c r="J33" s="1">
        <f>IF(B33="", "", "human vaginal metagenome")</f>
        <v>0</v>
      </c>
      <c r="K33" s="1">
        <f>IF(B33="", "", "1632839")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"mucus")</f>
        <v>0</v>
      </c>
      <c r="E34" s="1">
        <f>IF(B34="", "", "human-vaginal")</f>
        <v>0</v>
      </c>
      <c r="F34" s="1">
        <f>IF(B34="", "", "UBERON:reproductive system")</f>
        <v>0</v>
      </c>
      <c r="G34" s="1">
        <f>IF(B34="", "", "UBERON:mucus")</f>
        <v>0</v>
      </c>
      <c r="H34" s="1">
        <f>IF(B34="", "", "UBERON:vagina")</f>
        <v>0</v>
      </c>
      <c r="I34" s="1">
        <f>IF(B34="", "", "vaginal mucus")</f>
        <v>0</v>
      </c>
      <c r="J34" s="1">
        <f>IF(B34="", "", "human vaginal metagenome")</f>
        <v>0</v>
      </c>
      <c r="K34" s="1">
        <f>IF(B34="", "", "1632839")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"mucus")</f>
        <v>0</v>
      </c>
      <c r="E35" s="1">
        <f>IF(B35="", "", "human-vaginal")</f>
        <v>0</v>
      </c>
      <c r="F35" s="1">
        <f>IF(B35="", "", "UBERON:reproductive system")</f>
        <v>0</v>
      </c>
      <c r="G35" s="1">
        <f>IF(B35="", "", "UBERON:mucus")</f>
        <v>0</v>
      </c>
      <c r="H35" s="1">
        <f>IF(B35="", "", "UBERON:vagina")</f>
        <v>0</v>
      </c>
      <c r="I35" s="1">
        <f>IF(B35="", "", "vaginal mucus")</f>
        <v>0</v>
      </c>
      <c r="J35" s="1">
        <f>IF(B35="", "", "human vaginal metagenome")</f>
        <v>0</v>
      </c>
      <c r="K35" s="1">
        <f>IF(B35="", "", "1632839")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"mucus")</f>
        <v>0</v>
      </c>
      <c r="E36" s="1">
        <f>IF(B36="", "", "human-vaginal")</f>
        <v>0</v>
      </c>
      <c r="F36" s="1">
        <f>IF(B36="", "", "UBERON:reproductive system")</f>
        <v>0</v>
      </c>
      <c r="G36" s="1">
        <f>IF(B36="", "", "UBERON:mucus")</f>
        <v>0</v>
      </c>
      <c r="H36" s="1">
        <f>IF(B36="", "", "UBERON:vagina")</f>
        <v>0</v>
      </c>
      <c r="I36" s="1">
        <f>IF(B36="", "", "vaginal mucus")</f>
        <v>0</v>
      </c>
      <c r="J36" s="1">
        <f>IF(B36="", "", "human vaginal metagenome")</f>
        <v>0</v>
      </c>
      <c r="K36" s="1">
        <f>IF(B36="", "", "1632839")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"mucus")</f>
        <v>0</v>
      </c>
      <c r="E37" s="1">
        <f>IF(B37="", "", "human-vaginal")</f>
        <v>0</v>
      </c>
      <c r="F37" s="1">
        <f>IF(B37="", "", "UBERON:reproductive system")</f>
        <v>0</v>
      </c>
      <c r="G37" s="1">
        <f>IF(B37="", "", "UBERON:mucus")</f>
        <v>0</v>
      </c>
      <c r="H37" s="1">
        <f>IF(B37="", "", "UBERON:vagina")</f>
        <v>0</v>
      </c>
      <c r="I37" s="1">
        <f>IF(B37="", "", "vaginal mucus")</f>
        <v>0</v>
      </c>
      <c r="J37" s="1">
        <f>IF(B37="", "", "human vaginal metagenome")</f>
        <v>0</v>
      </c>
      <c r="K37" s="1">
        <f>IF(B37="", "", "1632839")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"mucus")</f>
        <v>0</v>
      </c>
      <c r="E38" s="1">
        <f>IF(B38="", "", "human-vaginal")</f>
        <v>0</v>
      </c>
      <c r="F38" s="1">
        <f>IF(B38="", "", "UBERON:reproductive system")</f>
        <v>0</v>
      </c>
      <c r="G38" s="1">
        <f>IF(B38="", "", "UBERON:mucus")</f>
        <v>0</v>
      </c>
      <c r="H38" s="1">
        <f>IF(B38="", "", "UBERON:vagina")</f>
        <v>0</v>
      </c>
      <c r="I38" s="1">
        <f>IF(B38="", "", "vaginal mucus")</f>
        <v>0</v>
      </c>
      <c r="J38" s="1">
        <f>IF(B38="", "", "human vaginal metagenome")</f>
        <v>0</v>
      </c>
      <c r="K38" s="1">
        <f>IF(B38="", "", "1632839")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"mucus")</f>
        <v>0</v>
      </c>
      <c r="E39" s="1">
        <f>IF(B39="", "", "human-vaginal")</f>
        <v>0</v>
      </c>
      <c r="F39" s="1">
        <f>IF(B39="", "", "UBERON:reproductive system")</f>
        <v>0</v>
      </c>
      <c r="G39" s="1">
        <f>IF(B39="", "", "UBERON:mucus")</f>
        <v>0</v>
      </c>
      <c r="H39" s="1">
        <f>IF(B39="", "", "UBERON:vagina")</f>
        <v>0</v>
      </c>
      <c r="I39" s="1">
        <f>IF(B39="", "", "vaginal mucus")</f>
        <v>0</v>
      </c>
      <c r="J39" s="1">
        <f>IF(B39="", "", "human vaginal metagenome")</f>
        <v>0</v>
      </c>
      <c r="K39" s="1">
        <f>IF(B39="", "", "1632839")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"mucus")</f>
        <v>0</v>
      </c>
      <c r="E40" s="1">
        <f>IF(B40="", "", "human-vaginal")</f>
        <v>0</v>
      </c>
      <c r="F40" s="1">
        <f>IF(B40="", "", "UBERON:reproductive system")</f>
        <v>0</v>
      </c>
      <c r="G40" s="1">
        <f>IF(B40="", "", "UBERON:mucus")</f>
        <v>0</v>
      </c>
      <c r="H40" s="1">
        <f>IF(B40="", "", "UBERON:vagina")</f>
        <v>0</v>
      </c>
      <c r="I40" s="1">
        <f>IF(B40="", "", "vaginal mucus")</f>
        <v>0</v>
      </c>
      <c r="J40" s="1">
        <f>IF(B40="", "", "human vaginal metagenome")</f>
        <v>0</v>
      </c>
      <c r="K40" s="1">
        <f>IF(B40="", "", "1632839")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"mucus")</f>
        <v>0</v>
      </c>
      <c r="E41" s="1">
        <f>IF(B41="", "", "human-vaginal")</f>
        <v>0</v>
      </c>
      <c r="F41" s="1">
        <f>IF(B41="", "", "UBERON:reproductive system")</f>
        <v>0</v>
      </c>
      <c r="G41" s="1">
        <f>IF(B41="", "", "UBERON:mucus")</f>
        <v>0</v>
      </c>
      <c r="H41" s="1">
        <f>IF(B41="", "", "UBERON:vagina")</f>
        <v>0</v>
      </c>
      <c r="I41" s="1">
        <f>IF(B41="", "", "vaginal mucus")</f>
        <v>0</v>
      </c>
      <c r="J41" s="1">
        <f>IF(B41="", "", "human vaginal metagenome")</f>
        <v>0</v>
      </c>
      <c r="K41" s="1">
        <f>IF(B41="", "", "1632839")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"mucus")</f>
        <v>0</v>
      </c>
      <c r="E42" s="1">
        <f>IF(B42="", "", "human-vaginal")</f>
        <v>0</v>
      </c>
      <c r="F42" s="1">
        <f>IF(B42="", "", "UBERON:reproductive system")</f>
        <v>0</v>
      </c>
      <c r="G42" s="1">
        <f>IF(B42="", "", "UBERON:mucus")</f>
        <v>0</v>
      </c>
      <c r="H42" s="1">
        <f>IF(B42="", "", "UBERON:vagina")</f>
        <v>0</v>
      </c>
      <c r="I42" s="1">
        <f>IF(B42="", "", "vaginal mucus")</f>
        <v>0</v>
      </c>
      <c r="J42" s="1">
        <f>IF(B42="", "", "human vaginal metagenome")</f>
        <v>0</v>
      </c>
      <c r="K42" s="1">
        <f>IF(B42="", "", "1632839")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"mucus")</f>
        <v>0</v>
      </c>
      <c r="E43" s="1">
        <f>IF(B43="", "", "human-vaginal")</f>
        <v>0</v>
      </c>
      <c r="F43" s="1">
        <f>IF(B43="", "", "UBERON:reproductive system")</f>
        <v>0</v>
      </c>
      <c r="G43" s="1">
        <f>IF(B43="", "", "UBERON:mucus")</f>
        <v>0</v>
      </c>
      <c r="H43" s="1">
        <f>IF(B43="", "", "UBERON:vagina")</f>
        <v>0</v>
      </c>
      <c r="I43" s="1">
        <f>IF(B43="", "", "vaginal mucus")</f>
        <v>0</v>
      </c>
      <c r="J43" s="1">
        <f>IF(B43="", "", "human vaginal metagenome")</f>
        <v>0</v>
      </c>
      <c r="K43" s="1">
        <f>IF(B43="", "", "1632839")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"mucus")</f>
        <v>0</v>
      </c>
      <c r="E44" s="1">
        <f>IF(B44="", "", "human-vaginal")</f>
        <v>0</v>
      </c>
      <c r="F44" s="1">
        <f>IF(B44="", "", "UBERON:reproductive system")</f>
        <v>0</v>
      </c>
      <c r="G44" s="1">
        <f>IF(B44="", "", "UBERON:mucus")</f>
        <v>0</v>
      </c>
      <c r="H44" s="1">
        <f>IF(B44="", "", "UBERON:vagina")</f>
        <v>0</v>
      </c>
      <c r="I44" s="1">
        <f>IF(B44="", "", "vaginal mucus")</f>
        <v>0</v>
      </c>
      <c r="J44" s="1">
        <f>IF(B44="", "", "human vaginal metagenome")</f>
        <v>0</v>
      </c>
      <c r="K44" s="1">
        <f>IF(B44="", "", "1632839")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"mucus")</f>
        <v>0</v>
      </c>
      <c r="E45" s="1">
        <f>IF(B45="", "", "human-vaginal")</f>
        <v>0</v>
      </c>
      <c r="F45" s="1">
        <f>IF(B45="", "", "UBERON:reproductive system")</f>
        <v>0</v>
      </c>
      <c r="G45" s="1">
        <f>IF(B45="", "", "UBERON:mucus")</f>
        <v>0</v>
      </c>
      <c r="H45" s="1">
        <f>IF(B45="", "", "UBERON:vagina")</f>
        <v>0</v>
      </c>
      <c r="I45" s="1">
        <f>IF(B45="", "", "vaginal mucus")</f>
        <v>0</v>
      </c>
      <c r="J45" s="1">
        <f>IF(B45="", "", "human vaginal metagenome")</f>
        <v>0</v>
      </c>
      <c r="K45" s="1">
        <f>IF(B45="", "", "1632839")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"mucus")</f>
        <v>0</v>
      </c>
      <c r="E46" s="1">
        <f>IF(B46="", "", "human-vaginal")</f>
        <v>0</v>
      </c>
      <c r="F46" s="1">
        <f>IF(B46="", "", "UBERON:reproductive system")</f>
        <v>0</v>
      </c>
      <c r="G46" s="1">
        <f>IF(B46="", "", "UBERON:mucus")</f>
        <v>0</v>
      </c>
      <c r="H46" s="1">
        <f>IF(B46="", "", "UBERON:vagina")</f>
        <v>0</v>
      </c>
      <c r="I46" s="1">
        <f>IF(B46="", "", "vaginal mucus")</f>
        <v>0</v>
      </c>
      <c r="J46" s="1">
        <f>IF(B46="", "", "human vaginal metagenome")</f>
        <v>0</v>
      </c>
      <c r="K46" s="1">
        <f>IF(B46="", "", "1632839")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"mucus")</f>
        <v>0</v>
      </c>
      <c r="E47" s="1">
        <f>IF(B47="", "", "human-vaginal")</f>
        <v>0</v>
      </c>
      <c r="F47" s="1">
        <f>IF(B47="", "", "UBERON:reproductive system")</f>
        <v>0</v>
      </c>
      <c r="G47" s="1">
        <f>IF(B47="", "", "UBERON:mucus")</f>
        <v>0</v>
      </c>
      <c r="H47" s="1">
        <f>IF(B47="", "", "UBERON:vagina")</f>
        <v>0</v>
      </c>
      <c r="I47" s="1">
        <f>IF(B47="", "", "vaginal mucus")</f>
        <v>0</v>
      </c>
      <c r="J47" s="1">
        <f>IF(B47="", "", "human vaginal metagenome")</f>
        <v>0</v>
      </c>
      <c r="K47" s="1">
        <f>IF(B47="", "", "1632839")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"mucus")</f>
        <v>0</v>
      </c>
      <c r="E48" s="1">
        <f>IF(B48="", "", "human-vaginal")</f>
        <v>0</v>
      </c>
      <c r="F48" s="1">
        <f>IF(B48="", "", "UBERON:reproductive system")</f>
        <v>0</v>
      </c>
      <c r="G48" s="1">
        <f>IF(B48="", "", "UBERON:mucus")</f>
        <v>0</v>
      </c>
      <c r="H48" s="1">
        <f>IF(B48="", "", "UBERON:vagina")</f>
        <v>0</v>
      </c>
      <c r="I48" s="1">
        <f>IF(B48="", "", "vaginal mucus")</f>
        <v>0</v>
      </c>
      <c r="J48" s="1">
        <f>IF(B48="", "", "human vaginal metagenome")</f>
        <v>0</v>
      </c>
      <c r="K48" s="1">
        <f>IF(B48="", "", "1632839")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"mucus")</f>
        <v>0</v>
      </c>
      <c r="E49" s="1">
        <f>IF(B49="", "", "human-vaginal")</f>
        <v>0</v>
      </c>
      <c r="F49" s="1">
        <f>IF(B49="", "", "UBERON:reproductive system")</f>
        <v>0</v>
      </c>
      <c r="G49" s="1">
        <f>IF(B49="", "", "UBERON:mucus")</f>
        <v>0</v>
      </c>
      <c r="H49" s="1">
        <f>IF(B49="", "", "UBERON:vagina")</f>
        <v>0</v>
      </c>
      <c r="I49" s="1">
        <f>IF(B49="", "", "vaginal mucus")</f>
        <v>0</v>
      </c>
      <c r="J49" s="1">
        <f>IF(B49="", "", "human vaginal metagenome")</f>
        <v>0</v>
      </c>
      <c r="K49" s="1">
        <f>IF(B49="", "", "1632839")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"mucus")</f>
        <v>0</v>
      </c>
      <c r="E50" s="1">
        <f>IF(B50="", "", "human-vaginal")</f>
        <v>0</v>
      </c>
      <c r="F50" s="1">
        <f>IF(B50="", "", "UBERON:reproductive system")</f>
        <v>0</v>
      </c>
      <c r="G50" s="1">
        <f>IF(B50="", "", "UBERON:mucus")</f>
        <v>0</v>
      </c>
      <c r="H50" s="1">
        <f>IF(B50="", "", "UBERON:vagina")</f>
        <v>0</v>
      </c>
      <c r="I50" s="1">
        <f>IF(B50="", "", "vaginal mucus")</f>
        <v>0</v>
      </c>
      <c r="J50" s="1">
        <f>IF(B50="", "", "human vaginal metagenome")</f>
        <v>0</v>
      </c>
      <c r="K50" s="1">
        <f>IF(B50="", "", "1632839")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"mucus")</f>
        <v>0</v>
      </c>
      <c r="E51" s="1">
        <f>IF(B51="", "", "human-vaginal")</f>
        <v>0</v>
      </c>
      <c r="F51" s="1">
        <f>IF(B51="", "", "UBERON:reproductive system")</f>
        <v>0</v>
      </c>
      <c r="G51" s="1">
        <f>IF(B51="", "", "UBERON:mucus")</f>
        <v>0</v>
      </c>
      <c r="H51" s="1">
        <f>IF(B51="", "", "UBERON:vagina")</f>
        <v>0</v>
      </c>
      <c r="I51" s="1">
        <f>IF(B51="", "", "vaginal mucus")</f>
        <v>0</v>
      </c>
      <c r="J51" s="1">
        <f>IF(B51="", "", "human vaginal metagenome")</f>
        <v>0</v>
      </c>
      <c r="K51" s="1">
        <f>IF(B51="", "", "1632839")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"mucus")</f>
        <v>0</v>
      </c>
      <c r="E52" s="1">
        <f>IF(B52="", "", "human-vaginal")</f>
        <v>0</v>
      </c>
      <c r="F52" s="1">
        <f>IF(B52="", "", "UBERON:reproductive system")</f>
        <v>0</v>
      </c>
      <c r="G52" s="1">
        <f>IF(B52="", "", "UBERON:mucus")</f>
        <v>0</v>
      </c>
      <c r="H52" s="1">
        <f>IF(B52="", "", "UBERON:vagina")</f>
        <v>0</v>
      </c>
      <c r="I52" s="1">
        <f>IF(B52="", "", "vaginal mucus")</f>
        <v>0</v>
      </c>
      <c r="J52" s="1">
        <f>IF(B52="", "", "human vaginal metagenome")</f>
        <v>0</v>
      </c>
      <c r="K52" s="1">
        <f>IF(B52="", "", "1632839")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"mucus")</f>
        <v>0</v>
      </c>
      <c r="E53" s="1">
        <f>IF(B53="", "", "human-vaginal")</f>
        <v>0</v>
      </c>
      <c r="F53" s="1">
        <f>IF(B53="", "", "UBERON:reproductive system")</f>
        <v>0</v>
      </c>
      <c r="G53" s="1">
        <f>IF(B53="", "", "UBERON:mucus")</f>
        <v>0</v>
      </c>
      <c r="H53" s="1">
        <f>IF(B53="", "", "UBERON:vagina")</f>
        <v>0</v>
      </c>
      <c r="I53" s="1">
        <f>IF(B53="", "", "vaginal mucus")</f>
        <v>0</v>
      </c>
      <c r="J53" s="1">
        <f>IF(B53="", "", "human vaginal metagenome")</f>
        <v>0</v>
      </c>
      <c r="K53" s="1">
        <f>IF(B53="", "", "1632839")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"mucus")</f>
        <v>0</v>
      </c>
      <c r="E54" s="1">
        <f>IF(B54="", "", "human-vaginal")</f>
        <v>0</v>
      </c>
      <c r="F54" s="1">
        <f>IF(B54="", "", "UBERON:reproductive system")</f>
        <v>0</v>
      </c>
      <c r="G54" s="1">
        <f>IF(B54="", "", "UBERON:mucus")</f>
        <v>0</v>
      </c>
      <c r="H54" s="1">
        <f>IF(B54="", "", "UBERON:vagina")</f>
        <v>0</v>
      </c>
      <c r="I54" s="1">
        <f>IF(B54="", "", "vaginal mucus")</f>
        <v>0</v>
      </c>
      <c r="J54" s="1">
        <f>IF(B54="", "", "human vaginal metagenome")</f>
        <v>0</v>
      </c>
      <c r="K54" s="1">
        <f>IF(B54="", "", "1632839")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"mucus")</f>
        <v>0</v>
      </c>
      <c r="E55" s="1">
        <f>IF(B55="", "", "human-vaginal")</f>
        <v>0</v>
      </c>
      <c r="F55" s="1">
        <f>IF(B55="", "", "UBERON:reproductive system")</f>
        <v>0</v>
      </c>
      <c r="G55" s="1">
        <f>IF(B55="", "", "UBERON:mucus")</f>
        <v>0</v>
      </c>
      <c r="H55" s="1">
        <f>IF(B55="", "", "UBERON:vagina")</f>
        <v>0</v>
      </c>
      <c r="I55" s="1">
        <f>IF(B55="", "", "vaginal mucus")</f>
        <v>0</v>
      </c>
      <c r="J55" s="1">
        <f>IF(B55="", "", "human vaginal metagenome")</f>
        <v>0</v>
      </c>
      <c r="K55" s="1">
        <f>IF(B55="", "", "1632839")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"mucus")</f>
        <v>0</v>
      </c>
      <c r="E56" s="1">
        <f>IF(B56="", "", "human-vaginal")</f>
        <v>0</v>
      </c>
      <c r="F56" s="1">
        <f>IF(B56="", "", "UBERON:reproductive system")</f>
        <v>0</v>
      </c>
      <c r="G56" s="1">
        <f>IF(B56="", "", "UBERON:mucus")</f>
        <v>0</v>
      </c>
      <c r="H56" s="1">
        <f>IF(B56="", "", "UBERON:vagina")</f>
        <v>0</v>
      </c>
      <c r="I56" s="1">
        <f>IF(B56="", "", "vaginal mucus")</f>
        <v>0</v>
      </c>
      <c r="J56" s="1">
        <f>IF(B56="", "", "human vaginal metagenome")</f>
        <v>0</v>
      </c>
      <c r="K56" s="1">
        <f>IF(B56="", "", "1632839")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"mucus")</f>
        <v>0</v>
      </c>
      <c r="E57" s="1">
        <f>IF(B57="", "", "human-vaginal")</f>
        <v>0</v>
      </c>
      <c r="F57" s="1">
        <f>IF(B57="", "", "UBERON:reproductive system")</f>
        <v>0</v>
      </c>
      <c r="G57" s="1">
        <f>IF(B57="", "", "UBERON:mucus")</f>
        <v>0</v>
      </c>
      <c r="H57" s="1">
        <f>IF(B57="", "", "UBERON:vagina")</f>
        <v>0</v>
      </c>
      <c r="I57" s="1">
        <f>IF(B57="", "", "vaginal mucus")</f>
        <v>0</v>
      </c>
      <c r="J57" s="1">
        <f>IF(B57="", "", "human vaginal metagenome")</f>
        <v>0</v>
      </c>
      <c r="K57" s="1">
        <f>IF(B57="", "", "1632839")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"mucus")</f>
        <v>0</v>
      </c>
      <c r="E58" s="1">
        <f>IF(B58="", "", "human-vaginal")</f>
        <v>0</v>
      </c>
      <c r="F58" s="1">
        <f>IF(B58="", "", "UBERON:reproductive system")</f>
        <v>0</v>
      </c>
      <c r="G58" s="1">
        <f>IF(B58="", "", "UBERON:mucus")</f>
        <v>0</v>
      </c>
      <c r="H58" s="1">
        <f>IF(B58="", "", "UBERON:vagina")</f>
        <v>0</v>
      </c>
      <c r="I58" s="1">
        <f>IF(B58="", "", "vaginal mucus")</f>
        <v>0</v>
      </c>
      <c r="J58" s="1">
        <f>IF(B58="", "", "human vaginal metagenome")</f>
        <v>0</v>
      </c>
      <c r="K58" s="1">
        <f>IF(B58="", "", "1632839")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"mucus")</f>
        <v>0</v>
      </c>
      <c r="E59" s="1">
        <f>IF(B59="", "", "human-vaginal")</f>
        <v>0</v>
      </c>
      <c r="F59" s="1">
        <f>IF(B59="", "", "UBERON:reproductive system")</f>
        <v>0</v>
      </c>
      <c r="G59" s="1">
        <f>IF(B59="", "", "UBERON:mucus")</f>
        <v>0</v>
      </c>
      <c r="H59" s="1">
        <f>IF(B59="", "", "UBERON:vagina")</f>
        <v>0</v>
      </c>
      <c r="I59" s="1">
        <f>IF(B59="", "", "vaginal mucus")</f>
        <v>0</v>
      </c>
      <c r="J59" s="1">
        <f>IF(B59="", "", "human vaginal metagenome")</f>
        <v>0</v>
      </c>
      <c r="K59" s="1">
        <f>IF(B59="", "", "1632839")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"mucus")</f>
        <v>0</v>
      </c>
      <c r="E60" s="1">
        <f>IF(B60="", "", "human-vaginal")</f>
        <v>0</v>
      </c>
      <c r="F60" s="1">
        <f>IF(B60="", "", "UBERON:reproductive system")</f>
        <v>0</v>
      </c>
      <c r="G60" s="1">
        <f>IF(B60="", "", "UBERON:mucus")</f>
        <v>0</v>
      </c>
      <c r="H60" s="1">
        <f>IF(B60="", "", "UBERON:vagina")</f>
        <v>0</v>
      </c>
      <c r="I60" s="1">
        <f>IF(B60="", "", "vaginal mucus")</f>
        <v>0</v>
      </c>
      <c r="J60" s="1">
        <f>IF(B60="", "", "human vaginal metagenome")</f>
        <v>0</v>
      </c>
      <c r="K60" s="1">
        <f>IF(B60="", "", "1632839")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"mucus")</f>
        <v>0</v>
      </c>
      <c r="E61" s="1">
        <f>IF(B61="", "", "human-vaginal")</f>
        <v>0</v>
      </c>
      <c r="F61" s="1">
        <f>IF(B61="", "", "UBERON:reproductive system")</f>
        <v>0</v>
      </c>
      <c r="G61" s="1">
        <f>IF(B61="", "", "UBERON:mucus")</f>
        <v>0</v>
      </c>
      <c r="H61" s="1">
        <f>IF(B61="", "", "UBERON:vagina")</f>
        <v>0</v>
      </c>
      <c r="I61" s="1">
        <f>IF(B61="", "", "vaginal mucus")</f>
        <v>0</v>
      </c>
      <c r="J61" s="1">
        <f>IF(B61="", "", "human vaginal metagenome")</f>
        <v>0</v>
      </c>
      <c r="K61" s="1">
        <f>IF(B61="", "", "1632839")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"mucus")</f>
        <v>0</v>
      </c>
      <c r="E62" s="1">
        <f>IF(B62="", "", "human-vaginal")</f>
        <v>0</v>
      </c>
      <c r="F62" s="1">
        <f>IF(B62="", "", "UBERON:reproductive system")</f>
        <v>0</v>
      </c>
      <c r="G62" s="1">
        <f>IF(B62="", "", "UBERON:mucus")</f>
        <v>0</v>
      </c>
      <c r="H62" s="1">
        <f>IF(B62="", "", "UBERON:vagina")</f>
        <v>0</v>
      </c>
      <c r="I62" s="1">
        <f>IF(B62="", "", "vaginal mucus")</f>
        <v>0</v>
      </c>
      <c r="J62" s="1">
        <f>IF(B62="", "", "human vaginal metagenome")</f>
        <v>0</v>
      </c>
      <c r="K62" s="1">
        <f>IF(B62="", "", "1632839")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"mucus")</f>
        <v>0</v>
      </c>
      <c r="E63" s="1">
        <f>IF(B63="", "", "human-vaginal")</f>
        <v>0</v>
      </c>
      <c r="F63" s="1">
        <f>IF(B63="", "", "UBERON:reproductive system")</f>
        <v>0</v>
      </c>
      <c r="G63" s="1">
        <f>IF(B63="", "", "UBERON:mucus")</f>
        <v>0</v>
      </c>
      <c r="H63" s="1">
        <f>IF(B63="", "", "UBERON:vagina")</f>
        <v>0</v>
      </c>
      <c r="I63" s="1">
        <f>IF(B63="", "", "vaginal mucus")</f>
        <v>0</v>
      </c>
      <c r="J63" s="1">
        <f>IF(B63="", "", "human vaginal metagenome")</f>
        <v>0</v>
      </c>
      <c r="K63" s="1">
        <f>IF(B63="", "", "1632839")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"mucus")</f>
        <v>0</v>
      </c>
      <c r="E64" s="1">
        <f>IF(B64="", "", "human-vaginal")</f>
        <v>0</v>
      </c>
      <c r="F64" s="1">
        <f>IF(B64="", "", "UBERON:reproductive system")</f>
        <v>0</v>
      </c>
      <c r="G64" s="1">
        <f>IF(B64="", "", "UBERON:mucus")</f>
        <v>0</v>
      </c>
      <c r="H64" s="1">
        <f>IF(B64="", "", "UBERON:vagina")</f>
        <v>0</v>
      </c>
      <c r="I64" s="1">
        <f>IF(B64="", "", "vaginal mucus")</f>
        <v>0</v>
      </c>
      <c r="J64" s="1">
        <f>IF(B64="", "", "human vaginal metagenome")</f>
        <v>0</v>
      </c>
      <c r="K64" s="1">
        <f>IF(B64="", "", "1632839")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"mucus")</f>
        <v>0</v>
      </c>
      <c r="E65" s="1">
        <f>IF(B65="", "", "human-vaginal")</f>
        <v>0</v>
      </c>
      <c r="F65" s="1">
        <f>IF(B65="", "", "UBERON:reproductive system")</f>
        <v>0</v>
      </c>
      <c r="G65" s="1">
        <f>IF(B65="", "", "UBERON:mucus")</f>
        <v>0</v>
      </c>
      <c r="H65" s="1">
        <f>IF(B65="", "", "UBERON:vagina")</f>
        <v>0</v>
      </c>
      <c r="I65" s="1">
        <f>IF(B65="", "", "vaginal mucus")</f>
        <v>0</v>
      </c>
      <c r="J65" s="1">
        <f>IF(B65="", "", "human vaginal metagenome")</f>
        <v>0</v>
      </c>
      <c r="K65" s="1">
        <f>IF(B65="", "", "1632839")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"mucus")</f>
        <v>0</v>
      </c>
      <c r="E66" s="1">
        <f>IF(B66="", "", "human-vaginal")</f>
        <v>0</v>
      </c>
      <c r="F66" s="1">
        <f>IF(B66="", "", "UBERON:reproductive system")</f>
        <v>0</v>
      </c>
      <c r="G66" s="1">
        <f>IF(B66="", "", "UBERON:mucus")</f>
        <v>0</v>
      </c>
      <c r="H66" s="1">
        <f>IF(B66="", "", "UBERON:vagina")</f>
        <v>0</v>
      </c>
      <c r="I66" s="1">
        <f>IF(B66="", "", "vaginal mucus")</f>
        <v>0</v>
      </c>
      <c r="J66" s="1">
        <f>IF(B66="", "", "human vaginal metagenome")</f>
        <v>0</v>
      </c>
      <c r="K66" s="1">
        <f>IF(B66="", "", "1632839")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"mucus")</f>
        <v>0</v>
      </c>
      <c r="E67" s="1">
        <f>IF(B67="", "", "human-vaginal")</f>
        <v>0</v>
      </c>
      <c r="F67" s="1">
        <f>IF(B67="", "", "UBERON:reproductive system")</f>
        <v>0</v>
      </c>
      <c r="G67" s="1">
        <f>IF(B67="", "", "UBERON:mucus")</f>
        <v>0</v>
      </c>
      <c r="H67" s="1">
        <f>IF(B67="", "", "UBERON:vagina")</f>
        <v>0</v>
      </c>
      <c r="I67" s="1">
        <f>IF(B67="", "", "vaginal mucus")</f>
        <v>0</v>
      </c>
      <c r="J67" s="1">
        <f>IF(B67="", "", "human vaginal metagenome")</f>
        <v>0</v>
      </c>
      <c r="K67" s="1">
        <f>IF(B67="", "", "1632839")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"mucus")</f>
        <v>0</v>
      </c>
      <c r="E68" s="1">
        <f>IF(B68="", "", "human-vaginal")</f>
        <v>0</v>
      </c>
      <c r="F68" s="1">
        <f>IF(B68="", "", "UBERON:reproductive system")</f>
        <v>0</v>
      </c>
      <c r="G68" s="1">
        <f>IF(B68="", "", "UBERON:mucus")</f>
        <v>0</v>
      </c>
      <c r="H68" s="1">
        <f>IF(B68="", "", "UBERON:vagina")</f>
        <v>0</v>
      </c>
      <c r="I68" s="1">
        <f>IF(B68="", "", "vaginal mucus")</f>
        <v>0</v>
      </c>
      <c r="J68" s="1">
        <f>IF(B68="", "", "human vaginal metagenome")</f>
        <v>0</v>
      </c>
      <c r="K68" s="1">
        <f>IF(B68="", "", "1632839")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"mucus")</f>
        <v>0</v>
      </c>
      <c r="E69" s="1">
        <f>IF(B69="", "", "human-vaginal")</f>
        <v>0</v>
      </c>
      <c r="F69" s="1">
        <f>IF(B69="", "", "UBERON:reproductive system")</f>
        <v>0</v>
      </c>
      <c r="G69" s="1">
        <f>IF(B69="", "", "UBERON:mucus")</f>
        <v>0</v>
      </c>
      <c r="H69" s="1">
        <f>IF(B69="", "", "UBERON:vagina")</f>
        <v>0</v>
      </c>
      <c r="I69" s="1">
        <f>IF(B69="", "", "vaginal mucus")</f>
        <v>0</v>
      </c>
      <c r="J69" s="1">
        <f>IF(B69="", "", "human vaginal metagenome")</f>
        <v>0</v>
      </c>
      <c r="K69" s="1">
        <f>IF(B69="", "", "1632839")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"mucus")</f>
        <v>0</v>
      </c>
      <c r="E70" s="1">
        <f>IF(B70="", "", "human-vaginal")</f>
        <v>0</v>
      </c>
      <c r="F70" s="1">
        <f>IF(B70="", "", "UBERON:reproductive system")</f>
        <v>0</v>
      </c>
      <c r="G70" s="1">
        <f>IF(B70="", "", "UBERON:mucus")</f>
        <v>0</v>
      </c>
      <c r="H70" s="1">
        <f>IF(B70="", "", "UBERON:vagina")</f>
        <v>0</v>
      </c>
      <c r="I70" s="1">
        <f>IF(B70="", "", "vaginal mucus")</f>
        <v>0</v>
      </c>
      <c r="J70" s="1">
        <f>IF(B70="", "", "human vaginal metagenome")</f>
        <v>0</v>
      </c>
      <c r="K70" s="1">
        <f>IF(B70="", "", "1632839")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"mucus")</f>
        <v>0</v>
      </c>
      <c r="E71" s="1">
        <f>IF(B71="", "", "human-vaginal")</f>
        <v>0</v>
      </c>
      <c r="F71" s="1">
        <f>IF(B71="", "", "UBERON:reproductive system")</f>
        <v>0</v>
      </c>
      <c r="G71" s="1">
        <f>IF(B71="", "", "UBERON:mucus")</f>
        <v>0</v>
      </c>
      <c r="H71" s="1">
        <f>IF(B71="", "", "UBERON:vagina")</f>
        <v>0</v>
      </c>
      <c r="I71" s="1">
        <f>IF(B71="", "", "vaginal mucus")</f>
        <v>0</v>
      </c>
      <c r="J71" s="1">
        <f>IF(B71="", "", "human vaginal metagenome")</f>
        <v>0</v>
      </c>
      <c r="K71" s="1">
        <f>IF(B71="", "", "1632839")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"mucus")</f>
        <v>0</v>
      </c>
      <c r="E72" s="1">
        <f>IF(B72="", "", "human-vaginal")</f>
        <v>0</v>
      </c>
      <c r="F72" s="1">
        <f>IF(B72="", "", "UBERON:reproductive system")</f>
        <v>0</v>
      </c>
      <c r="G72" s="1">
        <f>IF(B72="", "", "UBERON:mucus")</f>
        <v>0</v>
      </c>
      <c r="H72" s="1">
        <f>IF(B72="", "", "UBERON:vagina")</f>
        <v>0</v>
      </c>
      <c r="I72" s="1">
        <f>IF(B72="", "", "vaginal mucus")</f>
        <v>0</v>
      </c>
      <c r="J72" s="1">
        <f>IF(B72="", "", "human vaginal metagenome")</f>
        <v>0</v>
      </c>
      <c r="K72" s="1">
        <f>IF(B72="", "", "1632839")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"mucus")</f>
        <v>0</v>
      </c>
      <c r="E73" s="1">
        <f>IF(B73="", "", "human-vaginal")</f>
        <v>0</v>
      </c>
      <c r="F73" s="1">
        <f>IF(B73="", "", "UBERON:reproductive system")</f>
        <v>0</v>
      </c>
      <c r="G73" s="1">
        <f>IF(B73="", "", "UBERON:mucus")</f>
        <v>0</v>
      </c>
      <c r="H73" s="1">
        <f>IF(B73="", "", "UBERON:vagina")</f>
        <v>0</v>
      </c>
      <c r="I73" s="1">
        <f>IF(B73="", "", "vaginal mucus")</f>
        <v>0</v>
      </c>
      <c r="J73" s="1">
        <f>IF(B73="", "", "human vaginal metagenome")</f>
        <v>0</v>
      </c>
      <c r="K73" s="1">
        <f>IF(B73="", "", "1632839")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"mucus")</f>
        <v>0</v>
      </c>
      <c r="E74" s="1">
        <f>IF(B74="", "", "human-vaginal")</f>
        <v>0</v>
      </c>
      <c r="F74" s="1">
        <f>IF(B74="", "", "UBERON:reproductive system")</f>
        <v>0</v>
      </c>
      <c r="G74" s="1">
        <f>IF(B74="", "", "UBERON:mucus")</f>
        <v>0</v>
      </c>
      <c r="H74" s="1">
        <f>IF(B74="", "", "UBERON:vagina")</f>
        <v>0</v>
      </c>
      <c r="I74" s="1">
        <f>IF(B74="", "", "vaginal mucus")</f>
        <v>0</v>
      </c>
      <c r="J74" s="1">
        <f>IF(B74="", "", "human vaginal metagenome")</f>
        <v>0</v>
      </c>
      <c r="K74" s="1">
        <f>IF(B74="", "", "1632839")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"mucus")</f>
        <v>0</v>
      </c>
      <c r="E75" s="1">
        <f>IF(B75="", "", "human-vaginal")</f>
        <v>0</v>
      </c>
      <c r="F75" s="1">
        <f>IF(B75="", "", "UBERON:reproductive system")</f>
        <v>0</v>
      </c>
      <c r="G75" s="1">
        <f>IF(B75="", "", "UBERON:mucus")</f>
        <v>0</v>
      </c>
      <c r="H75" s="1">
        <f>IF(B75="", "", "UBERON:vagina")</f>
        <v>0</v>
      </c>
      <c r="I75" s="1">
        <f>IF(B75="", "", "vaginal mucus")</f>
        <v>0</v>
      </c>
      <c r="J75" s="1">
        <f>IF(B75="", "", "human vaginal metagenome")</f>
        <v>0</v>
      </c>
      <c r="K75" s="1">
        <f>IF(B75="", "", "1632839")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"mucus")</f>
        <v>0</v>
      </c>
      <c r="E76" s="1">
        <f>IF(B76="", "", "human-vaginal")</f>
        <v>0</v>
      </c>
      <c r="F76" s="1">
        <f>IF(B76="", "", "UBERON:reproductive system")</f>
        <v>0</v>
      </c>
      <c r="G76" s="1">
        <f>IF(B76="", "", "UBERON:mucus")</f>
        <v>0</v>
      </c>
      <c r="H76" s="1">
        <f>IF(B76="", "", "UBERON:vagina")</f>
        <v>0</v>
      </c>
      <c r="I76" s="1">
        <f>IF(B76="", "", "vaginal mucus")</f>
        <v>0</v>
      </c>
      <c r="J76" s="1">
        <f>IF(B76="", "", "human vaginal metagenome")</f>
        <v>0</v>
      </c>
      <c r="K76" s="1">
        <f>IF(B76="", "", "1632839")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"mucus")</f>
        <v>0</v>
      </c>
      <c r="E77" s="1">
        <f>IF(B77="", "", "human-vaginal")</f>
        <v>0</v>
      </c>
      <c r="F77" s="1">
        <f>IF(B77="", "", "UBERON:reproductive system")</f>
        <v>0</v>
      </c>
      <c r="G77" s="1">
        <f>IF(B77="", "", "UBERON:mucus")</f>
        <v>0</v>
      </c>
      <c r="H77" s="1">
        <f>IF(B77="", "", "UBERON:vagina")</f>
        <v>0</v>
      </c>
      <c r="I77" s="1">
        <f>IF(B77="", "", "vaginal mucus")</f>
        <v>0</v>
      </c>
      <c r="J77" s="1">
        <f>IF(B77="", "", "human vaginal metagenome")</f>
        <v>0</v>
      </c>
      <c r="K77" s="1">
        <f>IF(B77="", "", "1632839")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"mucus")</f>
        <v>0</v>
      </c>
      <c r="E78" s="1">
        <f>IF(B78="", "", "human-vaginal")</f>
        <v>0</v>
      </c>
      <c r="F78" s="1">
        <f>IF(B78="", "", "UBERON:reproductive system")</f>
        <v>0</v>
      </c>
      <c r="G78" s="1">
        <f>IF(B78="", "", "UBERON:mucus")</f>
        <v>0</v>
      </c>
      <c r="H78" s="1">
        <f>IF(B78="", "", "UBERON:vagina")</f>
        <v>0</v>
      </c>
      <c r="I78" s="1">
        <f>IF(B78="", "", "vaginal mucus")</f>
        <v>0</v>
      </c>
      <c r="J78" s="1">
        <f>IF(B78="", "", "human vaginal metagenome")</f>
        <v>0</v>
      </c>
      <c r="K78" s="1">
        <f>IF(B78="", "", "1632839")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"mucus")</f>
        <v>0</v>
      </c>
      <c r="E79" s="1">
        <f>IF(B79="", "", "human-vaginal")</f>
        <v>0</v>
      </c>
      <c r="F79" s="1">
        <f>IF(B79="", "", "UBERON:reproductive system")</f>
        <v>0</v>
      </c>
      <c r="G79" s="1">
        <f>IF(B79="", "", "UBERON:mucus")</f>
        <v>0</v>
      </c>
      <c r="H79" s="1">
        <f>IF(B79="", "", "UBERON:vagina")</f>
        <v>0</v>
      </c>
      <c r="I79" s="1">
        <f>IF(B79="", "", "vaginal mucus")</f>
        <v>0</v>
      </c>
      <c r="J79" s="1">
        <f>IF(B79="", "", "human vaginal metagenome")</f>
        <v>0</v>
      </c>
      <c r="K79" s="1">
        <f>IF(B79="", "", "1632839")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"mucus")</f>
        <v>0</v>
      </c>
      <c r="E80" s="1">
        <f>IF(B80="", "", "human-vaginal")</f>
        <v>0</v>
      </c>
      <c r="F80" s="1">
        <f>IF(B80="", "", "UBERON:reproductive system")</f>
        <v>0</v>
      </c>
      <c r="G80" s="1">
        <f>IF(B80="", "", "UBERON:mucus")</f>
        <v>0</v>
      </c>
      <c r="H80" s="1">
        <f>IF(B80="", "", "UBERON:vagina")</f>
        <v>0</v>
      </c>
      <c r="I80" s="1">
        <f>IF(B80="", "", "vaginal mucus")</f>
        <v>0</v>
      </c>
      <c r="J80" s="1">
        <f>IF(B80="", "", "human vaginal metagenome")</f>
        <v>0</v>
      </c>
      <c r="K80" s="1">
        <f>IF(B80="", "", "1632839")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"mucus")</f>
        <v>0</v>
      </c>
      <c r="E81" s="1">
        <f>IF(B81="", "", "human-vaginal")</f>
        <v>0</v>
      </c>
      <c r="F81" s="1">
        <f>IF(B81="", "", "UBERON:reproductive system")</f>
        <v>0</v>
      </c>
      <c r="G81" s="1">
        <f>IF(B81="", "", "UBERON:mucus")</f>
        <v>0</v>
      </c>
      <c r="H81" s="1">
        <f>IF(B81="", "", "UBERON:vagina")</f>
        <v>0</v>
      </c>
      <c r="I81" s="1">
        <f>IF(B81="", "", "vaginal mucus")</f>
        <v>0</v>
      </c>
      <c r="J81" s="1">
        <f>IF(B81="", "", "human vaginal metagenome")</f>
        <v>0</v>
      </c>
      <c r="K81" s="1">
        <f>IF(B81="", "", "1632839")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"mucus")</f>
        <v>0</v>
      </c>
      <c r="E82" s="1">
        <f>IF(B82="", "", "human-vaginal")</f>
        <v>0</v>
      </c>
      <c r="F82" s="1">
        <f>IF(B82="", "", "UBERON:reproductive system")</f>
        <v>0</v>
      </c>
      <c r="G82" s="1">
        <f>IF(B82="", "", "UBERON:mucus")</f>
        <v>0</v>
      </c>
      <c r="H82" s="1">
        <f>IF(B82="", "", "UBERON:vagina")</f>
        <v>0</v>
      </c>
      <c r="I82" s="1">
        <f>IF(B82="", "", "vaginal mucus")</f>
        <v>0</v>
      </c>
      <c r="J82" s="1">
        <f>IF(B82="", "", "human vaginal metagenome")</f>
        <v>0</v>
      </c>
      <c r="K82" s="1">
        <f>IF(B82="", "", "1632839")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"mucus")</f>
        <v>0</v>
      </c>
      <c r="E83" s="1">
        <f>IF(B83="", "", "human-vaginal")</f>
        <v>0</v>
      </c>
      <c r="F83" s="1">
        <f>IF(B83="", "", "UBERON:reproductive system")</f>
        <v>0</v>
      </c>
      <c r="G83" s="1">
        <f>IF(B83="", "", "UBERON:mucus")</f>
        <v>0</v>
      </c>
      <c r="H83" s="1">
        <f>IF(B83="", "", "UBERON:vagina")</f>
        <v>0</v>
      </c>
      <c r="I83" s="1">
        <f>IF(B83="", "", "vaginal mucus")</f>
        <v>0</v>
      </c>
      <c r="J83" s="1">
        <f>IF(B83="", "", "human vaginal metagenome")</f>
        <v>0</v>
      </c>
      <c r="K83" s="1">
        <f>IF(B83="", "", "1632839")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"mucus")</f>
        <v>0</v>
      </c>
      <c r="E84" s="1">
        <f>IF(B84="", "", "human-vaginal")</f>
        <v>0</v>
      </c>
      <c r="F84" s="1">
        <f>IF(B84="", "", "UBERON:reproductive system")</f>
        <v>0</v>
      </c>
      <c r="G84" s="1">
        <f>IF(B84="", "", "UBERON:mucus")</f>
        <v>0</v>
      </c>
      <c r="H84" s="1">
        <f>IF(B84="", "", "UBERON:vagina")</f>
        <v>0</v>
      </c>
      <c r="I84" s="1">
        <f>IF(B84="", "", "vaginal mucus")</f>
        <v>0</v>
      </c>
      <c r="J84" s="1">
        <f>IF(B84="", "", "human vaginal metagenome")</f>
        <v>0</v>
      </c>
      <c r="K84" s="1">
        <f>IF(B84="", "", "1632839")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"mucus")</f>
        <v>0</v>
      </c>
      <c r="E85" s="1">
        <f>IF(B85="", "", "human-vaginal")</f>
        <v>0</v>
      </c>
      <c r="F85" s="1">
        <f>IF(B85="", "", "UBERON:reproductive system")</f>
        <v>0</v>
      </c>
      <c r="G85" s="1">
        <f>IF(B85="", "", "UBERON:mucus")</f>
        <v>0</v>
      </c>
      <c r="H85" s="1">
        <f>IF(B85="", "", "UBERON:vagina")</f>
        <v>0</v>
      </c>
      <c r="I85" s="1">
        <f>IF(B85="", "", "vaginal mucus")</f>
        <v>0</v>
      </c>
      <c r="J85" s="1">
        <f>IF(B85="", "", "human vaginal metagenome")</f>
        <v>0</v>
      </c>
      <c r="K85" s="1">
        <f>IF(B85="", "", "1632839")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"mucus")</f>
        <v>0</v>
      </c>
      <c r="E86" s="1">
        <f>IF(B86="", "", "human-vaginal")</f>
        <v>0</v>
      </c>
      <c r="F86" s="1">
        <f>IF(B86="", "", "UBERON:reproductive system")</f>
        <v>0</v>
      </c>
      <c r="G86" s="1">
        <f>IF(B86="", "", "UBERON:mucus")</f>
        <v>0</v>
      </c>
      <c r="H86" s="1">
        <f>IF(B86="", "", "UBERON:vagina")</f>
        <v>0</v>
      </c>
      <c r="I86" s="1">
        <f>IF(B86="", "", "vaginal mucus")</f>
        <v>0</v>
      </c>
      <c r="J86" s="1">
        <f>IF(B86="", "", "human vaginal metagenome")</f>
        <v>0</v>
      </c>
      <c r="K86" s="1">
        <f>IF(B86="", "", "1632839")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"mucus")</f>
        <v>0</v>
      </c>
      <c r="E87" s="1">
        <f>IF(B87="", "", "human-vaginal")</f>
        <v>0</v>
      </c>
      <c r="F87" s="1">
        <f>IF(B87="", "", "UBERON:reproductive system")</f>
        <v>0</v>
      </c>
      <c r="G87" s="1">
        <f>IF(B87="", "", "UBERON:mucus")</f>
        <v>0</v>
      </c>
      <c r="H87" s="1">
        <f>IF(B87="", "", "UBERON:vagina")</f>
        <v>0</v>
      </c>
      <c r="I87" s="1">
        <f>IF(B87="", "", "vaginal mucus")</f>
        <v>0</v>
      </c>
      <c r="J87" s="1">
        <f>IF(B87="", "", "human vaginal metagenome")</f>
        <v>0</v>
      </c>
      <c r="K87" s="1">
        <f>IF(B87="", "", "1632839")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"mucus")</f>
        <v>0</v>
      </c>
      <c r="E88" s="1">
        <f>IF(B88="", "", "human-vaginal")</f>
        <v>0</v>
      </c>
      <c r="F88" s="1">
        <f>IF(B88="", "", "UBERON:reproductive system")</f>
        <v>0</v>
      </c>
      <c r="G88" s="1">
        <f>IF(B88="", "", "UBERON:mucus")</f>
        <v>0</v>
      </c>
      <c r="H88" s="1">
        <f>IF(B88="", "", "UBERON:vagina")</f>
        <v>0</v>
      </c>
      <c r="I88" s="1">
        <f>IF(B88="", "", "vaginal mucus")</f>
        <v>0</v>
      </c>
      <c r="J88" s="1">
        <f>IF(B88="", "", "human vaginal metagenome")</f>
        <v>0</v>
      </c>
      <c r="K88" s="1">
        <f>IF(B88="", "", "1632839")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"mucus")</f>
        <v>0</v>
      </c>
      <c r="E89" s="1">
        <f>IF(B89="", "", "human-vaginal")</f>
        <v>0</v>
      </c>
      <c r="F89" s="1">
        <f>IF(B89="", "", "UBERON:reproductive system")</f>
        <v>0</v>
      </c>
      <c r="G89" s="1">
        <f>IF(B89="", "", "UBERON:mucus")</f>
        <v>0</v>
      </c>
      <c r="H89" s="1">
        <f>IF(B89="", "", "UBERON:vagina")</f>
        <v>0</v>
      </c>
      <c r="I89" s="1">
        <f>IF(B89="", "", "vaginal mucus")</f>
        <v>0</v>
      </c>
      <c r="J89" s="1">
        <f>IF(B89="", "", "human vaginal metagenome")</f>
        <v>0</v>
      </c>
      <c r="K89" s="1">
        <f>IF(B89="", "", "1632839")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"mucus")</f>
        <v>0</v>
      </c>
      <c r="E90" s="1">
        <f>IF(B90="", "", "human-vaginal")</f>
        <v>0</v>
      </c>
      <c r="F90" s="1">
        <f>IF(B90="", "", "UBERON:reproductive system")</f>
        <v>0</v>
      </c>
      <c r="G90" s="1">
        <f>IF(B90="", "", "UBERON:mucus")</f>
        <v>0</v>
      </c>
      <c r="H90" s="1">
        <f>IF(B90="", "", "UBERON:vagina")</f>
        <v>0</v>
      </c>
      <c r="I90" s="1">
        <f>IF(B90="", "", "vaginal mucus")</f>
        <v>0</v>
      </c>
      <c r="J90" s="1">
        <f>IF(B90="", "", "human vaginal metagenome")</f>
        <v>0</v>
      </c>
      <c r="K90" s="1">
        <f>IF(B90="", "", "1632839")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"mucus")</f>
        <v>0</v>
      </c>
      <c r="E91" s="1">
        <f>IF(B91="", "", "human-vaginal")</f>
        <v>0</v>
      </c>
      <c r="F91" s="1">
        <f>IF(B91="", "", "UBERON:reproductive system")</f>
        <v>0</v>
      </c>
      <c r="G91" s="1">
        <f>IF(B91="", "", "UBERON:mucus")</f>
        <v>0</v>
      </c>
      <c r="H91" s="1">
        <f>IF(B91="", "", "UBERON:vagina")</f>
        <v>0</v>
      </c>
      <c r="I91" s="1">
        <f>IF(B91="", "", "vaginal mucus")</f>
        <v>0</v>
      </c>
      <c r="J91" s="1">
        <f>IF(B91="", "", "human vaginal metagenome")</f>
        <v>0</v>
      </c>
      <c r="K91" s="1">
        <f>IF(B91="", "", "1632839")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"mucus")</f>
        <v>0</v>
      </c>
      <c r="E92" s="1">
        <f>IF(B92="", "", "human-vaginal")</f>
        <v>0</v>
      </c>
      <c r="F92" s="1">
        <f>IF(B92="", "", "UBERON:reproductive system")</f>
        <v>0</v>
      </c>
      <c r="G92" s="1">
        <f>IF(B92="", "", "UBERON:mucus")</f>
        <v>0</v>
      </c>
      <c r="H92" s="1">
        <f>IF(B92="", "", "UBERON:vagina")</f>
        <v>0</v>
      </c>
      <c r="I92" s="1">
        <f>IF(B92="", "", "vaginal mucus")</f>
        <v>0</v>
      </c>
      <c r="J92" s="1">
        <f>IF(B92="", "", "human vaginal metagenome")</f>
        <v>0</v>
      </c>
      <c r="K92" s="1">
        <f>IF(B92="", "", "1632839")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"mucus")</f>
        <v>0</v>
      </c>
      <c r="E93" s="1">
        <f>IF(B93="", "", "human-vaginal")</f>
        <v>0</v>
      </c>
      <c r="F93" s="1">
        <f>IF(B93="", "", "UBERON:reproductive system")</f>
        <v>0</v>
      </c>
      <c r="G93" s="1">
        <f>IF(B93="", "", "UBERON:mucus")</f>
        <v>0</v>
      </c>
      <c r="H93" s="1">
        <f>IF(B93="", "", "UBERON:vagina")</f>
        <v>0</v>
      </c>
      <c r="I93" s="1">
        <f>IF(B93="", "", "vaginal mucus")</f>
        <v>0</v>
      </c>
      <c r="J93" s="1">
        <f>IF(B93="", "", "human vaginal metagenome")</f>
        <v>0</v>
      </c>
      <c r="K93" s="1">
        <f>IF(B93="", "", "1632839")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"mucus")</f>
        <v>0</v>
      </c>
      <c r="E94" s="1">
        <f>IF(B94="", "", "human-vaginal")</f>
        <v>0</v>
      </c>
      <c r="F94" s="1">
        <f>IF(B94="", "", "UBERON:reproductive system")</f>
        <v>0</v>
      </c>
      <c r="G94" s="1">
        <f>IF(B94="", "", "UBERON:mucus")</f>
        <v>0</v>
      </c>
      <c r="H94" s="1">
        <f>IF(B94="", "", "UBERON:vagina")</f>
        <v>0</v>
      </c>
      <c r="I94" s="1">
        <f>IF(B94="", "", "vaginal mucus")</f>
        <v>0</v>
      </c>
      <c r="J94" s="1">
        <f>IF(B94="", "", "human vaginal metagenome")</f>
        <v>0</v>
      </c>
      <c r="K94" s="1">
        <f>IF(B94="", "", "1632839")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"mucus")</f>
        <v>0</v>
      </c>
      <c r="E95" s="1">
        <f>IF(B95="", "", "human-vaginal")</f>
        <v>0</v>
      </c>
      <c r="F95" s="1">
        <f>IF(B95="", "", "UBERON:reproductive system")</f>
        <v>0</v>
      </c>
      <c r="G95" s="1">
        <f>IF(B95="", "", "UBERON:mucus")</f>
        <v>0</v>
      </c>
      <c r="H95" s="1">
        <f>IF(B95="", "", "UBERON:vagina")</f>
        <v>0</v>
      </c>
      <c r="I95" s="1">
        <f>IF(B95="", "", "vaginal mucus")</f>
        <v>0</v>
      </c>
      <c r="J95" s="1">
        <f>IF(B95="", "", "human vaginal metagenome")</f>
        <v>0</v>
      </c>
      <c r="K95" s="1">
        <f>IF(B95="", "", "1632839")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"mucus")</f>
        <v>0</v>
      </c>
      <c r="E96" s="1">
        <f>IF(B96="", "", "human-vaginal")</f>
        <v>0</v>
      </c>
      <c r="F96" s="1">
        <f>IF(B96="", "", "UBERON:reproductive system")</f>
        <v>0</v>
      </c>
      <c r="G96" s="1">
        <f>IF(B96="", "", "UBERON:mucus")</f>
        <v>0</v>
      </c>
      <c r="H96" s="1">
        <f>IF(B96="", "", "UBERON:vagina")</f>
        <v>0</v>
      </c>
      <c r="I96" s="1">
        <f>IF(B96="", "", "vaginal mucus")</f>
        <v>0</v>
      </c>
      <c r="J96" s="1">
        <f>IF(B96="", "", "human vaginal metagenome")</f>
        <v>0</v>
      </c>
      <c r="K96" s="1">
        <f>IF(B96="", "", "1632839")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"mucus")</f>
        <v>0</v>
      </c>
      <c r="E97" s="1">
        <f>IF(B97="", "", "human-vaginal")</f>
        <v>0</v>
      </c>
      <c r="F97" s="1">
        <f>IF(B97="", "", "UBERON:reproductive system")</f>
        <v>0</v>
      </c>
      <c r="G97" s="1">
        <f>IF(B97="", "", "UBERON:mucus")</f>
        <v>0</v>
      </c>
      <c r="H97" s="1">
        <f>IF(B97="", "", "UBERON:vagina")</f>
        <v>0</v>
      </c>
      <c r="I97" s="1">
        <f>IF(B97="", "", "vaginal mucus")</f>
        <v>0</v>
      </c>
      <c r="J97" s="1">
        <f>IF(B97="", "", "human vaginal metagenome")</f>
        <v>0</v>
      </c>
      <c r="K97" s="1">
        <f>IF(B97="", "", "1632839")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"mucus")</f>
        <v>0</v>
      </c>
      <c r="E98" s="1">
        <f>IF(B98="", "", "human-vaginal")</f>
        <v>0</v>
      </c>
      <c r="F98" s="1">
        <f>IF(B98="", "", "UBERON:reproductive system")</f>
        <v>0</v>
      </c>
      <c r="G98" s="1">
        <f>IF(B98="", "", "UBERON:mucus")</f>
        <v>0</v>
      </c>
      <c r="H98" s="1">
        <f>IF(B98="", "", "UBERON:vagina")</f>
        <v>0</v>
      </c>
      <c r="I98" s="1">
        <f>IF(B98="", "", "vaginal mucus")</f>
        <v>0</v>
      </c>
      <c r="J98" s="1">
        <f>IF(B98="", "", "human vaginal metagenome")</f>
        <v>0</v>
      </c>
      <c r="K98" s="1">
        <f>IF(B98="", "", "1632839")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"mucus")</f>
        <v>0</v>
      </c>
      <c r="E99" s="1">
        <f>IF(B99="", "", "human-vaginal")</f>
        <v>0</v>
      </c>
      <c r="F99" s="1">
        <f>IF(B99="", "", "UBERON:reproductive system")</f>
        <v>0</v>
      </c>
      <c r="G99" s="1">
        <f>IF(B99="", "", "UBERON:mucus")</f>
        <v>0</v>
      </c>
      <c r="H99" s="1">
        <f>IF(B99="", "", "UBERON:vagina")</f>
        <v>0</v>
      </c>
      <c r="I99" s="1">
        <f>IF(B99="", "", "vaginal mucus")</f>
        <v>0</v>
      </c>
      <c r="J99" s="1">
        <f>IF(B99="", "", "human vaginal metagenome")</f>
        <v>0</v>
      </c>
      <c r="K99" s="1">
        <f>IF(B99="", "", "1632839")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"mucus")</f>
        <v>0</v>
      </c>
      <c r="E100" s="1">
        <f>IF(B100="", "", "human-vaginal")</f>
        <v>0</v>
      </c>
      <c r="F100" s="1">
        <f>IF(B100="", "", "UBERON:reproductive system")</f>
        <v>0</v>
      </c>
      <c r="G100" s="1">
        <f>IF(B100="", "", "UBERON:mucus")</f>
        <v>0</v>
      </c>
      <c r="H100" s="1">
        <f>IF(B100="", "", "UBERON:vagina")</f>
        <v>0</v>
      </c>
      <c r="I100" s="1">
        <f>IF(B100="", "", "vaginal mucus")</f>
        <v>0</v>
      </c>
      <c r="J100" s="1">
        <f>IF(B100="", "", "human vaginal metagenome")</f>
        <v>0</v>
      </c>
      <c r="K100" s="1">
        <f>IF(B100="", "", "1632839")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"mucus")</f>
        <v>0</v>
      </c>
      <c r="E101" s="1">
        <f>IF(B101="", "", "human-vaginal")</f>
        <v>0</v>
      </c>
      <c r="F101" s="1">
        <f>IF(B101="", "", "UBERON:reproductive system")</f>
        <v>0</v>
      </c>
      <c r="G101" s="1">
        <f>IF(B101="", "", "UBERON:mucus")</f>
        <v>0</v>
      </c>
      <c r="H101" s="1">
        <f>IF(B101="", "", "UBERON:vagina")</f>
        <v>0</v>
      </c>
      <c r="I101" s="1">
        <f>IF(B101="", "", "vaginal mucus")</f>
        <v>0</v>
      </c>
      <c r="J101" s="1">
        <f>IF(B101="", "", "human vaginal metagenome")</f>
        <v>0</v>
      </c>
      <c r="K101" s="1">
        <f>IF(B101="", "", "1632839")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"mucus")</f>
        <v>0</v>
      </c>
      <c r="E102" s="1">
        <f>IF(B102="", "", "human-vaginal")</f>
        <v>0</v>
      </c>
      <c r="F102" s="1">
        <f>IF(B102="", "", "UBERON:reproductive system")</f>
        <v>0</v>
      </c>
      <c r="G102" s="1">
        <f>IF(B102="", "", "UBERON:mucus")</f>
        <v>0</v>
      </c>
      <c r="H102" s="1">
        <f>IF(B102="", "", "UBERON:vagina")</f>
        <v>0</v>
      </c>
      <c r="I102" s="1">
        <f>IF(B102="", "", "vaginal mucus")</f>
        <v>0</v>
      </c>
      <c r="J102" s="1">
        <f>IF(B102="", "", "human vaginal metagenome")</f>
        <v>0</v>
      </c>
      <c r="K102" s="1">
        <f>IF(B102="", "", "1632839")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"mucus")</f>
        <v>0</v>
      </c>
      <c r="E103" s="1">
        <f>IF(B103="", "", "human-vaginal")</f>
        <v>0</v>
      </c>
      <c r="F103" s="1">
        <f>IF(B103="", "", "UBERON:reproductive system")</f>
        <v>0</v>
      </c>
      <c r="G103" s="1">
        <f>IF(B103="", "", "UBERON:mucus")</f>
        <v>0</v>
      </c>
      <c r="H103" s="1">
        <f>IF(B103="", "", "UBERON:vagina")</f>
        <v>0</v>
      </c>
      <c r="I103" s="1">
        <f>IF(B103="", "", "vaginal mucus")</f>
        <v>0</v>
      </c>
      <c r="J103" s="1">
        <f>IF(B103="", "", "human vaginal metagenome")</f>
        <v>0</v>
      </c>
      <c r="K103" s="1">
        <f>IF(B103="", "", "1632839")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"mucus")</f>
        <v>0</v>
      </c>
      <c r="E104" s="1">
        <f>IF(B104="", "", "human-vaginal")</f>
        <v>0</v>
      </c>
      <c r="F104" s="1">
        <f>IF(B104="", "", "UBERON:reproductive system")</f>
        <v>0</v>
      </c>
      <c r="G104" s="1">
        <f>IF(B104="", "", "UBERON:mucus")</f>
        <v>0</v>
      </c>
      <c r="H104" s="1">
        <f>IF(B104="", "", "UBERON:vagina")</f>
        <v>0</v>
      </c>
      <c r="I104" s="1">
        <f>IF(B104="", "", "vaginal mucus")</f>
        <v>0</v>
      </c>
      <c r="J104" s="1">
        <f>IF(B104="", "", "human vaginal metagenome")</f>
        <v>0</v>
      </c>
      <c r="K104" s="1">
        <f>IF(B104="", "", "1632839")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"mucus")</f>
        <v>0</v>
      </c>
      <c r="E105" s="1">
        <f>IF(B105="", "", "human-vaginal")</f>
        <v>0</v>
      </c>
      <c r="F105" s="1">
        <f>IF(B105="", "", "UBERON:reproductive system")</f>
        <v>0</v>
      </c>
      <c r="G105" s="1">
        <f>IF(B105="", "", "UBERON:mucus")</f>
        <v>0</v>
      </c>
      <c r="H105" s="1">
        <f>IF(B105="", "", "UBERON:vagina")</f>
        <v>0</v>
      </c>
      <c r="I105" s="1">
        <f>IF(B105="", "", "vaginal mucus")</f>
        <v>0</v>
      </c>
      <c r="J105" s="1">
        <f>IF(B105="", "", "human vaginal metagenome")</f>
        <v>0</v>
      </c>
      <c r="K105" s="1">
        <f>IF(B105="", "", "1632839")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"mucus")</f>
        <v>0</v>
      </c>
      <c r="E106" s="1">
        <f>IF(B106="", "", "human-vaginal")</f>
        <v>0</v>
      </c>
      <c r="F106" s="1">
        <f>IF(B106="", "", "UBERON:reproductive system")</f>
        <v>0</v>
      </c>
      <c r="G106" s="1">
        <f>IF(B106="", "", "UBERON:mucus")</f>
        <v>0</v>
      </c>
      <c r="H106" s="1">
        <f>IF(B106="", "", "UBERON:vagina")</f>
        <v>0</v>
      </c>
      <c r="I106" s="1">
        <f>IF(B106="", "", "vaginal mucus")</f>
        <v>0</v>
      </c>
      <c r="J106" s="1">
        <f>IF(B106="", "", "human vaginal metagenome")</f>
        <v>0</v>
      </c>
      <c r="K106" s="1">
        <f>IF(B106="", "", "1632839")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"mucus")</f>
        <v>0</v>
      </c>
      <c r="E107" s="1">
        <f>IF(B107="", "", "human-vaginal")</f>
        <v>0</v>
      </c>
      <c r="F107" s="1">
        <f>IF(B107="", "", "UBERON:reproductive system")</f>
        <v>0</v>
      </c>
      <c r="G107" s="1">
        <f>IF(B107="", "", "UBERON:mucus")</f>
        <v>0</v>
      </c>
      <c r="H107" s="1">
        <f>IF(B107="", "", "UBERON:vagina")</f>
        <v>0</v>
      </c>
      <c r="I107" s="1">
        <f>IF(B107="", "", "vaginal mucus")</f>
        <v>0</v>
      </c>
      <c r="J107" s="1">
        <f>IF(B107="", "", "human vaginal metagenome")</f>
        <v>0</v>
      </c>
      <c r="K107" s="1">
        <f>IF(B107="", "", "1632839")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"mucus")</f>
        <v>0</v>
      </c>
      <c r="E108" s="1">
        <f>IF(B108="", "", "human-vaginal")</f>
        <v>0</v>
      </c>
      <c r="F108" s="1">
        <f>IF(B108="", "", "UBERON:reproductive system")</f>
        <v>0</v>
      </c>
      <c r="G108" s="1">
        <f>IF(B108="", "", "UBERON:mucus")</f>
        <v>0</v>
      </c>
      <c r="H108" s="1">
        <f>IF(B108="", "", "UBERON:vagina")</f>
        <v>0</v>
      </c>
      <c r="I108" s="1">
        <f>IF(B108="", "", "vaginal mucus")</f>
        <v>0</v>
      </c>
      <c r="J108" s="1">
        <f>IF(B108="", "", "human vaginal metagenome")</f>
        <v>0</v>
      </c>
      <c r="K108" s="1">
        <f>IF(B108="", "", "1632839")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"mucus")</f>
        <v>0</v>
      </c>
      <c r="E109" s="1">
        <f>IF(B109="", "", "human-vaginal")</f>
        <v>0</v>
      </c>
      <c r="F109" s="1">
        <f>IF(B109="", "", "UBERON:reproductive system")</f>
        <v>0</v>
      </c>
      <c r="G109" s="1">
        <f>IF(B109="", "", "UBERON:mucus")</f>
        <v>0</v>
      </c>
      <c r="H109" s="1">
        <f>IF(B109="", "", "UBERON:vagina")</f>
        <v>0</v>
      </c>
      <c r="I109" s="1">
        <f>IF(B109="", "", "vaginal mucus")</f>
        <v>0</v>
      </c>
      <c r="J109" s="1">
        <f>IF(B109="", "", "human vaginal metagenome")</f>
        <v>0</v>
      </c>
      <c r="K109" s="1">
        <f>IF(B109="", "", "1632839")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"mucus")</f>
        <v>0</v>
      </c>
      <c r="E110" s="1">
        <f>IF(B110="", "", "human-vaginal")</f>
        <v>0</v>
      </c>
      <c r="F110" s="1">
        <f>IF(B110="", "", "UBERON:reproductive system")</f>
        <v>0</v>
      </c>
      <c r="G110" s="1">
        <f>IF(B110="", "", "UBERON:mucus")</f>
        <v>0</v>
      </c>
      <c r="H110" s="1">
        <f>IF(B110="", "", "UBERON:vagina")</f>
        <v>0</v>
      </c>
      <c r="I110" s="1">
        <f>IF(B110="", "", "vaginal mucus")</f>
        <v>0</v>
      </c>
      <c r="J110" s="1">
        <f>IF(B110="", "", "human vaginal metagenome")</f>
        <v>0</v>
      </c>
      <c r="K110" s="1">
        <f>IF(B110="", "", "1632839")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"mucus")</f>
        <v>0</v>
      </c>
      <c r="E111" s="1">
        <f>IF(B111="", "", "human-vaginal")</f>
        <v>0</v>
      </c>
      <c r="F111" s="1">
        <f>IF(B111="", "", "UBERON:reproductive system")</f>
        <v>0</v>
      </c>
      <c r="G111" s="1">
        <f>IF(B111="", "", "UBERON:mucus")</f>
        <v>0</v>
      </c>
      <c r="H111" s="1">
        <f>IF(B111="", "", "UBERON:vagina")</f>
        <v>0</v>
      </c>
      <c r="I111" s="1">
        <f>IF(B111="", "", "vaginal mucus")</f>
        <v>0</v>
      </c>
      <c r="J111" s="1">
        <f>IF(B111="", "", "human vaginal metagenome")</f>
        <v>0</v>
      </c>
      <c r="K111" s="1">
        <f>IF(B111="", "", "1632839")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"mucus")</f>
        <v>0</v>
      </c>
      <c r="E112" s="1">
        <f>IF(B112="", "", "human-vaginal")</f>
        <v>0</v>
      </c>
      <c r="F112" s="1">
        <f>IF(B112="", "", "UBERON:reproductive system")</f>
        <v>0</v>
      </c>
      <c r="G112" s="1">
        <f>IF(B112="", "", "UBERON:mucus")</f>
        <v>0</v>
      </c>
      <c r="H112" s="1">
        <f>IF(B112="", "", "UBERON:vagina")</f>
        <v>0</v>
      </c>
      <c r="I112" s="1">
        <f>IF(B112="", "", "vaginal mucus")</f>
        <v>0</v>
      </c>
      <c r="J112" s="1">
        <f>IF(B112="", "", "human vaginal metagenome")</f>
        <v>0</v>
      </c>
      <c r="K112" s="1">
        <f>IF(B112="", "", "1632839")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"mucus")</f>
        <v>0</v>
      </c>
      <c r="E113" s="1">
        <f>IF(B113="", "", "human-vaginal")</f>
        <v>0</v>
      </c>
      <c r="F113" s="1">
        <f>IF(B113="", "", "UBERON:reproductive system")</f>
        <v>0</v>
      </c>
      <c r="G113" s="1">
        <f>IF(B113="", "", "UBERON:mucus")</f>
        <v>0</v>
      </c>
      <c r="H113" s="1">
        <f>IF(B113="", "", "UBERON:vagina")</f>
        <v>0</v>
      </c>
      <c r="I113" s="1">
        <f>IF(B113="", "", "vaginal mucus")</f>
        <v>0</v>
      </c>
      <c r="J113" s="1">
        <f>IF(B113="", "", "human vaginal metagenome")</f>
        <v>0</v>
      </c>
      <c r="K113" s="1">
        <f>IF(B113="", "", "1632839")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"mucus")</f>
        <v>0</v>
      </c>
      <c r="E114" s="1">
        <f>IF(B114="", "", "human-vaginal")</f>
        <v>0</v>
      </c>
      <c r="F114" s="1">
        <f>IF(B114="", "", "UBERON:reproductive system")</f>
        <v>0</v>
      </c>
      <c r="G114" s="1">
        <f>IF(B114="", "", "UBERON:mucus")</f>
        <v>0</v>
      </c>
      <c r="H114" s="1">
        <f>IF(B114="", "", "UBERON:vagina")</f>
        <v>0</v>
      </c>
      <c r="I114" s="1">
        <f>IF(B114="", "", "vaginal mucus")</f>
        <v>0</v>
      </c>
      <c r="J114" s="1">
        <f>IF(B114="", "", "human vaginal metagenome")</f>
        <v>0</v>
      </c>
      <c r="K114" s="1">
        <f>IF(B114="", "", "1632839")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"mucus")</f>
        <v>0</v>
      </c>
      <c r="E115" s="1">
        <f>IF(B115="", "", "human-vaginal")</f>
        <v>0</v>
      </c>
      <c r="F115" s="1">
        <f>IF(B115="", "", "UBERON:reproductive system")</f>
        <v>0</v>
      </c>
      <c r="G115" s="1">
        <f>IF(B115="", "", "UBERON:mucus")</f>
        <v>0</v>
      </c>
      <c r="H115" s="1">
        <f>IF(B115="", "", "UBERON:vagina")</f>
        <v>0</v>
      </c>
      <c r="I115" s="1">
        <f>IF(B115="", "", "vaginal mucus")</f>
        <v>0</v>
      </c>
      <c r="J115" s="1">
        <f>IF(B115="", "", "human vaginal metagenome")</f>
        <v>0</v>
      </c>
      <c r="K115" s="1">
        <f>IF(B115="", "", "1632839")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"mucus")</f>
        <v>0</v>
      </c>
      <c r="E116" s="1">
        <f>IF(B116="", "", "human-vaginal")</f>
        <v>0</v>
      </c>
      <c r="F116" s="1">
        <f>IF(B116="", "", "UBERON:reproductive system")</f>
        <v>0</v>
      </c>
      <c r="G116" s="1">
        <f>IF(B116="", "", "UBERON:mucus")</f>
        <v>0</v>
      </c>
      <c r="H116" s="1">
        <f>IF(B116="", "", "UBERON:vagina")</f>
        <v>0</v>
      </c>
      <c r="I116" s="1">
        <f>IF(B116="", "", "vaginal mucus")</f>
        <v>0</v>
      </c>
      <c r="J116" s="1">
        <f>IF(B116="", "", "human vaginal metagenome")</f>
        <v>0</v>
      </c>
      <c r="K116" s="1">
        <f>IF(B116="", "", "1632839")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"mucus")</f>
        <v>0</v>
      </c>
      <c r="E117" s="1">
        <f>IF(B117="", "", "human-vaginal")</f>
        <v>0</v>
      </c>
      <c r="F117" s="1">
        <f>IF(B117="", "", "UBERON:reproductive system")</f>
        <v>0</v>
      </c>
      <c r="G117" s="1">
        <f>IF(B117="", "", "UBERON:mucus")</f>
        <v>0</v>
      </c>
      <c r="H117" s="1">
        <f>IF(B117="", "", "UBERON:vagina")</f>
        <v>0</v>
      </c>
      <c r="I117" s="1">
        <f>IF(B117="", "", "vaginal mucus")</f>
        <v>0</v>
      </c>
      <c r="J117" s="1">
        <f>IF(B117="", "", "human vaginal metagenome")</f>
        <v>0</v>
      </c>
      <c r="K117" s="1">
        <f>IF(B117="", "", "1632839")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"mucus")</f>
        <v>0</v>
      </c>
      <c r="E118" s="1">
        <f>IF(B118="", "", "human-vaginal")</f>
        <v>0</v>
      </c>
      <c r="F118" s="1">
        <f>IF(B118="", "", "UBERON:reproductive system")</f>
        <v>0</v>
      </c>
      <c r="G118" s="1">
        <f>IF(B118="", "", "UBERON:mucus")</f>
        <v>0</v>
      </c>
      <c r="H118" s="1">
        <f>IF(B118="", "", "UBERON:vagina")</f>
        <v>0</v>
      </c>
      <c r="I118" s="1">
        <f>IF(B118="", "", "vaginal mucus")</f>
        <v>0</v>
      </c>
      <c r="J118" s="1">
        <f>IF(B118="", "", "human vaginal metagenome")</f>
        <v>0</v>
      </c>
      <c r="K118" s="1">
        <f>IF(B118="", "", "1632839")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"mucus")</f>
        <v>0</v>
      </c>
      <c r="E119" s="1">
        <f>IF(B119="", "", "human-vaginal")</f>
        <v>0</v>
      </c>
      <c r="F119" s="1">
        <f>IF(B119="", "", "UBERON:reproductive system")</f>
        <v>0</v>
      </c>
      <c r="G119" s="1">
        <f>IF(B119="", "", "UBERON:mucus")</f>
        <v>0</v>
      </c>
      <c r="H119" s="1">
        <f>IF(B119="", "", "UBERON:vagina")</f>
        <v>0</v>
      </c>
      <c r="I119" s="1">
        <f>IF(B119="", "", "vaginal mucus")</f>
        <v>0</v>
      </c>
      <c r="J119" s="1">
        <f>IF(B119="", "", "human vaginal metagenome")</f>
        <v>0</v>
      </c>
      <c r="K119" s="1">
        <f>IF(B119="", "", "1632839")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"mucus")</f>
        <v>0</v>
      </c>
      <c r="E120" s="1">
        <f>IF(B120="", "", "human-vaginal")</f>
        <v>0</v>
      </c>
      <c r="F120" s="1">
        <f>IF(B120="", "", "UBERON:reproductive system")</f>
        <v>0</v>
      </c>
      <c r="G120" s="1">
        <f>IF(B120="", "", "UBERON:mucus")</f>
        <v>0</v>
      </c>
      <c r="H120" s="1">
        <f>IF(B120="", "", "UBERON:vagina")</f>
        <v>0</v>
      </c>
      <c r="I120" s="1">
        <f>IF(B120="", "", "vaginal mucus")</f>
        <v>0</v>
      </c>
      <c r="J120" s="1">
        <f>IF(B120="", "", "human vaginal metagenome")</f>
        <v>0</v>
      </c>
      <c r="K120" s="1">
        <f>IF(B120="", "", "1632839")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"mucus")</f>
        <v>0</v>
      </c>
      <c r="E121" s="1">
        <f>IF(B121="", "", "human-vaginal")</f>
        <v>0</v>
      </c>
      <c r="F121" s="1">
        <f>IF(B121="", "", "UBERON:reproductive system")</f>
        <v>0</v>
      </c>
      <c r="G121" s="1">
        <f>IF(B121="", "", "UBERON:mucus")</f>
        <v>0</v>
      </c>
      <c r="H121" s="1">
        <f>IF(B121="", "", "UBERON:vagina")</f>
        <v>0</v>
      </c>
      <c r="I121" s="1">
        <f>IF(B121="", "", "vaginal mucus")</f>
        <v>0</v>
      </c>
      <c r="J121" s="1">
        <f>IF(B121="", "", "human vaginal metagenome")</f>
        <v>0</v>
      </c>
      <c r="K121" s="1">
        <f>IF(B121="", "", "1632839")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"mucus")</f>
        <v>0</v>
      </c>
      <c r="E122" s="1">
        <f>IF(B122="", "", "human-vaginal")</f>
        <v>0</v>
      </c>
      <c r="F122" s="1">
        <f>IF(B122="", "", "UBERON:reproductive system")</f>
        <v>0</v>
      </c>
      <c r="G122" s="1">
        <f>IF(B122="", "", "UBERON:mucus")</f>
        <v>0</v>
      </c>
      <c r="H122" s="1">
        <f>IF(B122="", "", "UBERON:vagina")</f>
        <v>0</v>
      </c>
      <c r="I122" s="1">
        <f>IF(B122="", "", "vaginal mucus")</f>
        <v>0</v>
      </c>
      <c r="J122" s="1">
        <f>IF(B122="", "", "human vaginal metagenome")</f>
        <v>0</v>
      </c>
      <c r="K122" s="1">
        <f>IF(B122="", "", "1632839")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"mucus")</f>
        <v>0</v>
      </c>
      <c r="E123" s="1">
        <f>IF(B123="", "", "human-vaginal")</f>
        <v>0</v>
      </c>
      <c r="F123" s="1">
        <f>IF(B123="", "", "UBERON:reproductive system")</f>
        <v>0</v>
      </c>
      <c r="G123" s="1">
        <f>IF(B123="", "", "UBERON:mucus")</f>
        <v>0</v>
      </c>
      <c r="H123" s="1">
        <f>IF(B123="", "", "UBERON:vagina")</f>
        <v>0</v>
      </c>
      <c r="I123" s="1">
        <f>IF(B123="", "", "vaginal mucus")</f>
        <v>0</v>
      </c>
      <c r="J123" s="1">
        <f>IF(B123="", "", "human vaginal metagenome")</f>
        <v>0</v>
      </c>
      <c r="K123" s="1">
        <f>IF(B123="", "", "1632839")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"mucus")</f>
        <v>0</v>
      </c>
      <c r="E124" s="1">
        <f>IF(B124="", "", "human-vaginal")</f>
        <v>0</v>
      </c>
      <c r="F124" s="1">
        <f>IF(B124="", "", "UBERON:reproductive system")</f>
        <v>0</v>
      </c>
      <c r="G124" s="1">
        <f>IF(B124="", "", "UBERON:mucus")</f>
        <v>0</v>
      </c>
      <c r="H124" s="1">
        <f>IF(B124="", "", "UBERON:vagina")</f>
        <v>0</v>
      </c>
      <c r="I124" s="1">
        <f>IF(B124="", "", "vaginal mucus")</f>
        <v>0</v>
      </c>
      <c r="J124" s="1">
        <f>IF(B124="", "", "human vaginal metagenome")</f>
        <v>0</v>
      </c>
      <c r="K124" s="1">
        <f>IF(B124="", "", "1632839")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"mucus")</f>
        <v>0</v>
      </c>
      <c r="E125" s="1">
        <f>IF(B125="", "", "human-vaginal")</f>
        <v>0</v>
      </c>
      <c r="F125" s="1">
        <f>IF(B125="", "", "UBERON:reproductive system")</f>
        <v>0</v>
      </c>
      <c r="G125" s="1">
        <f>IF(B125="", "", "UBERON:mucus")</f>
        <v>0</v>
      </c>
      <c r="H125" s="1">
        <f>IF(B125="", "", "UBERON:vagina")</f>
        <v>0</v>
      </c>
      <c r="I125" s="1">
        <f>IF(B125="", "", "vaginal mucus")</f>
        <v>0</v>
      </c>
      <c r="J125" s="1">
        <f>IF(B125="", "", "human vaginal metagenome")</f>
        <v>0</v>
      </c>
      <c r="K125" s="1">
        <f>IF(B125="", "", "1632839")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"mucus")</f>
        <v>0</v>
      </c>
      <c r="E126" s="1">
        <f>IF(B126="", "", "human-vaginal")</f>
        <v>0</v>
      </c>
      <c r="F126" s="1">
        <f>IF(B126="", "", "UBERON:reproductive system")</f>
        <v>0</v>
      </c>
      <c r="G126" s="1">
        <f>IF(B126="", "", "UBERON:mucus")</f>
        <v>0</v>
      </c>
      <c r="H126" s="1">
        <f>IF(B126="", "", "UBERON:vagina")</f>
        <v>0</v>
      </c>
      <c r="I126" s="1">
        <f>IF(B126="", "", "vaginal mucus")</f>
        <v>0</v>
      </c>
      <c r="J126" s="1">
        <f>IF(B126="", "", "human vaginal metagenome")</f>
        <v>0</v>
      </c>
      <c r="K126" s="1">
        <f>IF(B126="", "", "1632839")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"mucus")</f>
        <v>0</v>
      </c>
      <c r="E127" s="1">
        <f>IF(B127="", "", "human-vaginal")</f>
        <v>0</v>
      </c>
      <c r="F127" s="1">
        <f>IF(B127="", "", "UBERON:reproductive system")</f>
        <v>0</v>
      </c>
      <c r="G127" s="1">
        <f>IF(B127="", "", "UBERON:mucus")</f>
        <v>0</v>
      </c>
      <c r="H127" s="1">
        <f>IF(B127="", "", "UBERON:vagina")</f>
        <v>0</v>
      </c>
      <c r="I127" s="1">
        <f>IF(B127="", "", "vaginal mucus")</f>
        <v>0</v>
      </c>
      <c r="J127" s="1">
        <f>IF(B127="", "", "human vaginal metagenome")</f>
        <v>0</v>
      </c>
      <c r="K127" s="1">
        <f>IF(B127="", "", "1632839")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"mucus")</f>
        <v>0</v>
      </c>
      <c r="E128" s="1">
        <f>IF(B128="", "", "human-vaginal")</f>
        <v>0</v>
      </c>
      <c r="F128" s="1">
        <f>IF(B128="", "", "UBERON:reproductive system")</f>
        <v>0</v>
      </c>
      <c r="G128" s="1">
        <f>IF(B128="", "", "UBERON:mucus")</f>
        <v>0</v>
      </c>
      <c r="H128" s="1">
        <f>IF(B128="", "", "UBERON:vagina")</f>
        <v>0</v>
      </c>
      <c r="I128" s="1">
        <f>IF(B128="", "", "vaginal mucus")</f>
        <v>0</v>
      </c>
      <c r="J128" s="1">
        <f>IF(B128="", "", "human vaginal metagenome")</f>
        <v>0</v>
      </c>
      <c r="K128" s="1">
        <f>IF(B128="", "", "1632839")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"mucus")</f>
        <v>0</v>
      </c>
      <c r="E129" s="1">
        <f>IF(B129="", "", "human-vaginal")</f>
        <v>0</v>
      </c>
      <c r="F129" s="1">
        <f>IF(B129="", "", "UBERON:reproductive system")</f>
        <v>0</v>
      </c>
      <c r="G129" s="1">
        <f>IF(B129="", "", "UBERON:mucus")</f>
        <v>0</v>
      </c>
      <c r="H129" s="1">
        <f>IF(B129="", "", "UBERON:vagina")</f>
        <v>0</v>
      </c>
      <c r="I129" s="1">
        <f>IF(B129="", "", "vaginal mucus")</f>
        <v>0</v>
      </c>
      <c r="J129" s="1">
        <f>IF(B129="", "", "human vaginal metagenome")</f>
        <v>0</v>
      </c>
      <c r="K129" s="1">
        <f>IF(B129="", "", "1632839")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"mucus")</f>
        <v>0</v>
      </c>
      <c r="E130" s="1">
        <f>IF(B130="", "", "human-vaginal")</f>
        <v>0</v>
      </c>
      <c r="F130" s="1">
        <f>IF(B130="", "", "UBERON:reproductive system")</f>
        <v>0</v>
      </c>
      <c r="G130" s="1">
        <f>IF(B130="", "", "UBERON:mucus")</f>
        <v>0</v>
      </c>
      <c r="H130" s="1">
        <f>IF(B130="", "", "UBERON:vagina")</f>
        <v>0</v>
      </c>
      <c r="I130" s="1">
        <f>IF(B130="", "", "vaginal mucus")</f>
        <v>0</v>
      </c>
      <c r="J130" s="1">
        <f>IF(B130="", "", "human vaginal metagenome")</f>
        <v>0</v>
      </c>
      <c r="K130" s="1">
        <f>IF(B130="", "", "1632839")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"mucus")</f>
        <v>0</v>
      </c>
      <c r="E131" s="1">
        <f>IF(B131="", "", "human-vaginal")</f>
        <v>0</v>
      </c>
      <c r="F131" s="1">
        <f>IF(B131="", "", "UBERON:reproductive system")</f>
        <v>0</v>
      </c>
      <c r="G131" s="1">
        <f>IF(B131="", "", "UBERON:mucus")</f>
        <v>0</v>
      </c>
      <c r="H131" s="1">
        <f>IF(B131="", "", "UBERON:vagina")</f>
        <v>0</v>
      </c>
      <c r="I131" s="1">
        <f>IF(B131="", "", "vaginal mucus")</f>
        <v>0</v>
      </c>
      <c r="J131" s="1">
        <f>IF(B131="", "", "human vaginal metagenome")</f>
        <v>0</v>
      </c>
      <c r="K131" s="1">
        <f>IF(B131="", "", "1632839")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"mucus")</f>
        <v>0</v>
      </c>
      <c r="E132" s="1">
        <f>IF(B132="", "", "human-vaginal")</f>
        <v>0</v>
      </c>
      <c r="F132" s="1">
        <f>IF(B132="", "", "UBERON:reproductive system")</f>
        <v>0</v>
      </c>
      <c r="G132" s="1">
        <f>IF(B132="", "", "UBERON:mucus")</f>
        <v>0</v>
      </c>
      <c r="H132" s="1">
        <f>IF(B132="", "", "UBERON:vagina")</f>
        <v>0</v>
      </c>
      <c r="I132" s="1">
        <f>IF(B132="", "", "vaginal mucus")</f>
        <v>0</v>
      </c>
      <c r="J132" s="1">
        <f>IF(B132="", "", "human vaginal metagenome")</f>
        <v>0</v>
      </c>
      <c r="K132" s="1">
        <f>IF(B132="", "", "1632839")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"mucus")</f>
        <v>0</v>
      </c>
      <c r="E133" s="1">
        <f>IF(B133="", "", "human-vaginal")</f>
        <v>0</v>
      </c>
      <c r="F133" s="1">
        <f>IF(B133="", "", "UBERON:reproductive system")</f>
        <v>0</v>
      </c>
      <c r="G133" s="1">
        <f>IF(B133="", "", "UBERON:mucus")</f>
        <v>0</v>
      </c>
      <c r="H133" s="1">
        <f>IF(B133="", "", "UBERON:vagina")</f>
        <v>0</v>
      </c>
      <c r="I133" s="1">
        <f>IF(B133="", "", "vaginal mucus")</f>
        <v>0</v>
      </c>
      <c r="J133" s="1">
        <f>IF(B133="", "", "human vaginal metagenome")</f>
        <v>0</v>
      </c>
      <c r="K133" s="1">
        <f>IF(B133="", "", "1632839")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"mucus")</f>
        <v>0</v>
      </c>
      <c r="E134" s="1">
        <f>IF(B134="", "", "human-vaginal")</f>
        <v>0</v>
      </c>
      <c r="F134" s="1">
        <f>IF(B134="", "", "UBERON:reproductive system")</f>
        <v>0</v>
      </c>
      <c r="G134" s="1">
        <f>IF(B134="", "", "UBERON:mucus")</f>
        <v>0</v>
      </c>
      <c r="H134" s="1">
        <f>IF(B134="", "", "UBERON:vagina")</f>
        <v>0</v>
      </c>
      <c r="I134" s="1">
        <f>IF(B134="", "", "vaginal mucus")</f>
        <v>0</v>
      </c>
      <c r="J134" s="1">
        <f>IF(B134="", "", "human vaginal metagenome")</f>
        <v>0</v>
      </c>
      <c r="K134" s="1">
        <f>IF(B134="", "", "1632839")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"mucus")</f>
        <v>0</v>
      </c>
      <c r="E135" s="1">
        <f>IF(B135="", "", "human-vaginal")</f>
        <v>0</v>
      </c>
      <c r="F135" s="1">
        <f>IF(B135="", "", "UBERON:reproductive system")</f>
        <v>0</v>
      </c>
      <c r="G135" s="1">
        <f>IF(B135="", "", "UBERON:mucus")</f>
        <v>0</v>
      </c>
      <c r="H135" s="1">
        <f>IF(B135="", "", "UBERON:vagina")</f>
        <v>0</v>
      </c>
      <c r="I135" s="1">
        <f>IF(B135="", "", "vaginal mucus")</f>
        <v>0</v>
      </c>
      <c r="J135" s="1">
        <f>IF(B135="", "", "human vaginal metagenome")</f>
        <v>0</v>
      </c>
      <c r="K135" s="1">
        <f>IF(B135="", "", "1632839")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"mucus")</f>
        <v>0</v>
      </c>
      <c r="E136" s="1">
        <f>IF(B136="", "", "human-vaginal")</f>
        <v>0</v>
      </c>
      <c r="F136" s="1">
        <f>IF(B136="", "", "UBERON:reproductive system")</f>
        <v>0</v>
      </c>
      <c r="G136" s="1">
        <f>IF(B136="", "", "UBERON:mucus")</f>
        <v>0</v>
      </c>
      <c r="H136" s="1">
        <f>IF(B136="", "", "UBERON:vagina")</f>
        <v>0</v>
      </c>
      <c r="I136" s="1">
        <f>IF(B136="", "", "vaginal mucus")</f>
        <v>0</v>
      </c>
      <c r="J136" s="1">
        <f>IF(B136="", "", "human vaginal metagenome")</f>
        <v>0</v>
      </c>
      <c r="K136" s="1">
        <f>IF(B136="", "", "1632839")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"mucus")</f>
        <v>0</v>
      </c>
      <c r="E137" s="1">
        <f>IF(B137="", "", "human-vaginal")</f>
        <v>0</v>
      </c>
      <c r="F137" s="1">
        <f>IF(B137="", "", "UBERON:reproductive system")</f>
        <v>0</v>
      </c>
      <c r="G137" s="1">
        <f>IF(B137="", "", "UBERON:mucus")</f>
        <v>0</v>
      </c>
      <c r="H137" s="1">
        <f>IF(B137="", "", "UBERON:vagina")</f>
        <v>0</v>
      </c>
      <c r="I137" s="1">
        <f>IF(B137="", "", "vaginal mucus")</f>
        <v>0</v>
      </c>
      <c r="J137" s="1">
        <f>IF(B137="", "", "human vaginal metagenome")</f>
        <v>0</v>
      </c>
      <c r="K137" s="1">
        <f>IF(B137="", "", "1632839")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"mucus")</f>
        <v>0</v>
      </c>
      <c r="E138" s="1">
        <f>IF(B138="", "", "human-vaginal")</f>
        <v>0</v>
      </c>
      <c r="F138" s="1">
        <f>IF(B138="", "", "UBERON:reproductive system")</f>
        <v>0</v>
      </c>
      <c r="G138" s="1">
        <f>IF(B138="", "", "UBERON:mucus")</f>
        <v>0</v>
      </c>
      <c r="H138" s="1">
        <f>IF(B138="", "", "UBERON:vagina")</f>
        <v>0</v>
      </c>
      <c r="I138" s="1">
        <f>IF(B138="", "", "vaginal mucus")</f>
        <v>0</v>
      </c>
      <c r="J138" s="1">
        <f>IF(B138="", "", "human vaginal metagenome")</f>
        <v>0</v>
      </c>
      <c r="K138" s="1">
        <f>IF(B138="", "", "1632839")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"mucus")</f>
        <v>0</v>
      </c>
      <c r="E139" s="1">
        <f>IF(B139="", "", "human-vaginal")</f>
        <v>0</v>
      </c>
      <c r="F139" s="1">
        <f>IF(B139="", "", "UBERON:reproductive system")</f>
        <v>0</v>
      </c>
      <c r="G139" s="1">
        <f>IF(B139="", "", "UBERON:mucus")</f>
        <v>0</v>
      </c>
      <c r="H139" s="1">
        <f>IF(B139="", "", "UBERON:vagina")</f>
        <v>0</v>
      </c>
      <c r="I139" s="1">
        <f>IF(B139="", "", "vaginal mucus")</f>
        <v>0</v>
      </c>
      <c r="J139" s="1">
        <f>IF(B139="", "", "human vaginal metagenome")</f>
        <v>0</v>
      </c>
      <c r="K139" s="1">
        <f>IF(B139="", "", "1632839")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"mucus")</f>
        <v>0</v>
      </c>
      <c r="E140" s="1">
        <f>IF(B140="", "", "human-vaginal")</f>
        <v>0</v>
      </c>
      <c r="F140" s="1">
        <f>IF(B140="", "", "UBERON:reproductive system")</f>
        <v>0</v>
      </c>
      <c r="G140" s="1">
        <f>IF(B140="", "", "UBERON:mucus")</f>
        <v>0</v>
      </c>
      <c r="H140" s="1">
        <f>IF(B140="", "", "UBERON:vagina")</f>
        <v>0</v>
      </c>
      <c r="I140" s="1">
        <f>IF(B140="", "", "vaginal mucus")</f>
        <v>0</v>
      </c>
      <c r="J140" s="1">
        <f>IF(B140="", "", "human vaginal metagenome")</f>
        <v>0</v>
      </c>
      <c r="K140" s="1">
        <f>IF(B140="", "", "1632839")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"mucus")</f>
        <v>0</v>
      </c>
      <c r="E141" s="1">
        <f>IF(B141="", "", "human-vaginal")</f>
        <v>0</v>
      </c>
      <c r="F141" s="1">
        <f>IF(B141="", "", "UBERON:reproductive system")</f>
        <v>0</v>
      </c>
      <c r="G141" s="1">
        <f>IF(B141="", "", "UBERON:mucus")</f>
        <v>0</v>
      </c>
      <c r="H141" s="1">
        <f>IF(B141="", "", "UBERON:vagina")</f>
        <v>0</v>
      </c>
      <c r="I141" s="1">
        <f>IF(B141="", "", "vaginal mucus")</f>
        <v>0</v>
      </c>
      <c r="J141" s="1">
        <f>IF(B141="", "", "human vaginal metagenome")</f>
        <v>0</v>
      </c>
      <c r="K141" s="1">
        <f>IF(B141="", "", "1632839")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"mucus")</f>
        <v>0</v>
      </c>
      <c r="E142" s="1">
        <f>IF(B142="", "", "human-vaginal")</f>
        <v>0</v>
      </c>
      <c r="F142" s="1">
        <f>IF(B142="", "", "UBERON:reproductive system")</f>
        <v>0</v>
      </c>
      <c r="G142" s="1">
        <f>IF(B142="", "", "UBERON:mucus")</f>
        <v>0</v>
      </c>
      <c r="H142" s="1">
        <f>IF(B142="", "", "UBERON:vagina")</f>
        <v>0</v>
      </c>
      <c r="I142" s="1">
        <f>IF(B142="", "", "vaginal mucus")</f>
        <v>0</v>
      </c>
      <c r="J142" s="1">
        <f>IF(B142="", "", "human vaginal metagenome")</f>
        <v>0</v>
      </c>
      <c r="K142" s="1">
        <f>IF(B142="", "", "1632839")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"mucus")</f>
        <v>0</v>
      </c>
      <c r="E143" s="1">
        <f>IF(B143="", "", "human-vaginal")</f>
        <v>0</v>
      </c>
      <c r="F143" s="1">
        <f>IF(B143="", "", "UBERON:reproductive system")</f>
        <v>0</v>
      </c>
      <c r="G143" s="1">
        <f>IF(B143="", "", "UBERON:mucus")</f>
        <v>0</v>
      </c>
      <c r="H143" s="1">
        <f>IF(B143="", "", "UBERON:vagina")</f>
        <v>0</v>
      </c>
      <c r="I143" s="1">
        <f>IF(B143="", "", "vaginal mucus")</f>
        <v>0</v>
      </c>
      <c r="J143" s="1">
        <f>IF(B143="", "", "human vaginal metagenome")</f>
        <v>0</v>
      </c>
      <c r="K143" s="1">
        <f>IF(B143="", "", "1632839")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"mucus")</f>
        <v>0</v>
      </c>
      <c r="E144" s="1">
        <f>IF(B144="", "", "human-vaginal")</f>
        <v>0</v>
      </c>
      <c r="F144" s="1">
        <f>IF(B144="", "", "UBERON:reproductive system")</f>
        <v>0</v>
      </c>
      <c r="G144" s="1">
        <f>IF(B144="", "", "UBERON:mucus")</f>
        <v>0</v>
      </c>
      <c r="H144" s="1">
        <f>IF(B144="", "", "UBERON:vagina")</f>
        <v>0</v>
      </c>
      <c r="I144" s="1">
        <f>IF(B144="", "", "vaginal mucus")</f>
        <v>0</v>
      </c>
      <c r="J144" s="1">
        <f>IF(B144="", "", "human vaginal metagenome")</f>
        <v>0</v>
      </c>
      <c r="K144" s="1">
        <f>IF(B144="", "", "1632839")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"mucus")</f>
        <v>0</v>
      </c>
      <c r="E145" s="1">
        <f>IF(B145="", "", "human-vaginal")</f>
        <v>0</v>
      </c>
      <c r="F145" s="1">
        <f>IF(B145="", "", "UBERON:reproductive system")</f>
        <v>0</v>
      </c>
      <c r="G145" s="1">
        <f>IF(B145="", "", "UBERON:mucus")</f>
        <v>0</v>
      </c>
      <c r="H145" s="1">
        <f>IF(B145="", "", "UBERON:vagina")</f>
        <v>0</v>
      </c>
      <c r="I145" s="1">
        <f>IF(B145="", "", "vaginal mucus")</f>
        <v>0</v>
      </c>
      <c r="J145" s="1">
        <f>IF(B145="", "", "human vaginal metagenome")</f>
        <v>0</v>
      </c>
      <c r="K145" s="1">
        <f>IF(B145="", "", "1632839")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"mucus")</f>
        <v>0</v>
      </c>
      <c r="E146" s="1">
        <f>IF(B146="", "", "human-vaginal")</f>
        <v>0</v>
      </c>
      <c r="F146" s="1">
        <f>IF(B146="", "", "UBERON:reproductive system")</f>
        <v>0</v>
      </c>
      <c r="G146" s="1">
        <f>IF(B146="", "", "UBERON:mucus")</f>
        <v>0</v>
      </c>
      <c r="H146" s="1">
        <f>IF(B146="", "", "UBERON:vagina")</f>
        <v>0</v>
      </c>
      <c r="I146" s="1">
        <f>IF(B146="", "", "vaginal mucus")</f>
        <v>0</v>
      </c>
      <c r="J146" s="1">
        <f>IF(B146="", "", "human vaginal metagenome")</f>
        <v>0</v>
      </c>
      <c r="K146" s="1">
        <f>IF(B146="", "", "1632839")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"mucus")</f>
        <v>0</v>
      </c>
      <c r="E147" s="1">
        <f>IF(B147="", "", "human-vaginal")</f>
        <v>0</v>
      </c>
      <c r="F147" s="1">
        <f>IF(B147="", "", "UBERON:reproductive system")</f>
        <v>0</v>
      </c>
      <c r="G147" s="1">
        <f>IF(B147="", "", "UBERON:mucus")</f>
        <v>0</v>
      </c>
      <c r="H147" s="1">
        <f>IF(B147="", "", "UBERON:vagina")</f>
        <v>0</v>
      </c>
      <c r="I147" s="1">
        <f>IF(B147="", "", "vaginal mucus")</f>
        <v>0</v>
      </c>
      <c r="J147" s="1">
        <f>IF(B147="", "", "human vaginal metagenome")</f>
        <v>0</v>
      </c>
      <c r="K147" s="1">
        <f>IF(B147="", "", "1632839")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"mucus")</f>
        <v>0</v>
      </c>
      <c r="E148" s="1">
        <f>IF(B148="", "", "human-vaginal")</f>
        <v>0</v>
      </c>
      <c r="F148" s="1">
        <f>IF(B148="", "", "UBERON:reproductive system")</f>
        <v>0</v>
      </c>
      <c r="G148" s="1">
        <f>IF(B148="", "", "UBERON:mucus")</f>
        <v>0</v>
      </c>
      <c r="H148" s="1">
        <f>IF(B148="", "", "UBERON:vagina")</f>
        <v>0</v>
      </c>
      <c r="I148" s="1">
        <f>IF(B148="", "", "vaginal mucus")</f>
        <v>0</v>
      </c>
      <c r="J148" s="1">
        <f>IF(B148="", "", "human vaginal metagenome")</f>
        <v>0</v>
      </c>
      <c r="K148" s="1">
        <f>IF(B148="", "", "1632839")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"mucus")</f>
        <v>0</v>
      </c>
      <c r="E149" s="1">
        <f>IF(B149="", "", "human-vaginal")</f>
        <v>0</v>
      </c>
      <c r="F149" s="1">
        <f>IF(B149="", "", "UBERON:reproductive system")</f>
        <v>0</v>
      </c>
      <c r="G149" s="1">
        <f>IF(B149="", "", "UBERON:mucus")</f>
        <v>0</v>
      </c>
      <c r="H149" s="1">
        <f>IF(B149="", "", "UBERON:vagina")</f>
        <v>0</v>
      </c>
      <c r="I149" s="1">
        <f>IF(B149="", "", "vaginal mucus")</f>
        <v>0</v>
      </c>
      <c r="J149" s="1">
        <f>IF(B149="", "", "human vaginal metagenome")</f>
        <v>0</v>
      </c>
      <c r="K149" s="1">
        <f>IF(B149="", "", "1632839")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"mucus")</f>
        <v>0</v>
      </c>
      <c r="E150" s="1">
        <f>IF(B150="", "", "human-vaginal")</f>
        <v>0</v>
      </c>
      <c r="F150" s="1">
        <f>IF(B150="", "", "UBERON:reproductive system")</f>
        <v>0</v>
      </c>
      <c r="G150" s="1">
        <f>IF(B150="", "", "UBERON:mucus")</f>
        <v>0</v>
      </c>
      <c r="H150" s="1">
        <f>IF(B150="", "", "UBERON:vagina")</f>
        <v>0</v>
      </c>
      <c r="I150" s="1">
        <f>IF(B150="", "", "vaginal mucus")</f>
        <v>0</v>
      </c>
      <c r="J150" s="1">
        <f>IF(B150="", "", "human vaginal metagenome")</f>
        <v>0</v>
      </c>
      <c r="K150" s="1">
        <f>IF(B150="", "", "1632839")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"mucus")</f>
        <v>0</v>
      </c>
      <c r="E151" s="1">
        <f>IF(B151="", "", "human-vaginal")</f>
        <v>0</v>
      </c>
      <c r="F151" s="1">
        <f>IF(B151="", "", "UBERON:reproductive system")</f>
        <v>0</v>
      </c>
      <c r="G151" s="1">
        <f>IF(B151="", "", "UBERON:mucus")</f>
        <v>0</v>
      </c>
      <c r="H151" s="1">
        <f>IF(B151="", "", "UBERON:vagina")</f>
        <v>0</v>
      </c>
      <c r="I151" s="1">
        <f>IF(B151="", "", "vaginal mucus")</f>
        <v>0</v>
      </c>
      <c r="J151" s="1">
        <f>IF(B151="", "", "human vaginal metagenome")</f>
        <v>0</v>
      </c>
      <c r="K151" s="1">
        <f>IF(B151="", "", "1632839")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"mucus")</f>
        <v>0</v>
      </c>
      <c r="E152" s="1">
        <f>IF(B152="", "", "human-vaginal")</f>
        <v>0</v>
      </c>
      <c r="F152" s="1">
        <f>IF(B152="", "", "UBERON:reproductive system")</f>
        <v>0</v>
      </c>
      <c r="G152" s="1">
        <f>IF(B152="", "", "UBERON:mucus")</f>
        <v>0</v>
      </c>
      <c r="H152" s="1">
        <f>IF(B152="", "", "UBERON:vagina")</f>
        <v>0</v>
      </c>
      <c r="I152" s="1">
        <f>IF(B152="", "", "vaginal mucus")</f>
        <v>0</v>
      </c>
      <c r="J152" s="1">
        <f>IF(B152="", "", "human vaginal metagenome")</f>
        <v>0</v>
      </c>
      <c r="K152" s="1">
        <f>IF(B152="", "", "1632839")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"mucus")</f>
        <v>0</v>
      </c>
      <c r="E153" s="1">
        <f>IF(B153="", "", "human-vaginal")</f>
        <v>0</v>
      </c>
      <c r="F153" s="1">
        <f>IF(B153="", "", "UBERON:reproductive system")</f>
        <v>0</v>
      </c>
      <c r="G153" s="1">
        <f>IF(B153="", "", "UBERON:mucus")</f>
        <v>0</v>
      </c>
      <c r="H153" s="1">
        <f>IF(B153="", "", "UBERON:vagina")</f>
        <v>0</v>
      </c>
      <c r="I153" s="1">
        <f>IF(B153="", "", "vaginal mucus")</f>
        <v>0</v>
      </c>
      <c r="J153" s="1">
        <f>IF(B153="", "", "human vaginal metagenome")</f>
        <v>0</v>
      </c>
      <c r="K153" s="1">
        <f>IF(B153="", "", "1632839")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"mucus")</f>
        <v>0</v>
      </c>
      <c r="E154" s="1">
        <f>IF(B154="", "", "human-vaginal")</f>
        <v>0</v>
      </c>
      <c r="F154" s="1">
        <f>IF(B154="", "", "UBERON:reproductive system")</f>
        <v>0</v>
      </c>
      <c r="G154" s="1">
        <f>IF(B154="", "", "UBERON:mucus")</f>
        <v>0</v>
      </c>
      <c r="H154" s="1">
        <f>IF(B154="", "", "UBERON:vagina")</f>
        <v>0</v>
      </c>
      <c r="I154" s="1">
        <f>IF(B154="", "", "vaginal mucus")</f>
        <v>0</v>
      </c>
      <c r="J154" s="1">
        <f>IF(B154="", "", "human vaginal metagenome")</f>
        <v>0</v>
      </c>
      <c r="K154" s="1">
        <f>IF(B154="", "", "1632839")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"mucus")</f>
        <v>0</v>
      </c>
      <c r="E155" s="1">
        <f>IF(B155="", "", "human-vaginal")</f>
        <v>0</v>
      </c>
      <c r="F155" s="1">
        <f>IF(B155="", "", "UBERON:reproductive system")</f>
        <v>0</v>
      </c>
      <c r="G155" s="1">
        <f>IF(B155="", "", "UBERON:mucus")</f>
        <v>0</v>
      </c>
      <c r="H155" s="1">
        <f>IF(B155="", "", "UBERON:vagina")</f>
        <v>0</v>
      </c>
      <c r="I155" s="1">
        <f>IF(B155="", "", "vaginal mucus")</f>
        <v>0</v>
      </c>
      <c r="J155" s="1">
        <f>IF(B155="", "", "human vaginal metagenome")</f>
        <v>0</v>
      </c>
      <c r="K155" s="1">
        <f>IF(B155="", "", "1632839")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"mucus")</f>
        <v>0</v>
      </c>
      <c r="E156" s="1">
        <f>IF(B156="", "", "human-vaginal")</f>
        <v>0</v>
      </c>
      <c r="F156" s="1">
        <f>IF(B156="", "", "UBERON:reproductive system")</f>
        <v>0</v>
      </c>
      <c r="G156" s="1">
        <f>IF(B156="", "", "UBERON:mucus")</f>
        <v>0</v>
      </c>
      <c r="H156" s="1">
        <f>IF(B156="", "", "UBERON:vagina")</f>
        <v>0</v>
      </c>
      <c r="I156" s="1">
        <f>IF(B156="", "", "vaginal mucus")</f>
        <v>0</v>
      </c>
      <c r="J156" s="1">
        <f>IF(B156="", "", "human vaginal metagenome")</f>
        <v>0</v>
      </c>
      <c r="K156" s="1">
        <f>IF(B156="", "", "1632839")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"mucus")</f>
        <v>0</v>
      </c>
      <c r="E157" s="1">
        <f>IF(B157="", "", "human-vaginal")</f>
        <v>0</v>
      </c>
      <c r="F157" s="1">
        <f>IF(B157="", "", "UBERON:reproductive system")</f>
        <v>0</v>
      </c>
      <c r="G157" s="1">
        <f>IF(B157="", "", "UBERON:mucus")</f>
        <v>0</v>
      </c>
      <c r="H157" s="1">
        <f>IF(B157="", "", "UBERON:vagina")</f>
        <v>0</v>
      </c>
      <c r="I157" s="1">
        <f>IF(B157="", "", "vaginal mucus")</f>
        <v>0</v>
      </c>
      <c r="J157" s="1">
        <f>IF(B157="", "", "human vaginal metagenome")</f>
        <v>0</v>
      </c>
      <c r="K157" s="1">
        <f>IF(B157="", "", "1632839")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"mucus")</f>
        <v>0</v>
      </c>
      <c r="E158" s="1">
        <f>IF(B158="", "", "human-vaginal")</f>
        <v>0</v>
      </c>
      <c r="F158" s="1">
        <f>IF(B158="", "", "UBERON:reproductive system")</f>
        <v>0</v>
      </c>
      <c r="G158" s="1">
        <f>IF(B158="", "", "UBERON:mucus")</f>
        <v>0</v>
      </c>
      <c r="H158" s="1">
        <f>IF(B158="", "", "UBERON:vagina")</f>
        <v>0</v>
      </c>
      <c r="I158" s="1">
        <f>IF(B158="", "", "vaginal mucus")</f>
        <v>0</v>
      </c>
      <c r="J158" s="1">
        <f>IF(B158="", "", "human vaginal metagenome")</f>
        <v>0</v>
      </c>
      <c r="K158" s="1">
        <f>IF(B158="", "", "1632839")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"mucus")</f>
        <v>0</v>
      </c>
      <c r="E159" s="1">
        <f>IF(B159="", "", "human-vaginal")</f>
        <v>0</v>
      </c>
      <c r="F159" s="1">
        <f>IF(B159="", "", "UBERON:reproductive system")</f>
        <v>0</v>
      </c>
      <c r="G159" s="1">
        <f>IF(B159="", "", "UBERON:mucus")</f>
        <v>0</v>
      </c>
      <c r="H159" s="1">
        <f>IF(B159="", "", "UBERON:vagina")</f>
        <v>0</v>
      </c>
      <c r="I159" s="1">
        <f>IF(B159="", "", "vaginal mucus")</f>
        <v>0</v>
      </c>
      <c r="J159" s="1">
        <f>IF(B159="", "", "human vaginal metagenome")</f>
        <v>0</v>
      </c>
      <c r="K159" s="1">
        <f>IF(B159="", "", "1632839")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"mucus")</f>
        <v>0</v>
      </c>
      <c r="E160" s="1">
        <f>IF(B160="", "", "human-vaginal")</f>
        <v>0</v>
      </c>
      <c r="F160" s="1">
        <f>IF(B160="", "", "UBERON:reproductive system")</f>
        <v>0</v>
      </c>
      <c r="G160" s="1">
        <f>IF(B160="", "", "UBERON:mucus")</f>
        <v>0</v>
      </c>
      <c r="H160" s="1">
        <f>IF(B160="", "", "UBERON:vagina")</f>
        <v>0</v>
      </c>
      <c r="I160" s="1">
        <f>IF(B160="", "", "vaginal mucus")</f>
        <v>0</v>
      </c>
      <c r="J160" s="1">
        <f>IF(B160="", "", "human vaginal metagenome")</f>
        <v>0</v>
      </c>
      <c r="K160" s="1">
        <f>IF(B160="", "", "1632839")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"mucus")</f>
        <v>0</v>
      </c>
      <c r="E161" s="1">
        <f>IF(B161="", "", "human-vaginal")</f>
        <v>0</v>
      </c>
      <c r="F161" s="1">
        <f>IF(B161="", "", "UBERON:reproductive system")</f>
        <v>0</v>
      </c>
      <c r="G161" s="1">
        <f>IF(B161="", "", "UBERON:mucus")</f>
        <v>0</v>
      </c>
      <c r="H161" s="1">
        <f>IF(B161="", "", "UBERON:vagina")</f>
        <v>0</v>
      </c>
      <c r="I161" s="1">
        <f>IF(B161="", "", "vaginal mucus")</f>
        <v>0</v>
      </c>
      <c r="J161" s="1">
        <f>IF(B161="", "", "human vaginal metagenome")</f>
        <v>0</v>
      </c>
      <c r="K161" s="1">
        <f>IF(B161="", "", "1632839")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"mucus")</f>
        <v>0</v>
      </c>
      <c r="E162" s="1">
        <f>IF(B162="", "", "human-vaginal")</f>
        <v>0</v>
      </c>
      <c r="F162" s="1">
        <f>IF(B162="", "", "UBERON:reproductive system")</f>
        <v>0</v>
      </c>
      <c r="G162" s="1">
        <f>IF(B162="", "", "UBERON:mucus")</f>
        <v>0</v>
      </c>
      <c r="H162" s="1">
        <f>IF(B162="", "", "UBERON:vagina")</f>
        <v>0</v>
      </c>
      <c r="I162" s="1">
        <f>IF(B162="", "", "vaginal mucus")</f>
        <v>0</v>
      </c>
      <c r="J162" s="1">
        <f>IF(B162="", "", "human vaginal metagenome")</f>
        <v>0</v>
      </c>
      <c r="K162" s="1">
        <f>IF(B162="", "", "1632839")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"mucus")</f>
        <v>0</v>
      </c>
      <c r="E163" s="1">
        <f>IF(B163="", "", "human-vaginal")</f>
        <v>0</v>
      </c>
      <c r="F163" s="1">
        <f>IF(B163="", "", "UBERON:reproductive system")</f>
        <v>0</v>
      </c>
      <c r="G163" s="1">
        <f>IF(B163="", "", "UBERON:mucus")</f>
        <v>0</v>
      </c>
      <c r="H163" s="1">
        <f>IF(B163="", "", "UBERON:vagina")</f>
        <v>0</v>
      </c>
      <c r="I163" s="1">
        <f>IF(B163="", "", "vaginal mucus")</f>
        <v>0</v>
      </c>
      <c r="J163" s="1">
        <f>IF(B163="", "", "human vaginal metagenome")</f>
        <v>0</v>
      </c>
      <c r="K163" s="1">
        <f>IF(B163="", "", "1632839")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"mucus")</f>
        <v>0</v>
      </c>
      <c r="E164" s="1">
        <f>IF(B164="", "", "human-vaginal")</f>
        <v>0</v>
      </c>
      <c r="F164" s="1">
        <f>IF(B164="", "", "UBERON:reproductive system")</f>
        <v>0</v>
      </c>
      <c r="G164" s="1">
        <f>IF(B164="", "", "UBERON:mucus")</f>
        <v>0</v>
      </c>
      <c r="H164" s="1">
        <f>IF(B164="", "", "UBERON:vagina")</f>
        <v>0</v>
      </c>
      <c r="I164" s="1">
        <f>IF(B164="", "", "vaginal mucus")</f>
        <v>0</v>
      </c>
      <c r="J164" s="1">
        <f>IF(B164="", "", "human vaginal metagenome")</f>
        <v>0</v>
      </c>
      <c r="K164" s="1">
        <f>IF(B164="", "", "1632839")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"mucus")</f>
        <v>0</v>
      </c>
      <c r="E165" s="1">
        <f>IF(B165="", "", "human-vaginal")</f>
        <v>0</v>
      </c>
      <c r="F165" s="1">
        <f>IF(B165="", "", "UBERON:reproductive system")</f>
        <v>0</v>
      </c>
      <c r="G165" s="1">
        <f>IF(B165="", "", "UBERON:mucus")</f>
        <v>0</v>
      </c>
      <c r="H165" s="1">
        <f>IF(B165="", "", "UBERON:vagina")</f>
        <v>0</v>
      </c>
      <c r="I165" s="1">
        <f>IF(B165="", "", "vaginal mucus")</f>
        <v>0</v>
      </c>
      <c r="J165" s="1">
        <f>IF(B165="", "", "human vaginal metagenome")</f>
        <v>0</v>
      </c>
      <c r="K165" s="1">
        <f>IF(B165="", "", "1632839")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"mucus")</f>
        <v>0</v>
      </c>
      <c r="E166" s="1">
        <f>IF(B166="", "", "human-vaginal")</f>
        <v>0</v>
      </c>
      <c r="F166" s="1">
        <f>IF(B166="", "", "UBERON:reproductive system")</f>
        <v>0</v>
      </c>
      <c r="G166" s="1">
        <f>IF(B166="", "", "UBERON:mucus")</f>
        <v>0</v>
      </c>
      <c r="H166" s="1">
        <f>IF(B166="", "", "UBERON:vagina")</f>
        <v>0</v>
      </c>
      <c r="I166" s="1">
        <f>IF(B166="", "", "vaginal mucus")</f>
        <v>0</v>
      </c>
      <c r="J166" s="1">
        <f>IF(B166="", "", "human vaginal metagenome")</f>
        <v>0</v>
      </c>
      <c r="K166" s="1">
        <f>IF(B166="", "", "1632839")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"mucus")</f>
        <v>0</v>
      </c>
      <c r="E167" s="1">
        <f>IF(B167="", "", "human-vaginal")</f>
        <v>0</v>
      </c>
      <c r="F167" s="1">
        <f>IF(B167="", "", "UBERON:reproductive system")</f>
        <v>0</v>
      </c>
      <c r="G167" s="1">
        <f>IF(B167="", "", "UBERON:mucus")</f>
        <v>0</v>
      </c>
      <c r="H167" s="1">
        <f>IF(B167="", "", "UBERON:vagina")</f>
        <v>0</v>
      </c>
      <c r="I167" s="1">
        <f>IF(B167="", "", "vaginal mucus")</f>
        <v>0</v>
      </c>
      <c r="J167" s="1">
        <f>IF(B167="", "", "human vaginal metagenome")</f>
        <v>0</v>
      </c>
      <c r="K167" s="1">
        <f>IF(B167="", "", "1632839")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"mucus")</f>
        <v>0</v>
      </c>
      <c r="E168" s="1">
        <f>IF(B168="", "", "human-vaginal")</f>
        <v>0</v>
      </c>
      <c r="F168" s="1">
        <f>IF(B168="", "", "UBERON:reproductive system")</f>
        <v>0</v>
      </c>
      <c r="G168" s="1">
        <f>IF(B168="", "", "UBERON:mucus")</f>
        <v>0</v>
      </c>
      <c r="H168" s="1">
        <f>IF(B168="", "", "UBERON:vagina")</f>
        <v>0</v>
      </c>
      <c r="I168" s="1">
        <f>IF(B168="", "", "vaginal mucus")</f>
        <v>0</v>
      </c>
      <c r="J168" s="1">
        <f>IF(B168="", "", "human vaginal metagenome")</f>
        <v>0</v>
      </c>
      <c r="K168" s="1">
        <f>IF(B168="", "", "1632839")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"mucus")</f>
        <v>0</v>
      </c>
      <c r="E169" s="1">
        <f>IF(B169="", "", "human-vaginal")</f>
        <v>0</v>
      </c>
      <c r="F169" s="1">
        <f>IF(B169="", "", "UBERON:reproductive system")</f>
        <v>0</v>
      </c>
      <c r="G169" s="1">
        <f>IF(B169="", "", "UBERON:mucus")</f>
        <v>0</v>
      </c>
      <c r="H169" s="1">
        <f>IF(B169="", "", "UBERON:vagina")</f>
        <v>0</v>
      </c>
      <c r="I169" s="1">
        <f>IF(B169="", "", "vaginal mucus")</f>
        <v>0</v>
      </c>
      <c r="J169" s="1">
        <f>IF(B169="", "", "human vaginal metagenome")</f>
        <v>0</v>
      </c>
      <c r="K169" s="1">
        <f>IF(B169="", "", "1632839")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"mucus")</f>
        <v>0</v>
      </c>
      <c r="E170" s="1">
        <f>IF(B170="", "", "human-vaginal")</f>
        <v>0</v>
      </c>
      <c r="F170" s="1">
        <f>IF(B170="", "", "UBERON:reproductive system")</f>
        <v>0</v>
      </c>
      <c r="G170" s="1">
        <f>IF(B170="", "", "UBERON:mucus")</f>
        <v>0</v>
      </c>
      <c r="H170" s="1">
        <f>IF(B170="", "", "UBERON:vagina")</f>
        <v>0</v>
      </c>
      <c r="I170" s="1">
        <f>IF(B170="", "", "vaginal mucus")</f>
        <v>0</v>
      </c>
      <c r="J170" s="1">
        <f>IF(B170="", "", "human vaginal metagenome")</f>
        <v>0</v>
      </c>
      <c r="K170" s="1">
        <f>IF(B170="", "", "1632839")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"mucus")</f>
        <v>0</v>
      </c>
      <c r="E171" s="1">
        <f>IF(B171="", "", "human-vaginal")</f>
        <v>0</v>
      </c>
      <c r="F171" s="1">
        <f>IF(B171="", "", "UBERON:reproductive system")</f>
        <v>0</v>
      </c>
      <c r="G171" s="1">
        <f>IF(B171="", "", "UBERON:mucus")</f>
        <v>0</v>
      </c>
      <c r="H171" s="1">
        <f>IF(B171="", "", "UBERON:vagina")</f>
        <v>0</v>
      </c>
      <c r="I171" s="1">
        <f>IF(B171="", "", "vaginal mucus")</f>
        <v>0</v>
      </c>
      <c r="J171" s="1">
        <f>IF(B171="", "", "human vaginal metagenome")</f>
        <v>0</v>
      </c>
      <c r="K171" s="1">
        <f>IF(B171="", "", "1632839")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"mucus")</f>
        <v>0</v>
      </c>
      <c r="E172" s="1">
        <f>IF(B172="", "", "human-vaginal")</f>
        <v>0</v>
      </c>
      <c r="F172" s="1">
        <f>IF(B172="", "", "UBERON:reproductive system")</f>
        <v>0</v>
      </c>
      <c r="G172" s="1">
        <f>IF(B172="", "", "UBERON:mucus")</f>
        <v>0</v>
      </c>
      <c r="H172" s="1">
        <f>IF(B172="", "", "UBERON:vagina")</f>
        <v>0</v>
      </c>
      <c r="I172" s="1">
        <f>IF(B172="", "", "vaginal mucus")</f>
        <v>0</v>
      </c>
      <c r="J172" s="1">
        <f>IF(B172="", "", "human vaginal metagenome")</f>
        <v>0</v>
      </c>
      <c r="K172" s="1">
        <f>IF(B172="", "", "1632839")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"mucus")</f>
        <v>0</v>
      </c>
      <c r="E173" s="1">
        <f>IF(B173="", "", "human-vaginal")</f>
        <v>0</v>
      </c>
      <c r="F173" s="1">
        <f>IF(B173="", "", "UBERON:reproductive system")</f>
        <v>0</v>
      </c>
      <c r="G173" s="1">
        <f>IF(B173="", "", "UBERON:mucus")</f>
        <v>0</v>
      </c>
      <c r="H173" s="1">
        <f>IF(B173="", "", "UBERON:vagina")</f>
        <v>0</v>
      </c>
      <c r="I173" s="1">
        <f>IF(B173="", "", "vaginal mucus")</f>
        <v>0</v>
      </c>
      <c r="J173" s="1">
        <f>IF(B173="", "", "human vaginal metagenome")</f>
        <v>0</v>
      </c>
      <c r="K173" s="1">
        <f>IF(B173="", "", "1632839")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"mucus")</f>
        <v>0</v>
      </c>
      <c r="E174" s="1">
        <f>IF(B174="", "", "human-vaginal")</f>
        <v>0</v>
      </c>
      <c r="F174" s="1">
        <f>IF(B174="", "", "UBERON:reproductive system")</f>
        <v>0</v>
      </c>
      <c r="G174" s="1">
        <f>IF(B174="", "", "UBERON:mucus")</f>
        <v>0</v>
      </c>
      <c r="H174" s="1">
        <f>IF(B174="", "", "UBERON:vagina")</f>
        <v>0</v>
      </c>
      <c r="I174" s="1">
        <f>IF(B174="", "", "vaginal mucus")</f>
        <v>0</v>
      </c>
      <c r="J174" s="1">
        <f>IF(B174="", "", "human vaginal metagenome")</f>
        <v>0</v>
      </c>
      <c r="K174" s="1">
        <f>IF(B174="", "", "1632839")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"mucus")</f>
        <v>0</v>
      </c>
      <c r="E175" s="1">
        <f>IF(B175="", "", "human-vaginal")</f>
        <v>0</v>
      </c>
      <c r="F175" s="1">
        <f>IF(B175="", "", "UBERON:reproductive system")</f>
        <v>0</v>
      </c>
      <c r="G175" s="1">
        <f>IF(B175="", "", "UBERON:mucus")</f>
        <v>0</v>
      </c>
      <c r="H175" s="1">
        <f>IF(B175="", "", "UBERON:vagina")</f>
        <v>0</v>
      </c>
      <c r="I175" s="1">
        <f>IF(B175="", "", "vaginal mucus")</f>
        <v>0</v>
      </c>
      <c r="J175" s="1">
        <f>IF(B175="", "", "human vaginal metagenome")</f>
        <v>0</v>
      </c>
      <c r="K175" s="1">
        <f>IF(B175="", "", "1632839")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"mucus")</f>
        <v>0</v>
      </c>
      <c r="E176" s="1">
        <f>IF(B176="", "", "human-vaginal")</f>
        <v>0</v>
      </c>
      <c r="F176" s="1">
        <f>IF(B176="", "", "UBERON:reproductive system")</f>
        <v>0</v>
      </c>
      <c r="G176" s="1">
        <f>IF(B176="", "", "UBERON:mucus")</f>
        <v>0</v>
      </c>
      <c r="H176" s="1">
        <f>IF(B176="", "", "UBERON:vagina")</f>
        <v>0</v>
      </c>
      <c r="I176" s="1">
        <f>IF(B176="", "", "vaginal mucus")</f>
        <v>0</v>
      </c>
      <c r="J176" s="1">
        <f>IF(B176="", "", "human vaginal metagenome")</f>
        <v>0</v>
      </c>
      <c r="K176" s="1">
        <f>IF(B176="", "", "1632839")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"mucus")</f>
        <v>0</v>
      </c>
      <c r="E177" s="1">
        <f>IF(B177="", "", "human-vaginal")</f>
        <v>0</v>
      </c>
      <c r="F177" s="1">
        <f>IF(B177="", "", "UBERON:reproductive system")</f>
        <v>0</v>
      </c>
      <c r="G177" s="1">
        <f>IF(B177="", "", "UBERON:mucus")</f>
        <v>0</v>
      </c>
      <c r="H177" s="1">
        <f>IF(B177="", "", "UBERON:vagina")</f>
        <v>0</v>
      </c>
      <c r="I177" s="1">
        <f>IF(B177="", "", "vaginal mucus")</f>
        <v>0</v>
      </c>
      <c r="J177" s="1">
        <f>IF(B177="", "", "human vaginal metagenome")</f>
        <v>0</v>
      </c>
      <c r="K177" s="1">
        <f>IF(B177="", "", "1632839")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"mucus")</f>
        <v>0</v>
      </c>
      <c r="E178" s="1">
        <f>IF(B178="", "", "human-vaginal")</f>
        <v>0</v>
      </c>
      <c r="F178" s="1">
        <f>IF(B178="", "", "UBERON:reproductive system")</f>
        <v>0</v>
      </c>
      <c r="G178" s="1">
        <f>IF(B178="", "", "UBERON:mucus")</f>
        <v>0</v>
      </c>
      <c r="H178" s="1">
        <f>IF(B178="", "", "UBERON:vagina")</f>
        <v>0</v>
      </c>
      <c r="I178" s="1">
        <f>IF(B178="", "", "vaginal mucus")</f>
        <v>0</v>
      </c>
      <c r="J178" s="1">
        <f>IF(B178="", "", "human vaginal metagenome")</f>
        <v>0</v>
      </c>
      <c r="K178" s="1">
        <f>IF(B178="", "", "1632839")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"mucus")</f>
        <v>0</v>
      </c>
      <c r="E179" s="1">
        <f>IF(B179="", "", "human-vaginal")</f>
        <v>0</v>
      </c>
      <c r="F179" s="1">
        <f>IF(B179="", "", "UBERON:reproductive system")</f>
        <v>0</v>
      </c>
      <c r="G179" s="1">
        <f>IF(B179="", "", "UBERON:mucus")</f>
        <v>0</v>
      </c>
      <c r="H179" s="1">
        <f>IF(B179="", "", "UBERON:vagina")</f>
        <v>0</v>
      </c>
      <c r="I179" s="1">
        <f>IF(B179="", "", "vaginal mucus")</f>
        <v>0</v>
      </c>
      <c r="J179" s="1">
        <f>IF(B179="", "", "human vaginal metagenome")</f>
        <v>0</v>
      </c>
      <c r="K179" s="1">
        <f>IF(B179="", "", "1632839")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"mucus")</f>
        <v>0</v>
      </c>
      <c r="E180" s="1">
        <f>IF(B180="", "", "human-vaginal")</f>
        <v>0</v>
      </c>
      <c r="F180" s="1">
        <f>IF(B180="", "", "UBERON:reproductive system")</f>
        <v>0</v>
      </c>
      <c r="G180" s="1">
        <f>IF(B180="", "", "UBERON:mucus")</f>
        <v>0</v>
      </c>
      <c r="H180" s="1">
        <f>IF(B180="", "", "UBERON:vagina")</f>
        <v>0</v>
      </c>
      <c r="I180" s="1">
        <f>IF(B180="", "", "vaginal mucus")</f>
        <v>0</v>
      </c>
      <c r="J180" s="1">
        <f>IF(B180="", "", "human vaginal metagenome")</f>
        <v>0</v>
      </c>
      <c r="K180" s="1">
        <f>IF(B180="", "", "1632839")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"mucus")</f>
        <v>0</v>
      </c>
      <c r="E181" s="1">
        <f>IF(B181="", "", "human-vaginal")</f>
        <v>0</v>
      </c>
      <c r="F181" s="1">
        <f>IF(B181="", "", "UBERON:reproductive system")</f>
        <v>0</v>
      </c>
      <c r="G181" s="1">
        <f>IF(B181="", "", "UBERON:mucus")</f>
        <v>0</v>
      </c>
      <c r="H181" s="1">
        <f>IF(B181="", "", "UBERON:vagina")</f>
        <v>0</v>
      </c>
      <c r="I181" s="1">
        <f>IF(B181="", "", "vaginal mucus")</f>
        <v>0</v>
      </c>
      <c r="J181" s="1">
        <f>IF(B181="", "", "human vaginal metagenome")</f>
        <v>0</v>
      </c>
      <c r="K181" s="1">
        <f>IF(B181="", "", "1632839")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"mucus")</f>
        <v>0</v>
      </c>
      <c r="E182" s="1">
        <f>IF(B182="", "", "human-vaginal")</f>
        <v>0</v>
      </c>
      <c r="F182" s="1">
        <f>IF(B182="", "", "UBERON:reproductive system")</f>
        <v>0</v>
      </c>
      <c r="G182" s="1">
        <f>IF(B182="", "", "UBERON:mucus")</f>
        <v>0</v>
      </c>
      <c r="H182" s="1">
        <f>IF(B182="", "", "UBERON:vagina")</f>
        <v>0</v>
      </c>
      <c r="I182" s="1">
        <f>IF(B182="", "", "vaginal mucus")</f>
        <v>0</v>
      </c>
      <c r="J182" s="1">
        <f>IF(B182="", "", "human vaginal metagenome")</f>
        <v>0</v>
      </c>
      <c r="K182" s="1">
        <f>IF(B182="", "", "1632839")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"mucus")</f>
        <v>0</v>
      </c>
      <c r="E183" s="1">
        <f>IF(B183="", "", "human-vaginal")</f>
        <v>0</v>
      </c>
      <c r="F183" s="1">
        <f>IF(B183="", "", "UBERON:reproductive system")</f>
        <v>0</v>
      </c>
      <c r="G183" s="1">
        <f>IF(B183="", "", "UBERON:mucus")</f>
        <v>0</v>
      </c>
      <c r="H183" s="1">
        <f>IF(B183="", "", "UBERON:vagina")</f>
        <v>0</v>
      </c>
      <c r="I183" s="1">
        <f>IF(B183="", "", "vaginal mucus")</f>
        <v>0</v>
      </c>
      <c r="J183" s="1">
        <f>IF(B183="", "", "human vaginal metagenome")</f>
        <v>0</v>
      </c>
      <c r="K183" s="1">
        <f>IF(B183="", "", "1632839")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"mucus")</f>
        <v>0</v>
      </c>
      <c r="E184" s="1">
        <f>IF(B184="", "", "human-vaginal")</f>
        <v>0</v>
      </c>
      <c r="F184" s="1">
        <f>IF(B184="", "", "UBERON:reproductive system")</f>
        <v>0</v>
      </c>
      <c r="G184" s="1">
        <f>IF(B184="", "", "UBERON:mucus")</f>
        <v>0</v>
      </c>
      <c r="H184" s="1">
        <f>IF(B184="", "", "UBERON:vagina")</f>
        <v>0</v>
      </c>
      <c r="I184" s="1">
        <f>IF(B184="", "", "vaginal mucus")</f>
        <v>0</v>
      </c>
      <c r="J184" s="1">
        <f>IF(B184="", "", "human vaginal metagenome")</f>
        <v>0</v>
      </c>
      <c r="K184" s="1">
        <f>IF(B184="", "", "1632839")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"mucus")</f>
        <v>0</v>
      </c>
      <c r="E185" s="1">
        <f>IF(B185="", "", "human-vaginal")</f>
        <v>0</v>
      </c>
      <c r="F185" s="1">
        <f>IF(B185="", "", "UBERON:reproductive system")</f>
        <v>0</v>
      </c>
      <c r="G185" s="1">
        <f>IF(B185="", "", "UBERON:mucus")</f>
        <v>0</v>
      </c>
      <c r="H185" s="1">
        <f>IF(B185="", "", "UBERON:vagina")</f>
        <v>0</v>
      </c>
      <c r="I185" s="1">
        <f>IF(B185="", "", "vaginal mucus")</f>
        <v>0</v>
      </c>
      <c r="J185" s="1">
        <f>IF(B185="", "", "human vaginal metagenome")</f>
        <v>0</v>
      </c>
      <c r="K185" s="1">
        <f>IF(B185="", "", "1632839")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"mucus")</f>
        <v>0</v>
      </c>
      <c r="E186" s="1">
        <f>IF(B186="", "", "human-vaginal")</f>
        <v>0</v>
      </c>
      <c r="F186" s="1">
        <f>IF(B186="", "", "UBERON:reproductive system")</f>
        <v>0</v>
      </c>
      <c r="G186" s="1">
        <f>IF(B186="", "", "UBERON:mucus")</f>
        <v>0</v>
      </c>
      <c r="H186" s="1">
        <f>IF(B186="", "", "UBERON:vagina")</f>
        <v>0</v>
      </c>
      <c r="I186" s="1">
        <f>IF(B186="", "", "vaginal mucus")</f>
        <v>0</v>
      </c>
      <c r="J186" s="1">
        <f>IF(B186="", "", "human vaginal metagenome")</f>
        <v>0</v>
      </c>
      <c r="K186" s="1">
        <f>IF(B186="", "", "1632839")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"mucus")</f>
        <v>0</v>
      </c>
      <c r="E187" s="1">
        <f>IF(B187="", "", "human-vaginal")</f>
        <v>0</v>
      </c>
      <c r="F187" s="1">
        <f>IF(B187="", "", "UBERON:reproductive system")</f>
        <v>0</v>
      </c>
      <c r="G187" s="1">
        <f>IF(B187="", "", "UBERON:mucus")</f>
        <v>0</v>
      </c>
      <c r="H187" s="1">
        <f>IF(B187="", "", "UBERON:vagina")</f>
        <v>0</v>
      </c>
      <c r="I187" s="1">
        <f>IF(B187="", "", "vaginal mucus")</f>
        <v>0</v>
      </c>
      <c r="J187" s="1">
        <f>IF(B187="", "", "human vaginal metagenome")</f>
        <v>0</v>
      </c>
      <c r="K187" s="1">
        <f>IF(B187="", "", "1632839")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"mucus")</f>
        <v>0</v>
      </c>
      <c r="E188" s="1">
        <f>IF(B188="", "", "human-vaginal")</f>
        <v>0</v>
      </c>
      <c r="F188" s="1">
        <f>IF(B188="", "", "UBERON:reproductive system")</f>
        <v>0</v>
      </c>
      <c r="G188" s="1">
        <f>IF(B188="", "", "UBERON:mucus")</f>
        <v>0</v>
      </c>
      <c r="H188" s="1">
        <f>IF(B188="", "", "UBERON:vagina")</f>
        <v>0</v>
      </c>
      <c r="I188" s="1">
        <f>IF(B188="", "", "vaginal mucus")</f>
        <v>0</v>
      </c>
      <c r="J188" s="1">
        <f>IF(B188="", "", "human vaginal metagenome")</f>
        <v>0</v>
      </c>
      <c r="K188" s="1">
        <f>IF(B188="", "", "1632839")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"mucus")</f>
        <v>0</v>
      </c>
      <c r="E189" s="1">
        <f>IF(B189="", "", "human-vaginal")</f>
        <v>0</v>
      </c>
      <c r="F189" s="1">
        <f>IF(B189="", "", "UBERON:reproductive system")</f>
        <v>0</v>
      </c>
      <c r="G189" s="1">
        <f>IF(B189="", "", "UBERON:mucus")</f>
        <v>0</v>
      </c>
      <c r="H189" s="1">
        <f>IF(B189="", "", "UBERON:vagina")</f>
        <v>0</v>
      </c>
      <c r="I189" s="1">
        <f>IF(B189="", "", "vaginal mucus")</f>
        <v>0</v>
      </c>
      <c r="J189" s="1">
        <f>IF(B189="", "", "human vaginal metagenome")</f>
        <v>0</v>
      </c>
      <c r="K189" s="1">
        <f>IF(B189="", "", "1632839")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"mucus")</f>
        <v>0</v>
      </c>
      <c r="E190" s="1">
        <f>IF(B190="", "", "human-vaginal")</f>
        <v>0</v>
      </c>
      <c r="F190" s="1">
        <f>IF(B190="", "", "UBERON:reproductive system")</f>
        <v>0</v>
      </c>
      <c r="G190" s="1">
        <f>IF(B190="", "", "UBERON:mucus")</f>
        <v>0</v>
      </c>
      <c r="H190" s="1">
        <f>IF(B190="", "", "UBERON:vagina")</f>
        <v>0</v>
      </c>
      <c r="I190" s="1">
        <f>IF(B190="", "", "vaginal mucus")</f>
        <v>0</v>
      </c>
      <c r="J190" s="1">
        <f>IF(B190="", "", "human vaginal metagenome")</f>
        <v>0</v>
      </c>
      <c r="K190" s="1">
        <f>IF(B190="", "", "1632839")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"mucus")</f>
        <v>0</v>
      </c>
      <c r="E191" s="1">
        <f>IF(B191="", "", "human-vaginal")</f>
        <v>0</v>
      </c>
      <c r="F191" s="1">
        <f>IF(B191="", "", "UBERON:reproductive system")</f>
        <v>0</v>
      </c>
      <c r="G191" s="1">
        <f>IF(B191="", "", "UBERON:mucus")</f>
        <v>0</v>
      </c>
      <c r="H191" s="1">
        <f>IF(B191="", "", "UBERON:vagina")</f>
        <v>0</v>
      </c>
      <c r="I191" s="1">
        <f>IF(B191="", "", "vaginal mucus")</f>
        <v>0</v>
      </c>
      <c r="J191" s="1">
        <f>IF(B191="", "", "human vaginal metagenome")</f>
        <v>0</v>
      </c>
      <c r="K191" s="1">
        <f>IF(B191="", "", "1632839")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"mucus")</f>
        <v>0</v>
      </c>
      <c r="E192" s="1">
        <f>IF(B192="", "", "human-vaginal")</f>
        <v>0</v>
      </c>
      <c r="F192" s="1">
        <f>IF(B192="", "", "UBERON:reproductive system")</f>
        <v>0</v>
      </c>
      <c r="G192" s="1">
        <f>IF(B192="", "", "UBERON:mucus")</f>
        <v>0</v>
      </c>
      <c r="H192" s="1">
        <f>IF(B192="", "", "UBERON:vagina")</f>
        <v>0</v>
      </c>
      <c r="I192" s="1">
        <f>IF(B192="", "", "vaginal mucus")</f>
        <v>0</v>
      </c>
      <c r="J192" s="1">
        <f>IF(B192="", "", "human vaginal metagenome")</f>
        <v>0</v>
      </c>
      <c r="K192" s="1">
        <f>IF(B192="", "", "1632839")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"mucus")</f>
        <v>0</v>
      </c>
      <c r="E193" s="1">
        <f>IF(B193="", "", "human-vaginal")</f>
        <v>0</v>
      </c>
      <c r="F193" s="1">
        <f>IF(B193="", "", "UBERON:reproductive system")</f>
        <v>0</v>
      </c>
      <c r="G193" s="1">
        <f>IF(B193="", "", "UBERON:mucus")</f>
        <v>0</v>
      </c>
      <c r="H193" s="1">
        <f>IF(B193="", "", "UBERON:vagina")</f>
        <v>0</v>
      </c>
      <c r="I193" s="1">
        <f>IF(B193="", "", "vaginal mucus")</f>
        <v>0</v>
      </c>
      <c r="J193" s="1">
        <f>IF(B193="", "", "human vaginal metagenome")</f>
        <v>0</v>
      </c>
      <c r="K193" s="1">
        <f>IF(B193="", "", "1632839")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"mucus")</f>
        <v>0</v>
      </c>
      <c r="E194" s="1">
        <f>IF(B194="", "", "human-vaginal")</f>
        <v>0</v>
      </c>
      <c r="F194" s="1">
        <f>IF(B194="", "", "UBERON:reproductive system")</f>
        <v>0</v>
      </c>
      <c r="G194" s="1">
        <f>IF(B194="", "", "UBERON:mucus")</f>
        <v>0</v>
      </c>
      <c r="H194" s="1">
        <f>IF(B194="", "", "UBERON:vagina")</f>
        <v>0</v>
      </c>
      <c r="I194" s="1">
        <f>IF(B194="", "", "vaginal mucus")</f>
        <v>0</v>
      </c>
      <c r="J194" s="1">
        <f>IF(B194="", "", "human vaginal metagenome")</f>
        <v>0</v>
      </c>
      <c r="K194" s="1">
        <f>IF(B194="", "", "1632839")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"mucus")</f>
        <v>0</v>
      </c>
      <c r="E195" s="1">
        <f>IF(B195="", "", "human-vaginal")</f>
        <v>0</v>
      </c>
      <c r="F195" s="1">
        <f>IF(B195="", "", "UBERON:reproductive system")</f>
        <v>0</v>
      </c>
      <c r="G195" s="1">
        <f>IF(B195="", "", "UBERON:mucus")</f>
        <v>0</v>
      </c>
      <c r="H195" s="1">
        <f>IF(B195="", "", "UBERON:vagina")</f>
        <v>0</v>
      </c>
      <c r="I195" s="1">
        <f>IF(B195="", "", "vaginal mucus")</f>
        <v>0</v>
      </c>
      <c r="J195" s="1">
        <f>IF(B195="", "", "human vaginal metagenome")</f>
        <v>0</v>
      </c>
      <c r="K195" s="1">
        <f>IF(B195="", "", "1632839")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"mucus")</f>
        <v>0</v>
      </c>
      <c r="E196" s="1">
        <f>IF(B196="", "", "human-vaginal")</f>
        <v>0</v>
      </c>
      <c r="F196" s="1">
        <f>IF(B196="", "", "UBERON:reproductive system")</f>
        <v>0</v>
      </c>
      <c r="G196" s="1">
        <f>IF(B196="", "", "UBERON:mucus")</f>
        <v>0</v>
      </c>
      <c r="H196" s="1">
        <f>IF(B196="", "", "UBERON:vagina")</f>
        <v>0</v>
      </c>
      <c r="I196" s="1">
        <f>IF(B196="", "", "vaginal mucus")</f>
        <v>0</v>
      </c>
      <c r="J196" s="1">
        <f>IF(B196="", "", "human vaginal metagenome")</f>
        <v>0</v>
      </c>
      <c r="K196" s="1">
        <f>IF(B196="", "", "1632839")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"mucus")</f>
        <v>0</v>
      </c>
      <c r="E197" s="1">
        <f>IF(B197="", "", "human-vaginal")</f>
        <v>0</v>
      </c>
      <c r="F197" s="1">
        <f>IF(B197="", "", "UBERON:reproductive system")</f>
        <v>0</v>
      </c>
      <c r="G197" s="1">
        <f>IF(B197="", "", "UBERON:mucus")</f>
        <v>0</v>
      </c>
      <c r="H197" s="1">
        <f>IF(B197="", "", "UBERON:vagina")</f>
        <v>0</v>
      </c>
      <c r="I197" s="1">
        <f>IF(B197="", "", "vaginal mucus")</f>
        <v>0</v>
      </c>
      <c r="J197" s="1">
        <f>IF(B197="", "", "human vaginal metagenome")</f>
        <v>0</v>
      </c>
      <c r="K197" s="1">
        <f>IF(B197="", "", "1632839")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"mucus")</f>
        <v>0</v>
      </c>
      <c r="E198" s="1">
        <f>IF(B198="", "", "human-vaginal")</f>
        <v>0</v>
      </c>
      <c r="F198" s="1">
        <f>IF(B198="", "", "UBERON:reproductive system")</f>
        <v>0</v>
      </c>
      <c r="G198" s="1">
        <f>IF(B198="", "", "UBERON:mucus")</f>
        <v>0</v>
      </c>
      <c r="H198" s="1">
        <f>IF(B198="", "", "UBERON:vagina")</f>
        <v>0</v>
      </c>
      <c r="I198" s="1">
        <f>IF(B198="", "", "vaginal mucus")</f>
        <v>0</v>
      </c>
      <c r="J198" s="1">
        <f>IF(B198="", "", "human vaginal metagenome")</f>
        <v>0</v>
      </c>
      <c r="K198" s="1">
        <f>IF(B198="", "", "1632839")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"mucus")</f>
        <v>0</v>
      </c>
      <c r="E199" s="1">
        <f>IF(B199="", "", "human-vaginal")</f>
        <v>0</v>
      </c>
      <c r="F199" s="1">
        <f>IF(B199="", "", "UBERON:reproductive system")</f>
        <v>0</v>
      </c>
      <c r="G199" s="1">
        <f>IF(B199="", "", "UBERON:mucus")</f>
        <v>0</v>
      </c>
      <c r="H199" s="1">
        <f>IF(B199="", "", "UBERON:vagina")</f>
        <v>0</v>
      </c>
      <c r="I199" s="1">
        <f>IF(B199="", "", "vaginal mucus")</f>
        <v>0</v>
      </c>
      <c r="J199" s="1">
        <f>IF(B199="", "", "human vaginal metagenome")</f>
        <v>0</v>
      </c>
      <c r="K199" s="1">
        <f>IF(B199="", "", "1632839")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"mucus")</f>
        <v>0</v>
      </c>
      <c r="E200" s="1">
        <f>IF(B200="", "", "human-vaginal")</f>
        <v>0</v>
      </c>
      <c r="F200" s="1">
        <f>IF(B200="", "", "UBERON:reproductive system")</f>
        <v>0</v>
      </c>
      <c r="G200" s="1">
        <f>IF(B200="", "", "UBERON:mucus")</f>
        <v>0</v>
      </c>
      <c r="H200" s="1">
        <f>IF(B200="", "", "UBERON:vagina")</f>
        <v>0</v>
      </c>
      <c r="I200" s="1">
        <f>IF(B200="", "", "vaginal mucus")</f>
        <v>0</v>
      </c>
      <c r="J200" s="1">
        <f>IF(B200="", "", "human vaginal metagenome")</f>
        <v>0</v>
      </c>
      <c r="K200" s="1">
        <f>IF(B200="", "", "1632839")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"mucus")</f>
        <v>0</v>
      </c>
      <c r="E201" s="1">
        <f>IF(B201="", "", "human-vaginal")</f>
        <v>0</v>
      </c>
      <c r="F201" s="1">
        <f>IF(B201="", "", "UBERON:reproductive system")</f>
        <v>0</v>
      </c>
      <c r="G201" s="1">
        <f>IF(B201="", "", "UBERON:mucus")</f>
        <v>0</v>
      </c>
      <c r="H201" s="1">
        <f>IF(B201="", "", "UBERON:vagina")</f>
        <v>0</v>
      </c>
      <c r="I201" s="1">
        <f>IF(B201="", "", "vaginal mucus")</f>
        <v>0</v>
      </c>
      <c r="J201" s="1">
        <f>IF(B201="", "", "human vaginal metagenome")</f>
        <v>0</v>
      </c>
      <c r="K201" s="1">
        <f>IF(B201="", "", "1632839")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"mucus")</f>
        <v>0</v>
      </c>
      <c r="E202" s="1">
        <f>IF(B202="", "", "human-vaginal")</f>
        <v>0</v>
      </c>
      <c r="F202" s="1">
        <f>IF(B202="", "", "UBERON:reproductive system")</f>
        <v>0</v>
      </c>
      <c r="G202" s="1">
        <f>IF(B202="", "", "UBERON:mucus")</f>
        <v>0</v>
      </c>
      <c r="H202" s="1">
        <f>IF(B202="", "", "UBERON:vagina")</f>
        <v>0</v>
      </c>
      <c r="I202" s="1">
        <f>IF(B202="", "", "vaginal mucus")</f>
        <v>0</v>
      </c>
      <c r="J202" s="1">
        <f>IF(B202="", "", "human vaginal metagenome")</f>
        <v>0</v>
      </c>
      <c r="K202" s="1">
        <f>IF(B202="", "", "1632839")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"mucus")</f>
        <v>0</v>
      </c>
      <c r="E203" s="1">
        <f>IF(B203="", "", "human-vaginal")</f>
        <v>0</v>
      </c>
      <c r="F203" s="1">
        <f>IF(B203="", "", "UBERON:reproductive system")</f>
        <v>0</v>
      </c>
      <c r="G203" s="1">
        <f>IF(B203="", "", "UBERON:mucus")</f>
        <v>0</v>
      </c>
      <c r="H203" s="1">
        <f>IF(B203="", "", "UBERON:vagina")</f>
        <v>0</v>
      </c>
      <c r="I203" s="1">
        <f>IF(B203="", "", "vaginal mucus")</f>
        <v>0</v>
      </c>
      <c r="J203" s="1">
        <f>IF(B203="", "", "human vaginal metagenome")</f>
        <v>0</v>
      </c>
      <c r="K203" s="1">
        <f>IF(B203="", "", "1632839")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"mucus")</f>
        <v>0</v>
      </c>
      <c r="E204" s="1">
        <f>IF(B204="", "", "human-vaginal")</f>
        <v>0</v>
      </c>
      <c r="F204" s="1">
        <f>IF(B204="", "", "UBERON:reproductive system")</f>
        <v>0</v>
      </c>
      <c r="G204" s="1">
        <f>IF(B204="", "", "UBERON:mucus")</f>
        <v>0</v>
      </c>
      <c r="H204" s="1">
        <f>IF(B204="", "", "UBERON:vagina")</f>
        <v>0</v>
      </c>
      <c r="I204" s="1">
        <f>IF(B204="", "", "vaginal mucus")</f>
        <v>0</v>
      </c>
      <c r="J204" s="1">
        <f>IF(B204="", "", "human vaginal metagenome")</f>
        <v>0</v>
      </c>
      <c r="K204" s="1">
        <f>IF(B204="", "", "1632839")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"mucus")</f>
        <v>0</v>
      </c>
      <c r="E205" s="1">
        <f>IF(B205="", "", "human-vaginal")</f>
        <v>0</v>
      </c>
      <c r="F205" s="1">
        <f>IF(B205="", "", "UBERON:reproductive system")</f>
        <v>0</v>
      </c>
      <c r="G205" s="1">
        <f>IF(B205="", "", "UBERON:mucus")</f>
        <v>0</v>
      </c>
      <c r="H205" s="1">
        <f>IF(B205="", "", "UBERON:vagina")</f>
        <v>0</v>
      </c>
      <c r="I205" s="1">
        <f>IF(B205="", "", "vaginal mucus")</f>
        <v>0</v>
      </c>
      <c r="J205" s="1">
        <f>IF(B205="", "", "human vaginal metagenome")</f>
        <v>0</v>
      </c>
      <c r="K205" s="1">
        <f>IF(B205="", "", "1632839")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"mucus")</f>
        <v>0</v>
      </c>
      <c r="E206" s="1">
        <f>IF(B206="", "", "human-vaginal")</f>
        <v>0</v>
      </c>
      <c r="F206" s="1">
        <f>IF(B206="", "", "UBERON:reproductive system")</f>
        <v>0</v>
      </c>
      <c r="G206" s="1">
        <f>IF(B206="", "", "UBERON:mucus")</f>
        <v>0</v>
      </c>
      <c r="H206" s="1">
        <f>IF(B206="", "", "UBERON:vagina")</f>
        <v>0</v>
      </c>
      <c r="I206" s="1">
        <f>IF(B206="", "", "vaginal mucus")</f>
        <v>0</v>
      </c>
      <c r="J206" s="1">
        <f>IF(B206="", "", "human vaginal metagenome")</f>
        <v>0</v>
      </c>
      <c r="K206" s="1">
        <f>IF(B206="", "", "1632839")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"mucus")</f>
        <v>0</v>
      </c>
      <c r="E207" s="1">
        <f>IF(B207="", "", "human-vaginal")</f>
        <v>0</v>
      </c>
      <c r="F207" s="1">
        <f>IF(B207="", "", "UBERON:reproductive system")</f>
        <v>0</v>
      </c>
      <c r="G207" s="1">
        <f>IF(B207="", "", "UBERON:mucus")</f>
        <v>0</v>
      </c>
      <c r="H207" s="1">
        <f>IF(B207="", "", "UBERON:vagina")</f>
        <v>0</v>
      </c>
      <c r="I207" s="1">
        <f>IF(B207="", "", "vaginal mucus")</f>
        <v>0</v>
      </c>
      <c r="J207" s="1">
        <f>IF(B207="", "", "human vaginal metagenome")</f>
        <v>0</v>
      </c>
      <c r="K207" s="1">
        <f>IF(B207="", "", "1632839")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"mucus")</f>
        <v>0</v>
      </c>
      <c r="E208" s="1">
        <f>IF(B208="", "", "human-vaginal")</f>
        <v>0</v>
      </c>
      <c r="F208" s="1">
        <f>IF(B208="", "", "UBERON:reproductive system")</f>
        <v>0</v>
      </c>
      <c r="G208" s="1">
        <f>IF(B208="", "", "UBERON:mucus")</f>
        <v>0</v>
      </c>
      <c r="H208" s="1">
        <f>IF(B208="", "", "UBERON:vagina")</f>
        <v>0</v>
      </c>
      <c r="I208" s="1">
        <f>IF(B208="", "", "vaginal mucus")</f>
        <v>0</v>
      </c>
      <c r="J208" s="1">
        <f>IF(B208="", "", "human vaginal metagenome")</f>
        <v>0</v>
      </c>
      <c r="K208" s="1">
        <f>IF(B208="", "", "1632839")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"mucus")</f>
        <v>0</v>
      </c>
      <c r="E209" s="1">
        <f>IF(B209="", "", "human-vaginal")</f>
        <v>0</v>
      </c>
      <c r="F209" s="1">
        <f>IF(B209="", "", "UBERON:reproductive system")</f>
        <v>0</v>
      </c>
      <c r="G209" s="1">
        <f>IF(B209="", "", "UBERON:mucus")</f>
        <v>0</v>
      </c>
      <c r="H209" s="1">
        <f>IF(B209="", "", "UBERON:vagina")</f>
        <v>0</v>
      </c>
      <c r="I209" s="1">
        <f>IF(B209="", "", "vaginal mucus")</f>
        <v>0</v>
      </c>
      <c r="J209" s="1">
        <f>IF(B209="", "", "human vaginal metagenome")</f>
        <v>0</v>
      </c>
      <c r="K209" s="1">
        <f>IF(B209="", "", "1632839")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"mucus")</f>
        <v>0</v>
      </c>
      <c r="E210" s="1">
        <f>IF(B210="", "", "human-vaginal")</f>
        <v>0</v>
      </c>
      <c r="F210" s="1">
        <f>IF(B210="", "", "UBERON:reproductive system")</f>
        <v>0</v>
      </c>
      <c r="G210" s="1">
        <f>IF(B210="", "", "UBERON:mucus")</f>
        <v>0</v>
      </c>
      <c r="H210" s="1">
        <f>IF(B210="", "", "UBERON:vagina")</f>
        <v>0</v>
      </c>
      <c r="I210" s="1">
        <f>IF(B210="", "", "vaginal mucus")</f>
        <v>0</v>
      </c>
      <c r="J210" s="1">
        <f>IF(B210="", "", "human vaginal metagenome")</f>
        <v>0</v>
      </c>
      <c r="K210" s="1">
        <f>IF(B210="", "", "1632839")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"mucus")</f>
        <v>0</v>
      </c>
      <c r="E211" s="1">
        <f>IF(B211="", "", "human-vaginal")</f>
        <v>0</v>
      </c>
      <c r="F211" s="1">
        <f>IF(B211="", "", "UBERON:reproductive system")</f>
        <v>0</v>
      </c>
      <c r="G211" s="1">
        <f>IF(B211="", "", "UBERON:mucus")</f>
        <v>0</v>
      </c>
      <c r="H211" s="1">
        <f>IF(B211="", "", "UBERON:vagina")</f>
        <v>0</v>
      </c>
      <c r="I211" s="1">
        <f>IF(B211="", "", "vaginal mucus")</f>
        <v>0</v>
      </c>
      <c r="J211" s="1">
        <f>IF(B211="", "", "human vaginal metagenome")</f>
        <v>0</v>
      </c>
      <c r="K211" s="1">
        <f>IF(B211="", "", "1632839")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"mucus")</f>
        <v>0</v>
      </c>
      <c r="E212" s="1">
        <f>IF(B212="", "", "human-vaginal")</f>
        <v>0</v>
      </c>
      <c r="F212" s="1">
        <f>IF(B212="", "", "UBERON:reproductive system")</f>
        <v>0</v>
      </c>
      <c r="G212" s="1">
        <f>IF(B212="", "", "UBERON:mucus")</f>
        <v>0</v>
      </c>
      <c r="H212" s="1">
        <f>IF(B212="", "", "UBERON:vagina")</f>
        <v>0</v>
      </c>
      <c r="I212" s="1">
        <f>IF(B212="", "", "vaginal mucus")</f>
        <v>0</v>
      </c>
      <c r="J212" s="1">
        <f>IF(B212="", "", "human vaginal metagenome")</f>
        <v>0</v>
      </c>
      <c r="K212" s="1">
        <f>IF(B212="", "", "1632839")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"mucus")</f>
        <v>0</v>
      </c>
      <c r="E213" s="1">
        <f>IF(B213="", "", "human-vaginal")</f>
        <v>0</v>
      </c>
      <c r="F213" s="1">
        <f>IF(B213="", "", "UBERON:reproductive system")</f>
        <v>0</v>
      </c>
      <c r="G213" s="1">
        <f>IF(B213="", "", "UBERON:mucus")</f>
        <v>0</v>
      </c>
      <c r="H213" s="1">
        <f>IF(B213="", "", "UBERON:vagina")</f>
        <v>0</v>
      </c>
      <c r="I213" s="1">
        <f>IF(B213="", "", "vaginal mucus")</f>
        <v>0</v>
      </c>
      <c r="J213" s="1">
        <f>IF(B213="", "", "human vaginal metagenome")</f>
        <v>0</v>
      </c>
      <c r="K213" s="1">
        <f>IF(B213="", "", "1632839")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"mucus")</f>
        <v>0</v>
      </c>
      <c r="E214" s="1">
        <f>IF(B214="", "", "human-vaginal")</f>
        <v>0</v>
      </c>
      <c r="F214" s="1">
        <f>IF(B214="", "", "UBERON:reproductive system")</f>
        <v>0</v>
      </c>
      <c r="G214" s="1">
        <f>IF(B214="", "", "UBERON:mucus")</f>
        <v>0</v>
      </c>
      <c r="H214" s="1">
        <f>IF(B214="", "", "UBERON:vagina")</f>
        <v>0</v>
      </c>
      <c r="I214" s="1">
        <f>IF(B214="", "", "vaginal mucus")</f>
        <v>0</v>
      </c>
      <c r="J214" s="1">
        <f>IF(B214="", "", "human vaginal metagenome")</f>
        <v>0</v>
      </c>
      <c r="K214" s="1">
        <f>IF(B214="", "", "1632839")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"mucus")</f>
        <v>0</v>
      </c>
      <c r="E215" s="1">
        <f>IF(B215="", "", "human-vaginal")</f>
        <v>0</v>
      </c>
      <c r="F215" s="1">
        <f>IF(B215="", "", "UBERON:reproductive system")</f>
        <v>0</v>
      </c>
      <c r="G215" s="1">
        <f>IF(B215="", "", "UBERON:mucus")</f>
        <v>0</v>
      </c>
      <c r="H215" s="1">
        <f>IF(B215="", "", "UBERON:vagina")</f>
        <v>0</v>
      </c>
      <c r="I215" s="1">
        <f>IF(B215="", "", "vaginal mucus")</f>
        <v>0</v>
      </c>
      <c r="J215" s="1">
        <f>IF(B215="", "", "human vaginal metagenome")</f>
        <v>0</v>
      </c>
      <c r="K215" s="1">
        <f>IF(B215="", "", "1632839")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"mucus")</f>
        <v>0</v>
      </c>
      <c r="E216" s="1">
        <f>IF(B216="", "", "human-vaginal")</f>
        <v>0</v>
      </c>
      <c r="F216" s="1">
        <f>IF(B216="", "", "UBERON:reproductive system")</f>
        <v>0</v>
      </c>
      <c r="G216" s="1">
        <f>IF(B216="", "", "UBERON:mucus")</f>
        <v>0</v>
      </c>
      <c r="H216" s="1">
        <f>IF(B216="", "", "UBERON:vagina")</f>
        <v>0</v>
      </c>
      <c r="I216" s="1">
        <f>IF(B216="", "", "vaginal mucus")</f>
        <v>0</v>
      </c>
      <c r="J216" s="1">
        <f>IF(B216="", "", "human vaginal metagenome")</f>
        <v>0</v>
      </c>
      <c r="K216" s="1">
        <f>IF(B216="", "", "1632839")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"mucus")</f>
        <v>0</v>
      </c>
      <c r="E217" s="1">
        <f>IF(B217="", "", "human-vaginal")</f>
        <v>0</v>
      </c>
      <c r="F217" s="1">
        <f>IF(B217="", "", "UBERON:reproductive system")</f>
        <v>0</v>
      </c>
      <c r="G217" s="1">
        <f>IF(B217="", "", "UBERON:mucus")</f>
        <v>0</v>
      </c>
      <c r="H217" s="1">
        <f>IF(B217="", "", "UBERON:vagina")</f>
        <v>0</v>
      </c>
      <c r="I217" s="1">
        <f>IF(B217="", "", "vaginal mucus")</f>
        <v>0</v>
      </c>
      <c r="J217" s="1">
        <f>IF(B217="", "", "human vaginal metagenome")</f>
        <v>0</v>
      </c>
      <c r="K217" s="1">
        <f>IF(B217="", "", "1632839")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"mucus")</f>
        <v>0</v>
      </c>
      <c r="E218" s="1">
        <f>IF(B218="", "", "human-vaginal")</f>
        <v>0</v>
      </c>
      <c r="F218" s="1">
        <f>IF(B218="", "", "UBERON:reproductive system")</f>
        <v>0</v>
      </c>
      <c r="G218" s="1">
        <f>IF(B218="", "", "UBERON:mucus")</f>
        <v>0</v>
      </c>
      <c r="H218" s="1">
        <f>IF(B218="", "", "UBERON:vagina")</f>
        <v>0</v>
      </c>
      <c r="I218" s="1">
        <f>IF(B218="", "", "vaginal mucus")</f>
        <v>0</v>
      </c>
      <c r="J218" s="1">
        <f>IF(B218="", "", "human vaginal metagenome")</f>
        <v>0</v>
      </c>
      <c r="K218" s="1">
        <f>IF(B218="", "", "1632839")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"mucus")</f>
        <v>0</v>
      </c>
      <c r="E219" s="1">
        <f>IF(B219="", "", "human-vaginal")</f>
        <v>0</v>
      </c>
      <c r="F219" s="1">
        <f>IF(B219="", "", "UBERON:reproductive system")</f>
        <v>0</v>
      </c>
      <c r="G219" s="1">
        <f>IF(B219="", "", "UBERON:mucus")</f>
        <v>0</v>
      </c>
      <c r="H219" s="1">
        <f>IF(B219="", "", "UBERON:vagina")</f>
        <v>0</v>
      </c>
      <c r="I219" s="1">
        <f>IF(B219="", "", "vaginal mucus")</f>
        <v>0</v>
      </c>
      <c r="J219" s="1">
        <f>IF(B219="", "", "human vaginal metagenome")</f>
        <v>0</v>
      </c>
      <c r="K219" s="1">
        <f>IF(B219="", "", "1632839")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"mucus")</f>
        <v>0</v>
      </c>
      <c r="E220" s="1">
        <f>IF(B220="", "", "human-vaginal")</f>
        <v>0</v>
      </c>
      <c r="F220" s="1">
        <f>IF(B220="", "", "UBERON:reproductive system")</f>
        <v>0</v>
      </c>
      <c r="G220" s="1">
        <f>IF(B220="", "", "UBERON:mucus")</f>
        <v>0</v>
      </c>
      <c r="H220" s="1">
        <f>IF(B220="", "", "UBERON:vagina")</f>
        <v>0</v>
      </c>
      <c r="I220" s="1">
        <f>IF(B220="", "", "vaginal mucus")</f>
        <v>0</v>
      </c>
      <c r="J220" s="1">
        <f>IF(B220="", "", "human vaginal metagenome")</f>
        <v>0</v>
      </c>
      <c r="K220" s="1">
        <f>IF(B220="", "", "1632839")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"mucus")</f>
        <v>0</v>
      </c>
      <c r="E221" s="1">
        <f>IF(B221="", "", "human-vaginal")</f>
        <v>0</v>
      </c>
      <c r="F221" s="1">
        <f>IF(B221="", "", "UBERON:reproductive system")</f>
        <v>0</v>
      </c>
      <c r="G221" s="1">
        <f>IF(B221="", "", "UBERON:mucus")</f>
        <v>0</v>
      </c>
      <c r="H221" s="1">
        <f>IF(B221="", "", "UBERON:vagina")</f>
        <v>0</v>
      </c>
      <c r="I221" s="1">
        <f>IF(B221="", "", "vaginal mucus")</f>
        <v>0</v>
      </c>
      <c r="J221" s="1">
        <f>IF(B221="", "", "human vaginal metagenome")</f>
        <v>0</v>
      </c>
      <c r="K221" s="1">
        <f>IF(B221="", "", "1632839")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"mucus")</f>
        <v>0</v>
      </c>
      <c r="E222" s="1">
        <f>IF(B222="", "", "human-vaginal")</f>
        <v>0</v>
      </c>
      <c r="F222" s="1">
        <f>IF(B222="", "", "UBERON:reproductive system")</f>
        <v>0</v>
      </c>
      <c r="G222" s="1">
        <f>IF(B222="", "", "UBERON:mucus")</f>
        <v>0</v>
      </c>
      <c r="H222" s="1">
        <f>IF(B222="", "", "UBERON:vagina")</f>
        <v>0</v>
      </c>
      <c r="I222" s="1">
        <f>IF(B222="", "", "vaginal mucus")</f>
        <v>0</v>
      </c>
      <c r="J222" s="1">
        <f>IF(B222="", "", "human vaginal metagenome")</f>
        <v>0</v>
      </c>
      <c r="K222" s="1">
        <f>IF(B222="", "", "1632839")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"mucus")</f>
        <v>0</v>
      </c>
      <c r="E223" s="1">
        <f>IF(B223="", "", "human-vaginal")</f>
        <v>0</v>
      </c>
      <c r="F223" s="1">
        <f>IF(B223="", "", "UBERON:reproductive system")</f>
        <v>0</v>
      </c>
      <c r="G223" s="1">
        <f>IF(B223="", "", "UBERON:mucus")</f>
        <v>0</v>
      </c>
      <c r="H223" s="1">
        <f>IF(B223="", "", "UBERON:vagina")</f>
        <v>0</v>
      </c>
      <c r="I223" s="1">
        <f>IF(B223="", "", "vaginal mucus")</f>
        <v>0</v>
      </c>
      <c r="J223" s="1">
        <f>IF(B223="", "", "human vaginal metagenome")</f>
        <v>0</v>
      </c>
      <c r="K223" s="1">
        <f>IF(B223="", "", "1632839")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"mucus")</f>
        <v>0</v>
      </c>
      <c r="E224" s="1">
        <f>IF(B224="", "", "human-vaginal")</f>
        <v>0</v>
      </c>
      <c r="F224" s="1">
        <f>IF(B224="", "", "UBERON:reproductive system")</f>
        <v>0</v>
      </c>
      <c r="G224" s="1">
        <f>IF(B224="", "", "UBERON:mucus")</f>
        <v>0</v>
      </c>
      <c r="H224" s="1">
        <f>IF(B224="", "", "UBERON:vagina")</f>
        <v>0</v>
      </c>
      <c r="I224" s="1">
        <f>IF(B224="", "", "vaginal mucus")</f>
        <v>0</v>
      </c>
      <c r="J224" s="1">
        <f>IF(B224="", "", "human vaginal metagenome")</f>
        <v>0</v>
      </c>
      <c r="K224" s="1">
        <f>IF(B224="", "", "1632839")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"mucus")</f>
        <v>0</v>
      </c>
      <c r="E225" s="1">
        <f>IF(B225="", "", "human-vaginal")</f>
        <v>0</v>
      </c>
      <c r="F225" s="1">
        <f>IF(B225="", "", "UBERON:reproductive system")</f>
        <v>0</v>
      </c>
      <c r="G225" s="1">
        <f>IF(B225="", "", "UBERON:mucus")</f>
        <v>0</v>
      </c>
      <c r="H225" s="1">
        <f>IF(B225="", "", "UBERON:vagina")</f>
        <v>0</v>
      </c>
      <c r="I225" s="1">
        <f>IF(B225="", "", "vaginal mucus")</f>
        <v>0</v>
      </c>
      <c r="J225" s="1">
        <f>IF(B225="", "", "human vaginal metagenome")</f>
        <v>0</v>
      </c>
      <c r="K225" s="1">
        <f>IF(B225="", "", "1632839")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"mucus")</f>
        <v>0</v>
      </c>
      <c r="E226" s="1">
        <f>IF(B226="", "", "human-vaginal")</f>
        <v>0</v>
      </c>
      <c r="F226" s="1">
        <f>IF(B226="", "", "UBERON:reproductive system")</f>
        <v>0</v>
      </c>
      <c r="G226" s="1">
        <f>IF(B226="", "", "UBERON:mucus")</f>
        <v>0</v>
      </c>
      <c r="H226" s="1">
        <f>IF(B226="", "", "UBERON:vagina")</f>
        <v>0</v>
      </c>
      <c r="I226" s="1">
        <f>IF(B226="", "", "vaginal mucus")</f>
        <v>0</v>
      </c>
      <c r="J226" s="1">
        <f>IF(B226="", "", "human vaginal metagenome")</f>
        <v>0</v>
      </c>
      <c r="K226" s="1">
        <f>IF(B226="", "", "1632839")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"mucus")</f>
        <v>0</v>
      </c>
      <c r="E227" s="1">
        <f>IF(B227="", "", "human-vaginal")</f>
        <v>0</v>
      </c>
      <c r="F227" s="1">
        <f>IF(B227="", "", "UBERON:reproductive system")</f>
        <v>0</v>
      </c>
      <c r="G227" s="1">
        <f>IF(B227="", "", "UBERON:mucus")</f>
        <v>0</v>
      </c>
      <c r="H227" s="1">
        <f>IF(B227="", "", "UBERON:vagina")</f>
        <v>0</v>
      </c>
      <c r="I227" s="1">
        <f>IF(B227="", "", "vaginal mucus")</f>
        <v>0</v>
      </c>
      <c r="J227" s="1">
        <f>IF(B227="", "", "human vaginal metagenome")</f>
        <v>0</v>
      </c>
      <c r="K227" s="1">
        <f>IF(B227="", "", "1632839")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"mucus")</f>
        <v>0</v>
      </c>
      <c r="E228" s="1">
        <f>IF(B228="", "", "human-vaginal")</f>
        <v>0</v>
      </c>
      <c r="F228" s="1">
        <f>IF(B228="", "", "UBERON:reproductive system")</f>
        <v>0</v>
      </c>
      <c r="G228" s="1">
        <f>IF(B228="", "", "UBERON:mucus")</f>
        <v>0</v>
      </c>
      <c r="H228" s="1">
        <f>IF(B228="", "", "UBERON:vagina")</f>
        <v>0</v>
      </c>
      <c r="I228" s="1">
        <f>IF(B228="", "", "vaginal mucus")</f>
        <v>0</v>
      </c>
      <c r="J228" s="1">
        <f>IF(B228="", "", "human vaginal metagenome")</f>
        <v>0</v>
      </c>
      <c r="K228" s="1">
        <f>IF(B228="", "", "1632839")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"mucus")</f>
        <v>0</v>
      </c>
      <c r="E229" s="1">
        <f>IF(B229="", "", "human-vaginal")</f>
        <v>0</v>
      </c>
      <c r="F229" s="1">
        <f>IF(B229="", "", "UBERON:reproductive system")</f>
        <v>0</v>
      </c>
      <c r="G229" s="1">
        <f>IF(B229="", "", "UBERON:mucus")</f>
        <v>0</v>
      </c>
      <c r="H229" s="1">
        <f>IF(B229="", "", "UBERON:vagina")</f>
        <v>0</v>
      </c>
      <c r="I229" s="1">
        <f>IF(B229="", "", "vaginal mucus")</f>
        <v>0</v>
      </c>
      <c r="J229" s="1">
        <f>IF(B229="", "", "human vaginal metagenome")</f>
        <v>0</v>
      </c>
      <c r="K229" s="1">
        <f>IF(B229="", "", "1632839")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"mucus")</f>
        <v>0</v>
      </c>
      <c r="E230" s="1">
        <f>IF(B230="", "", "human-vaginal")</f>
        <v>0</v>
      </c>
      <c r="F230" s="1">
        <f>IF(B230="", "", "UBERON:reproductive system")</f>
        <v>0</v>
      </c>
      <c r="G230" s="1">
        <f>IF(B230="", "", "UBERON:mucus")</f>
        <v>0</v>
      </c>
      <c r="H230" s="1">
        <f>IF(B230="", "", "UBERON:vagina")</f>
        <v>0</v>
      </c>
      <c r="I230" s="1">
        <f>IF(B230="", "", "vaginal mucus")</f>
        <v>0</v>
      </c>
      <c r="J230" s="1">
        <f>IF(B230="", "", "human vaginal metagenome")</f>
        <v>0</v>
      </c>
      <c r="K230" s="1">
        <f>IF(B230="", "", "1632839")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"mucus")</f>
        <v>0</v>
      </c>
      <c r="E231" s="1">
        <f>IF(B231="", "", "human-vaginal")</f>
        <v>0</v>
      </c>
      <c r="F231" s="1">
        <f>IF(B231="", "", "UBERON:reproductive system")</f>
        <v>0</v>
      </c>
      <c r="G231" s="1">
        <f>IF(B231="", "", "UBERON:mucus")</f>
        <v>0</v>
      </c>
      <c r="H231" s="1">
        <f>IF(B231="", "", "UBERON:vagina")</f>
        <v>0</v>
      </c>
      <c r="I231" s="1">
        <f>IF(B231="", "", "vaginal mucus")</f>
        <v>0</v>
      </c>
      <c r="J231" s="1">
        <f>IF(B231="", "", "human vaginal metagenome")</f>
        <v>0</v>
      </c>
      <c r="K231" s="1">
        <f>IF(B231="", "", "1632839")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"mucus")</f>
        <v>0</v>
      </c>
      <c r="E232" s="1">
        <f>IF(B232="", "", "human-vaginal")</f>
        <v>0</v>
      </c>
      <c r="F232" s="1">
        <f>IF(B232="", "", "UBERON:reproductive system")</f>
        <v>0</v>
      </c>
      <c r="G232" s="1">
        <f>IF(B232="", "", "UBERON:mucus")</f>
        <v>0</v>
      </c>
      <c r="H232" s="1">
        <f>IF(B232="", "", "UBERON:vagina")</f>
        <v>0</v>
      </c>
      <c r="I232" s="1">
        <f>IF(B232="", "", "vaginal mucus")</f>
        <v>0</v>
      </c>
      <c r="J232" s="1">
        <f>IF(B232="", "", "human vaginal metagenome")</f>
        <v>0</v>
      </c>
      <c r="K232" s="1">
        <f>IF(B232="", "", "1632839")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"mucus")</f>
        <v>0</v>
      </c>
      <c r="E233" s="1">
        <f>IF(B233="", "", "human-vaginal")</f>
        <v>0</v>
      </c>
      <c r="F233" s="1">
        <f>IF(B233="", "", "UBERON:reproductive system")</f>
        <v>0</v>
      </c>
      <c r="G233" s="1">
        <f>IF(B233="", "", "UBERON:mucus")</f>
        <v>0</v>
      </c>
      <c r="H233" s="1">
        <f>IF(B233="", "", "UBERON:vagina")</f>
        <v>0</v>
      </c>
      <c r="I233" s="1">
        <f>IF(B233="", "", "vaginal mucus")</f>
        <v>0</v>
      </c>
      <c r="J233" s="1">
        <f>IF(B233="", "", "human vaginal metagenome")</f>
        <v>0</v>
      </c>
      <c r="K233" s="1">
        <f>IF(B233="", "", "1632839")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"mucus")</f>
        <v>0</v>
      </c>
      <c r="E234" s="1">
        <f>IF(B234="", "", "human-vaginal")</f>
        <v>0</v>
      </c>
      <c r="F234" s="1">
        <f>IF(B234="", "", "UBERON:reproductive system")</f>
        <v>0</v>
      </c>
      <c r="G234" s="1">
        <f>IF(B234="", "", "UBERON:mucus")</f>
        <v>0</v>
      </c>
      <c r="H234" s="1">
        <f>IF(B234="", "", "UBERON:vagina")</f>
        <v>0</v>
      </c>
      <c r="I234" s="1">
        <f>IF(B234="", "", "vaginal mucus")</f>
        <v>0</v>
      </c>
      <c r="J234" s="1">
        <f>IF(B234="", "", "human vaginal metagenome")</f>
        <v>0</v>
      </c>
      <c r="K234" s="1">
        <f>IF(B234="", "", "1632839")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"mucus")</f>
        <v>0</v>
      </c>
      <c r="E235" s="1">
        <f>IF(B235="", "", "human-vaginal")</f>
        <v>0</v>
      </c>
      <c r="F235" s="1">
        <f>IF(B235="", "", "UBERON:reproductive system")</f>
        <v>0</v>
      </c>
      <c r="G235" s="1">
        <f>IF(B235="", "", "UBERON:mucus")</f>
        <v>0</v>
      </c>
      <c r="H235" s="1">
        <f>IF(B235="", "", "UBERON:vagina")</f>
        <v>0</v>
      </c>
      <c r="I235" s="1">
        <f>IF(B235="", "", "vaginal mucus")</f>
        <v>0</v>
      </c>
      <c r="J235" s="1">
        <f>IF(B235="", "", "human vaginal metagenome")</f>
        <v>0</v>
      </c>
      <c r="K235" s="1">
        <f>IF(B235="", "", "1632839")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"mucus")</f>
        <v>0</v>
      </c>
      <c r="E236" s="1">
        <f>IF(B236="", "", "human-vaginal")</f>
        <v>0</v>
      </c>
      <c r="F236" s="1">
        <f>IF(B236="", "", "UBERON:reproductive system")</f>
        <v>0</v>
      </c>
      <c r="G236" s="1">
        <f>IF(B236="", "", "UBERON:mucus")</f>
        <v>0</v>
      </c>
      <c r="H236" s="1">
        <f>IF(B236="", "", "UBERON:vagina")</f>
        <v>0</v>
      </c>
      <c r="I236" s="1">
        <f>IF(B236="", "", "vaginal mucus")</f>
        <v>0</v>
      </c>
      <c r="J236" s="1">
        <f>IF(B236="", "", "human vaginal metagenome")</f>
        <v>0</v>
      </c>
      <c r="K236" s="1">
        <f>IF(B236="", "", "1632839")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"mucus")</f>
        <v>0</v>
      </c>
      <c r="E237" s="1">
        <f>IF(B237="", "", "human-vaginal")</f>
        <v>0</v>
      </c>
      <c r="F237" s="1">
        <f>IF(B237="", "", "UBERON:reproductive system")</f>
        <v>0</v>
      </c>
      <c r="G237" s="1">
        <f>IF(B237="", "", "UBERON:mucus")</f>
        <v>0</v>
      </c>
      <c r="H237" s="1">
        <f>IF(B237="", "", "UBERON:vagina")</f>
        <v>0</v>
      </c>
      <c r="I237" s="1">
        <f>IF(B237="", "", "vaginal mucus")</f>
        <v>0</v>
      </c>
      <c r="J237" s="1">
        <f>IF(B237="", "", "human vaginal metagenome")</f>
        <v>0</v>
      </c>
      <c r="K237" s="1">
        <f>IF(B237="", "", "1632839")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"mucus")</f>
        <v>0</v>
      </c>
      <c r="E238" s="1">
        <f>IF(B238="", "", "human-vaginal")</f>
        <v>0</v>
      </c>
      <c r="F238" s="1">
        <f>IF(B238="", "", "UBERON:reproductive system")</f>
        <v>0</v>
      </c>
      <c r="G238" s="1">
        <f>IF(B238="", "", "UBERON:mucus")</f>
        <v>0</v>
      </c>
      <c r="H238" s="1">
        <f>IF(B238="", "", "UBERON:vagina")</f>
        <v>0</v>
      </c>
      <c r="I238" s="1">
        <f>IF(B238="", "", "vaginal mucus")</f>
        <v>0</v>
      </c>
      <c r="J238" s="1">
        <f>IF(B238="", "", "human vaginal metagenome")</f>
        <v>0</v>
      </c>
      <c r="K238" s="1">
        <f>IF(B238="", "", "1632839")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"mucus")</f>
        <v>0</v>
      </c>
      <c r="E239" s="1">
        <f>IF(B239="", "", "human-vaginal")</f>
        <v>0</v>
      </c>
      <c r="F239" s="1">
        <f>IF(B239="", "", "UBERON:reproductive system")</f>
        <v>0</v>
      </c>
      <c r="G239" s="1">
        <f>IF(B239="", "", "UBERON:mucus")</f>
        <v>0</v>
      </c>
      <c r="H239" s="1">
        <f>IF(B239="", "", "UBERON:vagina")</f>
        <v>0</v>
      </c>
      <c r="I239" s="1">
        <f>IF(B239="", "", "vaginal mucus")</f>
        <v>0</v>
      </c>
      <c r="J239" s="1">
        <f>IF(B239="", "", "human vaginal metagenome")</f>
        <v>0</v>
      </c>
      <c r="K239" s="1">
        <f>IF(B239="", "", "1632839")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"mucus")</f>
        <v>0</v>
      </c>
      <c r="E240" s="1">
        <f>IF(B240="", "", "human-vaginal")</f>
        <v>0</v>
      </c>
      <c r="F240" s="1">
        <f>IF(B240="", "", "UBERON:reproductive system")</f>
        <v>0</v>
      </c>
      <c r="G240" s="1">
        <f>IF(B240="", "", "UBERON:mucus")</f>
        <v>0</v>
      </c>
      <c r="H240" s="1">
        <f>IF(B240="", "", "UBERON:vagina")</f>
        <v>0</v>
      </c>
      <c r="I240" s="1">
        <f>IF(B240="", "", "vaginal mucus")</f>
        <v>0</v>
      </c>
      <c r="J240" s="1">
        <f>IF(B240="", "", "human vaginal metagenome")</f>
        <v>0</v>
      </c>
      <c r="K240" s="1">
        <f>IF(B240="", "", "1632839")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"mucus")</f>
        <v>0</v>
      </c>
      <c r="E241" s="1">
        <f>IF(B241="", "", "human-vaginal")</f>
        <v>0</v>
      </c>
      <c r="F241" s="1">
        <f>IF(B241="", "", "UBERON:reproductive system")</f>
        <v>0</v>
      </c>
      <c r="G241" s="1">
        <f>IF(B241="", "", "UBERON:mucus")</f>
        <v>0</v>
      </c>
      <c r="H241" s="1">
        <f>IF(B241="", "", "UBERON:vagina")</f>
        <v>0</v>
      </c>
      <c r="I241" s="1">
        <f>IF(B241="", "", "vaginal mucus")</f>
        <v>0</v>
      </c>
      <c r="J241" s="1">
        <f>IF(B241="", "", "human vaginal metagenome")</f>
        <v>0</v>
      </c>
      <c r="K241" s="1">
        <f>IF(B241="", "", "1632839")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"mucus")</f>
        <v>0</v>
      </c>
      <c r="E242" s="1">
        <f>IF(B242="", "", "human-vaginal")</f>
        <v>0</v>
      </c>
      <c r="F242" s="1">
        <f>IF(B242="", "", "UBERON:reproductive system")</f>
        <v>0</v>
      </c>
      <c r="G242" s="1">
        <f>IF(B242="", "", "UBERON:mucus")</f>
        <v>0</v>
      </c>
      <c r="H242" s="1">
        <f>IF(B242="", "", "UBERON:vagina")</f>
        <v>0</v>
      </c>
      <c r="I242" s="1">
        <f>IF(B242="", "", "vaginal mucus")</f>
        <v>0</v>
      </c>
      <c r="J242" s="1">
        <f>IF(B242="", "", "human vaginal metagenome")</f>
        <v>0</v>
      </c>
      <c r="K242" s="1">
        <f>IF(B242="", "", "1632839")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"mucus")</f>
        <v>0</v>
      </c>
      <c r="E243" s="1">
        <f>IF(B243="", "", "human-vaginal")</f>
        <v>0</v>
      </c>
      <c r="F243" s="1">
        <f>IF(B243="", "", "UBERON:reproductive system")</f>
        <v>0</v>
      </c>
      <c r="G243" s="1">
        <f>IF(B243="", "", "UBERON:mucus")</f>
        <v>0</v>
      </c>
      <c r="H243" s="1">
        <f>IF(B243="", "", "UBERON:vagina")</f>
        <v>0</v>
      </c>
      <c r="I243" s="1">
        <f>IF(B243="", "", "vaginal mucus")</f>
        <v>0</v>
      </c>
      <c r="J243" s="1">
        <f>IF(B243="", "", "human vaginal metagenome")</f>
        <v>0</v>
      </c>
      <c r="K243" s="1">
        <f>IF(B243="", "", "1632839")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"mucus")</f>
        <v>0</v>
      </c>
      <c r="E244" s="1">
        <f>IF(B244="", "", "human-vaginal")</f>
        <v>0</v>
      </c>
      <c r="F244" s="1">
        <f>IF(B244="", "", "UBERON:reproductive system")</f>
        <v>0</v>
      </c>
      <c r="G244" s="1">
        <f>IF(B244="", "", "UBERON:mucus")</f>
        <v>0</v>
      </c>
      <c r="H244" s="1">
        <f>IF(B244="", "", "UBERON:vagina")</f>
        <v>0</v>
      </c>
      <c r="I244" s="1">
        <f>IF(B244="", "", "vaginal mucus")</f>
        <v>0</v>
      </c>
      <c r="J244" s="1">
        <f>IF(B244="", "", "human vaginal metagenome")</f>
        <v>0</v>
      </c>
      <c r="K244" s="1">
        <f>IF(B244="", "", "1632839")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"mucus")</f>
        <v>0</v>
      </c>
      <c r="E245" s="1">
        <f>IF(B245="", "", "human-vaginal")</f>
        <v>0</v>
      </c>
      <c r="F245" s="1">
        <f>IF(B245="", "", "UBERON:reproductive system")</f>
        <v>0</v>
      </c>
      <c r="G245" s="1">
        <f>IF(B245="", "", "UBERON:mucus")</f>
        <v>0</v>
      </c>
      <c r="H245" s="1">
        <f>IF(B245="", "", "UBERON:vagina")</f>
        <v>0</v>
      </c>
      <c r="I245" s="1">
        <f>IF(B245="", "", "vaginal mucus")</f>
        <v>0</v>
      </c>
      <c r="J245" s="1">
        <f>IF(B245="", "", "human vaginal metagenome")</f>
        <v>0</v>
      </c>
      <c r="K245" s="1">
        <f>IF(B245="", "", "1632839")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"mucus")</f>
        <v>0</v>
      </c>
      <c r="E246" s="1">
        <f>IF(B246="", "", "human-vaginal")</f>
        <v>0</v>
      </c>
      <c r="F246" s="1">
        <f>IF(B246="", "", "UBERON:reproductive system")</f>
        <v>0</v>
      </c>
      <c r="G246" s="1">
        <f>IF(B246="", "", "UBERON:mucus")</f>
        <v>0</v>
      </c>
      <c r="H246" s="1">
        <f>IF(B246="", "", "UBERON:vagina")</f>
        <v>0</v>
      </c>
      <c r="I246" s="1">
        <f>IF(B246="", "", "vaginal mucus")</f>
        <v>0</v>
      </c>
      <c r="J246" s="1">
        <f>IF(B246="", "", "human vaginal metagenome")</f>
        <v>0</v>
      </c>
      <c r="K246" s="1">
        <f>IF(B246="", "", "1632839")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"mucus")</f>
        <v>0</v>
      </c>
      <c r="E247" s="1">
        <f>IF(B247="", "", "human-vaginal")</f>
        <v>0</v>
      </c>
      <c r="F247" s="1">
        <f>IF(B247="", "", "UBERON:reproductive system")</f>
        <v>0</v>
      </c>
      <c r="G247" s="1">
        <f>IF(B247="", "", "UBERON:mucus")</f>
        <v>0</v>
      </c>
      <c r="H247" s="1">
        <f>IF(B247="", "", "UBERON:vagina")</f>
        <v>0</v>
      </c>
      <c r="I247" s="1">
        <f>IF(B247="", "", "vaginal mucus")</f>
        <v>0</v>
      </c>
      <c r="J247" s="1">
        <f>IF(B247="", "", "human vaginal metagenome")</f>
        <v>0</v>
      </c>
      <c r="K247" s="1">
        <f>IF(B247="", "", "1632839")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"mucus")</f>
        <v>0</v>
      </c>
      <c r="E248" s="1">
        <f>IF(B248="", "", "human-vaginal")</f>
        <v>0</v>
      </c>
      <c r="F248" s="1">
        <f>IF(B248="", "", "UBERON:reproductive system")</f>
        <v>0</v>
      </c>
      <c r="G248" s="1">
        <f>IF(B248="", "", "UBERON:mucus")</f>
        <v>0</v>
      </c>
      <c r="H248" s="1">
        <f>IF(B248="", "", "UBERON:vagina")</f>
        <v>0</v>
      </c>
      <c r="I248" s="1">
        <f>IF(B248="", "", "vaginal mucus")</f>
        <v>0</v>
      </c>
      <c r="J248" s="1">
        <f>IF(B248="", "", "human vaginal metagenome")</f>
        <v>0</v>
      </c>
      <c r="K248" s="1">
        <f>IF(B248="", "", "1632839")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"mucus")</f>
        <v>0</v>
      </c>
      <c r="E249" s="1">
        <f>IF(B249="", "", "human-vaginal")</f>
        <v>0</v>
      </c>
      <c r="F249" s="1">
        <f>IF(B249="", "", "UBERON:reproductive system")</f>
        <v>0</v>
      </c>
      <c r="G249" s="1">
        <f>IF(B249="", "", "UBERON:mucus")</f>
        <v>0</v>
      </c>
      <c r="H249" s="1">
        <f>IF(B249="", "", "UBERON:vagina")</f>
        <v>0</v>
      </c>
      <c r="I249" s="1">
        <f>IF(B249="", "", "vaginal mucus")</f>
        <v>0</v>
      </c>
      <c r="J249" s="1">
        <f>IF(B249="", "", "human vaginal metagenome")</f>
        <v>0</v>
      </c>
      <c r="K249" s="1">
        <f>IF(B249="", "", "1632839")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"mucus")</f>
        <v>0</v>
      </c>
      <c r="E250" s="1">
        <f>IF(B250="", "", "human-vaginal")</f>
        <v>0</v>
      </c>
      <c r="F250" s="1">
        <f>IF(B250="", "", "UBERON:reproductive system")</f>
        <v>0</v>
      </c>
      <c r="G250" s="1">
        <f>IF(B250="", "", "UBERON:mucus")</f>
        <v>0</v>
      </c>
      <c r="H250" s="1">
        <f>IF(B250="", "", "UBERON:vagina")</f>
        <v>0</v>
      </c>
      <c r="I250" s="1">
        <f>IF(B250="", "", "vaginal mucus")</f>
        <v>0</v>
      </c>
      <c r="J250" s="1">
        <f>IF(B250="", "", "human vaginal metagenome")</f>
        <v>0</v>
      </c>
      <c r="K250" s="1">
        <f>IF(B250="", "", "1632839")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"mucus")</f>
        <v>0</v>
      </c>
      <c r="E251" s="1">
        <f>IF(B251="", "", "human-vaginal")</f>
        <v>0</v>
      </c>
      <c r="F251" s="1">
        <f>IF(B251="", "", "UBERON:reproductive system")</f>
        <v>0</v>
      </c>
      <c r="G251" s="1">
        <f>IF(B251="", "", "UBERON:mucus")</f>
        <v>0</v>
      </c>
      <c r="H251" s="1">
        <f>IF(B251="", "", "UBERON:vagina")</f>
        <v>0</v>
      </c>
      <c r="I251" s="1">
        <f>IF(B251="", "", "vaginal mucus")</f>
        <v>0</v>
      </c>
      <c r="J251" s="1">
        <f>IF(B251="", "", "human vaginal metagenome")</f>
        <v>0</v>
      </c>
      <c r="K251" s="1">
        <f>IF(B251="", "", "1632839")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"mucus")</f>
        <v>0</v>
      </c>
      <c r="E252" s="1">
        <f>IF(B252="", "", "human-vaginal")</f>
        <v>0</v>
      </c>
      <c r="F252" s="1">
        <f>IF(B252="", "", "UBERON:reproductive system")</f>
        <v>0</v>
      </c>
      <c r="G252" s="1">
        <f>IF(B252="", "", "UBERON:mucus")</f>
        <v>0</v>
      </c>
      <c r="H252" s="1">
        <f>IF(B252="", "", "UBERON:vagina")</f>
        <v>0</v>
      </c>
      <c r="I252" s="1">
        <f>IF(B252="", "", "vaginal mucus")</f>
        <v>0</v>
      </c>
      <c r="J252" s="1">
        <f>IF(B252="", "", "human vaginal metagenome")</f>
        <v>0</v>
      </c>
      <c r="K252" s="1">
        <f>IF(B252="", "", "1632839")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"mucus")</f>
        <v>0</v>
      </c>
      <c r="E253" s="1">
        <f>IF(B253="", "", "human-vaginal")</f>
        <v>0</v>
      </c>
      <c r="F253" s="1">
        <f>IF(B253="", "", "UBERON:reproductive system")</f>
        <v>0</v>
      </c>
      <c r="G253" s="1">
        <f>IF(B253="", "", "UBERON:mucus")</f>
        <v>0</v>
      </c>
      <c r="H253" s="1">
        <f>IF(B253="", "", "UBERON:vagina")</f>
        <v>0</v>
      </c>
      <c r="I253" s="1">
        <f>IF(B253="", "", "vaginal mucus")</f>
        <v>0</v>
      </c>
      <c r="J253" s="1">
        <f>IF(B253="", "", "human vaginal metagenome")</f>
        <v>0</v>
      </c>
      <c r="K253" s="1">
        <f>IF(B253="", "", "1632839")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"mucus")</f>
        <v>0</v>
      </c>
      <c r="E254" s="1">
        <f>IF(B254="", "", "human-vaginal")</f>
        <v>0</v>
      </c>
      <c r="F254" s="1">
        <f>IF(B254="", "", "UBERON:reproductive system")</f>
        <v>0</v>
      </c>
      <c r="G254" s="1">
        <f>IF(B254="", "", "UBERON:mucus")</f>
        <v>0</v>
      </c>
      <c r="H254" s="1">
        <f>IF(B254="", "", "UBERON:vagina")</f>
        <v>0</v>
      </c>
      <c r="I254" s="1">
        <f>IF(B254="", "", "vaginal mucus")</f>
        <v>0</v>
      </c>
      <c r="J254" s="1">
        <f>IF(B254="", "", "human vaginal metagenome")</f>
        <v>0</v>
      </c>
      <c r="K254" s="1">
        <f>IF(B254="", "", "1632839")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"mucus")</f>
        <v>0</v>
      </c>
      <c r="E255" s="1">
        <f>IF(B255="", "", "human-vaginal")</f>
        <v>0</v>
      </c>
      <c r="F255" s="1">
        <f>IF(B255="", "", "UBERON:reproductive system")</f>
        <v>0</v>
      </c>
      <c r="G255" s="1">
        <f>IF(B255="", "", "UBERON:mucus")</f>
        <v>0</v>
      </c>
      <c r="H255" s="1">
        <f>IF(B255="", "", "UBERON:vagina")</f>
        <v>0</v>
      </c>
      <c r="I255" s="1">
        <f>IF(B255="", "", "vaginal mucus")</f>
        <v>0</v>
      </c>
      <c r="J255" s="1">
        <f>IF(B255="", "", "human vaginal metagenome")</f>
        <v>0</v>
      </c>
      <c r="K255" s="1">
        <f>IF(B255="", "", "1632839")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"mucus")</f>
        <v>0</v>
      </c>
      <c r="E256" s="1">
        <f>IF(B256="", "", "human-vaginal")</f>
        <v>0</v>
      </c>
      <c r="F256" s="1">
        <f>IF(B256="", "", "UBERON:reproductive system")</f>
        <v>0</v>
      </c>
      <c r="G256" s="1">
        <f>IF(B256="", "", "UBERON:mucus")</f>
        <v>0</v>
      </c>
      <c r="H256" s="1">
        <f>IF(B256="", "", "UBERON:vagina")</f>
        <v>0</v>
      </c>
      <c r="I256" s="1">
        <f>IF(B256="", "", "vaginal mucus")</f>
        <v>0</v>
      </c>
      <c r="J256" s="1">
        <f>IF(B256="", "", "human vaginal metagenome")</f>
        <v>0</v>
      </c>
      <c r="K256" s="1">
        <f>IF(B256="", "", "1632839")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"mucus")</f>
        <v>0</v>
      </c>
      <c r="E257" s="1">
        <f>IF(B257="", "", "human-vaginal")</f>
        <v>0</v>
      </c>
      <c r="F257" s="1">
        <f>IF(B257="", "", "UBERON:reproductive system")</f>
        <v>0</v>
      </c>
      <c r="G257" s="1">
        <f>IF(B257="", "", "UBERON:mucus")</f>
        <v>0</v>
      </c>
      <c r="H257" s="1">
        <f>IF(B257="", "", "UBERON:vagina")</f>
        <v>0</v>
      </c>
      <c r="I257" s="1">
        <f>IF(B257="", "", "vaginal mucus")</f>
        <v>0</v>
      </c>
      <c r="J257" s="1">
        <f>IF(B257="", "", "human vaginal metagenome")</f>
        <v>0</v>
      </c>
      <c r="K257" s="1">
        <f>IF(B257="", "", "1632839")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"mucus")</f>
        <v>0</v>
      </c>
      <c r="E258" s="1">
        <f>IF(B258="", "", "human-vaginal")</f>
        <v>0</v>
      </c>
      <c r="F258" s="1">
        <f>IF(B258="", "", "UBERON:reproductive system")</f>
        <v>0</v>
      </c>
      <c r="G258" s="1">
        <f>IF(B258="", "", "UBERON:mucus")</f>
        <v>0</v>
      </c>
      <c r="H258" s="1">
        <f>IF(B258="", "", "UBERON:vagina")</f>
        <v>0</v>
      </c>
      <c r="I258" s="1">
        <f>IF(B258="", "", "vaginal mucus")</f>
        <v>0</v>
      </c>
      <c r="J258" s="1">
        <f>IF(B258="", "", "human vaginal metagenome")</f>
        <v>0</v>
      </c>
      <c r="K258" s="1">
        <f>IF(B258="", "", "1632839")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"mucus")</f>
        <v>0</v>
      </c>
      <c r="E259" s="1">
        <f>IF(B259="", "", "human-vaginal")</f>
        <v>0</v>
      </c>
      <c r="F259" s="1">
        <f>IF(B259="", "", "UBERON:reproductive system")</f>
        <v>0</v>
      </c>
      <c r="G259" s="1">
        <f>IF(B259="", "", "UBERON:mucus")</f>
        <v>0</v>
      </c>
      <c r="H259" s="1">
        <f>IF(B259="", "", "UBERON:vagina")</f>
        <v>0</v>
      </c>
      <c r="I259" s="1">
        <f>IF(B259="", "", "vaginal mucus")</f>
        <v>0</v>
      </c>
      <c r="J259" s="1">
        <f>IF(B259="", "", "human vaginal metagenome")</f>
        <v>0</v>
      </c>
      <c r="K259" s="1">
        <f>IF(B259="", "", "1632839")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"mucus")</f>
        <v>0</v>
      </c>
      <c r="E260" s="1">
        <f>IF(B260="", "", "human-vaginal")</f>
        <v>0</v>
      </c>
      <c r="F260" s="1">
        <f>IF(B260="", "", "UBERON:reproductive system")</f>
        <v>0</v>
      </c>
      <c r="G260" s="1">
        <f>IF(B260="", "", "UBERON:mucus")</f>
        <v>0</v>
      </c>
      <c r="H260" s="1">
        <f>IF(B260="", "", "UBERON:vagina")</f>
        <v>0</v>
      </c>
      <c r="I260" s="1">
        <f>IF(B260="", "", "vaginal mucus")</f>
        <v>0</v>
      </c>
      <c r="J260" s="1">
        <f>IF(B260="", "", "human vaginal metagenome")</f>
        <v>0</v>
      </c>
      <c r="K260" s="1">
        <f>IF(B260="", "", "1632839")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"mucus")</f>
        <v>0</v>
      </c>
      <c r="E261" s="1">
        <f>IF(B261="", "", "human-vaginal")</f>
        <v>0</v>
      </c>
      <c r="F261" s="1">
        <f>IF(B261="", "", "UBERON:reproductive system")</f>
        <v>0</v>
      </c>
      <c r="G261" s="1">
        <f>IF(B261="", "", "UBERON:mucus")</f>
        <v>0</v>
      </c>
      <c r="H261" s="1">
        <f>IF(B261="", "", "UBERON:vagina")</f>
        <v>0</v>
      </c>
      <c r="I261" s="1">
        <f>IF(B261="", "", "vaginal mucus")</f>
        <v>0</v>
      </c>
      <c r="J261" s="1">
        <f>IF(B261="", "", "human vaginal metagenome")</f>
        <v>0</v>
      </c>
      <c r="K261" s="1">
        <f>IF(B261="", "", "1632839")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"mucus")</f>
        <v>0</v>
      </c>
      <c r="E262" s="1">
        <f>IF(B262="", "", "human-vaginal")</f>
        <v>0</v>
      </c>
      <c r="F262" s="1">
        <f>IF(B262="", "", "UBERON:reproductive system")</f>
        <v>0</v>
      </c>
      <c r="G262" s="1">
        <f>IF(B262="", "", "UBERON:mucus")</f>
        <v>0</v>
      </c>
      <c r="H262" s="1">
        <f>IF(B262="", "", "UBERON:vagina")</f>
        <v>0</v>
      </c>
      <c r="I262" s="1">
        <f>IF(B262="", "", "vaginal mucus")</f>
        <v>0</v>
      </c>
      <c r="J262" s="1">
        <f>IF(B262="", "", "human vaginal metagenome")</f>
        <v>0</v>
      </c>
      <c r="K262" s="1">
        <f>IF(B262="", "", "1632839")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"mucus")</f>
        <v>0</v>
      </c>
      <c r="E263" s="1">
        <f>IF(B263="", "", "human-vaginal")</f>
        <v>0</v>
      </c>
      <c r="F263" s="1">
        <f>IF(B263="", "", "UBERON:reproductive system")</f>
        <v>0</v>
      </c>
      <c r="G263" s="1">
        <f>IF(B263="", "", "UBERON:mucus")</f>
        <v>0</v>
      </c>
      <c r="H263" s="1">
        <f>IF(B263="", "", "UBERON:vagina")</f>
        <v>0</v>
      </c>
      <c r="I263" s="1">
        <f>IF(B263="", "", "vaginal mucus")</f>
        <v>0</v>
      </c>
      <c r="J263" s="1">
        <f>IF(B263="", "", "human vaginal metagenome")</f>
        <v>0</v>
      </c>
      <c r="K263" s="1">
        <f>IF(B263="", "", "1632839")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"mucus")</f>
        <v>0</v>
      </c>
      <c r="E264" s="1">
        <f>IF(B264="", "", "human-vaginal")</f>
        <v>0</v>
      </c>
      <c r="F264" s="1">
        <f>IF(B264="", "", "UBERON:reproductive system")</f>
        <v>0</v>
      </c>
      <c r="G264" s="1">
        <f>IF(B264="", "", "UBERON:mucus")</f>
        <v>0</v>
      </c>
      <c r="H264" s="1">
        <f>IF(B264="", "", "UBERON:vagina")</f>
        <v>0</v>
      </c>
      <c r="I264" s="1">
        <f>IF(B264="", "", "vaginal mucus")</f>
        <v>0</v>
      </c>
      <c r="J264" s="1">
        <f>IF(B264="", "", "human vaginal metagenome")</f>
        <v>0</v>
      </c>
      <c r="K264" s="1">
        <f>IF(B264="", "", "1632839")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"mucus")</f>
        <v>0</v>
      </c>
      <c r="E265" s="1">
        <f>IF(B265="", "", "human-vaginal")</f>
        <v>0</v>
      </c>
      <c r="F265" s="1">
        <f>IF(B265="", "", "UBERON:reproductive system")</f>
        <v>0</v>
      </c>
      <c r="G265" s="1">
        <f>IF(B265="", "", "UBERON:mucus")</f>
        <v>0</v>
      </c>
      <c r="H265" s="1">
        <f>IF(B265="", "", "UBERON:vagina")</f>
        <v>0</v>
      </c>
      <c r="I265" s="1">
        <f>IF(B265="", "", "vaginal mucus")</f>
        <v>0</v>
      </c>
      <c r="J265" s="1">
        <f>IF(B265="", "", "human vaginal metagenome")</f>
        <v>0</v>
      </c>
      <c r="K265" s="1">
        <f>IF(B265="", "", "1632839")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"mucus")</f>
        <v>0</v>
      </c>
      <c r="E266" s="1">
        <f>IF(B266="", "", "human-vaginal")</f>
        <v>0</v>
      </c>
      <c r="F266" s="1">
        <f>IF(B266="", "", "UBERON:reproductive system")</f>
        <v>0</v>
      </c>
      <c r="G266" s="1">
        <f>IF(B266="", "", "UBERON:mucus")</f>
        <v>0</v>
      </c>
      <c r="H266" s="1">
        <f>IF(B266="", "", "UBERON:vagina")</f>
        <v>0</v>
      </c>
      <c r="I266" s="1">
        <f>IF(B266="", "", "vaginal mucus")</f>
        <v>0</v>
      </c>
      <c r="J266" s="1">
        <f>IF(B266="", "", "human vaginal metagenome")</f>
        <v>0</v>
      </c>
      <c r="K266" s="1">
        <f>IF(B266="", "", "1632839")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"mucus")</f>
        <v>0</v>
      </c>
      <c r="E267" s="1">
        <f>IF(B267="", "", "human-vaginal")</f>
        <v>0</v>
      </c>
      <c r="F267" s="1">
        <f>IF(B267="", "", "UBERON:reproductive system")</f>
        <v>0</v>
      </c>
      <c r="G267" s="1">
        <f>IF(B267="", "", "UBERON:mucus")</f>
        <v>0</v>
      </c>
      <c r="H267" s="1">
        <f>IF(B267="", "", "UBERON:vagina")</f>
        <v>0</v>
      </c>
      <c r="I267" s="1">
        <f>IF(B267="", "", "vaginal mucus")</f>
        <v>0</v>
      </c>
      <c r="J267" s="1">
        <f>IF(B267="", "", "human vaginal metagenome")</f>
        <v>0</v>
      </c>
      <c r="K267" s="1">
        <f>IF(B267="", "", "1632839")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"mucus")</f>
        <v>0</v>
      </c>
      <c r="E268" s="1">
        <f>IF(B268="", "", "human-vaginal")</f>
        <v>0</v>
      </c>
      <c r="F268" s="1">
        <f>IF(B268="", "", "UBERON:reproductive system")</f>
        <v>0</v>
      </c>
      <c r="G268" s="1">
        <f>IF(B268="", "", "UBERON:mucus")</f>
        <v>0</v>
      </c>
      <c r="H268" s="1">
        <f>IF(B268="", "", "UBERON:vagina")</f>
        <v>0</v>
      </c>
      <c r="I268" s="1">
        <f>IF(B268="", "", "vaginal mucus")</f>
        <v>0</v>
      </c>
      <c r="J268" s="1">
        <f>IF(B268="", "", "human vaginal metagenome")</f>
        <v>0</v>
      </c>
      <c r="K268" s="1">
        <f>IF(B268="", "", "1632839")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"mucus")</f>
        <v>0</v>
      </c>
      <c r="E269" s="1">
        <f>IF(B269="", "", "human-vaginal")</f>
        <v>0</v>
      </c>
      <c r="F269" s="1">
        <f>IF(B269="", "", "UBERON:reproductive system")</f>
        <v>0</v>
      </c>
      <c r="G269" s="1">
        <f>IF(B269="", "", "UBERON:mucus")</f>
        <v>0</v>
      </c>
      <c r="H269" s="1">
        <f>IF(B269="", "", "UBERON:vagina")</f>
        <v>0</v>
      </c>
      <c r="I269" s="1">
        <f>IF(B269="", "", "vaginal mucus")</f>
        <v>0</v>
      </c>
      <c r="J269" s="1">
        <f>IF(B269="", "", "human vaginal metagenome")</f>
        <v>0</v>
      </c>
      <c r="K269" s="1">
        <f>IF(B269="", "", "1632839")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"mucus")</f>
        <v>0</v>
      </c>
      <c r="E270" s="1">
        <f>IF(B270="", "", "human-vaginal")</f>
        <v>0</v>
      </c>
      <c r="F270" s="1">
        <f>IF(B270="", "", "UBERON:reproductive system")</f>
        <v>0</v>
      </c>
      <c r="G270" s="1">
        <f>IF(B270="", "", "UBERON:mucus")</f>
        <v>0</v>
      </c>
      <c r="H270" s="1">
        <f>IF(B270="", "", "UBERON:vagina")</f>
        <v>0</v>
      </c>
      <c r="I270" s="1">
        <f>IF(B270="", "", "vaginal mucus")</f>
        <v>0</v>
      </c>
      <c r="J270" s="1">
        <f>IF(B270="", "", "human vaginal metagenome")</f>
        <v>0</v>
      </c>
      <c r="K270" s="1">
        <f>IF(B270="", "", "1632839")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"mucus")</f>
        <v>0</v>
      </c>
      <c r="E271" s="1">
        <f>IF(B271="", "", "human-vaginal")</f>
        <v>0</v>
      </c>
      <c r="F271" s="1">
        <f>IF(B271="", "", "UBERON:reproductive system")</f>
        <v>0</v>
      </c>
      <c r="G271" s="1">
        <f>IF(B271="", "", "UBERON:mucus")</f>
        <v>0</v>
      </c>
      <c r="H271" s="1">
        <f>IF(B271="", "", "UBERON:vagina")</f>
        <v>0</v>
      </c>
      <c r="I271" s="1">
        <f>IF(B271="", "", "vaginal mucus")</f>
        <v>0</v>
      </c>
      <c r="J271" s="1">
        <f>IF(B271="", "", "human vaginal metagenome")</f>
        <v>0</v>
      </c>
      <c r="K271" s="1">
        <f>IF(B271="", "", "1632839")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"mucus")</f>
        <v>0</v>
      </c>
      <c r="E272" s="1">
        <f>IF(B272="", "", "human-vaginal")</f>
        <v>0</v>
      </c>
      <c r="F272" s="1">
        <f>IF(B272="", "", "UBERON:reproductive system")</f>
        <v>0</v>
      </c>
      <c r="G272" s="1">
        <f>IF(B272="", "", "UBERON:mucus")</f>
        <v>0</v>
      </c>
      <c r="H272" s="1">
        <f>IF(B272="", "", "UBERON:vagina")</f>
        <v>0</v>
      </c>
      <c r="I272" s="1">
        <f>IF(B272="", "", "vaginal mucus")</f>
        <v>0</v>
      </c>
      <c r="J272" s="1">
        <f>IF(B272="", "", "human vaginal metagenome")</f>
        <v>0</v>
      </c>
      <c r="K272" s="1">
        <f>IF(B272="", "", "1632839")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"mucus")</f>
        <v>0</v>
      </c>
      <c r="E273" s="1">
        <f>IF(B273="", "", "human-vaginal")</f>
        <v>0</v>
      </c>
      <c r="F273" s="1">
        <f>IF(B273="", "", "UBERON:reproductive system")</f>
        <v>0</v>
      </c>
      <c r="G273" s="1">
        <f>IF(B273="", "", "UBERON:mucus")</f>
        <v>0</v>
      </c>
      <c r="H273" s="1">
        <f>IF(B273="", "", "UBERON:vagina")</f>
        <v>0</v>
      </c>
      <c r="I273" s="1">
        <f>IF(B273="", "", "vaginal mucus")</f>
        <v>0</v>
      </c>
      <c r="J273" s="1">
        <f>IF(B273="", "", "human vaginal metagenome")</f>
        <v>0</v>
      </c>
      <c r="K273" s="1">
        <f>IF(B273="", "", "1632839")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"mucus")</f>
        <v>0</v>
      </c>
      <c r="E274" s="1">
        <f>IF(B274="", "", "human-vaginal")</f>
        <v>0</v>
      </c>
      <c r="F274" s="1">
        <f>IF(B274="", "", "UBERON:reproductive system")</f>
        <v>0</v>
      </c>
      <c r="G274" s="1">
        <f>IF(B274="", "", "UBERON:mucus")</f>
        <v>0</v>
      </c>
      <c r="H274" s="1">
        <f>IF(B274="", "", "UBERON:vagina")</f>
        <v>0</v>
      </c>
      <c r="I274" s="1">
        <f>IF(B274="", "", "vaginal mucus")</f>
        <v>0</v>
      </c>
      <c r="J274" s="1">
        <f>IF(B274="", "", "human vaginal metagenome")</f>
        <v>0</v>
      </c>
      <c r="K274" s="1">
        <f>IF(B274="", "", "1632839")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"mucus")</f>
        <v>0</v>
      </c>
      <c r="E275" s="1">
        <f>IF(B275="", "", "human-vaginal")</f>
        <v>0</v>
      </c>
      <c r="F275" s="1">
        <f>IF(B275="", "", "UBERON:reproductive system")</f>
        <v>0</v>
      </c>
      <c r="G275" s="1">
        <f>IF(B275="", "", "UBERON:mucus")</f>
        <v>0</v>
      </c>
      <c r="H275" s="1">
        <f>IF(B275="", "", "UBERON:vagina")</f>
        <v>0</v>
      </c>
      <c r="I275" s="1">
        <f>IF(B275="", "", "vaginal mucus")</f>
        <v>0</v>
      </c>
      <c r="J275" s="1">
        <f>IF(B275="", "", "human vaginal metagenome")</f>
        <v>0</v>
      </c>
      <c r="K275" s="1">
        <f>IF(B275="", "", "1632839")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"mucus")</f>
        <v>0</v>
      </c>
      <c r="E276" s="1">
        <f>IF(B276="", "", "human-vaginal")</f>
        <v>0</v>
      </c>
      <c r="F276" s="1">
        <f>IF(B276="", "", "UBERON:reproductive system")</f>
        <v>0</v>
      </c>
      <c r="G276" s="1">
        <f>IF(B276="", "", "UBERON:mucus")</f>
        <v>0</v>
      </c>
      <c r="H276" s="1">
        <f>IF(B276="", "", "UBERON:vagina")</f>
        <v>0</v>
      </c>
      <c r="I276" s="1">
        <f>IF(B276="", "", "vaginal mucus")</f>
        <v>0</v>
      </c>
      <c r="J276" s="1">
        <f>IF(B276="", "", "human vaginal metagenome")</f>
        <v>0</v>
      </c>
      <c r="K276" s="1">
        <f>IF(B276="", "", "1632839")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"mucus")</f>
        <v>0</v>
      </c>
      <c r="E277" s="1">
        <f>IF(B277="", "", "human-vaginal")</f>
        <v>0</v>
      </c>
      <c r="F277" s="1">
        <f>IF(B277="", "", "UBERON:reproductive system")</f>
        <v>0</v>
      </c>
      <c r="G277" s="1">
        <f>IF(B277="", "", "UBERON:mucus")</f>
        <v>0</v>
      </c>
      <c r="H277" s="1">
        <f>IF(B277="", "", "UBERON:vagina")</f>
        <v>0</v>
      </c>
      <c r="I277" s="1">
        <f>IF(B277="", "", "vaginal mucus")</f>
        <v>0</v>
      </c>
      <c r="J277" s="1">
        <f>IF(B277="", "", "human vaginal metagenome")</f>
        <v>0</v>
      </c>
      <c r="K277" s="1">
        <f>IF(B277="", "", "1632839")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"mucus")</f>
        <v>0</v>
      </c>
      <c r="E278" s="1">
        <f>IF(B278="", "", "human-vaginal")</f>
        <v>0</v>
      </c>
      <c r="F278" s="1">
        <f>IF(B278="", "", "UBERON:reproductive system")</f>
        <v>0</v>
      </c>
      <c r="G278" s="1">
        <f>IF(B278="", "", "UBERON:mucus")</f>
        <v>0</v>
      </c>
      <c r="H278" s="1">
        <f>IF(B278="", "", "UBERON:vagina")</f>
        <v>0</v>
      </c>
      <c r="I278" s="1">
        <f>IF(B278="", "", "vaginal mucus")</f>
        <v>0</v>
      </c>
      <c r="J278" s="1">
        <f>IF(B278="", "", "human vaginal metagenome")</f>
        <v>0</v>
      </c>
      <c r="K278" s="1">
        <f>IF(B278="", "", "1632839")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"mucus")</f>
        <v>0</v>
      </c>
      <c r="E279" s="1">
        <f>IF(B279="", "", "human-vaginal")</f>
        <v>0</v>
      </c>
      <c r="F279" s="1">
        <f>IF(B279="", "", "UBERON:reproductive system")</f>
        <v>0</v>
      </c>
      <c r="G279" s="1">
        <f>IF(B279="", "", "UBERON:mucus")</f>
        <v>0</v>
      </c>
      <c r="H279" s="1">
        <f>IF(B279="", "", "UBERON:vagina")</f>
        <v>0</v>
      </c>
      <c r="I279" s="1">
        <f>IF(B279="", "", "vaginal mucus")</f>
        <v>0</v>
      </c>
      <c r="J279" s="1">
        <f>IF(B279="", "", "human vaginal metagenome")</f>
        <v>0</v>
      </c>
      <c r="K279" s="1">
        <f>IF(B279="", "", "1632839")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"mucus")</f>
        <v>0</v>
      </c>
      <c r="E280" s="1">
        <f>IF(B280="", "", "human-vaginal")</f>
        <v>0</v>
      </c>
      <c r="F280" s="1">
        <f>IF(B280="", "", "UBERON:reproductive system")</f>
        <v>0</v>
      </c>
      <c r="G280" s="1">
        <f>IF(B280="", "", "UBERON:mucus")</f>
        <v>0</v>
      </c>
      <c r="H280" s="1">
        <f>IF(B280="", "", "UBERON:vagina")</f>
        <v>0</v>
      </c>
      <c r="I280" s="1">
        <f>IF(B280="", "", "vaginal mucus")</f>
        <v>0</v>
      </c>
      <c r="J280" s="1">
        <f>IF(B280="", "", "human vaginal metagenome")</f>
        <v>0</v>
      </c>
      <c r="K280" s="1">
        <f>IF(B280="", "", "1632839")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"mucus")</f>
        <v>0</v>
      </c>
      <c r="E281" s="1">
        <f>IF(B281="", "", "human-vaginal")</f>
        <v>0</v>
      </c>
      <c r="F281" s="1">
        <f>IF(B281="", "", "UBERON:reproductive system")</f>
        <v>0</v>
      </c>
      <c r="G281" s="1">
        <f>IF(B281="", "", "UBERON:mucus")</f>
        <v>0</v>
      </c>
      <c r="H281" s="1">
        <f>IF(B281="", "", "UBERON:vagina")</f>
        <v>0</v>
      </c>
      <c r="I281" s="1">
        <f>IF(B281="", "", "vaginal mucus")</f>
        <v>0</v>
      </c>
      <c r="J281" s="1">
        <f>IF(B281="", "", "human vaginal metagenome")</f>
        <v>0</v>
      </c>
      <c r="K281" s="1">
        <f>IF(B281="", "", "1632839")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"mucus")</f>
        <v>0</v>
      </c>
      <c r="E282" s="1">
        <f>IF(B282="", "", "human-vaginal")</f>
        <v>0</v>
      </c>
      <c r="F282" s="1">
        <f>IF(B282="", "", "UBERON:reproductive system")</f>
        <v>0</v>
      </c>
      <c r="G282" s="1">
        <f>IF(B282="", "", "UBERON:mucus")</f>
        <v>0</v>
      </c>
      <c r="H282" s="1">
        <f>IF(B282="", "", "UBERON:vagina")</f>
        <v>0</v>
      </c>
      <c r="I282" s="1">
        <f>IF(B282="", "", "vaginal mucus")</f>
        <v>0</v>
      </c>
      <c r="J282" s="1">
        <f>IF(B282="", "", "human vaginal metagenome")</f>
        <v>0</v>
      </c>
      <c r="K282" s="1">
        <f>IF(B282="", "", "1632839")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"mucus")</f>
        <v>0</v>
      </c>
      <c r="E283" s="1">
        <f>IF(B283="", "", "human-vaginal")</f>
        <v>0</v>
      </c>
      <c r="F283" s="1">
        <f>IF(B283="", "", "UBERON:reproductive system")</f>
        <v>0</v>
      </c>
      <c r="G283" s="1">
        <f>IF(B283="", "", "UBERON:mucus")</f>
        <v>0</v>
      </c>
      <c r="H283" s="1">
        <f>IF(B283="", "", "UBERON:vagina")</f>
        <v>0</v>
      </c>
      <c r="I283" s="1">
        <f>IF(B283="", "", "vaginal mucus")</f>
        <v>0</v>
      </c>
      <c r="J283" s="1">
        <f>IF(B283="", "", "human vaginal metagenome")</f>
        <v>0</v>
      </c>
      <c r="K283" s="1">
        <f>IF(B283="", "", "1632839")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"mucus")</f>
        <v>0</v>
      </c>
      <c r="E284" s="1">
        <f>IF(B284="", "", "human-vaginal")</f>
        <v>0</v>
      </c>
      <c r="F284" s="1">
        <f>IF(B284="", "", "UBERON:reproductive system")</f>
        <v>0</v>
      </c>
      <c r="G284" s="1">
        <f>IF(B284="", "", "UBERON:mucus")</f>
        <v>0</v>
      </c>
      <c r="H284" s="1">
        <f>IF(B284="", "", "UBERON:vagina")</f>
        <v>0</v>
      </c>
      <c r="I284" s="1">
        <f>IF(B284="", "", "vaginal mucus")</f>
        <v>0</v>
      </c>
      <c r="J284" s="1">
        <f>IF(B284="", "", "human vaginal metagenome")</f>
        <v>0</v>
      </c>
      <c r="K284" s="1">
        <f>IF(B284="", "", "1632839")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"mucus")</f>
        <v>0</v>
      </c>
      <c r="E285" s="1">
        <f>IF(B285="", "", "human-vaginal")</f>
        <v>0</v>
      </c>
      <c r="F285" s="1">
        <f>IF(B285="", "", "UBERON:reproductive system")</f>
        <v>0</v>
      </c>
      <c r="G285" s="1">
        <f>IF(B285="", "", "UBERON:mucus")</f>
        <v>0</v>
      </c>
      <c r="H285" s="1">
        <f>IF(B285="", "", "UBERON:vagina")</f>
        <v>0</v>
      </c>
      <c r="I285" s="1">
        <f>IF(B285="", "", "vaginal mucus")</f>
        <v>0</v>
      </c>
      <c r="J285" s="1">
        <f>IF(B285="", "", "human vaginal metagenome")</f>
        <v>0</v>
      </c>
      <c r="K285" s="1">
        <f>IF(B285="", "", "1632839")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"mucus")</f>
        <v>0</v>
      </c>
      <c r="E286" s="1">
        <f>IF(B286="", "", "human-vaginal")</f>
        <v>0</v>
      </c>
      <c r="F286" s="1">
        <f>IF(B286="", "", "UBERON:reproductive system")</f>
        <v>0</v>
      </c>
      <c r="G286" s="1">
        <f>IF(B286="", "", "UBERON:mucus")</f>
        <v>0</v>
      </c>
      <c r="H286" s="1">
        <f>IF(B286="", "", "UBERON:vagina")</f>
        <v>0</v>
      </c>
      <c r="I286" s="1">
        <f>IF(B286="", "", "vaginal mucus")</f>
        <v>0</v>
      </c>
      <c r="J286" s="1">
        <f>IF(B286="", "", "human vaginal metagenome")</f>
        <v>0</v>
      </c>
      <c r="K286" s="1">
        <f>IF(B286="", "", "1632839")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"mucus")</f>
        <v>0</v>
      </c>
      <c r="E287" s="1">
        <f>IF(B287="", "", "human-vaginal")</f>
        <v>0</v>
      </c>
      <c r="F287" s="1">
        <f>IF(B287="", "", "UBERON:reproductive system")</f>
        <v>0</v>
      </c>
      <c r="G287" s="1">
        <f>IF(B287="", "", "UBERON:mucus")</f>
        <v>0</v>
      </c>
      <c r="H287" s="1">
        <f>IF(B287="", "", "UBERON:vagina")</f>
        <v>0</v>
      </c>
      <c r="I287" s="1">
        <f>IF(B287="", "", "vaginal mucus")</f>
        <v>0</v>
      </c>
      <c r="J287" s="1">
        <f>IF(B287="", "", "human vaginal metagenome")</f>
        <v>0</v>
      </c>
      <c r="K287" s="1">
        <f>IF(B287="", "", "1632839")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"mucus")</f>
        <v>0</v>
      </c>
      <c r="E288" s="1">
        <f>IF(B288="", "", "human-vaginal")</f>
        <v>0</v>
      </c>
      <c r="F288" s="1">
        <f>IF(B288="", "", "UBERON:reproductive system")</f>
        <v>0</v>
      </c>
      <c r="G288" s="1">
        <f>IF(B288="", "", "UBERON:mucus")</f>
        <v>0</v>
      </c>
      <c r="H288" s="1">
        <f>IF(B288="", "", "UBERON:vagina")</f>
        <v>0</v>
      </c>
      <c r="I288" s="1">
        <f>IF(B288="", "", "vaginal mucus")</f>
        <v>0</v>
      </c>
      <c r="J288" s="1">
        <f>IF(B288="", "", "human vaginal metagenome")</f>
        <v>0</v>
      </c>
      <c r="K288" s="1">
        <f>IF(B288="", "", "1632839")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"mucus")</f>
        <v>0</v>
      </c>
      <c r="E289" s="1">
        <f>IF(B289="", "", "human-vaginal")</f>
        <v>0</v>
      </c>
      <c r="F289" s="1">
        <f>IF(B289="", "", "UBERON:reproductive system")</f>
        <v>0</v>
      </c>
      <c r="G289" s="1">
        <f>IF(B289="", "", "UBERON:mucus")</f>
        <v>0</v>
      </c>
      <c r="H289" s="1">
        <f>IF(B289="", "", "UBERON:vagina")</f>
        <v>0</v>
      </c>
      <c r="I289" s="1">
        <f>IF(B289="", "", "vaginal mucus")</f>
        <v>0</v>
      </c>
      <c r="J289" s="1">
        <f>IF(B289="", "", "human vaginal metagenome")</f>
        <v>0</v>
      </c>
      <c r="K289" s="1">
        <f>IF(B289="", "", "1632839")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"mucus")</f>
        <v>0</v>
      </c>
      <c r="E290" s="1">
        <f>IF(B290="", "", "human-vaginal")</f>
        <v>0</v>
      </c>
      <c r="F290" s="1">
        <f>IF(B290="", "", "UBERON:reproductive system")</f>
        <v>0</v>
      </c>
      <c r="G290" s="1">
        <f>IF(B290="", "", "UBERON:mucus")</f>
        <v>0</v>
      </c>
      <c r="H290" s="1">
        <f>IF(B290="", "", "UBERON:vagina")</f>
        <v>0</v>
      </c>
      <c r="I290" s="1">
        <f>IF(B290="", "", "vaginal mucus")</f>
        <v>0</v>
      </c>
      <c r="J290" s="1">
        <f>IF(B290="", "", "human vaginal metagenome")</f>
        <v>0</v>
      </c>
      <c r="K290" s="1">
        <f>IF(B290="", "", "1632839")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"mucus")</f>
        <v>0</v>
      </c>
      <c r="E291" s="1">
        <f>IF(B291="", "", "human-vaginal")</f>
        <v>0</v>
      </c>
      <c r="F291" s="1">
        <f>IF(B291="", "", "UBERON:reproductive system")</f>
        <v>0</v>
      </c>
      <c r="G291" s="1">
        <f>IF(B291="", "", "UBERON:mucus")</f>
        <v>0</v>
      </c>
      <c r="H291" s="1">
        <f>IF(B291="", "", "UBERON:vagina")</f>
        <v>0</v>
      </c>
      <c r="I291" s="1">
        <f>IF(B291="", "", "vaginal mucus")</f>
        <v>0</v>
      </c>
      <c r="J291" s="1">
        <f>IF(B291="", "", "human vaginal metagenome")</f>
        <v>0</v>
      </c>
      <c r="K291" s="1">
        <f>IF(B291="", "", "1632839")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"mucus")</f>
        <v>0</v>
      </c>
      <c r="E292" s="1">
        <f>IF(B292="", "", "human-vaginal")</f>
        <v>0</v>
      </c>
      <c r="F292" s="1">
        <f>IF(B292="", "", "UBERON:reproductive system")</f>
        <v>0</v>
      </c>
      <c r="G292" s="1">
        <f>IF(B292="", "", "UBERON:mucus")</f>
        <v>0</v>
      </c>
      <c r="H292" s="1">
        <f>IF(B292="", "", "UBERON:vagina")</f>
        <v>0</v>
      </c>
      <c r="I292" s="1">
        <f>IF(B292="", "", "vaginal mucus")</f>
        <v>0</v>
      </c>
      <c r="J292" s="1">
        <f>IF(B292="", "", "human vaginal metagenome")</f>
        <v>0</v>
      </c>
      <c r="K292" s="1">
        <f>IF(B292="", "", "1632839")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"mucus")</f>
        <v>0</v>
      </c>
      <c r="E293" s="1">
        <f>IF(B293="", "", "human-vaginal")</f>
        <v>0</v>
      </c>
      <c r="F293" s="1">
        <f>IF(B293="", "", "UBERON:reproductive system")</f>
        <v>0</v>
      </c>
      <c r="G293" s="1">
        <f>IF(B293="", "", "UBERON:mucus")</f>
        <v>0</v>
      </c>
      <c r="H293" s="1">
        <f>IF(B293="", "", "UBERON:vagina")</f>
        <v>0</v>
      </c>
      <c r="I293" s="1">
        <f>IF(B293="", "", "vaginal mucus")</f>
        <v>0</v>
      </c>
      <c r="J293" s="1">
        <f>IF(B293="", "", "human vaginal metagenome")</f>
        <v>0</v>
      </c>
      <c r="K293" s="1">
        <f>IF(B293="", "", "1632839")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"mucus")</f>
        <v>0</v>
      </c>
      <c r="E294" s="1">
        <f>IF(B294="", "", "human-vaginal")</f>
        <v>0</v>
      </c>
      <c r="F294" s="1">
        <f>IF(B294="", "", "UBERON:reproductive system")</f>
        <v>0</v>
      </c>
      <c r="G294" s="1">
        <f>IF(B294="", "", "UBERON:mucus")</f>
        <v>0</v>
      </c>
      <c r="H294" s="1">
        <f>IF(B294="", "", "UBERON:vagina")</f>
        <v>0</v>
      </c>
      <c r="I294" s="1">
        <f>IF(B294="", "", "vaginal mucus")</f>
        <v>0</v>
      </c>
      <c r="J294" s="1">
        <f>IF(B294="", "", "human vaginal metagenome")</f>
        <v>0</v>
      </c>
      <c r="K294" s="1">
        <f>IF(B294="", "", "1632839")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"mucus")</f>
        <v>0</v>
      </c>
      <c r="E295" s="1">
        <f>IF(B295="", "", "human-vaginal")</f>
        <v>0</v>
      </c>
      <c r="F295" s="1">
        <f>IF(B295="", "", "UBERON:reproductive system")</f>
        <v>0</v>
      </c>
      <c r="G295" s="1">
        <f>IF(B295="", "", "UBERON:mucus")</f>
        <v>0</v>
      </c>
      <c r="H295" s="1">
        <f>IF(B295="", "", "UBERON:vagina")</f>
        <v>0</v>
      </c>
      <c r="I295" s="1">
        <f>IF(B295="", "", "vaginal mucus")</f>
        <v>0</v>
      </c>
      <c r="J295" s="1">
        <f>IF(B295="", "", "human vaginal metagenome")</f>
        <v>0</v>
      </c>
      <c r="K295" s="1">
        <f>IF(B295="", "", "1632839")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"mucus")</f>
        <v>0</v>
      </c>
      <c r="E296" s="1">
        <f>IF(B296="", "", "human-vaginal")</f>
        <v>0</v>
      </c>
      <c r="F296" s="1">
        <f>IF(B296="", "", "UBERON:reproductive system")</f>
        <v>0</v>
      </c>
      <c r="G296" s="1">
        <f>IF(B296="", "", "UBERON:mucus")</f>
        <v>0</v>
      </c>
      <c r="H296" s="1">
        <f>IF(B296="", "", "UBERON:vagina")</f>
        <v>0</v>
      </c>
      <c r="I296" s="1">
        <f>IF(B296="", "", "vaginal mucus")</f>
        <v>0</v>
      </c>
      <c r="J296" s="1">
        <f>IF(B296="", "", "human vaginal metagenome")</f>
        <v>0</v>
      </c>
      <c r="K296" s="1">
        <f>IF(B296="", "", "1632839")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"mucus")</f>
        <v>0</v>
      </c>
      <c r="E297" s="1">
        <f>IF(B297="", "", "human-vaginal")</f>
        <v>0</v>
      </c>
      <c r="F297" s="1">
        <f>IF(B297="", "", "UBERON:reproductive system")</f>
        <v>0</v>
      </c>
      <c r="G297" s="1">
        <f>IF(B297="", "", "UBERON:mucus")</f>
        <v>0</v>
      </c>
      <c r="H297" s="1">
        <f>IF(B297="", "", "UBERON:vagina")</f>
        <v>0</v>
      </c>
      <c r="I297" s="1">
        <f>IF(B297="", "", "vaginal mucus")</f>
        <v>0</v>
      </c>
      <c r="J297" s="1">
        <f>IF(B297="", "", "human vaginal metagenome")</f>
        <v>0</v>
      </c>
      <c r="K297" s="1">
        <f>IF(B297="", "", "1632839")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"mucus")</f>
        <v>0</v>
      </c>
      <c r="E298" s="1">
        <f>IF(B298="", "", "human-vaginal")</f>
        <v>0</v>
      </c>
      <c r="F298" s="1">
        <f>IF(B298="", "", "UBERON:reproductive system")</f>
        <v>0</v>
      </c>
      <c r="G298" s="1">
        <f>IF(B298="", "", "UBERON:mucus")</f>
        <v>0</v>
      </c>
      <c r="H298" s="1">
        <f>IF(B298="", "", "UBERON:vagina")</f>
        <v>0</v>
      </c>
      <c r="I298" s="1">
        <f>IF(B298="", "", "vaginal mucus")</f>
        <v>0</v>
      </c>
      <c r="J298" s="1">
        <f>IF(B298="", "", "human vaginal metagenome")</f>
        <v>0</v>
      </c>
      <c r="K298" s="1">
        <f>IF(B298="", "", "1632839")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"mucus")</f>
        <v>0</v>
      </c>
      <c r="E299" s="1">
        <f>IF(B299="", "", "human-vaginal")</f>
        <v>0</v>
      </c>
      <c r="F299" s="1">
        <f>IF(B299="", "", "UBERON:reproductive system")</f>
        <v>0</v>
      </c>
      <c r="G299" s="1">
        <f>IF(B299="", "", "UBERON:mucus")</f>
        <v>0</v>
      </c>
      <c r="H299" s="1">
        <f>IF(B299="", "", "UBERON:vagina")</f>
        <v>0</v>
      </c>
      <c r="I299" s="1">
        <f>IF(B299="", "", "vaginal mucus")</f>
        <v>0</v>
      </c>
      <c r="J299" s="1">
        <f>IF(B299="", "", "human vaginal metagenome")</f>
        <v>0</v>
      </c>
      <c r="K299" s="1">
        <f>IF(B299="", "", "1632839")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"mucus")</f>
        <v>0</v>
      </c>
      <c r="E300" s="1">
        <f>IF(B300="", "", "human-vaginal")</f>
        <v>0</v>
      </c>
      <c r="F300" s="1">
        <f>IF(B300="", "", "UBERON:reproductive system")</f>
        <v>0</v>
      </c>
      <c r="G300" s="1">
        <f>IF(B300="", "", "UBERON:mucus")</f>
        <v>0</v>
      </c>
      <c r="H300" s="1">
        <f>IF(B300="", "", "UBERON:vagina")</f>
        <v>0</v>
      </c>
      <c r="I300" s="1">
        <f>IF(B300="", "", "vaginal mucus")</f>
        <v>0</v>
      </c>
      <c r="J300" s="1">
        <f>IF(B300="", "", "human vaginal metagenome")</f>
        <v>0</v>
      </c>
      <c r="K300" s="1">
        <f>IF(B300="", "", "1632839")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"mucus")</f>
        <v>0</v>
      </c>
      <c r="E301" s="1">
        <f>IF(B301="", "", "human-vaginal")</f>
        <v>0</v>
      </c>
      <c r="F301" s="1">
        <f>IF(B301="", "", "UBERON:reproductive system")</f>
        <v>0</v>
      </c>
      <c r="G301" s="1">
        <f>IF(B301="", "", "UBERON:mucus")</f>
        <v>0</v>
      </c>
      <c r="H301" s="1">
        <f>IF(B301="", "", "UBERON:vagina")</f>
        <v>0</v>
      </c>
      <c r="I301" s="1">
        <f>IF(B301="", "", "vaginal mucus")</f>
        <v>0</v>
      </c>
      <c r="J301" s="1">
        <f>IF(B301="", "", "human vaginal metagenome")</f>
        <v>0</v>
      </c>
      <c r="K301" s="1">
        <f>IF(B301="", "", "1632839")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"mucus")</f>
        <v>0</v>
      </c>
      <c r="E302" s="1">
        <f>IF(B302="", "", "human-vaginal")</f>
        <v>0</v>
      </c>
      <c r="F302" s="1">
        <f>IF(B302="", "", "UBERON:reproductive system")</f>
        <v>0</v>
      </c>
      <c r="G302" s="1">
        <f>IF(B302="", "", "UBERON:mucus")</f>
        <v>0</v>
      </c>
      <c r="H302" s="1">
        <f>IF(B302="", "", "UBERON:vagina")</f>
        <v>0</v>
      </c>
      <c r="I302" s="1">
        <f>IF(B302="", "", "vaginal mucus")</f>
        <v>0</v>
      </c>
      <c r="J302" s="1">
        <f>IF(B302="", "", "human vaginal metagenome")</f>
        <v>0</v>
      </c>
      <c r="K302" s="1">
        <f>IF(B302="", "", "1632839")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"mucus")</f>
        <v>0</v>
      </c>
      <c r="E303" s="1">
        <f>IF(B303="", "", "human-vaginal")</f>
        <v>0</v>
      </c>
      <c r="F303" s="1">
        <f>IF(B303="", "", "UBERON:reproductive system")</f>
        <v>0</v>
      </c>
      <c r="G303" s="1">
        <f>IF(B303="", "", "UBERON:mucus")</f>
        <v>0</v>
      </c>
      <c r="H303" s="1">
        <f>IF(B303="", "", "UBERON:vagina")</f>
        <v>0</v>
      </c>
      <c r="I303" s="1">
        <f>IF(B303="", "", "vaginal mucus")</f>
        <v>0</v>
      </c>
      <c r="J303" s="1">
        <f>IF(B303="", "", "human vaginal metagenome")</f>
        <v>0</v>
      </c>
      <c r="K303" s="1">
        <f>IF(B303="", "", "1632839")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"mucus")</f>
        <v>0</v>
      </c>
      <c r="E304" s="1">
        <f>IF(B304="", "", "human-vaginal")</f>
        <v>0</v>
      </c>
      <c r="F304" s="1">
        <f>IF(B304="", "", "UBERON:reproductive system")</f>
        <v>0</v>
      </c>
      <c r="G304" s="1">
        <f>IF(B304="", "", "UBERON:mucus")</f>
        <v>0</v>
      </c>
      <c r="H304" s="1">
        <f>IF(B304="", "", "UBERON:vagina")</f>
        <v>0</v>
      </c>
      <c r="I304" s="1">
        <f>IF(B304="", "", "vaginal mucus")</f>
        <v>0</v>
      </c>
      <c r="J304" s="1">
        <f>IF(B304="", "", "human vaginal metagenome")</f>
        <v>0</v>
      </c>
      <c r="K304" s="1">
        <f>IF(B304="", "", "1632839")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"mucus")</f>
        <v>0</v>
      </c>
      <c r="E305" s="1">
        <f>IF(B305="", "", "human-vaginal")</f>
        <v>0</v>
      </c>
      <c r="F305" s="1">
        <f>IF(B305="", "", "UBERON:reproductive system")</f>
        <v>0</v>
      </c>
      <c r="G305" s="1">
        <f>IF(B305="", "", "UBERON:mucus")</f>
        <v>0</v>
      </c>
      <c r="H305" s="1">
        <f>IF(B305="", "", "UBERON:vagina")</f>
        <v>0</v>
      </c>
      <c r="I305" s="1">
        <f>IF(B305="", "", "vaginal mucus")</f>
        <v>0</v>
      </c>
      <c r="J305" s="1">
        <f>IF(B305="", "", "human vaginal metagenome")</f>
        <v>0</v>
      </c>
      <c r="K305" s="1">
        <f>IF(B305="", "", "1632839")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"mucus")</f>
        <v>0</v>
      </c>
      <c r="E306" s="1">
        <f>IF(B306="", "", "human-vaginal")</f>
        <v>0</v>
      </c>
      <c r="F306" s="1">
        <f>IF(B306="", "", "UBERON:reproductive system")</f>
        <v>0</v>
      </c>
      <c r="G306" s="1">
        <f>IF(B306="", "", "UBERON:mucus")</f>
        <v>0</v>
      </c>
      <c r="H306" s="1">
        <f>IF(B306="", "", "UBERON:vagina")</f>
        <v>0</v>
      </c>
      <c r="I306" s="1">
        <f>IF(B306="", "", "vaginal mucus")</f>
        <v>0</v>
      </c>
      <c r="J306" s="1">
        <f>IF(B306="", "", "human vaginal metagenome")</f>
        <v>0</v>
      </c>
      <c r="K306" s="1">
        <f>IF(B306="", "", "1632839")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"mucus")</f>
        <v>0</v>
      </c>
      <c r="E307" s="1">
        <f>IF(B307="", "", "human-vaginal")</f>
        <v>0</v>
      </c>
      <c r="F307" s="1">
        <f>IF(B307="", "", "UBERON:reproductive system")</f>
        <v>0</v>
      </c>
      <c r="G307" s="1">
        <f>IF(B307="", "", "UBERON:mucus")</f>
        <v>0</v>
      </c>
      <c r="H307" s="1">
        <f>IF(B307="", "", "UBERON:vagina")</f>
        <v>0</v>
      </c>
      <c r="I307" s="1">
        <f>IF(B307="", "", "vaginal mucus")</f>
        <v>0</v>
      </c>
      <c r="J307" s="1">
        <f>IF(B307="", "", "human vaginal metagenome")</f>
        <v>0</v>
      </c>
      <c r="K307" s="1">
        <f>IF(B307="", "", "1632839")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"mucus")</f>
        <v>0</v>
      </c>
      <c r="E308" s="1">
        <f>IF(B308="", "", "human-vaginal")</f>
        <v>0</v>
      </c>
      <c r="F308" s="1">
        <f>IF(B308="", "", "UBERON:reproductive system")</f>
        <v>0</v>
      </c>
      <c r="G308" s="1">
        <f>IF(B308="", "", "UBERON:mucus")</f>
        <v>0</v>
      </c>
      <c r="H308" s="1">
        <f>IF(B308="", "", "UBERON:vagina")</f>
        <v>0</v>
      </c>
      <c r="I308" s="1">
        <f>IF(B308="", "", "vaginal mucus")</f>
        <v>0</v>
      </c>
      <c r="J308" s="1">
        <f>IF(B308="", "", "human vaginal metagenome")</f>
        <v>0</v>
      </c>
      <c r="K308" s="1">
        <f>IF(B308="", "", "1632839")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"mucus")</f>
        <v>0</v>
      </c>
      <c r="E309" s="1">
        <f>IF(B309="", "", "human-vaginal")</f>
        <v>0</v>
      </c>
      <c r="F309" s="1">
        <f>IF(B309="", "", "UBERON:reproductive system")</f>
        <v>0</v>
      </c>
      <c r="G309" s="1">
        <f>IF(B309="", "", "UBERON:mucus")</f>
        <v>0</v>
      </c>
      <c r="H309" s="1">
        <f>IF(B309="", "", "UBERON:vagina")</f>
        <v>0</v>
      </c>
      <c r="I309" s="1">
        <f>IF(B309="", "", "vaginal mucus")</f>
        <v>0</v>
      </c>
      <c r="J309" s="1">
        <f>IF(B309="", "", "human vaginal metagenome")</f>
        <v>0</v>
      </c>
      <c r="K309" s="1">
        <f>IF(B309="", "", "1632839")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"mucus")</f>
        <v>0</v>
      </c>
      <c r="E310" s="1">
        <f>IF(B310="", "", "human-vaginal")</f>
        <v>0</v>
      </c>
      <c r="F310" s="1">
        <f>IF(B310="", "", "UBERON:reproductive system")</f>
        <v>0</v>
      </c>
      <c r="G310" s="1">
        <f>IF(B310="", "", "UBERON:mucus")</f>
        <v>0</v>
      </c>
      <c r="H310" s="1">
        <f>IF(B310="", "", "UBERON:vagina")</f>
        <v>0</v>
      </c>
      <c r="I310" s="1">
        <f>IF(B310="", "", "vaginal mucus")</f>
        <v>0</v>
      </c>
      <c r="J310" s="1">
        <f>IF(B310="", "", "human vaginal metagenome")</f>
        <v>0</v>
      </c>
      <c r="K310" s="1">
        <f>IF(B310="", "", "1632839")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"mucus")</f>
        <v>0</v>
      </c>
      <c r="E311" s="1">
        <f>IF(B311="", "", "human-vaginal")</f>
        <v>0</v>
      </c>
      <c r="F311" s="1">
        <f>IF(B311="", "", "UBERON:reproductive system")</f>
        <v>0</v>
      </c>
      <c r="G311" s="1">
        <f>IF(B311="", "", "UBERON:mucus")</f>
        <v>0</v>
      </c>
      <c r="H311" s="1">
        <f>IF(B311="", "", "UBERON:vagina")</f>
        <v>0</v>
      </c>
      <c r="I311" s="1">
        <f>IF(B311="", "", "vaginal mucus")</f>
        <v>0</v>
      </c>
      <c r="J311" s="1">
        <f>IF(B311="", "", "human vaginal metagenome")</f>
        <v>0</v>
      </c>
      <c r="K311" s="1">
        <f>IF(B311="", "", "1632839")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"mucus")</f>
        <v>0</v>
      </c>
      <c r="E312" s="1">
        <f>IF(B312="", "", "human-vaginal")</f>
        <v>0</v>
      </c>
      <c r="F312" s="1">
        <f>IF(B312="", "", "UBERON:reproductive system")</f>
        <v>0</v>
      </c>
      <c r="G312" s="1">
        <f>IF(B312="", "", "UBERON:mucus")</f>
        <v>0</v>
      </c>
      <c r="H312" s="1">
        <f>IF(B312="", "", "UBERON:vagina")</f>
        <v>0</v>
      </c>
      <c r="I312" s="1">
        <f>IF(B312="", "", "vaginal mucus")</f>
        <v>0</v>
      </c>
      <c r="J312" s="1">
        <f>IF(B312="", "", "human vaginal metagenome")</f>
        <v>0</v>
      </c>
      <c r="K312" s="1">
        <f>IF(B312="", "", "1632839")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"mucus")</f>
        <v>0</v>
      </c>
      <c r="E313" s="1">
        <f>IF(B313="", "", "human-vaginal")</f>
        <v>0</v>
      </c>
      <c r="F313" s="1">
        <f>IF(B313="", "", "UBERON:reproductive system")</f>
        <v>0</v>
      </c>
      <c r="G313" s="1">
        <f>IF(B313="", "", "UBERON:mucus")</f>
        <v>0</v>
      </c>
      <c r="H313" s="1">
        <f>IF(B313="", "", "UBERON:vagina")</f>
        <v>0</v>
      </c>
      <c r="I313" s="1">
        <f>IF(B313="", "", "vaginal mucus")</f>
        <v>0</v>
      </c>
      <c r="J313" s="1">
        <f>IF(B313="", "", "human vaginal metagenome")</f>
        <v>0</v>
      </c>
      <c r="K313" s="1">
        <f>IF(B313="", "", "1632839")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"mucus")</f>
        <v>0</v>
      </c>
      <c r="E314" s="1">
        <f>IF(B314="", "", "human-vaginal")</f>
        <v>0</v>
      </c>
      <c r="F314" s="1">
        <f>IF(B314="", "", "UBERON:reproductive system")</f>
        <v>0</v>
      </c>
      <c r="G314" s="1">
        <f>IF(B314="", "", "UBERON:mucus")</f>
        <v>0</v>
      </c>
      <c r="H314" s="1">
        <f>IF(B314="", "", "UBERON:vagina")</f>
        <v>0</v>
      </c>
      <c r="I314" s="1">
        <f>IF(B314="", "", "vaginal mucus")</f>
        <v>0</v>
      </c>
      <c r="J314" s="1">
        <f>IF(B314="", "", "human vaginal metagenome")</f>
        <v>0</v>
      </c>
      <c r="K314" s="1">
        <f>IF(B314="", "", "1632839")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"mucus")</f>
        <v>0</v>
      </c>
      <c r="E315" s="1">
        <f>IF(B315="", "", "human-vaginal")</f>
        <v>0</v>
      </c>
      <c r="F315" s="1">
        <f>IF(B315="", "", "UBERON:reproductive system")</f>
        <v>0</v>
      </c>
      <c r="G315" s="1">
        <f>IF(B315="", "", "UBERON:mucus")</f>
        <v>0</v>
      </c>
      <c r="H315" s="1">
        <f>IF(B315="", "", "UBERON:vagina")</f>
        <v>0</v>
      </c>
      <c r="I315" s="1">
        <f>IF(B315="", "", "vaginal mucus")</f>
        <v>0</v>
      </c>
      <c r="J315" s="1">
        <f>IF(B315="", "", "human vaginal metagenome")</f>
        <v>0</v>
      </c>
      <c r="K315" s="1">
        <f>IF(B315="", "", "1632839")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"mucus")</f>
        <v>0</v>
      </c>
      <c r="E316" s="1">
        <f>IF(B316="", "", "human-vaginal")</f>
        <v>0</v>
      </c>
      <c r="F316" s="1">
        <f>IF(B316="", "", "UBERON:reproductive system")</f>
        <v>0</v>
      </c>
      <c r="G316" s="1">
        <f>IF(B316="", "", "UBERON:mucus")</f>
        <v>0</v>
      </c>
      <c r="H316" s="1">
        <f>IF(B316="", "", "UBERON:vagina")</f>
        <v>0</v>
      </c>
      <c r="I316" s="1">
        <f>IF(B316="", "", "vaginal mucus")</f>
        <v>0</v>
      </c>
      <c r="J316" s="1">
        <f>IF(B316="", "", "human vaginal metagenome")</f>
        <v>0</v>
      </c>
      <c r="K316" s="1">
        <f>IF(B316="", "", "1632839")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"mucus")</f>
        <v>0</v>
      </c>
      <c r="E317" s="1">
        <f>IF(B317="", "", "human-vaginal")</f>
        <v>0</v>
      </c>
      <c r="F317" s="1">
        <f>IF(B317="", "", "UBERON:reproductive system")</f>
        <v>0</v>
      </c>
      <c r="G317" s="1">
        <f>IF(B317="", "", "UBERON:mucus")</f>
        <v>0</v>
      </c>
      <c r="H317" s="1">
        <f>IF(B317="", "", "UBERON:vagina")</f>
        <v>0</v>
      </c>
      <c r="I317" s="1">
        <f>IF(B317="", "", "vaginal mucus")</f>
        <v>0</v>
      </c>
      <c r="J317" s="1">
        <f>IF(B317="", "", "human vaginal metagenome")</f>
        <v>0</v>
      </c>
      <c r="K317" s="1">
        <f>IF(B317="", "", "1632839")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"mucus")</f>
        <v>0</v>
      </c>
      <c r="E318" s="1">
        <f>IF(B318="", "", "human-vaginal")</f>
        <v>0</v>
      </c>
      <c r="F318" s="1">
        <f>IF(B318="", "", "UBERON:reproductive system")</f>
        <v>0</v>
      </c>
      <c r="G318" s="1">
        <f>IF(B318="", "", "UBERON:mucus")</f>
        <v>0</v>
      </c>
      <c r="H318" s="1">
        <f>IF(B318="", "", "UBERON:vagina")</f>
        <v>0</v>
      </c>
      <c r="I318" s="1">
        <f>IF(B318="", "", "vaginal mucus")</f>
        <v>0</v>
      </c>
      <c r="J318" s="1">
        <f>IF(B318="", "", "human vaginal metagenome")</f>
        <v>0</v>
      </c>
      <c r="K318" s="1">
        <f>IF(B318="", "", "1632839")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"mucus")</f>
        <v>0</v>
      </c>
      <c r="E319" s="1">
        <f>IF(B319="", "", "human-vaginal")</f>
        <v>0</v>
      </c>
      <c r="F319" s="1">
        <f>IF(B319="", "", "UBERON:reproductive system")</f>
        <v>0</v>
      </c>
      <c r="G319" s="1">
        <f>IF(B319="", "", "UBERON:mucus")</f>
        <v>0</v>
      </c>
      <c r="H319" s="1">
        <f>IF(B319="", "", "UBERON:vagina")</f>
        <v>0</v>
      </c>
      <c r="I319" s="1">
        <f>IF(B319="", "", "vaginal mucus")</f>
        <v>0</v>
      </c>
      <c r="J319" s="1">
        <f>IF(B319="", "", "human vaginal metagenome")</f>
        <v>0</v>
      </c>
      <c r="K319" s="1">
        <f>IF(B319="", "", "1632839")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"mucus")</f>
        <v>0</v>
      </c>
      <c r="E320" s="1">
        <f>IF(B320="", "", "human-vaginal")</f>
        <v>0</v>
      </c>
      <c r="F320" s="1">
        <f>IF(B320="", "", "UBERON:reproductive system")</f>
        <v>0</v>
      </c>
      <c r="G320" s="1">
        <f>IF(B320="", "", "UBERON:mucus")</f>
        <v>0</v>
      </c>
      <c r="H320" s="1">
        <f>IF(B320="", "", "UBERON:vagina")</f>
        <v>0</v>
      </c>
      <c r="I320" s="1">
        <f>IF(B320="", "", "vaginal mucus")</f>
        <v>0</v>
      </c>
      <c r="J320" s="1">
        <f>IF(B320="", "", "human vaginal metagenome")</f>
        <v>0</v>
      </c>
      <c r="K320" s="1">
        <f>IF(B320="", "", "1632839")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"mucus")</f>
        <v>0</v>
      </c>
      <c r="E321" s="1">
        <f>IF(B321="", "", "human-vaginal")</f>
        <v>0</v>
      </c>
      <c r="F321" s="1">
        <f>IF(B321="", "", "UBERON:reproductive system")</f>
        <v>0</v>
      </c>
      <c r="G321" s="1">
        <f>IF(B321="", "", "UBERON:mucus")</f>
        <v>0</v>
      </c>
      <c r="H321" s="1">
        <f>IF(B321="", "", "UBERON:vagina")</f>
        <v>0</v>
      </c>
      <c r="I321" s="1">
        <f>IF(B321="", "", "vaginal mucus")</f>
        <v>0</v>
      </c>
      <c r="J321" s="1">
        <f>IF(B321="", "", "human vaginal metagenome")</f>
        <v>0</v>
      </c>
      <c r="K321" s="1">
        <f>IF(B321="", "", "1632839")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"mucus")</f>
        <v>0</v>
      </c>
      <c r="E322" s="1">
        <f>IF(B322="", "", "human-vaginal")</f>
        <v>0</v>
      </c>
      <c r="F322" s="1">
        <f>IF(B322="", "", "UBERON:reproductive system")</f>
        <v>0</v>
      </c>
      <c r="G322" s="1">
        <f>IF(B322="", "", "UBERON:mucus")</f>
        <v>0</v>
      </c>
      <c r="H322" s="1">
        <f>IF(B322="", "", "UBERON:vagina")</f>
        <v>0</v>
      </c>
      <c r="I322" s="1">
        <f>IF(B322="", "", "vaginal mucus")</f>
        <v>0</v>
      </c>
      <c r="J322" s="1">
        <f>IF(B322="", "", "human vaginal metagenome")</f>
        <v>0</v>
      </c>
      <c r="K322" s="1">
        <f>IF(B322="", "", "1632839")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"mucus")</f>
        <v>0</v>
      </c>
      <c r="E323" s="1">
        <f>IF(B323="", "", "human-vaginal")</f>
        <v>0</v>
      </c>
      <c r="F323" s="1">
        <f>IF(B323="", "", "UBERON:reproductive system")</f>
        <v>0</v>
      </c>
      <c r="G323" s="1">
        <f>IF(B323="", "", "UBERON:mucus")</f>
        <v>0</v>
      </c>
      <c r="H323" s="1">
        <f>IF(B323="", "", "UBERON:vagina")</f>
        <v>0</v>
      </c>
      <c r="I323" s="1">
        <f>IF(B323="", "", "vaginal mucus")</f>
        <v>0</v>
      </c>
      <c r="J323" s="1">
        <f>IF(B323="", "", "human vaginal metagenome")</f>
        <v>0</v>
      </c>
      <c r="K323" s="1">
        <f>IF(B323="", "", "1632839")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"mucus")</f>
        <v>0</v>
      </c>
      <c r="E324" s="1">
        <f>IF(B324="", "", "human-vaginal")</f>
        <v>0</v>
      </c>
      <c r="F324" s="1">
        <f>IF(B324="", "", "UBERON:reproductive system")</f>
        <v>0</v>
      </c>
      <c r="G324" s="1">
        <f>IF(B324="", "", "UBERON:mucus")</f>
        <v>0</v>
      </c>
      <c r="H324" s="1">
        <f>IF(B324="", "", "UBERON:vagina")</f>
        <v>0</v>
      </c>
      <c r="I324" s="1">
        <f>IF(B324="", "", "vaginal mucus")</f>
        <v>0</v>
      </c>
      <c r="J324" s="1">
        <f>IF(B324="", "", "human vaginal metagenome")</f>
        <v>0</v>
      </c>
      <c r="K324" s="1">
        <f>IF(B324="", "", "1632839")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"mucus")</f>
        <v>0</v>
      </c>
      <c r="E325" s="1">
        <f>IF(B325="", "", "human-vaginal")</f>
        <v>0</v>
      </c>
      <c r="F325" s="1">
        <f>IF(B325="", "", "UBERON:reproductive system")</f>
        <v>0</v>
      </c>
      <c r="G325" s="1">
        <f>IF(B325="", "", "UBERON:mucus")</f>
        <v>0</v>
      </c>
      <c r="H325" s="1">
        <f>IF(B325="", "", "UBERON:vagina")</f>
        <v>0</v>
      </c>
      <c r="I325" s="1">
        <f>IF(B325="", "", "vaginal mucus")</f>
        <v>0</v>
      </c>
      <c r="J325" s="1">
        <f>IF(B325="", "", "human vaginal metagenome")</f>
        <v>0</v>
      </c>
      <c r="K325" s="1">
        <f>IF(B325="", "", "1632839")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"mucus")</f>
        <v>0</v>
      </c>
      <c r="E326" s="1">
        <f>IF(B326="", "", "human-vaginal")</f>
        <v>0</v>
      </c>
      <c r="F326" s="1">
        <f>IF(B326="", "", "UBERON:reproductive system")</f>
        <v>0</v>
      </c>
      <c r="G326" s="1">
        <f>IF(B326="", "", "UBERON:mucus")</f>
        <v>0</v>
      </c>
      <c r="H326" s="1">
        <f>IF(B326="", "", "UBERON:vagina")</f>
        <v>0</v>
      </c>
      <c r="I326" s="1">
        <f>IF(B326="", "", "vaginal mucus")</f>
        <v>0</v>
      </c>
      <c r="J326" s="1">
        <f>IF(B326="", "", "human vaginal metagenome")</f>
        <v>0</v>
      </c>
      <c r="K326" s="1">
        <f>IF(B326="", "", "1632839")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"mucus")</f>
        <v>0</v>
      </c>
      <c r="E327" s="1">
        <f>IF(B327="", "", "human-vaginal")</f>
        <v>0</v>
      </c>
      <c r="F327" s="1">
        <f>IF(B327="", "", "UBERON:reproductive system")</f>
        <v>0</v>
      </c>
      <c r="G327" s="1">
        <f>IF(B327="", "", "UBERON:mucus")</f>
        <v>0</v>
      </c>
      <c r="H327" s="1">
        <f>IF(B327="", "", "UBERON:vagina")</f>
        <v>0</v>
      </c>
      <c r="I327" s="1">
        <f>IF(B327="", "", "vaginal mucus")</f>
        <v>0</v>
      </c>
      <c r="J327" s="1">
        <f>IF(B327="", "", "human vaginal metagenome")</f>
        <v>0</v>
      </c>
      <c r="K327" s="1">
        <f>IF(B327="", "", "1632839")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"mucus")</f>
        <v>0</v>
      </c>
      <c r="E328" s="1">
        <f>IF(B328="", "", "human-vaginal")</f>
        <v>0</v>
      </c>
      <c r="F328" s="1">
        <f>IF(B328="", "", "UBERON:reproductive system")</f>
        <v>0</v>
      </c>
      <c r="G328" s="1">
        <f>IF(B328="", "", "UBERON:mucus")</f>
        <v>0</v>
      </c>
      <c r="H328" s="1">
        <f>IF(B328="", "", "UBERON:vagina")</f>
        <v>0</v>
      </c>
      <c r="I328" s="1">
        <f>IF(B328="", "", "vaginal mucus")</f>
        <v>0</v>
      </c>
      <c r="J328" s="1">
        <f>IF(B328="", "", "human vaginal metagenome")</f>
        <v>0</v>
      </c>
      <c r="K328" s="1">
        <f>IF(B328="", "", "1632839")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"mucus")</f>
        <v>0</v>
      </c>
      <c r="E329" s="1">
        <f>IF(B329="", "", "human-vaginal")</f>
        <v>0</v>
      </c>
      <c r="F329" s="1">
        <f>IF(B329="", "", "UBERON:reproductive system")</f>
        <v>0</v>
      </c>
      <c r="G329" s="1">
        <f>IF(B329="", "", "UBERON:mucus")</f>
        <v>0</v>
      </c>
      <c r="H329" s="1">
        <f>IF(B329="", "", "UBERON:vagina")</f>
        <v>0</v>
      </c>
      <c r="I329" s="1">
        <f>IF(B329="", "", "vaginal mucus")</f>
        <v>0</v>
      </c>
      <c r="J329" s="1">
        <f>IF(B329="", "", "human vaginal metagenome")</f>
        <v>0</v>
      </c>
      <c r="K329" s="1">
        <f>IF(B329="", "", "1632839")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"mucus")</f>
        <v>0</v>
      </c>
      <c r="E330" s="1">
        <f>IF(B330="", "", "human-vaginal")</f>
        <v>0</v>
      </c>
      <c r="F330" s="1">
        <f>IF(B330="", "", "UBERON:reproductive system")</f>
        <v>0</v>
      </c>
      <c r="G330" s="1">
        <f>IF(B330="", "", "UBERON:mucus")</f>
        <v>0</v>
      </c>
      <c r="H330" s="1">
        <f>IF(B330="", "", "UBERON:vagina")</f>
        <v>0</v>
      </c>
      <c r="I330" s="1">
        <f>IF(B330="", "", "vaginal mucus")</f>
        <v>0</v>
      </c>
      <c r="J330" s="1">
        <f>IF(B330="", "", "human vaginal metagenome")</f>
        <v>0</v>
      </c>
      <c r="K330" s="1">
        <f>IF(B330="", "", "1632839")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"mucus")</f>
        <v>0</v>
      </c>
      <c r="E331" s="1">
        <f>IF(B331="", "", "human-vaginal")</f>
        <v>0</v>
      </c>
      <c r="F331" s="1">
        <f>IF(B331="", "", "UBERON:reproductive system")</f>
        <v>0</v>
      </c>
      <c r="G331" s="1">
        <f>IF(B331="", "", "UBERON:mucus")</f>
        <v>0</v>
      </c>
      <c r="H331" s="1">
        <f>IF(B331="", "", "UBERON:vagina")</f>
        <v>0</v>
      </c>
      <c r="I331" s="1">
        <f>IF(B331="", "", "vaginal mucus")</f>
        <v>0</v>
      </c>
      <c r="J331" s="1">
        <f>IF(B331="", "", "human vaginal metagenome")</f>
        <v>0</v>
      </c>
      <c r="K331" s="1">
        <f>IF(B331="", "", "1632839")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"mucus")</f>
        <v>0</v>
      </c>
      <c r="E332" s="1">
        <f>IF(B332="", "", "human-vaginal")</f>
        <v>0</v>
      </c>
      <c r="F332" s="1">
        <f>IF(B332="", "", "UBERON:reproductive system")</f>
        <v>0</v>
      </c>
      <c r="G332" s="1">
        <f>IF(B332="", "", "UBERON:mucus")</f>
        <v>0</v>
      </c>
      <c r="H332" s="1">
        <f>IF(B332="", "", "UBERON:vagina")</f>
        <v>0</v>
      </c>
      <c r="I332" s="1">
        <f>IF(B332="", "", "vaginal mucus")</f>
        <v>0</v>
      </c>
      <c r="J332" s="1">
        <f>IF(B332="", "", "human vaginal metagenome")</f>
        <v>0</v>
      </c>
      <c r="K332" s="1">
        <f>IF(B332="", "", "1632839")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"mucus")</f>
        <v>0</v>
      </c>
      <c r="E333" s="1">
        <f>IF(B333="", "", "human-vaginal")</f>
        <v>0</v>
      </c>
      <c r="F333" s="1">
        <f>IF(B333="", "", "UBERON:reproductive system")</f>
        <v>0</v>
      </c>
      <c r="G333" s="1">
        <f>IF(B333="", "", "UBERON:mucus")</f>
        <v>0</v>
      </c>
      <c r="H333" s="1">
        <f>IF(B333="", "", "UBERON:vagina")</f>
        <v>0</v>
      </c>
      <c r="I333" s="1">
        <f>IF(B333="", "", "vaginal mucus")</f>
        <v>0</v>
      </c>
      <c r="J333" s="1">
        <f>IF(B333="", "", "human vaginal metagenome")</f>
        <v>0</v>
      </c>
      <c r="K333" s="1">
        <f>IF(B333="", "", "1632839")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"mucus")</f>
        <v>0</v>
      </c>
      <c r="E334" s="1">
        <f>IF(B334="", "", "human-vaginal")</f>
        <v>0</v>
      </c>
      <c r="F334" s="1">
        <f>IF(B334="", "", "UBERON:reproductive system")</f>
        <v>0</v>
      </c>
      <c r="G334" s="1">
        <f>IF(B334="", "", "UBERON:mucus")</f>
        <v>0</v>
      </c>
      <c r="H334" s="1">
        <f>IF(B334="", "", "UBERON:vagina")</f>
        <v>0</v>
      </c>
      <c r="I334" s="1">
        <f>IF(B334="", "", "vaginal mucus")</f>
        <v>0</v>
      </c>
      <c r="J334" s="1">
        <f>IF(B334="", "", "human vaginal metagenome")</f>
        <v>0</v>
      </c>
      <c r="K334" s="1">
        <f>IF(B334="", "", "1632839")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"mucus")</f>
        <v>0</v>
      </c>
      <c r="E335" s="1">
        <f>IF(B335="", "", "human-vaginal")</f>
        <v>0</v>
      </c>
      <c r="F335" s="1">
        <f>IF(B335="", "", "UBERON:reproductive system")</f>
        <v>0</v>
      </c>
      <c r="G335" s="1">
        <f>IF(B335="", "", "UBERON:mucus")</f>
        <v>0</v>
      </c>
      <c r="H335" s="1">
        <f>IF(B335="", "", "UBERON:vagina")</f>
        <v>0</v>
      </c>
      <c r="I335" s="1">
        <f>IF(B335="", "", "vaginal mucus")</f>
        <v>0</v>
      </c>
      <c r="J335" s="1">
        <f>IF(B335="", "", "human vaginal metagenome")</f>
        <v>0</v>
      </c>
      <c r="K335" s="1">
        <f>IF(B335="", "", "1632839")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"mucus")</f>
        <v>0</v>
      </c>
      <c r="E336" s="1">
        <f>IF(B336="", "", "human-vaginal")</f>
        <v>0</v>
      </c>
      <c r="F336" s="1">
        <f>IF(B336="", "", "UBERON:reproductive system")</f>
        <v>0</v>
      </c>
      <c r="G336" s="1">
        <f>IF(B336="", "", "UBERON:mucus")</f>
        <v>0</v>
      </c>
      <c r="H336" s="1">
        <f>IF(B336="", "", "UBERON:vagina")</f>
        <v>0</v>
      </c>
      <c r="I336" s="1">
        <f>IF(B336="", "", "vaginal mucus")</f>
        <v>0</v>
      </c>
      <c r="J336" s="1">
        <f>IF(B336="", "", "human vaginal metagenome")</f>
        <v>0</v>
      </c>
      <c r="K336" s="1">
        <f>IF(B336="", "", "1632839")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"mucus")</f>
        <v>0</v>
      </c>
      <c r="E337" s="1">
        <f>IF(B337="", "", "human-vaginal")</f>
        <v>0</v>
      </c>
      <c r="F337" s="1">
        <f>IF(B337="", "", "UBERON:reproductive system")</f>
        <v>0</v>
      </c>
      <c r="G337" s="1">
        <f>IF(B337="", "", "UBERON:mucus")</f>
        <v>0</v>
      </c>
      <c r="H337" s="1">
        <f>IF(B337="", "", "UBERON:vagina")</f>
        <v>0</v>
      </c>
      <c r="I337" s="1">
        <f>IF(B337="", "", "vaginal mucus")</f>
        <v>0</v>
      </c>
      <c r="J337" s="1">
        <f>IF(B337="", "", "human vaginal metagenome")</f>
        <v>0</v>
      </c>
      <c r="K337" s="1">
        <f>IF(B337="", "", "1632839")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"mucus")</f>
        <v>0</v>
      </c>
      <c r="E338" s="1">
        <f>IF(B338="", "", "human-vaginal")</f>
        <v>0</v>
      </c>
      <c r="F338" s="1">
        <f>IF(B338="", "", "UBERON:reproductive system")</f>
        <v>0</v>
      </c>
      <c r="G338" s="1">
        <f>IF(B338="", "", "UBERON:mucus")</f>
        <v>0</v>
      </c>
      <c r="H338" s="1">
        <f>IF(B338="", "", "UBERON:vagina")</f>
        <v>0</v>
      </c>
      <c r="I338" s="1">
        <f>IF(B338="", "", "vaginal mucus")</f>
        <v>0</v>
      </c>
      <c r="J338" s="1">
        <f>IF(B338="", "", "human vaginal metagenome")</f>
        <v>0</v>
      </c>
      <c r="K338" s="1">
        <f>IF(B338="", "", "1632839")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"mucus")</f>
        <v>0</v>
      </c>
      <c r="E339" s="1">
        <f>IF(B339="", "", "human-vaginal")</f>
        <v>0</v>
      </c>
      <c r="F339" s="1">
        <f>IF(B339="", "", "UBERON:reproductive system")</f>
        <v>0</v>
      </c>
      <c r="G339" s="1">
        <f>IF(B339="", "", "UBERON:mucus")</f>
        <v>0</v>
      </c>
      <c r="H339" s="1">
        <f>IF(B339="", "", "UBERON:vagina")</f>
        <v>0</v>
      </c>
      <c r="I339" s="1">
        <f>IF(B339="", "", "vaginal mucus")</f>
        <v>0</v>
      </c>
      <c r="J339" s="1">
        <f>IF(B339="", "", "human vaginal metagenome")</f>
        <v>0</v>
      </c>
      <c r="K339" s="1">
        <f>IF(B339="", "", "1632839")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"mucus")</f>
        <v>0</v>
      </c>
      <c r="E340" s="1">
        <f>IF(B340="", "", "human-vaginal")</f>
        <v>0</v>
      </c>
      <c r="F340" s="1">
        <f>IF(B340="", "", "UBERON:reproductive system")</f>
        <v>0</v>
      </c>
      <c r="G340" s="1">
        <f>IF(B340="", "", "UBERON:mucus")</f>
        <v>0</v>
      </c>
      <c r="H340" s="1">
        <f>IF(B340="", "", "UBERON:vagina")</f>
        <v>0</v>
      </c>
      <c r="I340" s="1">
        <f>IF(B340="", "", "vaginal mucus")</f>
        <v>0</v>
      </c>
      <c r="J340" s="1">
        <f>IF(B340="", "", "human vaginal metagenome")</f>
        <v>0</v>
      </c>
      <c r="K340" s="1">
        <f>IF(B340="", "", "1632839")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"mucus")</f>
        <v>0</v>
      </c>
      <c r="E341" s="1">
        <f>IF(B341="", "", "human-vaginal")</f>
        <v>0</v>
      </c>
      <c r="F341" s="1">
        <f>IF(B341="", "", "UBERON:reproductive system")</f>
        <v>0</v>
      </c>
      <c r="G341" s="1">
        <f>IF(B341="", "", "UBERON:mucus")</f>
        <v>0</v>
      </c>
      <c r="H341" s="1">
        <f>IF(B341="", "", "UBERON:vagina")</f>
        <v>0</v>
      </c>
      <c r="I341" s="1">
        <f>IF(B341="", "", "vaginal mucus")</f>
        <v>0</v>
      </c>
      <c r="J341" s="1">
        <f>IF(B341="", "", "human vaginal metagenome")</f>
        <v>0</v>
      </c>
      <c r="K341" s="1">
        <f>IF(B341="", "", "1632839")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"mucus")</f>
        <v>0</v>
      </c>
      <c r="E342" s="1">
        <f>IF(B342="", "", "human-vaginal")</f>
        <v>0</v>
      </c>
      <c r="F342" s="1">
        <f>IF(B342="", "", "UBERON:reproductive system")</f>
        <v>0</v>
      </c>
      <c r="G342" s="1">
        <f>IF(B342="", "", "UBERON:mucus")</f>
        <v>0</v>
      </c>
      <c r="H342" s="1">
        <f>IF(B342="", "", "UBERON:vagina")</f>
        <v>0</v>
      </c>
      <c r="I342" s="1">
        <f>IF(B342="", "", "vaginal mucus")</f>
        <v>0</v>
      </c>
      <c r="J342" s="1">
        <f>IF(B342="", "", "human vaginal metagenome")</f>
        <v>0</v>
      </c>
      <c r="K342" s="1">
        <f>IF(B342="", "", "1632839")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"mucus")</f>
        <v>0</v>
      </c>
      <c r="E343" s="1">
        <f>IF(B343="", "", "human-vaginal")</f>
        <v>0</v>
      </c>
      <c r="F343" s="1">
        <f>IF(B343="", "", "UBERON:reproductive system")</f>
        <v>0</v>
      </c>
      <c r="G343" s="1">
        <f>IF(B343="", "", "UBERON:mucus")</f>
        <v>0</v>
      </c>
      <c r="H343" s="1">
        <f>IF(B343="", "", "UBERON:vagina")</f>
        <v>0</v>
      </c>
      <c r="I343" s="1">
        <f>IF(B343="", "", "vaginal mucus")</f>
        <v>0</v>
      </c>
      <c r="J343" s="1">
        <f>IF(B343="", "", "human vaginal metagenome")</f>
        <v>0</v>
      </c>
      <c r="K343" s="1">
        <f>IF(B343="", "", "1632839")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"mucus")</f>
        <v>0</v>
      </c>
      <c r="E344" s="1">
        <f>IF(B344="", "", "human-vaginal")</f>
        <v>0</v>
      </c>
      <c r="F344" s="1">
        <f>IF(B344="", "", "UBERON:reproductive system")</f>
        <v>0</v>
      </c>
      <c r="G344" s="1">
        <f>IF(B344="", "", "UBERON:mucus")</f>
        <v>0</v>
      </c>
      <c r="H344" s="1">
        <f>IF(B344="", "", "UBERON:vagina")</f>
        <v>0</v>
      </c>
      <c r="I344" s="1">
        <f>IF(B344="", "", "vaginal mucus")</f>
        <v>0</v>
      </c>
      <c r="J344" s="1">
        <f>IF(B344="", "", "human vaginal metagenome")</f>
        <v>0</v>
      </c>
      <c r="K344" s="1">
        <f>IF(B344="", "", "1632839")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"mucus")</f>
        <v>0</v>
      </c>
      <c r="E345" s="1">
        <f>IF(B345="", "", "human-vaginal")</f>
        <v>0</v>
      </c>
      <c r="F345" s="1">
        <f>IF(B345="", "", "UBERON:reproductive system")</f>
        <v>0</v>
      </c>
      <c r="G345" s="1">
        <f>IF(B345="", "", "UBERON:mucus")</f>
        <v>0</v>
      </c>
      <c r="H345" s="1">
        <f>IF(B345="", "", "UBERON:vagina")</f>
        <v>0</v>
      </c>
      <c r="I345" s="1">
        <f>IF(B345="", "", "vaginal mucus")</f>
        <v>0</v>
      </c>
      <c r="J345" s="1">
        <f>IF(B345="", "", "human vaginal metagenome")</f>
        <v>0</v>
      </c>
      <c r="K345" s="1">
        <f>IF(B345="", "", "1632839")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"mucus")</f>
        <v>0</v>
      </c>
      <c r="E346" s="1">
        <f>IF(B346="", "", "human-vaginal")</f>
        <v>0</v>
      </c>
      <c r="F346" s="1">
        <f>IF(B346="", "", "UBERON:reproductive system")</f>
        <v>0</v>
      </c>
      <c r="G346" s="1">
        <f>IF(B346="", "", "UBERON:mucus")</f>
        <v>0</v>
      </c>
      <c r="H346" s="1">
        <f>IF(B346="", "", "UBERON:vagina")</f>
        <v>0</v>
      </c>
      <c r="I346" s="1">
        <f>IF(B346="", "", "vaginal mucus")</f>
        <v>0</v>
      </c>
      <c r="J346" s="1">
        <f>IF(B346="", "", "human vaginal metagenome")</f>
        <v>0</v>
      </c>
      <c r="K346" s="1">
        <f>IF(B346="", "", "1632839")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"mucus")</f>
        <v>0</v>
      </c>
      <c r="E347" s="1">
        <f>IF(B347="", "", "human-vaginal")</f>
        <v>0</v>
      </c>
      <c r="F347" s="1">
        <f>IF(B347="", "", "UBERON:reproductive system")</f>
        <v>0</v>
      </c>
      <c r="G347" s="1">
        <f>IF(B347="", "", "UBERON:mucus")</f>
        <v>0</v>
      </c>
      <c r="H347" s="1">
        <f>IF(B347="", "", "UBERON:vagina")</f>
        <v>0</v>
      </c>
      <c r="I347" s="1">
        <f>IF(B347="", "", "vaginal mucus")</f>
        <v>0</v>
      </c>
      <c r="J347" s="1">
        <f>IF(B347="", "", "human vaginal metagenome")</f>
        <v>0</v>
      </c>
      <c r="K347" s="1">
        <f>IF(B347="", "", "1632839")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"mucus")</f>
        <v>0</v>
      </c>
      <c r="E348" s="1">
        <f>IF(B348="", "", "human-vaginal")</f>
        <v>0</v>
      </c>
      <c r="F348" s="1">
        <f>IF(B348="", "", "UBERON:reproductive system")</f>
        <v>0</v>
      </c>
      <c r="G348" s="1">
        <f>IF(B348="", "", "UBERON:mucus")</f>
        <v>0</v>
      </c>
      <c r="H348" s="1">
        <f>IF(B348="", "", "UBERON:vagina")</f>
        <v>0</v>
      </c>
      <c r="I348" s="1">
        <f>IF(B348="", "", "vaginal mucus")</f>
        <v>0</v>
      </c>
      <c r="J348" s="1">
        <f>IF(B348="", "", "human vaginal metagenome")</f>
        <v>0</v>
      </c>
      <c r="K348" s="1">
        <f>IF(B348="", "", "1632839")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"mucus")</f>
        <v>0</v>
      </c>
      <c r="E349" s="1">
        <f>IF(B349="", "", "human-vaginal")</f>
        <v>0</v>
      </c>
      <c r="F349" s="1">
        <f>IF(B349="", "", "UBERON:reproductive system")</f>
        <v>0</v>
      </c>
      <c r="G349" s="1">
        <f>IF(B349="", "", "UBERON:mucus")</f>
        <v>0</v>
      </c>
      <c r="H349" s="1">
        <f>IF(B349="", "", "UBERON:vagina")</f>
        <v>0</v>
      </c>
      <c r="I349" s="1">
        <f>IF(B349="", "", "vaginal mucus")</f>
        <v>0</v>
      </c>
      <c r="J349" s="1">
        <f>IF(B349="", "", "human vaginal metagenome")</f>
        <v>0</v>
      </c>
      <c r="K349" s="1">
        <f>IF(B349="", "", "1632839")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"mucus")</f>
        <v>0</v>
      </c>
      <c r="E350" s="1">
        <f>IF(B350="", "", "human-vaginal")</f>
        <v>0</v>
      </c>
      <c r="F350" s="1">
        <f>IF(B350="", "", "UBERON:reproductive system")</f>
        <v>0</v>
      </c>
      <c r="G350" s="1">
        <f>IF(B350="", "", "UBERON:mucus")</f>
        <v>0</v>
      </c>
      <c r="H350" s="1">
        <f>IF(B350="", "", "UBERON:vagina")</f>
        <v>0</v>
      </c>
      <c r="I350" s="1">
        <f>IF(B350="", "", "vaginal mucus")</f>
        <v>0</v>
      </c>
      <c r="J350" s="1">
        <f>IF(B350="", "", "human vaginal metagenome")</f>
        <v>0</v>
      </c>
      <c r="K350" s="1">
        <f>IF(B350="", "", "1632839")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"mucus")</f>
        <v>0</v>
      </c>
      <c r="E351" s="1">
        <f>IF(B351="", "", "human-vaginal")</f>
        <v>0</v>
      </c>
      <c r="F351" s="1">
        <f>IF(B351="", "", "UBERON:reproductive system")</f>
        <v>0</v>
      </c>
      <c r="G351" s="1">
        <f>IF(B351="", "", "UBERON:mucus")</f>
        <v>0</v>
      </c>
      <c r="H351" s="1">
        <f>IF(B351="", "", "UBERON:vagina")</f>
        <v>0</v>
      </c>
      <c r="I351" s="1">
        <f>IF(B351="", "", "vaginal mucus")</f>
        <v>0</v>
      </c>
      <c r="J351" s="1">
        <f>IF(B351="", "", "human vaginal metagenome")</f>
        <v>0</v>
      </c>
      <c r="K351" s="1">
        <f>IF(B351="", "", "1632839")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"mucus")</f>
        <v>0</v>
      </c>
      <c r="E352" s="1">
        <f>IF(B352="", "", "human-vaginal")</f>
        <v>0</v>
      </c>
      <c r="F352" s="1">
        <f>IF(B352="", "", "UBERON:reproductive system")</f>
        <v>0</v>
      </c>
      <c r="G352" s="1">
        <f>IF(B352="", "", "UBERON:mucus")</f>
        <v>0</v>
      </c>
      <c r="H352" s="1">
        <f>IF(B352="", "", "UBERON:vagina")</f>
        <v>0</v>
      </c>
      <c r="I352" s="1">
        <f>IF(B352="", "", "vaginal mucus")</f>
        <v>0</v>
      </c>
      <c r="J352" s="1">
        <f>IF(B352="", "", "human vaginal metagenome")</f>
        <v>0</v>
      </c>
      <c r="K352" s="1">
        <f>IF(B352="", "", "1632839")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"mucus")</f>
        <v>0</v>
      </c>
      <c r="E353" s="1">
        <f>IF(B353="", "", "human-vaginal")</f>
        <v>0</v>
      </c>
      <c r="F353" s="1">
        <f>IF(B353="", "", "UBERON:reproductive system")</f>
        <v>0</v>
      </c>
      <c r="G353" s="1">
        <f>IF(B353="", "", "UBERON:mucus")</f>
        <v>0</v>
      </c>
      <c r="H353" s="1">
        <f>IF(B353="", "", "UBERON:vagina")</f>
        <v>0</v>
      </c>
      <c r="I353" s="1">
        <f>IF(B353="", "", "vaginal mucus")</f>
        <v>0</v>
      </c>
      <c r="J353" s="1">
        <f>IF(B353="", "", "human vaginal metagenome")</f>
        <v>0</v>
      </c>
      <c r="K353" s="1">
        <f>IF(B353="", "", "1632839")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"mucus")</f>
        <v>0</v>
      </c>
      <c r="E354" s="1">
        <f>IF(B354="", "", "human-vaginal")</f>
        <v>0</v>
      </c>
      <c r="F354" s="1">
        <f>IF(B354="", "", "UBERON:reproductive system")</f>
        <v>0</v>
      </c>
      <c r="G354" s="1">
        <f>IF(B354="", "", "UBERON:mucus")</f>
        <v>0</v>
      </c>
      <c r="H354" s="1">
        <f>IF(B354="", "", "UBERON:vagina")</f>
        <v>0</v>
      </c>
      <c r="I354" s="1">
        <f>IF(B354="", "", "vaginal mucus")</f>
        <v>0</v>
      </c>
      <c r="J354" s="1">
        <f>IF(B354="", "", "human vaginal metagenome")</f>
        <v>0</v>
      </c>
      <c r="K354" s="1">
        <f>IF(B354="", "", "1632839")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"mucus")</f>
        <v>0</v>
      </c>
      <c r="E355" s="1">
        <f>IF(B355="", "", "human-vaginal")</f>
        <v>0</v>
      </c>
      <c r="F355" s="1">
        <f>IF(B355="", "", "UBERON:reproductive system")</f>
        <v>0</v>
      </c>
      <c r="G355" s="1">
        <f>IF(B355="", "", "UBERON:mucus")</f>
        <v>0</v>
      </c>
      <c r="H355" s="1">
        <f>IF(B355="", "", "UBERON:vagina")</f>
        <v>0</v>
      </c>
      <c r="I355" s="1">
        <f>IF(B355="", "", "vaginal mucus")</f>
        <v>0</v>
      </c>
      <c r="J355" s="1">
        <f>IF(B355="", "", "human vaginal metagenome")</f>
        <v>0</v>
      </c>
      <c r="K355" s="1">
        <f>IF(B355="", "", "1632839")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"mucus")</f>
        <v>0</v>
      </c>
      <c r="E356" s="1">
        <f>IF(B356="", "", "human-vaginal")</f>
        <v>0</v>
      </c>
      <c r="F356" s="1">
        <f>IF(B356="", "", "UBERON:reproductive system")</f>
        <v>0</v>
      </c>
      <c r="G356" s="1">
        <f>IF(B356="", "", "UBERON:mucus")</f>
        <v>0</v>
      </c>
      <c r="H356" s="1">
        <f>IF(B356="", "", "UBERON:vagina")</f>
        <v>0</v>
      </c>
      <c r="I356" s="1">
        <f>IF(B356="", "", "vaginal mucus")</f>
        <v>0</v>
      </c>
      <c r="J356" s="1">
        <f>IF(B356="", "", "human vaginal metagenome")</f>
        <v>0</v>
      </c>
      <c r="K356" s="1">
        <f>IF(B356="", "", "1632839")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"mucus")</f>
        <v>0</v>
      </c>
      <c r="E357" s="1">
        <f>IF(B357="", "", "human-vaginal")</f>
        <v>0</v>
      </c>
      <c r="F357" s="1">
        <f>IF(B357="", "", "UBERON:reproductive system")</f>
        <v>0</v>
      </c>
      <c r="G357" s="1">
        <f>IF(B357="", "", "UBERON:mucus")</f>
        <v>0</v>
      </c>
      <c r="H357" s="1">
        <f>IF(B357="", "", "UBERON:vagina")</f>
        <v>0</v>
      </c>
      <c r="I357" s="1">
        <f>IF(B357="", "", "vaginal mucus")</f>
        <v>0</v>
      </c>
      <c r="J357" s="1">
        <f>IF(B357="", "", "human vaginal metagenome")</f>
        <v>0</v>
      </c>
      <c r="K357" s="1">
        <f>IF(B357="", "", "1632839")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"mucus")</f>
        <v>0</v>
      </c>
      <c r="E358" s="1">
        <f>IF(B358="", "", "human-vaginal")</f>
        <v>0</v>
      </c>
      <c r="F358" s="1">
        <f>IF(B358="", "", "UBERON:reproductive system")</f>
        <v>0</v>
      </c>
      <c r="G358" s="1">
        <f>IF(B358="", "", "UBERON:mucus")</f>
        <v>0</v>
      </c>
      <c r="H358" s="1">
        <f>IF(B358="", "", "UBERON:vagina")</f>
        <v>0</v>
      </c>
      <c r="I358" s="1">
        <f>IF(B358="", "", "vaginal mucus")</f>
        <v>0</v>
      </c>
      <c r="J358" s="1">
        <f>IF(B358="", "", "human vaginal metagenome")</f>
        <v>0</v>
      </c>
      <c r="K358" s="1">
        <f>IF(B358="", "", "1632839")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"mucus")</f>
        <v>0</v>
      </c>
      <c r="E359" s="1">
        <f>IF(B359="", "", "human-vaginal")</f>
        <v>0</v>
      </c>
      <c r="F359" s="1">
        <f>IF(B359="", "", "UBERON:reproductive system")</f>
        <v>0</v>
      </c>
      <c r="G359" s="1">
        <f>IF(B359="", "", "UBERON:mucus")</f>
        <v>0</v>
      </c>
      <c r="H359" s="1">
        <f>IF(B359="", "", "UBERON:vagina")</f>
        <v>0</v>
      </c>
      <c r="I359" s="1">
        <f>IF(B359="", "", "vaginal mucus")</f>
        <v>0</v>
      </c>
      <c r="J359" s="1">
        <f>IF(B359="", "", "human vaginal metagenome")</f>
        <v>0</v>
      </c>
      <c r="K359" s="1">
        <f>IF(B359="", "", "1632839")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"mucus")</f>
        <v>0</v>
      </c>
      <c r="E360" s="1">
        <f>IF(B360="", "", "human-vaginal")</f>
        <v>0</v>
      </c>
      <c r="F360" s="1">
        <f>IF(B360="", "", "UBERON:reproductive system")</f>
        <v>0</v>
      </c>
      <c r="G360" s="1">
        <f>IF(B360="", "", "UBERON:mucus")</f>
        <v>0</v>
      </c>
      <c r="H360" s="1">
        <f>IF(B360="", "", "UBERON:vagina")</f>
        <v>0</v>
      </c>
      <c r="I360" s="1">
        <f>IF(B360="", "", "vaginal mucus")</f>
        <v>0</v>
      </c>
      <c r="J360" s="1">
        <f>IF(B360="", "", "human vaginal metagenome")</f>
        <v>0</v>
      </c>
      <c r="K360" s="1">
        <f>IF(B360="", "", "1632839")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"mucus")</f>
        <v>0</v>
      </c>
      <c r="E361" s="1">
        <f>IF(B361="", "", "human-vaginal")</f>
        <v>0</v>
      </c>
      <c r="F361" s="1">
        <f>IF(B361="", "", "UBERON:reproductive system")</f>
        <v>0</v>
      </c>
      <c r="G361" s="1">
        <f>IF(B361="", "", "UBERON:mucus")</f>
        <v>0</v>
      </c>
      <c r="H361" s="1">
        <f>IF(B361="", "", "UBERON:vagina")</f>
        <v>0</v>
      </c>
      <c r="I361" s="1">
        <f>IF(B361="", "", "vaginal mucus")</f>
        <v>0</v>
      </c>
      <c r="J361" s="1">
        <f>IF(B361="", "", "human vaginal metagenome")</f>
        <v>0</v>
      </c>
      <c r="K361" s="1">
        <f>IF(B361="", "", "1632839")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"mucus")</f>
        <v>0</v>
      </c>
      <c r="E362" s="1">
        <f>IF(B362="", "", "human-vaginal")</f>
        <v>0</v>
      </c>
      <c r="F362" s="1">
        <f>IF(B362="", "", "UBERON:reproductive system")</f>
        <v>0</v>
      </c>
      <c r="G362" s="1">
        <f>IF(B362="", "", "UBERON:mucus")</f>
        <v>0</v>
      </c>
      <c r="H362" s="1">
        <f>IF(B362="", "", "UBERON:vagina")</f>
        <v>0</v>
      </c>
      <c r="I362" s="1">
        <f>IF(B362="", "", "vaginal mucus")</f>
        <v>0</v>
      </c>
      <c r="J362" s="1">
        <f>IF(B362="", "", "human vaginal metagenome")</f>
        <v>0</v>
      </c>
      <c r="K362" s="1">
        <f>IF(B362="", "", "1632839")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"mucus")</f>
        <v>0</v>
      </c>
      <c r="E363" s="1">
        <f>IF(B363="", "", "human-vaginal")</f>
        <v>0</v>
      </c>
      <c r="F363" s="1">
        <f>IF(B363="", "", "UBERON:reproductive system")</f>
        <v>0</v>
      </c>
      <c r="G363" s="1">
        <f>IF(B363="", "", "UBERON:mucus")</f>
        <v>0</v>
      </c>
      <c r="H363" s="1">
        <f>IF(B363="", "", "UBERON:vagina")</f>
        <v>0</v>
      </c>
      <c r="I363" s="1">
        <f>IF(B363="", "", "vaginal mucus")</f>
        <v>0</v>
      </c>
      <c r="J363" s="1">
        <f>IF(B363="", "", "human vaginal metagenome")</f>
        <v>0</v>
      </c>
      <c r="K363" s="1">
        <f>IF(B363="", "", "1632839")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"mucus")</f>
        <v>0</v>
      </c>
      <c r="E364" s="1">
        <f>IF(B364="", "", "human-vaginal")</f>
        <v>0</v>
      </c>
      <c r="F364" s="1">
        <f>IF(B364="", "", "UBERON:reproductive system")</f>
        <v>0</v>
      </c>
      <c r="G364" s="1">
        <f>IF(B364="", "", "UBERON:mucus")</f>
        <v>0</v>
      </c>
      <c r="H364" s="1">
        <f>IF(B364="", "", "UBERON:vagina")</f>
        <v>0</v>
      </c>
      <c r="I364" s="1">
        <f>IF(B364="", "", "vaginal mucus")</f>
        <v>0</v>
      </c>
      <c r="J364" s="1">
        <f>IF(B364="", "", "human vaginal metagenome")</f>
        <v>0</v>
      </c>
      <c r="K364" s="1">
        <f>IF(B364="", "", "1632839")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"mucus")</f>
        <v>0</v>
      </c>
      <c r="E365" s="1">
        <f>IF(B365="", "", "human-vaginal")</f>
        <v>0</v>
      </c>
      <c r="F365" s="1">
        <f>IF(B365="", "", "UBERON:reproductive system")</f>
        <v>0</v>
      </c>
      <c r="G365" s="1">
        <f>IF(B365="", "", "UBERON:mucus")</f>
        <v>0</v>
      </c>
      <c r="H365" s="1">
        <f>IF(B365="", "", "UBERON:vagina")</f>
        <v>0</v>
      </c>
      <c r="I365" s="1">
        <f>IF(B365="", "", "vaginal mucus")</f>
        <v>0</v>
      </c>
      <c r="J365" s="1">
        <f>IF(B365="", "", "human vaginal metagenome")</f>
        <v>0</v>
      </c>
      <c r="K365" s="1">
        <f>IF(B365="", "", "1632839")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"mucus")</f>
        <v>0</v>
      </c>
      <c r="E366" s="1">
        <f>IF(B366="", "", "human-vaginal")</f>
        <v>0</v>
      </c>
      <c r="F366" s="1">
        <f>IF(B366="", "", "UBERON:reproductive system")</f>
        <v>0</v>
      </c>
      <c r="G366" s="1">
        <f>IF(B366="", "", "UBERON:mucus")</f>
        <v>0</v>
      </c>
      <c r="H366" s="1">
        <f>IF(B366="", "", "UBERON:vagina")</f>
        <v>0</v>
      </c>
      <c r="I366" s="1">
        <f>IF(B366="", "", "vaginal mucus")</f>
        <v>0</v>
      </c>
      <c r="J366" s="1">
        <f>IF(B366="", "", "human vaginal metagenome")</f>
        <v>0</v>
      </c>
      <c r="K366" s="1">
        <f>IF(B366="", "", "1632839")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"mucus")</f>
        <v>0</v>
      </c>
      <c r="E367" s="1">
        <f>IF(B367="", "", "human-vaginal")</f>
        <v>0</v>
      </c>
      <c r="F367" s="1">
        <f>IF(B367="", "", "UBERON:reproductive system")</f>
        <v>0</v>
      </c>
      <c r="G367" s="1">
        <f>IF(B367="", "", "UBERON:mucus")</f>
        <v>0</v>
      </c>
      <c r="H367" s="1">
        <f>IF(B367="", "", "UBERON:vagina")</f>
        <v>0</v>
      </c>
      <c r="I367" s="1">
        <f>IF(B367="", "", "vaginal mucus")</f>
        <v>0</v>
      </c>
      <c r="J367" s="1">
        <f>IF(B367="", "", "human vaginal metagenome")</f>
        <v>0</v>
      </c>
      <c r="K367" s="1">
        <f>IF(B367="", "", "1632839")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"mucus")</f>
        <v>0</v>
      </c>
      <c r="E368" s="1">
        <f>IF(B368="", "", "human-vaginal")</f>
        <v>0</v>
      </c>
      <c r="F368" s="1">
        <f>IF(B368="", "", "UBERON:reproductive system")</f>
        <v>0</v>
      </c>
      <c r="G368" s="1">
        <f>IF(B368="", "", "UBERON:mucus")</f>
        <v>0</v>
      </c>
      <c r="H368" s="1">
        <f>IF(B368="", "", "UBERON:vagina")</f>
        <v>0</v>
      </c>
      <c r="I368" s="1">
        <f>IF(B368="", "", "vaginal mucus")</f>
        <v>0</v>
      </c>
      <c r="J368" s="1">
        <f>IF(B368="", "", "human vaginal metagenome")</f>
        <v>0</v>
      </c>
      <c r="K368" s="1">
        <f>IF(B368="", "", "1632839")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"mucus")</f>
        <v>0</v>
      </c>
      <c r="E369" s="1">
        <f>IF(B369="", "", "human-vaginal")</f>
        <v>0</v>
      </c>
      <c r="F369" s="1">
        <f>IF(B369="", "", "UBERON:reproductive system")</f>
        <v>0</v>
      </c>
      <c r="G369" s="1">
        <f>IF(B369="", "", "UBERON:mucus")</f>
        <v>0</v>
      </c>
      <c r="H369" s="1">
        <f>IF(B369="", "", "UBERON:vagina")</f>
        <v>0</v>
      </c>
      <c r="I369" s="1">
        <f>IF(B369="", "", "vaginal mucus")</f>
        <v>0</v>
      </c>
      <c r="J369" s="1">
        <f>IF(B369="", "", "human vaginal metagenome")</f>
        <v>0</v>
      </c>
      <c r="K369" s="1">
        <f>IF(B369="", "", "1632839")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"mucus")</f>
        <v>0</v>
      </c>
      <c r="E370" s="1">
        <f>IF(B370="", "", "human-vaginal")</f>
        <v>0</v>
      </c>
      <c r="F370" s="1">
        <f>IF(B370="", "", "UBERON:reproductive system")</f>
        <v>0</v>
      </c>
      <c r="G370" s="1">
        <f>IF(B370="", "", "UBERON:mucus")</f>
        <v>0</v>
      </c>
      <c r="H370" s="1">
        <f>IF(B370="", "", "UBERON:vagina")</f>
        <v>0</v>
      </c>
      <c r="I370" s="1">
        <f>IF(B370="", "", "vaginal mucus")</f>
        <v>0</v>
      </c>
      <c r="J370" s="1">
        <f>IF(B370="", "", "human vaginal metagenome")</f>
        <v>0</v>
      </c>
      <c r="K370" s="1">
        <f>IF(B370="", "", "1632839")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"mucus")</f>
        <v>0</v>
      </c>
      <c r="E371" s="1">
        <f>IF(B371="", "", "human-vaginal")</f>
        <v>0</v>
      </c>
      <c r="F371" s="1">
        <f>IF(B371="", "", "UBERON:reproductive system")</f>
        <v>0</v>
      </c>
      <c r="G371" s="1">
        <f>IF(B371="", "", "UBERON:mucus")</f>
        <v>0</v>
      </c>
      <c r="H371" s="1">
        <f>IF(B371="", "", "UBERON:vagina")</f>
        <v>0</v>
      </c>
      <c r="I371" s="1">
        <f>IF(B371="", "", "vaginal mucus")</f>
        <v>0</v>
      </c>
      <c r="J371" s="1">
        <f>IF(B371="", "", "human vaginal metagenome")</f>
        <v>0</v>
      </c>
      <c r="K371" s="1">
        <f>IF(B371="", "", "1632839")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"mucus")</f>
        <v>0</v>
      </c>
      <c r="E372" s="1">
        <f>IF(B372="", "", "human-vaginal")</f>
        <v>0</v>
      </c>
      <c r="F372" s="1">
        <f>IF(B372="", "", "UBERON:reproductive system")</f>
        <v>0</v>
      </c>
      <c r="G372" s="1">
        <f>IF(B372="", "", "UBERON:mucus")</f>
        <v>0</v>
      </c>
      <c r="H372" s="1">
        <f>IF(B372="", "", "UBERON:vagina")</f>
        <v>0</v>
      </c>
      <c r="I372" s="1">
        <f>IF(B372="", "", "vaginal mucus")</f>
        <v>0</v>
      </c>
      <c r="J372" s="1">
        <f>IF(B372="", "", "human vaginal metagenome")</f>
        <v>0</v>
      </c>
      <c r="K372" s="1">
        <f>IF(B372="", "", "1632839")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"mucus")</f>
        <v>0</v>
      </c>
      <c r="E373" s="1">
        <f>IF(B373="", "", "human-vaginal")</f>
        <v>0</v>
      </c>
      <c r="F373" s="1">
        <f>IF(B373="", "", "UBERON:reproductive system")</f>
        <v>0</v>
      </c>
      <c r="G373" s="1">
        <f>IF(B373="", "", "UBERON:mucus")</f>
        <v>0</v>
      </c>
      <c r="H373" s="1">
        <f>IF(B373="", "", "UBERON:vagina")</f>
        <v>0</v>
      </c>
      <c r="I373" s="1">
        <f>IF(B373="", "", "vaginal mucus")</f>
        <v>0</v>
      </c>
      <c r="J373" s="1">
        <f>IF(B373="", "", "human vaginal metagenome")</f>
        <v>0</v>
      </c>
      <c r="K373" s="1">
        <f>IF(B373="", "", "1632839")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"mucus")</f>
        <v>0</v>
      </c>
      <c r="E374" s="1">
        <f>IF(B374="", "", "human-vaginal")</f>
        <v>0</v>
      </c>
      <c r="F374" s="1">
        <f>IF(B374="", "", "UBERON:reproductive system")</f>
        <v>0</v>
      </c>
      <c r="G374" s="1">
        <f>IF(B374="", "", "UBERON:mucus")</f>
        <v>0</v>
      </c>
      <c r="H374" s="1">
        <f>IF(B374="", "", "UBERON:vagina")</f>
        <v>0</v>
      </c>
      <c r="I374" s="1">
        <f>IF(B374="", "", "vaginal mucus")</f>
        <v>0</v>
      </c>
      <c r="J374" s="1">
        <f>IF(B374="", "", "human vaginal metagenome")</f>
        <v>0</v>
      </c>
      <c r="K374" s="1">
        <f>IF(B374="", "", "1632839")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"mucus")</f>
        <v>0</v>
      </c>
      <c r="E375" s="1">
        <f>IF(B375="", "", "human-vaginal")</f>
        <v>0</v>
      </c>
      <c r="F375" s="1">
        <f>IF(B375="", "", "UBERON:reproductive system")</f>
        <v>0</v>
      </c>
      <c r="G375" s="1">
        <f>IF(B375="", "", "UBERON:mucus")</f>
        <v>0</v>
      </c>
      <c r="H375" s="1">
        <f>IF(B375="", "", "UBERON:vagina")</f>
        <v>0</v>
      </c>
      <c r="I375" s="1">
        <f>IF(B375="", "", "vaginal mucus")</f>
        <v>0</v>
      </c>
      <c r="J375" s="1">
        <f>IF(B375="", "", "human vaginal metagenome")</f>
        <v>0</v>
      </c>
      <c r="K375" s="1">
        <f>IF(B375="", "", "1632839")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"mucus")</f>
        <v>0</v>
      </c>
      <c r="E376" s="1">
        <f>IF(B376="", "", "human-vaginal")</f>
        <v>0</v>
      </c>
      <c r="F376" s="1">
        <f>IF(B376="", "", "UBERON:reproductive system")</f>
        <v>0</v>
      </c>
      <c r="G376" s="1">
        <f>IF(B376="", "", "UBERON:mucus")</f>
        <v>0</v>
      </c>
      <c r="H376" s="1">
        <f>IF(B376="", "", "UBERON:vagina")</f>
        <v>0</v>
      </c>
      <c r="I376" s="1">
        <f>IF(B376="", "", "vaginal mucus")</f>
        <v>0</v>
      </c>
      <c r="J376" s="1">
        <f>IF(B376="", "", "human vaginal metagenome")</f>
        <v>0</v>
      </c>
      <c r="K376" s="1">
        <f>IF(B376="", "", "1632839")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"mucus")</f>
        <v>0</v>
      </c>
      <c r="E377" s="1">
        <f>IF(B377="", "", "human-vaginal")</f>
        <v>0</v>
      </c>
      <c r="F377" s="1">
        <f>IF(B377="", "", "UBERON:reproductive system")</f>
        <v>0</v>
      </c>
      <c r="G377" s="1">
        <f>IF(B377="", "", "UBERON:mucus")</f>
        <v>0</v>
      </c>
      <c r="H377" s="1">
        <f>IF(B377="", "", "UBERON:vagina")</f>
        <v>0</v>
      </c>
      <c r="I377" s="1">
        <f>IF(B377="", "", "vaginal mucus")</f>
        <v>0</v>
      </c>
      <c r="J377" s="1">
        <f>IF(B377="", "", "human vaginal metagenome")</f>
        <v>0</v>
      </c>
      <c r="K377" s="1">
        <f>IF(B377="", "", "1632839")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"mucus")</f>
        <v>0</v>
      </c>
      <c r="E378" s="1">
        <f>IF(B378="", "", "human-vaginal")</f>
        <v>0</v>
      </c>
      <c r="F378" s="1">
        <f>IF(B378="", "", "UBERON:reproductive system")</f>
        <v>0</v>
      </c>
      <c r="G378" s="1">
        <f>IF(B378="", "", "UBERON:mucus")</f>
        <v>0</v>
      </c>
      <c r="H378" s="1">
        <f>IF(B378="", "", "UBERON:vagina")</f>
        <v>0</v>
      </c>
      <c r="I378" s="1">
        <f>IF(B378="", "", "vaginal mucus")</f>
        <v>0</v>
      </c>
      <c r="J378" s="1">
        <f>IF(B378="", "", "human vaginal metagenome")</f>
        <v>0</v>
      </c>
      <c r="K378" s="1">
        <f>IF(B378="", "", "1632839")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"mucus")</f>
        <v>0</v>
      </c>
      <c r="E379" s="1">
        <f>IF(B379="", "", "human-vaginal")</f>
        <v>0</v>
      </c>
      <c r="F379" s="1">
        <f>IF(B379="", "", "UBERON:reproductive system")</f>
        <v>0</v>
      </c>
      <c r="G379" s="1">
        <f>IF(B379="", "", "UBERON:mucus")</f>
        <v>0</v>
      </c>
      <c r="H379" s="1">
        <f>IF(B379="", "", "UBERON:vagina")</f>
        <v>0</v>
      </c>
      <c r="I379" s="1">
        <f>IF(B379="", "", "vaginal mucus")</f>
        <v>0</v>
      </c>
      <c r="J379" s="1">
        <f>IF(B379="", "", "human vaginal metagenome")</f>
        <v>0</v>
      </c>
      <c r="K379" s="1">
        <f>IF(B379="", "", "1632839")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"mucus")</f>
        <v>0</v>
      </c>
      <c r="E380" s="1">
        <f>IF(B380="", "", "human-vaginal")</f>
        <v>0</v>
      </c>
      <c r="F380" s="1">
        <f>IF(B380="", "", "UBERON:reproductive system")</f>
        <v>0</v>
      </c>
      <c r="G380" s="1">
        <f>IF(B380="", "", "UBERON:mucus")</f>
        <v>0</v>
      </c>
      <c r="H380" s="1">
        <f>IF(B380="", "", "UBERON:vagina")</f>
        <v>0</v>
      </c>
      <c r="I380" s="1">
        <f>IF(B380="", "", "vaginal mucus")</f>
        <v>0</v>
      </c>
      <c r="J380" s="1">
        <f>IF(B380="", "", "human vaginal metagenome")</f>
        <v>0</v>
      </c>
      <c r="K380" s="1">
        <f>IF(B380="", "", "1632839")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"mucus")</f>
        <v>0</v>
      </c>
      <c r="E381" s="1">
        <f>IF(B381="", "", "human-vaginal")</f>
        <v>0</v>
      </c>
      <c r="F381" s="1">
        <f>IF(B381="", "", "UBERON:reproductive system")</f>
        <v>0</v>
      </c>
      <c r="G381" s="1">
        <f>IF(B381="", "", "UBERON:mucus")</f>
        <v>0</v>
      </c>
      <c r="H381" s="1">
        <f>IF(B381="", "", "UBERON:vagina")</f>
        <v>0</v>
      </c>
      <c r="I381" s="1">
        <f>IF(B381="", "", "vaginal mucus")</f>
        <v>0</v>
      </c>
      <c r="J381" s="1">
        <f>IF(B381="", "", "human vaginal metagenome")</f>
        <v>0</v>
      </c>
      <c r="K381" s="1">
        <f>IF(B381="", "", "1632839")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"mucus")</f>
        <v>0</v>
      </c>
      <c r="E382" s="1">
        <f>IF(B382="", "", "human-vaginal")</f>
        <v>0</v>
      </c>
      <c r="F382" s="1">
        <f>IF(B382="", "", "UBERON:reproductive system")</f>
        <v>0</v>
      </c>
      <c r="G382" s="1">
        <f>IF(B382="", "", "UBERON:mucus")</f>
        <v>0</v>
      </c>
      <c r="H382" s="1">
        <f>IF(B382="", "", "UBERON:vagina")</f>
        <v>0</v>
      </c>
      <c r="I382" s="1">
        <f>IF(B382="", "", "vaginal mucus")</f>
        <v>0</v>
      </c>
      <c r="J382" s="1">
        <f>IF(B382="", "", "human vaginal metagenome")</f>
        <v>0</v>
      </c>
      <c r="K382" s="1">
        <f>IF(B382="", "", "1632839")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"mucus")</f>
        <v>0</v>
      </c>
      <c r="E383" s="1">
        <f>IF(B383="", "", "human-vaginal")</f>
        <v>0</v>
      </c>
      <c r="F383" s="1">
        <f>IF(B383="", "", "UBERON:reproductive system")</f>
        <v>0</v>
      </c>
      <c r="G383" s="1">
        <f>IF(B383="", "", "UBERON:mucus")</f>
        <v>0</v>
      </c>
      <c r="H383" s="1">
        <f>IF(B383="", "", "UBERON:vagina")</f>
        <v>0</v>
      </c>
      <c r="I383" s="1">
        <f>IF(B383="", "", "vaginal mucus")</f>
        <v>0</v>
      </c>
      <c r="J383" s="1">
        <f>IF(B383="", "", "human vaginal metagenome")</f>
        <v>0</v>
      </c>
      <c r="K383" s="1">
        <f>IF(B383="", "", "1632839")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"mucus")</f>
        <v>0</v>
      </c>
      <c r="E384" s="1">
        <f>IF(B384="", "", "human-vaginal")</f>
        <v>0</v>
      </c>
      <c r="F384" s="1">
        <f>IF(B384="", "", "UBERON:reproductive system")</f>
        <v>0</v>
      </c>
      <c r="G384" s="1">
        <f>IF(B384="", "", "UBERON:mucus")</f>
        <v>0</v>
      </c>
      <c r="H384" s="1">
        <f>IF(B384="", "", "UBERON:vagina")</f>
        <v>0</v>
      </c>
      <c r="I384" s="1">
        <f>IF(B384="", "", "vaginal mucus")</f>
        <v>0</v>
      </c>
      <c r="J384" s="1">
        <f>IF(B384="", "", "human vaginal metagenome")</f>
        <v>0</v>
      </c>
      <c r="K384" s="1">
        <f>IF(B384="", "", "1632839")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"mucus")</f>
        <v>0</v>
      </c>
      <c r="E385" s="1">
        <f>IF(B385="", "", "human-vaginal")</f>
        <v>0</v>
      </c>
      <c r="F385" s="1">
        <f>IF(B385="", "", "UBERON:reproductive system")</f>
        <v>0</v>
      </c>
      <c r="G385" s="1">
        <f>IF(B385="", "", "UBERON:mucus")</f>
        <v>0</v>
      </c>
      <c r="H385" s="1">
        <f>IF(B385="", "", "UBERON:vagina")</f>
        <v>0</v>
      </c>
      <c r="I385" s="1">
        <f>IF(B385="", "", "vaginal mucus")</f>
        <v>0</v>
      </c>
      <c r="J385" s="1">
        <f>IF(B385="", "", "human vaginal metagenome")</f>
        <v>0</v>
      </c>
      <c r="K385" s="1">
        <f>IF(B385="", "", "1632839")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"mucus")</f>
        <v>0</v>
      </c>
      <c r="E386" s="1">
        <f>IF(B386="", "", "human-vaginal")</f>
        <v>0</v>
      </c>
      <c r="F386" s="1">
        <f>IF(B386="", "", "UBERON:reproductive system")</f>
        <v>0</v>
      </c>
      <c r="G386" s="1">
        <f>IF(B386="", "", "UBERON:mucus")</f>
        <v>0</v>
      </c>
      <c r="H386" s="1">
        <f>IF(B386="", "", "UBERON:vagina")</f>
        <v>0</v>
      </c>
      <c r="I386" s="1">
        <f>IF(B386="", "", "vaginal mucus")</f>
        <v>0</v>
      </c>
      <c r="J386" s="1">
        <f>IF(B386="", "", "human vaginal metagenome")</f>
        <v>0</v>
      </c>
      <c r="K386" s="1">
        <f>IF(B386="", "", "1632839")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"mucus")</f>
        <v>0</v>
      </c>
      <c r="E387" s="1">
        <f>IF(B387="", "", "human-vaginal")</f>
        <v>0</v>
      </c>
      <c r="F387" s="1">
        <f>IF(B387="", "", "UBERON:reproductive system")</f>
        <v>0</v>
      </c>
      <c r="G387" s="1">
        <f>IF(B387="", "", "UBERON:mucus")</f>
        <v>0</v>
      </c>
      <c r="H387" s="1">
        <f>IF(B387="", "", "UBERON:vagina")</f>
        <v>0</v>
      </c>
      <c r="I387" s="1">
        <f>IF(B387="", "", "vaginal mucus")</f>
        <v>0</v>
      </c>
      <c r="J387" s="1">
        <f>IF(B387="", "", "human vaginal metagenome")</f>
        <v>0</v>
      </c>
      <c r="K387" s="1">
        <f>IF(B387="", "", "1632839")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"mucus")</f>
        <v>0</v>
      </c>
      <c r="E388" s="1">
        <f>IF(B388="", "", "human-vaginal")</f>
        <v>0</v>
      </c>
      <c r="F388" s="1">
        <f>IF(B388="", "", "UBERON:reproductive system")</f>
        <v>0</v>
      </c>
      <c r="G388" s="1">
        <f>IF(B388="", "", "UBERON:mucus")</f>
        <v>0</v>
      </c>
      <c r="H388" s="1">
        <f>IF(B388="", "", "UBERON:vagina")</f>
        <v>0</v>
      </c>
      <c r="I388" s="1">
        <f>IF(B388="", "", "vaginal mucus")</f>
        <v>0</v>
      </c>
      <c r="J388" s="1">
        <f>IF(B388="", "", "human vaginal metagenome")</f>
        <v>0</v>
      </c>
      <c r="K388" s="1">
        <f>IF(B388="", "", "1632839")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"mucus")</f>
        <v>0</v>
      </c>
      <c r="E389" s="1">
        <f>IF(B389="", "", "human-vaginal")</f>
        <v>0</v>
      </c>
      <c r="F389" s="1">
        <f>IF(B389="", "", "UBERON:reproductive system")</f>
        <v>0</v>
      </c>
      <c r="G389" s="1">
        <f>IF(B389="", "", "UBERON:mucus")</f>
        <v>0</v>
      </c>
      <c r="H389" s="1">
        <f>IF(B389="", "", "UBERON:vagina")</f>
        <v>0</v>
      </c>
      <c r="I389" s="1">
        <f>IF(B389="", "", "vaginal mucus")</f>
        <v>0</v>
      </c>
      <c r="J389" s="1">
        <f>IF(B389="", "", "human vaginal metagenome")</f>
        <v>0</v>
      </c>
      <c r="K389" s="1">
        <f>IF(B389="", "", "1632839")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"mucus")</f>
        <v>0</v>
      </c>
      <c r="E390" s="1">
        <f>IF(B390="", "", "human-vaginal")</f>
        <v>0</v>
      </c>
      <c r="F390" s="1">
        <f>IF(B390="", "", "UBERON:reproductive system")</f>
        <v>0</v>
      </c>
      <c r="G390" s="1">
        <f>IF(B390="", "", "UBERON:mucus")</f>
        <v>0</v>
      </c>
      <c r="H390" s="1">
        <f>IF(B390="", "", "UBERON:vagina")</f>
        <v>0</v>
      </c>
      <c r="I390" s="1">
        <f>IF(B390="", "", "vaginal mucus")</f>
        <v>0</v>
      </c>
      <c r="J390" s="1">
        <f>IF(B390="", "", "human vaginal metagenome")</f>
        <v>0</v>
      </c>
      <c r="K390" s="1">
        <f>IF(B390="", "", "1632839")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"mucus")</f>
        <v>0</v>
      </c>
      <c r="E391" s="1">
        <f>IF(B391="", "", "human-vaginal")</f>
        <v>0</v>
      </c>
      <c r="F391" s="1">
        <f>IF(B391="", "", "UBERON:reproductive system")</f>
        <v>0</v>
      </c>
      <c r="G391" s="1">
        <f>IF(B391="", "", "UBERON:mucus")</f>
        <v>0</v>
      </c>
      <c r="H391" s="1">
        <f>IF(B391="", "", "UBERON:vagina")</f>
        <v>0</v>
      </c>
      <c r="I391" s="1">
        <f>IF(B391="", "", "vaginal mucus")</f>
        <v>0</v>
      </c>
      <c r="J391" s="1">
        <f>IF(B391="", "", "human vaginal metagenome")</f>
        <v>0</v>
      </c>
      <c r="K391" s="1">
        <f>IF(B391="", "", "1632839")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"mucus")</f>
        <v>0</v>
      </c>
      <c r="E392" s="1">
        <f>IF(B392="", "", "human-vaginal")</f>
        <v>0</v>
      </c>
      <c r="F392" s="1">
        <f>IF(B392="", "", "UBERON:reproductive system")</f>
        <v>0</v>
      </c>
      <c r="G392" s="1">
        <f>IF(B392="", "", "UBERON:mucus")</f>
        <v>0</v>
      </c>
      <c r="H392" s="1">
        <f>IF(B392="", "", "UBERON:vagina")</f>
        <v>0</v>
      </c>
      <c r="I392" s="1">
        <f>IF(B392="", "", "vaginal mucus")</f>
        <v>0</v>
      </c>
      <c r="J392" s="1">
        <f>IF(B392="", "", "human vaginal metagenome")</f>
        <v>0</v>
      </c>
      <c r="K392" s="1">
        <f>IF(B392="", "", "1632839")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"mucus")</f>
        <v>0</v>
      </c>
      <c r="E393" s="1">
        <f>IF(B393="", "", "human-vaginal")</f>
        <v>0</v>
      </c>
      <c r="F393" s="1">
        <f>IF(B393="", "", "UBERON:reproductive system")</f>
        <v>0</v>
      </c>
      <c r="G393" s="1">
        <f>IF(B393="", "", "UBERON:mucus")</f>
        <v>0</v>
      </c>
      <c r="H393" s="1">
        <f>IF(B393="", "", "UBERON:vagina")</f>
        <v>0</v>
      </c>
      <c r="I393" s="1">
        <f>IF(B393="", "", "vaginal mucus")</f>
        <v>0</v>
      </c>
      <c r="J393" s="1">
        <f>IF(B393="", "", "human vaginal metagenome")</f>
        <v>0</v>
      </c>
      <c r="K393" s="1">
        <f>IF(B393="", "", "1632839")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"mucus")</f>
        <v>0</v>
      </c>
      <c r="E394" s="1">
        <f>IF(B394="", "", "human-vaginal")</f>
        <v>0</v>
      </c>
      <c r="F394" s="1">
        <f>IF(B394="", "", "UBERON:reproductive system")</f>
        <v>0</v>
      </c>
      <c r="G394" s="1">
        <f>IF(B394="", "", "UBERON:mucus")</f>
        <v>0</v>
      </c>
      <c r="H394" s="1">
        <f>IF(B394="", "", "UBERON:vagina")</f>
        <v>0</v>
      </c>
      <c r="I394" s="1">
        <f>IF(B394="", "", "vaginal mucus")</f>
        <v>0</v>
      </c>
      <c r="J394" s="1">
        <f>IF(B394="", "", "human vaginal metagenome")</f>
        <v>0</v>
      </c>
      <c r="K394" s="1">
        <f>IF(B394="", "", "1632839")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"mucus")</f>
        <v>0</v>
      </c>
      <c r="E395" s="1">
        <f>IF(B395="", "", "human-vaginal")</f>
        <v>0</v>
      </c>
      <c r="F395" s="1">
        <f>IF(B395="", "", "UBERON:reproductive system")</f>
        <v>0</v>
      </c>
      <c r="G395" s="1">
        <f>IF(B395="", "", "UBERON:mucus")</f>
        <v>0</v>
      </c>
      <c r="H395" s="1">
        <f>IF(B395="", "", "UBERON:vagina")</f>
        <v>0</v>
      </c>
      <c r="I395" s="1">
        <f>IF(B395="", "", "vaginal mucus")</f>
        <v>0</v>
      </c>
      <c r="J395" s="1">
        <f>IF(B395="", "", "human vaginal metagenome")</f>
        <v>0</v>
      </c>
      <c r="K395" s="1">
        <f>IF(B395="", "", "1632839")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"mucus")</f>
        <v>0</v>
      </c>
      <c r="E396" s="1">
        <f>IF(B396="", "", "human-vaginal")</f>
        <v>0</v>
      </c>
      <c r="F396" s="1">
        <f>IF(B396="", "", "UBERON:reproductive system")</f>
        <v>0</v>
      </c>
      <c r="G396" s="1">
        <f>IF(B396="", "", "UBERON:mucus")</f>
        <v>0</v>
      </c>
      <c r="H396" s="1">
        <f>IF(B396="", "", "UBERON:vagina")</f>
        <v>0</v>
      </c>
      <c r="I396" s="1">
        <f>IF(B396="", "", "vaginal mucus")</f>
        <v>0</v>
      </c>
      <c r="J396" s="1">
        <f>IF(B396="", "", "human vaginal metagenome")</f>
        <v>0</v>
      </c>
      <c r="K396" s="1">
        <f>IF(B396="", "", "1632839")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"mucus")</f>
        <v>0</v>
      </c>
      <c r="E397" s="1">
        <f>IF(B397="", "", "human-vaginal")</f>
        <v>0</v>
      </c>
      <c r="F397" s="1">
        <f>IF(B397="", "", "UBERON:reproductive system")</f>
        <v>0</v>
      </c>
      <c r="G397" s="1">
        <f>IF(B397="", "", "UBERON:mucus")</f>
        <v>0</v>
      </c>
      <c r="H397" s="1">
        <f>IF(B397="", "", "UBERON:vagina")</f>
        <v>0</v>
      </c>
      <c r="I397" s="1">
        <f>IF(B397="", "", "vaginal mucus")</f>
        <v>0</v>
      </c>
      <c r="J397" s="1">
        <f>IF(B397="", "", "human vaginal metagenome")</f>
        <v>0</v>
      </c>
      <c r="K397" s="1">
        <f>IF(B397="", "", "1632839")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"mucus")</f>
        <v>0</v>
      </c>
      <c r="E398" s="1">
        <f>IF(B398="", "", "human-vaginal")</f>
        <v>0</v>
      </c>
      <c r="F398" s="1">
        <f>IF(B398="", "", "UBERON:reproductive system")</f>
        <v>0</v>
      </c>
      <c r="G398" s="1">
        <f>IF(B398="", "", "UBERON:mucus")</f>
        <v>0</v>
      </c>
      <c r="H398" s="1">
        <f>IF(B398="", "", "UBERON:vagina")</f>
        <v>0</v>
      </c>
      <c r="I398" s="1">
        <f>IF(B398="", "", "vaginal mucus")</f>
        <v>0</v>
      </c>
      <c r="J398" s="1">
        <f>IF(B398="", "", "human vaginal metagenome")</f>
        <v>0</v>
      </c>
      <c r="K398" s="1">
        <f>IF(B398="", "", "1632839")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"mucus")</f>
        <v>0</v>
      </c>
      <c r="E399" s="1">
        <f>IF(B399="", "", "human-vaginal")</f>
        <v>0</v>
      </c>
      <c r="F399" s="1">
        <f>IF(B399="", "", "UBERON:reproductive system")</f>
        <v>0</v>
      </c>
      <c r="G399" s="1">
        <f>IF(B399="", "", "UBERON:mucus")</f>
        <v>0</v>
      </c>
      <c r="H399" s="1">
        <f>IF(B399="", "", "UBERON:vagina")</f>
        <v>0</v>
      </c>
      <c r="I399" s="1">
        <f>IF(B399="", "", "vaginal mucus")</f>
        <v>0</v>
      </c>
      <c r="J399" s="1">
        <f>IF(B399="", "", "human vaginal metagenome")</f>
        <v>0</v>
      </c>
      <c r="K399" s="1">
        <f>IF(B399="", "", "1632839")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"mucus")</f>
        <v>0</v>
      </c>
      <c r="E400" s="1">
        <f>IF(B400="", "", "human-vaginal")</f>
        <v>0</v>
      </c>
      <c r="F400" s="1">
        <f>IF(B400="", "", "UBERON:reproductive system")</f>
        <v>0</v>
      </c>
      <c r="G400" s="1">
        <f>IF(B400="", "", "UBERON:mucus")</f>
        <v>0</v>
      </c>
      <c r="H400" s="1">
        <f>IF(B400="", "", "UBERON:vagina")</f>
        <v>0</v>
      </c>
      <c r="I400" s="1">
        <f>IF(B400="", "", "vaginal mucus")</f>
        <v>0</v>
      </c>
      <c r="J400" s="1">
        <f>IF(B400="", "", "human vaginal metagenome")</f>
        <v>0</v>
      </c>
      <c r="K400" s="1">
        <f>IF(B400="", "", "1632839")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"mucus")</f>
        <v>0</v>
      </c>
      <c r="E401" s="1">
        <f>IF(B401="", "", "human-vaginal")</f>
        <v>0</v>
      </c>
      <c r="F401" s="1">
        <f>IF(B401="", "", "UBERON:reproductive system")</f>
        <v>0</v>
      </c>
      <c r="G401" s="1">
        <f>IF(B401="", "", "UBERON:mucus")</f>
        <v>0</v>
      </c>
      <c r="H401" s="1">
        <f>IF(B401="", "", "UBERON:vagina")</f>
        <v>0</v>
      </c>
      <c r="I401" s="1">
        <f>IF(B401="", "", "vaginal mucus")</f>
        <v>0</v>
      </c>
      <c r="J401" s="1">
        <f>IF(B401="", "", "human vaginal metagenome")</f>
        <v>0</v>
      </c>
      <c r="K401" s="1">
        <f>IF(B401="", "", "1632839")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"mucus")</f>
        <v>0</v>
      </c>
      <c r="E402" s="1">
        <f>IF(B402="", "", "human-vaginal")</f>
        <v>0</v>
      </c>
      <c r="F402" s="1">
        <f>IF(B402="", "", "UBERON:reproductive system")</f>
        <v>0</v>
      </c>
      <c r="G402" s="1">
        <f>IF(B402="", "", "UBERON:mucus")</f>
        <v>0</v>
      </c>
      <c r="H402" s="1">
        <f>IF(B402="", "", "UBERON:vagina")</f>
        <v>0</v>
      </c>
      <c r="I402" s="1">
        <f>IF(B402="", "", "vaginal mucus")</f>
        <v>0</v>
      </c>
      <c r="J402" s="1">
        <f>IF(B402="", "", "human vaginal metagenome")</f>
        <v>0</v>
      </c>
      <c r="K402" s="1">
        <f>IF(B402="", "", "1632839")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"mucus")</f>
        <v>0</v>
      </c>
      <c r="E403" s="1">
        <f>IF(B403="", "", "human-vaginal")</f>
        <v>0</v>
      </c>
      <c r="F403" s="1">
        <f>IF(B403="", "", "UBERON:reproductive system")</f>
        <v>0</v>
      </c>
      <c r="G403" s="1">
        <f>IF(B403="", "", "UBERON:mucus")</f>
        <v>0</v>
      </c>
      <c r="H403" s="1">
        <f>IF(B403="", "", "UBERON:vagina")</f>
        <v>0</v>
      </c>
      <c r="I403" s="1">
        <f>IF(B403="", "", "vaginal mucus")</f>
        <v>0</v>
      </c>
      <c r="J403" s="1">
        <f>IF(B403="", "", "human vaginal metagenome")</f>
        <v>0</v>
      </c>
      <c r="K403" s="1">
        <f>IF(B403="", "", "1632839")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"mucus")</f>
        <v>0</v>
      </c>
      <c r="E404" s="1">
        <f>IF(B404="", "", "human-vaginal")</f>
        <v>0</v>
      </c>
      <c r="F404" s="1">
        <f>IF(B404="", "", "UBERON:reproductive system")</f>
        <v>0</v>
      </c>
      <c r="G404" s="1">
        <f>IF(B404="", "", "UBERON:mucus")</f>
        <v>0</v>
      </c>
      <c r="H404" s="1">
        <f>IF(B404="", "", "UBERON:vagina")</f>
        <v>0</v>
      </c>
      <c r="I404" s="1">
        <f>IF(B404="", "", "vaginal mucus")</f>
        <v>0</v>
      </c>
      <c r="J404" s="1">
        <f>IF(B404="", "", "human vaginal metagenome")</f>
        <v>0</v>
      </c>
      <c r="K404" s="1">
        <f>IF(B404="", "", "1632839")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"mucus")</f>
        <v>0</v>
      </c>
      <c r="E405" s="1">
        <f>IF(B405="", "", "human-vaginal")</f>
        <v>0</v>
      </c>
      <c r="F405" s="1">
        <f>IF(B405="", "", "UBERON:reproductive system")</f>
        <v>0</v>
      </c>
      <c r="G405" s="1">
        <f>IF(B405="", "", "UBERON:mucus")</f>
        <v>0</v>
      </c>
      <c r="H405" s="1">
        <f>IF(B405="", "", "UBERON:vagina")</f>
        <v>0</v>
      </c>
      <c r="I405" s="1">
        <f>IF(B405="", "", "vaginal mucus")</f>
        <v>0</v>
      </c>
      <c r="J405" s="1">
        <f>IF(B405="", "", "human vaginal metagenome")</f>
        <v>0</v>
      </c>
      <c r="K405" s="1">
        <f>IF(B405="", "", "1632839")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"mucus")</f>
        <v>0</v>
      </c>
      <c r="E406" s="1">
        <f>IF(B406="", "", "human-vaginal")</f>
        <v>0</v>
      </c>
      <c r="F406" s="1">
        <f>IF(B406="", "", "UBERON:reproductive system")</f>
        <v>0</v>
      </c>
      <c r="G406" s="1">
        <f>IF(B406="", "", "UBERON:mucus")</f>
        <v>0</v>
      </c>
      <c r="H406" s="1">
        <f>IF(B406="", "", "UBERON:vagina")</f>
        <v>0</v>
      </c>
      <c r="I406" s="1">
        <f>IF(B406="", "", "vaginal mucus")</f>
        <v>0</v>
      </c>
      <c r="J406" s="1">
        <f>IF(B406="", "", "human vaginal metagenome")</f>
        <v>0</v>
      </c>
      <c r="K406" s="1">
        <f>IF(B406="", "", "1632839")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"mucus")</f>
        <v>0</v>
      </c>
      <c r="E407" s="1">
        <f>IF(B407="", "", "human-vaginal")</f>
        <v>0</v>
      </c>
      <c r="F407" s="1">
        <f>IF(B407="", "", "UBERON:reproductive system")</f>
        <v>0</v>
      </c>
      <c r="G407" s="1">
        <f>IF(B407="", "", "UBERON:mucus")</f>
        <v>0</v>
      </c>
      <c r="H407" s="1">
        <f>IF(B407="", "", "UBERON:vagina")</f>
        <v>0</v>
      </c>
      <c r="I407" s="1">
        <f>IF(B407="", "", "vaginal mucus")</f>
        <v>0</v>
      </c>
      <c r="J407" s="1">
        <f>IF(B407="", "", "human vaginal metagenome")</f>
        <v>0</v>
      </c>
      <c r="K407" s="1">
        <f>IF(B407="", "", "1632839")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"mucus")</f>
        <v>0</v>
      </c>
      <c r="E408" s="1">
        <f>IF(B408="", "", "human-vaginal")</f>
        <v>0</v>
      </c>
      <c r="F408" s="1">
        <f>IF(B408="", "", "UBERON:reproductive system")</f>
        <v>0</v>
      </c>
      <c r="G408" s="1">
        <f>IF(B408="", "", "UBERON:mucus")</f>
        <v>0</v>
      </c>
      <c r="H408" s="1">
        <f>IF(B408="", "", "UBERON:vagina")</f>
        <v>0</v>
      </c>
      <c r="I408" s="1">
        <f>IF(B408="", "", "vaginal mucus")</f>
        <v>0</v>
      </c>
      <c r="J408" s="1">
        <f>IF(B408="", "", "human vaginal metagenome")</f>
        <v>0</v>
      </c>
      <c r="K408" s="1">
        <f>IF(B408="", "", "1632839")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"mucus")</f>
        <v>0</v>
      </c>
      <c r="E409" s="1">
        <f>IF(B409="", "", "human-vaginal")</f>
        <v>0</v>
      </c>
      <c r="F409" s="1">
        <f>IF(B409="", "", "UBERON:reproductive system")</f>
        <v>0</v>
      </c>
      <c r="G409" s="1">
        <f>IF(B409="", "", "UBERON:mucus")</f>
        <v>0</v>
      </c>
      <c r="H409" s="1">
        <f>IF(B409="", "", "UBERON:vagina")</f>
        <v>0</v>
      </c>
      <c r="I409" s="1">
        <f>IF(B409="", "", "vaginal mucus")</f>
        <v>0</v>
      </c>
      <c r="J409" s="1">
        <f>IF(B409="", "", "human vaginal metagenome")</f>
        <v>0</v>
      </c>
      <c r="K409" s="1">
        <f>IF(B409="", "", "1632839")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"mucus")</f>
        <v>0</v>
      </c>
      <c r="E410" s="1">
        <f>IF(B410="", "", "human-vaginal")</f>
        <v>0</v>
      </c>
      <c r="F410" s="1">
        <f>IF(B410="", "", "UBERON:reproductive system")</f>
        <v>0</v>
      </c>
      <c r="G410" s="1">
        <f>IF(B410="", "", "UBERON:mucus")</f>
        <v>0</v>
      </c>
      <c r="H410" s="1">
        <f>IF(B410="", "", "UBERON:vagina")</f>
        <v>0</v>
      </c>
      <c r="I410" s="1">
        <f>IF(B410="", "", "vaginal mucus")</f>
        <v>0</v>
      </c>
      <c r="J410" s="1">
        <f>IF(B410="", "", "human vaginal metagenome")</f>
        <v>0</v>
      </c>
      <c r="K410" s="1">
        <f>IF(B410="", "", "1632839")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"mucus")</f>
        <v>0</v>
      </c>
      <c r="E411" s="1">
        <f>IF(B411="", "", "human-vaginal")</f>
        <v>0</v>
      </c>
      <c r="F411" s="1">
        <f>IF(B411="", "", "UBERON:reproductive system")</f>
        <v>0</v>
      </c>
      <c r="G411" s="1">
        <f>IF(B411="", "", "UBERON:mucus")</f>
        <v>0</v>
      </c>
      <c r="H411" s="1">
        <f>IF(B411="", "", "UBERON:vagina")</f>
        <v>0</v>
      </c>
      <c r="I411" s="1">
        <f>IF(B411="", "", "vaginal mucus")</f>
        <v>0</v>
      </c>
      <c r="J411" s="1">
        <f>IF(B411="", "", "human vaginal metagenome")</f>
        <v>0</v>
      </c>
      <c r="K411" s="1">
        <f>IF(B411="", "", "1632839")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"mucus")</f>
        <v>0</v>
      </c>
      <c r="E412" s="1">
        <f>IF(B412="", "", "human-vaginal")</f>
        <v>0</v>
      </c>
      <c r="F412" s="1">
        <f>IF(B412="", "", "UBERON:reproductive system")</f>
        <v>0</v>
      </c>
      <c r="G412" s="1">
        <f>IF(B412="", "", "UBERON:mucus")</f>
        <v>0</v>
      </c>
      <c r="H412" s="1">
        <f>IF(B412="", "", "UBERON:vagina")</f>
        <v>0</v>
      </c>
      <c r="I412" s="1">
        <f>IF(B412="", "", "vaginal mucus")</f>
        <v>0</v>
      </c>
      <c r="J412" s="1">
        <f>IF(B412="", "", "human vaginal metagenome")</f>
        <v>0</v>
      </c>
      <c r="K412" s="1">
        <f>IF(B412="", "", "1632839")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"mucus")</f>
        <v>0</v>
      </c>
      <c r="E413" s="1">
        <f>IF(B413="", "", "human-vaginal")</f>
        <v>0</v>
      </c>
      <c r="F413" s="1">
        <f>IF(B413="", "", "UBERON:reproductive system")</f>
        <v>0</v>
      </c>
      <c r="G413" s="1">
        <f>IF(B413="", "", "UBERON:mucus")</f>
        <v>0</v>
      </c>
      <c r="H413" s="1">
        <f>IF(B413="", "", "UBERON:vagina")</f>
        <v>0</v>
      </c>
      <c r="I413" s="1">
        <f>IF(B413="", "", "vaginal mucus")</f>
        <v>0</v>
      </c>
      <c r="J413" s="1">
        <f>IF(B413="", "", "human vaginal metagenome")</f>
        <v>0</v>
      </c>
      <c r="K413" s="1">
        <f>IF(B413="", "", "1632839")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"mucus")</f>
        <v>0</v>
      </c>
      <c r="E414" s="1">
        <f>IF(B414="", "", "human-vaginal")</f>
        <v>0</v>
      </c>
      <c r="F414" s="1">
        <f>IF(B414="", "", "UBERON:reproductive system")</f>
        <v>0</v>
      </c>
      <c r="G414" s="1">
        <f>IF(B414="", "", "UBERON:mucus")</f>
        <v>0</v>
      </c>
      <c r="H414" s="1">
        <f>IF(B414="", "", "UBERON:vagina")</f>
        <v>0</v>
      </c>
      <c r="I414" s="1">
        <f>IF(B414="", "", "vaginal mucus")</f>
        <v>0</v>
      </c>
      <c r="J414" s="1">
        <f>IF(B414="", "", "human vaginal metagenome")</f>
        <v>0</v>
      </c>
      <c r="K414" s="1">
        <f>IF(B414="", "", "1632839")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"mucus")</f>
        <v>0</v>
      </c>
      <c r="E415" s="1">
        <f>IF(B415="", "", "human-vaginal")</f>
        <v>0</v>
      </c>
      <c r="F415" s="1">
        <f>IF(B415="", "", "UBERON:reproductive system")</f>
        <v>0</v>
      </c>
      <c r="G415" s="1">
        <f>IF(B415="", "", "UBERON:mucus")</f>
        <v>0</v>
      </c>
      <c r="H415" s="1">
        <f>IF(B415="", "", "UBERON:vagina")</f>
        <v>0</v>
      </c>
      <c r="I415" s="1">
        <f>IF(B415="", "", "vaginal mucus")</f>
        <v>0</v>
      </c>
      <c r="J415" s="1">
        <f>IF(B415="", "", "human vaginal metagenome")</f>
        <v>0</v>
      </c>
      <c r="K415" s="1">
        <f>IF(B415="", "", "1632839")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"mucus")</f>
        <v>0</v>
      </c>
      <c r="E416" s="1">
        <f>IF(B416="", "", "human-vaginal")</f>
        <v>0</v>
      </c>
      <c r="F416" s="1">
        <f>IF(B416="", "", "UBERON:reproductive system")</f>
        <v>0</v>
      </c>
      <c r="G416" s="1">
        <f>IF(B416="", "", "UBERON:mucus")</f>
        <v>0</v>
      </c>
      <c r="H416" s="1">
        <f>IF(B416="", "", "UBERON:vagina")</f>
        <v>0</v>
      </c>
      <c r="I416" s="1">
        <f>IF(B416="", "", "vaginal mucus")</f>
        <v>0</v>
      </c>
      <c r="J416" s="1">
        <f>IF(B416="", "", "human vaginal metagenome")</f>
        <v>0</v>
      </c>
      <c r="K416" s="1">
        <f>IF(B416="", "", "1632839")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"mucus")</f>
        <v>0</v>
      </c>
      <c r="E417" s="1">
        <f>IF(B417="", "", "human-vaginal")</f>
        <v>0</v>
      </c>
      <c r="F417" s="1">
        <f>IF(B417="", "", "UBERON:reproductive system")</f>
        <v>0</v>
      </c>
      <c r="G417" s="1">
        <f>IF(B417="", "", "UBERON:mucus")</f>
        <v>0</v>
      </c>
      <c r="H417" s="1">
        <f>IF(B417="", "", "UBERON:vagina")</f>
        <v>0</v>
      </c>
      <c r="I417" s="1">
        <f>IF(B417="", "", "vaginal mucus")</f>
        <v>0</v>
      </c>
      <c r="J417" s="1">
        <f>IF(B417="", "", "human vaginal metagenome")</f>
        <v>0</v>
      </c>
      <c r="K417" s="1">
        <f>IF(B417="", "", "1632839")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"mucus")</f>
        <v>0</v>
      </c>
      <c r="E418" s="1">
        <f>IF(B418="", "", "human-vaginal")</f>
        <v>0</v>
      </c>
      <c r="F418" s="1">
        <f>IF(B418="", "", "UBERON:reproductive system")</f>
        <v>0</v>
      </c>
      <c r="G418" s="1">
        <f>IF(B418="", "", "UBERON:mucus")</f>
        <v>0</v>
      </c>
      <c r="H418" s="1">
        <f>IF(B418="", "", "UBERON:vagina")</f>
        <v>0</v>
      </c>
      <c r="I418" s="1">
        <f>IF(B418="", "", "vaginal mucus")</f>
        <v>0</v>
      </c>
      <c r="J418" s="1">
        <f>IF(B418="", "", "human vaginal metagenome")</f>
        <v>0</v>
      </c>
      <c r="K418" s="1">
        <f>IF(B418="", "", "1632839")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"mucus")</f>
        <v>0</v>
      </c>
      <c r="E419" s="1">
        <f>IF(B419="", "", "human-vaginal")</f>
        <v>0</v>
      </c>
      <c r="F419" s="1">
        <f>IF(B419="", "", "UBERON:reproductive system")</f>
        <v>0</v>
      </c>
      <c r="G419" s="1">
        <f>IF(B419="", "", "UBERON:mucus")</f>
        <v>0</v>
      </c>
      <c r="H419" s="1">
        <f>IF(B419="", "", "UBERON:vagina")</f>
        <v>0</v>
      </c>
      <c r="I419" s="1">
        <f>IF(B419="", "", "vaginal mucus")</f>
        <v>0</v>
      </c>
      <c r="J419" s="1">
        <f>IF(B419="", "", "human vaginal metagenome")</f>
        <v>0</v>
      </c>
      <c r="K419" s="1">
        <f>IF(B419="", "", "1632839")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"mucus")</f>
        <v>0</v>
      </c>
      <c r="E420" s="1">
        <f>IF(B420="", "", "human-vaginal")</f>
        <v>0</v>
      </c>
      <c r="F420" s="1">
        <f>IF(B420="", "", "UBERON:reproductive system")</f>
        <v>0</v>
      </c>
      <c r="G420" s="1">
        <f>IF(B420="", "", "UBERON:mucus")</f>
        <v>0</v>
      </c>
      <c r="H420" s="1">
        <f>IF(B420="", "", "UBERON:vagina")</f>
        <v>0</v>
      </c>
      <c r="I420" s="1">
        <f>IF(B420="", "", "vaginal mucus")</f>
        <v>0</v>
      </c>
      <c r="J420" s="1">
        <f>IF(B420="", "", "human vaginal metagenome")</f>
        <v>0</v>
      </c>
      <c r="K420" s="1">
        <f>IF(B420="", "", "1632839")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"mucus")</f>
        <v>0</v>
      </c>
      <c r="E421" s="1">
        <f>IF(B421="", "", "human-vaginal")</f>
        <v>0</v>
      </c>
      <c r="F421" s="1">
        <f>IF(B421="", "", "UBERON:reproductive system")</f>
        <v>0</v>
      </c>
      <c r="G421" s="1">
        <f>IF(B421="", "", "UBERON:mucus")</f>
        <v>0</v>
      </c>
      <c r="H421" s="1">
        <f>IF(B421="", "", "UBERON:vagina")</f>
        <v>0</v>
      </c>
      <c r="I421" s="1">
        <f>IF(B421="", "", "vaginal mucus")</f>
        <v>0</v>
      </c>
      <c r="J421" s="1">
        <f>IF(B421="", "", "human vaginal metagenome")</f>
        <v>0</v>
      </c>
      <c r="K421" s="1">
        <f>IF(B421="", "", "1632839")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"mucus")</f>
        <v>0</v>
      </c>
      <c r="E422" s="1">
        <f>IF(B422="", "", "human-vaginal")</f>
        <v>0</v>
      </c>
      <c r="F422" s="1">
        <f>IF(B422="", "", "UBERON:reproductive system")</f>
        <v>0</v>
      </c>
      <c r="G422" s="1">
        <f>IF(B422="", "", "UBERON:mucus")</f>
        <v>0</v>
      </c>
      <c r="H422" s="1">
        <f>IF(B422="", "", "UBERON:vagina")</f>
        <v>0</v>
      </c>
      <c r="I422" s="1">
        <f>IF(B422="", "", "vaginal mucus")</f>
        <v>0</v>
      </c>
      <c r="J422" s="1">
        <f>IF(B422="", "", "human vaginal metagenome")</f>
        <v>0</v>
      </c>
      <c r="K422" s="1">
        <f>IF(B422="", "", "1632839")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"mucus")</f>
        <v>0</v>
      </c>
      <c r="E423" s="1">
        <f>IF(B423="", "", "human-vaginal")</f>
        <v>0</v>
      </c>
      <c r="F423" s="1">
        <f>IF(B423="", "", "UBERON:reproductive system")</f>
        <v>0</v>
      </c>
      <c r="G423" s="1">
        <f>IF(B423="", "", "UBERON:mucus")</f>
        <v>0</v>
      </c>
      <c r="H423" s="1">
        <f>IF(B423="", "", "UBERON:vagina")</f>
        <v>0</v>
      </c>
      <c r="I423" s="1">
        <f>IF(B423="", "", "vaginal mucus")</f>
        <v>0</v>
      </c>
      <c r="J423" s="1">
        <f>IF(B423="", "", "human vaginal metagenome")</f>
        <v>0</v>
      </c>
      <c r="K423" s="1">
        <f>IF(B423="", "", "1632839")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"mucus")</f>
        <v>0</v>
      </c>
      <c r="E424" s="1">
        <f>IF(B424="", "", "human-vaginal")</f>
        <v>0</v>
      </c>
      <c r="F424" s="1">
        <f>IF(B424="", "", "UBERON:reproductive system")</f>
        <v>0</v>
      </c>
      <c r="G424" s="1">
        <f>IF(B424="", "", "UBERON:mucus")</f>
        <v>0</v>
      </c>
      <c r="H424" s="1">
        <f>IF(B424="", "", "UBERON:vagina")</f>
        <v>0</v>
      </c>
      <c r="I424" s="1">
        <f>IF(B424="", "", "vaginal mucus")</f>
        <v>0</v>
      </c>
      <c r="J424" s="1">
        <f>IF(B424="", "", "human vaginal metagenome")</f>
        <v>0</v>
      </c>
      <c r="K424" s="1">
        <f>IF(B424="", "", "1632839")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"mucus")</f>
        <v>0</v>
      </c>
      <c r="E425" s="1">
        <f>IF(B425="", "", "human-vaginal")</f>
        <v>0</v>
      </c>
      <c r="F425" s="1">
        <f>IF(B425="", "", "UBERON:reproductive system")</f>
        <v>0</v>
      </c>
      <c r="G425" s="1">
        <f>IF(B425="", "", "UBERON:mucus")</f>
        <v>0</v>
      </c>
      <c r="H425" s="1">
        <f>IF(B425="", "", "UBERON:vagina")</f>
        <v>0</v>
      </c>
      <c r="I425" s="1">
        <f>IF(B425="", "", "vaginal mucus")</f>
        <v>0</v>
      </c>
      <c r="J425" s="1">
        <f>IF(B425="", "", "human vaginal metagenome")</f>
        <v>0</v>
      </c>
      <c r="K425" s="1">
        <f>IF(B425="", "", "1632839")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"mucus")</f>
        <v>0</v>
      </c>
      <c r="E426" s="1">
        <f>IF(B426="", "", "human-vaginal")</f>
        <v>0</v>
      </c>
      <c r="F426" s="1">
        <f>IF(B426="", "", "UBERON:reproductive system")</f>
        <v>0</v>
      </c>
      <c r="G426" s="1">
        <f>IF(B426="", "", "UBERON:mucus")</f>
        <v>0</v>
      </c>
      <c r="H426" s="1">
        <f>IF(B426="", "", "UBERON:vagina")</f>
        <v>0</v>
      </c>
      <c r="I426" s="1">
        <f>IF(B426="", "", "vaginal mucus")</f>
        <v>0</v>
      </c>
      <c r="J426" s="1">
        <f>IF(B426="", "", "human vaginal metagenome")</f>
        <v>0</v>
      </c>
      <c r="K426" s="1">
        <f>IF(B426="", "", "1632839")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"mucus")</f>
        <v>0</v>
      </c>
      <c r="E427" s="1">
        <f>IF(B427="", "", "human-vaginal")</f>
        <v>0</v>
      </c>
      <c r="F427" s="1">
        <f>IF(B427="", "", "UBERON:reproductive system")</f>
        <v>0</v>
      </c>
      <c r="G427" s="1">
        <f>IF(B427="", "", "UBERON:mucus")</f>
        <v>0</v>
      </c>
      <c r="H427" s="1">
        <f>IF(B427="", "", "UBERON:vagina")</f>
        <v>0</v>
      </c>
      <c r="I427" s="1">
        <f>IF(B427="", "", "vaginal mucus")</f>
        <v>0</v>
      </c>
      <c r="J427" s="1">
        <f>IF(B427="", "", "human vaginal metagenome")</f>
        <v>0</v>
      </c>
      <c r="K427" s="1">
        <f>IF(B427="", "", "1632839")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"mucus")</f>
        <v>0</v>
      </c>
      <c r="E428" s="1">
        <f>IF(B428="", "", "human-vaginal")</f>
        <v>0</v>
      </c>
      <c r="F428" s="1">
        <f>IF(B428="", "", "UBERON:reproductive system")</f>
        <v>0</v>
      </c>
      <c r="G428" s="1">
        <f>IF(B428="", "", "UBERON:mucus")</f>
        <v>0</v>
      </c>
      <c r="H428" s="1">
        <f>IF(B428="", "", "UBERON:vagina")</f>
        <v>0</v>
      </c>
      <c r="I428" s="1">
        <f>IF(B428="", "", "vaginal mucus")</f>
        <v>0</v>
      </c>
      <c r="J428" s="1">
        <f>IF(B428="", "", "human vaginal metagenome")</f>
        <v>0</v>
      </c>
      <c r="K428" s="1">
        <f>IF(B428="", "", "1632839")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"mucus")</f>
        <v>0</v>
      </c>
      <c r="E429" s="1">
        <f>IF(B429="", "", "human-vaginal")</f>
        <v>0</v>
      </c>
      <c r="F429" s="1">
        <f>IF(B429="", "", "UBERON:reproductive system")</f>
        <v>0</v>
      </c>
      <c r="G429" s="1">
        <f>IF(B429="", "", "UBERON:mucus")</f>
        <v>0</v>
      </c>
      <c r="H429" s="1">
        <f>IF(B429="", "", "UBERON:vagina")</f>
        <v>0</v>
      </c>
      <c r="I429" s="1">
        <f>IF(B429="", "", "vaginal mucus")</f>
        <v>0</v>
      </c>
      <c r="J429" s="1">
        <f>IF(B429="", "", "human vaginal metagenome")</f>
        <v>0</v>
      </c>
      <c r="K429" s="1">
        <f>IF(B429="", "", "1632839")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"mucus")</f>
        <v>0</v>
      </c>
      <c r="E430" s="1">
        <f>IF(B430="", "", "human-vaginal")</f>
        <v>0</v>
      </c>
      <c r="F430" s="1">
        <f>IF(B430="", "", "UBERON:reproductive system")</f>
        <v>0</v>
      </c>
      <c r="G430" s="1">
        <f>IF(B430="", "", "UBERON:mucus")</f>
        <v>0</v>
      </c>
      <c r="H430" s="1">
        <f>IF(B430="", "", "UBERON:vagina")</f>
        <v>0</v>
      </c>
      <c r="I430" s="1">
        <f>IF(B430="", "", "vaginal mucus")</f>
        <v>0</v>
      </c>
      <c r="J430" s="1">
        <f>IF(B430="", "", "human vaginal metagenome")</f>
        <v>0</v>
      </c>
      <c r="K430" s="1">
        <f>IF(B430="", "", "1632839")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"mucus")</f>
        <v>0</v>
      </c>
      <c r="E431" s="1">
        <f>IF(B431="", "", "human-vaginal")</f>
        <v>0</v>
      </c>
      <c r="F431" s="1">
        <f>IF(B431="", "", "UBERON:reproductive system")</f>
        <v>0</v>
      </c>
      <c r="G431" s="1">
        <f>IF(B431="", "", "UBERON:mucus")</f>
        <v>0</v>
      </c>
      <c r="H431" s="1">
        <f>IF(B431="", "", "UBERON:vagina")</f>
        <v>0</v>
      </c>
      <c r="I431" s="1">
        <f>IF(B431="", "", "vaginal mucus")</f>
        <v>0</v>
      </c>
      <c r="J431" s="1">
        <f>IF(B431="", "", "human vaginal metagenome")</f>
        <v>0</v>
      </c>
      <c r="K431" s="1">
        <f>IF(B431="", "", "1632839")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"mucus")</f>
        <v>0</v>
      </c>
      <c r="E432" s="1">
        <f>IF(B432="", "", "human-vaginal")</f>
        <v>0</v>
      </c>
      <c r="F432" s="1">
        <f>IF(B432="", "", "UBERON:reproductive system")</f>
        <v>0</v>
      </c>
      <c r="G432" s="1">
        <f>IF(B432="", "", "UBERON:mucus")</f>
        <v>0</v>
      </c>
      <c r="H432" s="1">
        <f>IF(B432="", "", "UBERON:vagina")</f>
        <v>0</v>
      </c>
      <c r="I432" s="1">
        <f>IF(B432="", "", "vaginal mucus")</f>
        <v>0</v>
      </c>
      <c r="J432" s="1">
        <f>IF(B432="", "", "human vaginal metagenome")</f>
        <v>0</v>
      </c>
      <c r="K432" s="1">
        <f>IF(B432="", "", "1632839")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"mucus")</f>
        <v>0</v>
      </c>
      <c r="E433" s="1">
        <f>IF(B433="", "", "human-vaginal")</f>
        <v>0</v>
      </c>
      <c r="F433" s="1">
        <f>IF(B433="", "", "UBERON:reproductive system")</f>
        <v>0</v>
      </c>
      <c r="G433" s="1">
        <f>IF(B433="", "", "UBERON:mucus")</f>
        <v>0</v>
      </c>
      <c r="H433" s="1">
        <f>IF(B433="", "", "UBERON:vagina")</f>
        <v>0</v>
      </c>
      <c r="I433" s="1">
        <f>IF(B433="", "", "vaginal mucus")</f>
        <v>0</v>
      </c>
      <c r="J433" s="1">
        <f>IF(B433="", "", "human vaginal metagenome")</f>
        <v>0</v>
      </c>
      <c r="K433" s="1">
        <f>IF(B433="", "", "1632839")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"mucus")</f>
        <v>0</v>
      </c>
      <c r="E434" s="1">
        <f>IF(B434="", "", "human-vaginal")</f>
        <v>0</v>
      </c>
      <c r="F434" s="1">
        <f>IF(B434="", "", "UBERON:reproductive system")</f>
        <v>0</v>
      </c>
      <c r="G434" s="1">
        <f>IF(B434="", "", "UBERON:mucus")</f>
        <v>0</v>
      </c>
      <c r="H434" s="1">
        <f>IF(B434="", "", "UBERON:vagina")</f>
        <v>0</v>
      </c>
      <c r="I434" s="1">
        <f>IF(B434="", "", "vaginal mucus")</f>
        <v>0</v>
      </c>
      <c r="J434" s="1">
        <f>IF(B434="", "", "human vaginal metagenome")</f>
        <v>0</v>
      </c>
      <c r="K434" s="1">
        <f>IF(B434="", "", "1632839")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"mucus")</f>
        <v>0</v>
      </c>
      <c r="E435" s="1">
        <f>IF(B435="", "", "human-vaginal")</f>
        <v>0</v>
      </c>
      <c r="F435" s="1">
        <f>IF(B435="", "", "UBERON:reproductive system")</f>
        <v>0</v>
      </c>
      <c r="G435" s="1">
        <f>IF(B435="", "", "UBERON:mucus")</f>
        <v>0</v>
      </c>
      <c r="H435" s="1">
        <f>IF(B435="", "", "UBERON:vagina")</f>
        <v>0</v>
      </c>
      <c r="I435" s="1">
        <f>IF(B435="", "", "vaginal mucus")</f>
        <v>0</v>
      </c>
      <c r="J435" s="1">
        <f>IF(B435="", "", "human vaginal metagenome")</f>
        <v>0</v>
      </c>
      <c r="K435" s="1">
        <f>IF(B435="", "", "1632839")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"mucus")</f>
        <v>0</v>
      </c>
      <c r="E436" s="1">
        <f>IF(B436="", "", "human-vaginal")</f>
        <v>0</v>
      </c>
      <c r="F436" s="1">
        <f>IF(B436="", "", "UBERON:reproductive system")</f>
        <v>0</v>
      </c>
      <c r="G436" s="1">
        <f>IF(B436="", "", "UBERON:mucus")</f>
        <v>0</v>
      </c>
      <c r="H436" s="1">
        <f>IF(B436="", "", "UBERON:vagina")</f>
        <v>0</v>
      </c>
      <c r="I436" s="1">
        <f>IF(B436="", "", "vaginal mucus")</f>
        <v>0</v>
      </c>
      <c r="J436" s="1">
        <f>IF(B436="", "", "human vaginal metagenome")</f>
        <v>0</v>
      </c>
      <c r="K436" s="1">
        <f>IF(B436="", "", "1632839")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"mucus")</f>
        <v>0</v>
      </c>
      <c r="E437" s="1">
        <f>IF(B437="", "", "human-vaginal")</f>
        <v>0</v>
      </c>
      <c r="F437" s="1">
        <f>IF(B437="", "", "UBERON:reproductive system")</f>
        <v>0</v>
      </c>
      <c r="G437" s="1">
        <f>IF(B437="", "", "UBERON:mucus")</f>
        <v>0</v>
      </c>
      <c r="H437" s="1">
        <f>IF(B437="", "", "UBERON:vagina")</f>
        <v>0</v>
      </c>
      <c r="I437" s="1">
        <f>IF(B437="", "", "vaginal mucus")</f>
        <v>0</v>
      </c>
      <c r="J437" s="1">
        <f>IF(B437="", "", "human vaginal metagenome")</f>
        <v>0</v>
      </c>
      <c r="K437" s="1">
        <f>IF(B437="", "", "1632839")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"mucus")</f>
        <v>0</v>
      </c>
      <c r="E438" s="1">
        <f>IF(B438="", "", "human-vaginal")</f>
        <v>0</v>
      </c>
      <c r="F438" s="1">
        <f>IF(B438="", "", "UBERON:reproductive system")</f>
        <v>0</v>
      </c>
      <c r="G438" s="1">
        <f>IF(B438="", "", "UBERON:mucus")</f>
        <v>0</v>
      </c>
      <c r="H438" s="1">
        <f>IF(B438="", "", "UBERON:vagina")</f>
        <v>0</v>
      </c>
      <c r="I438" s="1">
        <f>IF(B438="", "", "vaginal mucus")</f>
        <v>0</v>
      </c>
      <c r="J438" s="1">
        <f>IF(B438="", "", "human vaginal metagenome")</f>
        <v>0</v>
      </c>
      <c r="K438" s="1">
        <f>IF(B438="", "", "1632839")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"mucus")</f>
        <v>0</v>
      </c>
      <c r="E439" s="1">
        <f>IF(B439="", "", "human-vaginal")</f>
        <v>0</v>
      </c>
      <c r="F439" s="1">
        <f>IF(B439="", "", "UBERON:reproductive system")</f>
        <v>0</v>
      </c>
      <c r="G439" s="1">
        <f>IF(B439="", "", "UBERON:mucus")</f>
        <v>0</v>
      </c>
      <c r="H439" s="1">
        <f>IF(B439="", "", "UBERON:vagina")</f>
        <v>0</v>
      </c>
      <c r="I439" s="1">
        <f>IF(B439="", "", "vaginal mucus")</f>
        <v>0</v>
      </c>
      <c r="J439" s="1">
        <f>IF(B439="", "", "human vaginal metagenome")</f>
        <v>0</v>
      </c>
      <c r="K439" s="1">
        <f>IF(B439="", "", "1632839")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"mucus")</f>
        <v>0</v>
      </c>
      <c r="E440" s="1">
        <f>IF(B440="", "", "human-vaginal")</f>
        <v>0</v>
      </c>
      <c r="F440" s="1">
        <f>IF(B440="", "", "UBERON:reproductive system")</f>
        <v>0</v>
      </c>
      <c r="G440" s="1">
        <f>IF(B440="", "", "UBERON:mucus")</f>
        <v>0</v>
      </c>
      <c r="H440" s="1">
        <f>IF(B440="", "", "UBERON:vagina")</f>
        <v>0</v>
      </c>
      <c r="I440" s="1">
        <f>IF(B440="", "", "vaginal mucus")</f>
        <v>0</v>
      </c>
      <c r="J440" s="1">
        <f>IF(B440="", "", "human vaginal metagenome")</f>
        <v>0</v>
      </c>
      <c r="K440" s="1">
        <f>IF(B440="", "", "1632839")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"mucus")</f>
        <v>0</v>
      </c>
      <c r="E441" s="1">
        <f>IF(B441="", "", "human-vaginal")</f>
        <v>0</v>
      </c>
      <c r="F441" s="1">
        <f>IF(B441="", "", "UBERON:reproductive system")</f>
        <v>0</v>
      </c>
      <c r="G441" s="1">
        <f>IF(B441="", "", "UBERON:mucus")</f>
        <v>0</v>
      </c>
      <c r="H441" s="1">
        <f>IF(B441="", "", "UBERON:vagina")</f>
        <v>0</v>
      </c>
      <c r="I441" s="1">
        <f>IF(B441="", "", "vaginal mucus")</f>
        <v>0</v>
      </c>
      <c r="J441" s="1">
        <f>IF(B441="", "", "human vaginal metagenome")</f>
        <v>0</v>
      </c>
      <c r="K441" s="1">
        <f>IF(B441="", "", "1632839")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"mucus")</f>
        <v>0</v>
      </c>
      <c r="E442" s="1">
        <f>IF(B442="", "", "human-vaginal")</f>
        <v>0</v>
      </c>
      <c r="F442" s="1">
        <f>IF(B442="", "", "UBERON:reproductive system")</f>
        <v>0</v>
      </c>
      <c r="G442" s="1">
        <f>IF(B442="", "", "UBERON:mucus")</f>
        <v>0</v>
      </c>
      <c r="H442" s="1">
        <f>IF(B442="", "", "UBERON:vagina")</f>
        <v>0</v>
      </c>
      <c r="I442" s="1">
        <f>IF(B442="", "", "vaginal mucus")</f>
        <v>0</v>
      </c>
      <c r="J442" s="1">
        <f>IF(B442="", "", "human vaginal metagenome")</f>
        <v>0</v>
      </c>
      <c r="K442" s="1">
        <f>IF(B442="", "", "1632839")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"mucus")</f>
        <v>0</v>
      </c>
      <c r="E443" s="1">
        <f>IF(B443="", "", "human-vaginal")</f>
        <v>0</v>
      </c>
      <c r="F443" s="1">
        <f>IF(B443="", "", "UBERON:reproductive system")</f>
        <v>0</v>
      </c>
      <c r="G443" s="1">
        <f>IF(B443="", "", "UBERON:mucus")</f>
        <v>0</v>
      </c>
      <c r="H443" s="1">
        <f>IF(B443="", "", "UBERON:vagina")</f>
        <v>0</v>
      </c>
      <c r="I443" s="1">
        <f>IF(B443="", "", "vaginal mucus")</f>
        <v>0</v>
      </c>
      <c r="J443" s="1">
        <f>IF(B443="", "", "human vaginal metagenome")</f>
        <v>0</v>
      </c>
      <c r="K443" s="1">
        <f>IF(B443="", "", "1632839")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"mucus")</f>
        <v>0</v>
      </c>
      <c r="E444" s="1">
        <f>IF(B444="", "", "human-vaginal")</f>
        <v>0</v>
      </c>
      <c r="F444" s="1">
        <f>IF(B444="", "", "UBERON:reproductive system")</f>
        <v>0</v>
      </c>
      <c r="G444" s="1">
        <f>IF(B444="", "", "UBERON:mucus")</f>
        <v>0</v>
      </c>
      <c r="H444" s="1">
        <f>IF(B444="", "", "UBERON:vagina")</f>
        <v>0</v>
      </c>
      <c r="I444" s="1">
        <f>IF(B444="", "", "vaginal mucus")</f>
        <v>0</v>
      </c>
      <c r="J444" s="1">
        <f>IF(B444="", "", "human vaginal metagenome")</f>
        <v>0</v>
      </c>
      <c r="K444" s="1">
        <f>IF(B444="", "", "1632839")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"mucus")</f>
        <v>0</v>
      </c>
      <c r="E445" s="1">
        <f>IF(B445="", "", "human-vaginal")</f>
        <v>0</v>
      </c>
      <c r="F445" s="1">
        <f>IF(B445="", "", "UBERON:reproductive system")</f>
        <v>0</v>
      </c>
      <c r="G445" s="1">
        <f>IF(B445="", "", "UBERON:mucus")</f>
        <v>0</v>
      </c>
      <c r="H445" s="1">
        <f>IF(B445="", "", "UBERON:vagina")</f>
        <v>0</v>
      </c>
      <c r="I445" s="1">
        <f>IF(B445="", "", "vaginal mucus")</f>
        <v>0</v>
      </c>
      <c r="J445" s="1">
        <f>IF(B445="", "", "human vaginal metagenome")</f>
        <v>0</v>
      </c>
      <c r="K445" s="1">
        <f>IF(B445="", "", "1632839")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"mucus")</f>
        <v>0</v>
      </c>
      <c r="E446" s="1">
        <f>IF(B446="", "", "human-vaginal")</f>
        <v>0</v>
      </c>
      <c r="F446" s="1">
        <f>IF(B446="", "", "UBERON:reproductive system")</f>
        <v>0</v>
      </c>
      <c r="G446" s="1">
        <f>IF(B446="", "", "UBERON:mucus")</f>
        <v>0</v>
      </c>
      <c r="H446" s="1">
        <f>IF(B446="", "", "UBERON:vagina")</f>
        <v>0</v>
      </c>
      <c r="I446" s="1">
        <f>IF(B446="", "", "vaginal mucus")</f>
        <v>0</v>
      </c>
      <c r="J446" s="1">
        <f>IF(B446="", "", "human vaginal metagenome")</f>
        <v>0</v>
      </c>
      <c r="K446" s="1">
        <f>IF(B446="", "", "1632839")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"mucus")</f>
        <v>0</v>
      </c>
      <c r="E447" s="1">
        <f>IF(B447="", "", "human-vaginal")</f>
        <v>0</v>
      </c>
      <c r="F447" s="1">
        <f>IF(B447="", "", "UBERON:reproductive system")</f>
        <v>0</v>
      </c>
      <c r="G447" s="1">
        <f>IF(B447="", "", "UBERON:mucus")</f>
        <v>0</v>
      </c>
      <c r="H447" s="1">
        <f>IF(B447="", "", "UBERON:vagina")</f>
        <v>0</v>
      </c>
      <c r="I447" s="1">
        <f>IF(B447="", "", "vaginal mucus")</f>
        <v>0</v>
      </c>
      <c r="J447" s="1">
        <f>IF(B447="", "", "human vaginal metagenome")</f>
        <v>0</v>
      </c>
      <c r="K447" s="1">
        <f>IF(B447="", "", "1632839")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"mucus")</f>
        <v>0</v>
      </c>
      <c r="E448" s="1">
        <f>IF(B448="", "", "human-vaginal")</f>
        <v>0</v>
      </c>
      <c r="F448" s="1">
        <f>IF(B448="", "", "UBERON:reproductive system")</f>
        <v>0</v>
      </c>
      <c r="G448" s="1">
        <f>IF(B448="", "", "UBERON:mucus")</f>
        <v>0</v>
      </c>
      <c r="H448" s="1">
        <f>IF(B448="", "", "UBERON:vagina")</f>
        <v>0</v>
      </c>
      <c r="I448" s="1">
        <f>IF(B448="", "", "vaginal mucus")</f>
        <v>0</v>
      </c>
      <c r="J448" s="1">
        <f>IF(B448="", "", "human vaginal metagenome")</f>
        <v>0</v>
      </c>
      <c r="K448" s="1">
        <f>IF(B448="", "", "1632839")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"mucus")</f>
        <v>0</v>
      </c>
      <c r="E449" s="1">
        <f>IF(B449="", "", "human-vaginal")</f>
        <v>0</v>
      </c>
      <c r="F449" s="1">
        <f>IF(B449="", "", "UBERON:reproductive system")</f>
        <v>0</v>
      </c>
      <c r="G449" s="1">
        <f>IF(B449="", "", "UBERON:mucus")</f>
        <v>0</v>
      </c>
      <c r="H449" s="1">
        <f>IF(B449="", "", "UBERON:vagina")</f>
        <v>0</v>
      </c>
      <c r="I449" s="1">
        <f>IF(B449="", "", "vaginal mucus")</f>
        <v>0</v>
      </c>
      <c r="J449" s="1">
        <f>IF(B449="", "", "human vaginal metagenome")</f>
        <v>0</v>
      </c>
      <c r="K449" s="1">
        <f>IF(B449="", "", "1632839")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"mucus")</f>
        <v>0</v>
      </c>
      <c r="E450" s="1">
        <f>IF(B450="", "", "human-vaginal")</f>
        <v>0</v>
      </c>
      <c r="F450" s="1">
        <f>IF(B450="", "", "UBERON:reproductive system")</f>
        <v>0</v>
      </c>
      <c r="G450" s="1">
        <f>IF(B450="", "", "UBERON:mucus")</f>
        <v>0</v>
      </c>
      <c r="H450" s="1">
        <f>IF(B450="", "", "UBERON:vagina")</f>
        <v>0</v>
      </c>
      <c r="I450" s="1">
        <f>IF(B450="", "", "vaginal mucus")</f>
        <v>0</v>
      </c>
      <c r="J450" s="1">
        <f>IF(B450="", "", "human vaginal metagenome")</f>
        <v>0</v>
      </c>
      <c r="K450" s="1">
        <f>IF(B450="", "", "1632839")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"mucus")</f>
        <v>0</v>
      </c>
      <c r="E451" s="1">
        <f>IF(B451="", "", "human-vaginal")</f>
        <v>0</v>
      </c>
      <c r="F451" s="1">
        <f>IF(B451="", "", "UBERON:reproductive system")</f>
        <v>0</v>
      </c>
      <c r="G451" s="1">
        <f>IF(B451="", "", "UBERON:mucus")</f>
        <v>0</v>
      </c>
      <c r="H451" s="1">
        <f>IF(B451="", "", "UBERON:vagina")</f>
        <v>0</v>
      </c>
      <c r="I451" s="1">
        <f>IF(B451="", "", "vaginal mucus")</f>
        <v>0</v>
      </c>
      <c r="J451" s="1">
        <f>IF(B451="", "", "human vaginal metagenome")</f>
        <v>0</v>
      </c>
      <c r="K451" s="1">
        <f>IF(B451="", "", "1632839")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"mucus")</f>
        <v>0</v>
      </c>
      <c r="E452" s="1">
        <f>IF(B452="", "", "human-vaginal")</f>
        <v>0</v>
      </c>
      <c r="F452" s="1">
        <f>IF(B452="", "", "UBERON:reproductive system")</f>
        <v>0</v>
      </c>
      <c r="G452" s="1">
        <f>IF(B452="", "", "UBERON:mucus")</f>
        <v>0</v>
      </c>
      <c r="H452" s="1">
        <f>IF(B452="", "", "UBERON:vagina")</f>
        <v>0</v>
      </c>
      <c r="I452" s="1">
        <f>IF(B452="", "", "vaginal mucus")</f>
        <v>0</v>
      </c>
      <c r="J452" s="1">
        <f>IF(B452="", "", "human vaginal metagenome")</f>
        <v>0</v>
      </c>
      <c r="K452" s="1">
        <f>IF(B452="", "", "1632839")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"mucus")</f>
        <v>0</v>
      </c>
      <c r="E453" s="1">
        <f>IF(B453="", "", "human-vaginal")</f>
        <v>0</v>
      </c>
      <c r="F453" s="1">
        <f>IF(B453="", "", "UBERON:reproductive system")</f>
        <v>0</v>
      </c>
      <c r="G453" s="1">
        <f>IF(B453="", "", "UBERON:mucus")</f>
        <v>0</v>
      </c>
      <c r="H453" s="1">
        <f>IF(B453="", "", "UBERON:vagina")</f>
        <v>0</v>
      </c>
      <c r="I453" s="1">
        <f>IF(B453="", "", "vaginal mucus")</f>
        <v>0</v>
      </c>
      <c r="J453" s="1">
        <f>IF(B453="", "", "human vaginal metagenome")</f>
        <v>0</v>
      </c>
      <c r="K453" s="1">
        <f>IF(B453="", "", "1632839")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"mucus")</f>
        <v>0</v>
      </c>
      <c r="E454" s="1">
        <f>IF(B454="", "", "human-vaginal")</f>
        <v>0</v>
      </c>
      <c r="F454" s="1">
        <f>IF(B454="", "", "UBERON:reproductive system")</f>
        <v>0</v>
      </c>
      <c r="G454" s="1">
        <f>IF(B454="", "", "UBERON:mucus")</f>
        <v>0</v>
      </c>
      <c r="H454" s="1">
        <f>IF(B454="", "", "UBERON:vagina")</f>
        <v>0</v>
      </c>
      <c r="I454" s="1">
        <f>IF(B454="", "", "vaginal mucus")</f>
        <v>0</v>
      </c>
      <c r="J454" s="1">
        <f>IF(B454="", "", "human vaginal metagenome")</f>
        <v>0</v>
      </c>
      <c r="K454" s="1">
        <f>IF(B454="", "", "1632839")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"mucus")</f>
        <v>0</v>
      </c>
      <c r="E455" s="1">
        <f>IF(B455="", "", "human-vaginal")</f>
        <v>0</v>
      </c>
      <c r="F455" s="1">
        <f>IF(B455="", "", "UBERON:reproductive system")</f>
        <v>0</v>
      </c>
      <c r="G455" s="1">
        <f>IF(B455="", "", "UBERON:mucus")</f>
        <v>0</v>
      </c>
      <c r="H455" s="1">
        <f>IF(B455="", "", "UBERON:vagina")</f>
        <v>0</v>
      </c>
      <c r="I455" s="1">
        <f>IF(B455="", "", "vaginal mucus")</f>
        <v>0</v>
      </c>
      <c r="J455" s="1">
        <f>IF(B455="", "", "human vaginal metagenome")</f>
        <v>0</v>
      </c>
      <c r="K455" s="1">
        <f>IF(B455="", "", "1632839")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"mucus")</f>
        <v>0</v>
      </c>
      <c r="E456" s="1">
        <f>IF(B456="", "", "human-vaginal")</f>
        <v>0</v>
      </c>
      <c r="F456" s="1">
        <f>IF(B456="", "", "UBERON:reproductive system")</f>
        <v>0</v>
      </c>
      <c r="G456" s="1">
        <f>IF(B456="", "", "UBERON:mucus")</f>
        <v>0</v>
      </c>
      <c r="H456" s="1">
        <f>IF(B456="", "", "UBERON:vagina")</f>
        <v>0</v>
      </c>
      <c r="I456" s="1">
        <f>IF(B456="", "", "vaginal mucus")</f>
        <v>0</v>
      </c>
      <c r="J456" s="1">
        <f>IF(B456="", "", "human vaginal metagenome")</f>
        <v>0</v>
      </c>
      <c r="K456" s="1">
        <f>IF(B456="", "", "1632839")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"mucus")</f>
        <v>0</v>
      </c>
      <c r="E457" s="1">
        <f>IF(B457="", "", "human-vaginal")</f>
        <v>0</v>
      </c>
      <c r="F457" s="1">
        <f>IF(B457="", "", "UBERON:reproductive system")</f>
        <v>0</v>
      </c>
      <c r="G457" s="1">
        <f>IF(B457="", "", "UBERON:mucus")</f>
        <v>0</v>
      </c>
      <c r="H457" s="1">
        <f>IF(B457="", "", "UBERON:vagina")</f>
        <v>0</v>
      </c>
      <c r="I457" s="1">
        <f>IF(B457="", "", "vaginal mucus")</f>
        <v>0</v>
      </c>
      <c r="J457" s="1">
        <f>IF(B457="", "", "human vaginal metagenome")</f>
        <v>0</v>
      </c>
      <c r="K457" s="1">
        <f>IF(B457="", "", "1632839")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"mucus")</f>
        <v>0</v>
      </c>
      <c r="E458" s="1">
        <f>IF(B458="", "", "human-vaginal")</f>
        <v>0</v>
      </c>
      <c r="F458" s="1">
        <f>IF(B458="", "", "UBERON:reproductive system")</f>
        <v>0</v>
      </c>
      <c r="G458" s="1">
        <f>IF(B458="", "", "UBERON:mucus")</f>
        <v>0</v>
      </c>
      <c r="H458" s="1">
        <f>IF(B458="", "", "UBERON:vagina")</f>
        <v>0</v>
      </c>
      <c r="I458" s="1">
        <f>IF(B458="", "", "vaginal mucus")</f>
        <v>0</v>
      </c>
      <c r="J458" s="1">
        <f>IF(B458="", "", "human vaginal metagenome")</f>
        <v>0</v>
      </c>
      <c r="K458" s="1">
        <f>IF(B458="", "", "1632839")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"mucus")</f>
        <v>0</v>
      </c>
      <c r="E459" s="1">
        <f>IF(B459="", "", "human-vaginal")</f>
        <v>0</v>
      </c>
      <c r="F459" s="1">
        <f>IF(B459="", "", "UBERON:reproductive system")</f>
        <v>0</v>
      </c>
      <c r="G459" s="1">
        <f>IF(B459="", "", "UBERON:mucus")</f>
        <v>0</v>
      </c>
      <c r="H459" s="1">
        <f>IF(B459="", "", "UBERON:vagina")</f>
        <v>0</v>
      </c>
      <c r="I459" s="1">
        <f>IF(B459="", "", "vaginal mucus")</f>
        <v>0</v>
      </c>
      <c r="J459" s="1">
        <f>IF(B459="", "", "human vaginal metagenome")</f>
        <v>0</v>
      </c>
      <c r="K459" s="1">
        <f>IF(B459="", "", "1632839")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"mucus")</f>
        <v>0</v>
      </c>
      <c r="E460" s="1">
        <f>IF(B460="", "", "human-vaginal")</f>
        <v>0</v>
      </c>
      <c r="F460" s="1">
        <f>IF(B460="", "", "UBERON:reproductive system")</f>
        <v>0</v>
      </c>
      <c r="G460" s="1">
        <f>IF(B460="", "", "UBERON:mucus")</f>
        <v>0</v>
      </c>
      <c r="H460" s="1">
        <f>IF(B460="", "", "UBERON:vagina")</f>
        <v>0</v>
      </c>
      <c r="I460" s="1">
        <f>IF(B460="", "", "vaginal mucus")</f>
        <v>0</v>
      </c>
      <c r="J460" s="1">
        <f>IF(B460="", "", "human vaginal metagenome")</f>
        <v>0</v>
      </c>
      <c r="K460" s="1">
        <f>IF(B460="", "", "1632839")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"mucus")</f>
        <v>0</v>
      </c>
      <c r="E461" s="1">
        <f>IF(B461="", "", "human-vaginal")</f>
        <v>0</v>
      </c>
      <c r="F461" s="1">
        <f>IF(B461="", "", "UBERON:reproductive system")</f>
        <v>0</v>
      </c>
      <c r="G461" s="1">
        <f>IF(B461="", "", "UBERON:mucus")</f>
        <v>0</v>
      </c>
      <c r="H461" s="1">
        <f>IF(B461="", "", "UBERON:vagina")</f>
        <v>0</v>
      </c>
      <c r="I461" s="1">
        <f>IF(B461="", "", "vaginal mucus")</f>
        <v>0</v>
      </c>
      <c r="J461" s="1">
        <f>IF(B461="", "", "human vaginal metagenome")</f>
        <v>0</v>
      </c>
      <c r="K461" s="1">
        <f>IF(B461="", "", "1632839")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"mucus")</f>
        <v>0</v>
      </c>
      <c r="E462" s="1">
        <f>IF(B462="", "", "human-vaginal")</f>
        <v>0</v>
      </c>
      <c r="F462" s="1">
        <f>IF(B462="", "", "UBERON:reproductive system")</f>
        <v>0</v>
      </c>
      <c r="G462" s="1">
        <f>IF(B462="", "", "UBERON:mucus")</f>
        <v>0</v>
      </c>
      <c r="H462" s="1">
        <f>IF(B462="", "", "UBERON:vagina")</f>
        <v>0</v>
      </c>
      <c r="I462" s="1">
        <f>IF(B462="", "", "vaginal mucus")</f>
        <v>0</v>
      </c>
      <c r="J462" s="1">
        <f>IF(B462="", "", "human vaginal metagenome")</f>
        <v>0</v>
      </c>
      <c r="K462" s="1">
        <f>IF(B462="", "", "1632839")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"mucus")</f>
        <v>0</v>
      </c>
      <c r="E463" s="1">
        <f>IF(B463="", "", "human-vaginal")</f>
        <v>0</v>
      </c>
      <c r="F463" s="1">
        <f>IF(B463="", "", "UBERON:reproductive system")</f>
        <v>0</v>
      </c>
      <c r="G463" s="1">
        <f>IF(B463="", "", "UBERON:mucus")</f>
        <v>0</v>
      </c>
      <c r="H463" s="1">
        <f>IF(B463="", "", "UBERON:vagina")</f>
        <v>0</v>
      </c>
      <c r="I463" s="1">
        <f>IF(B463="", "", "vaginal mucus")</f>
        <v>0</v>
      </c>
      <c r="J463" s="1">
        <f>IF(B463="", "", "human vaginal metagenome")</f>
        <v>0</v>
      </c>
      <c r="K463" s="1">
        <f>IF(B463="", "", "1632839")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"mucus")</f>
        <v>0</v>
      </c>
      <c r="E464" s="1">
        <f>IF(B464="", "", "human-vaginal")</f>
        <v>0</v>
      </c>
      <c r="F464" s="1">
        <f>IF(B464="", "", "UBERON:reproductive system")</f>
        <v>0</v>
      </c>
      <c r="G464" s="1">
        <f>IF(B464="", "", "UBERON:mucus")</f>
        <v>0</v>
      </c>
      <c r="H464" s="1">
        <f>IF(B464="", "", "UBERON:vagina")</f>
        <v>0</v>
      </c>
      <c r="I464" s="1">
        <f>IF(B464="", "", "vaginal mucus")</f>
        <v>0</v>
      </c>
      <c r="J464" s="1">
        <f>IF(B464="", "", "human vaginal metagenome")</f>
        <v>0</v>
      </c>
      <c r="K464" s="1">
        <f>IF(B464="", "", "1632839")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"mucus")</f>
        <v>0</v>
      </c>
      <c r="E465" s="1">
        <f>IF(B465="", "", "human-vaginal")</f>
        <v>0</v>
      </c>
      <c r="F465" s="1">
        <f>IF(B465="", "", "UBERON:reproductive system")</f>
        <v>0</v>
      </c>
      <c r="G465" s="1">
        <f>IF(B465="", "", "UBERON:mucus")</f>
        <v>0</v>
      </c>
      <c r="H465" s="1">
        <f>IF(B465="", "", "UBERON:vagina")</f>
        <v>0</v>
      </c>
      <c r="I465" s="1">
        <f>IF(B465="", "", "vaginal mucus")</f>
        <v>0</v>
      </c>
      <c r="J465" s="1">
        <f>IF(B465="", "", "human vaginal metagenome")</f>
        <v>0</v>
      </c>
      <c r="K465" s="1">
        <f>IF(B465="", "", "1632839")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"mucus")</f>
        <v>0</v>
      </c>
      <c r="E466" s="1">
        <f>IF(B466="", "", "human-vaginal")</f>
        <v>0</v>
      </c>
      <c r="F466" s="1">
        <f>IF(B466="", "", "UBERON:reproductive system")</f>
        <v>0</v>
      </c>
      <c r="G466" s="1">
        <f>IF(B466="", "", "UBERON:mucus")</f>
        <v>0</v>
      </c>
      <c r="H466" s="1">
        <f>IF(B466="", "", "UBERON:vagina")</f>
        <v>0</v>
      </c>
      <c r="I466" s="1">
        <f>IF(B466="", "", "vaginal mucus")</f>
        <v>0</v>
      </c>
      <c r="J466" s="1">
        <f>IF(B466="", "", "human vaginal metagenome")</f>
        <v>0</v>
      </c>
      <c r="K466" s="1">
        <f>IF(B466="", "", "1632839")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"mucus")</f>
        <v>0</v>
      </c>
      <c r="E467" s="1">
        <f>IF(B467="", "", "human-vaginal")</f>
        <v>0</v>
      </c>
      <c r="F467" s="1">
        <f>IF(B467="", "", "UBERON:reproductive system")</f>
        <v>0</v>
      </c>
      <c r="G467" s="1">
        <f>IF(B467="", "", "UBERON:mucus")</f>
        <v>0</v>
      </c>
      <c r="H467" s="1">
        <f>IF(B467="", "", "UBERON:vagina")</f>
        <v>0</v>
      </c>
      <c r="I467" s="1">
        <f>IF(B467="", "", "vaginal mucus")</f>
        <v>0</v>
      </c>
      <c r="J467" s="1">
        <f>IF(B467="", "", "human vaginal metagenome")</f>
        <v>0</v>
      </c>
      <c r="K467" s="1">
        <f>IF(B467="", "", "1632839")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"mucus")</f>
        <v>0</v>
      </c>
      <c r="E468" s="1">
        <f>IF(B468="", "", "human-vaginal")</f>
        <v>0</v>
      </c>
      <c r="F468" s="1">
        <f>IF(B468="", "", "UBERON:reproductive system")</f>
        <v>0</v>
      </c>
      <c r="G468" s="1">
        <f>IF(B468="", "", "UBERON:mucus")</f>
        <v>0</v>
      </c>
      <c r="H468" s="1">
        <f>IF(B468="", "", "UBERON:vagina")</f>
        <v>0</v>
      </c>
      <c r="I468" s="1">
        <f>IF(B468="", "", "vaginal mucus")</f>
        <v>0</v>
      </c>
      <c r="J468" s="1">
        <f>IF(B468="", "", "human vaginal metagenome")</f>
        <v>0</v>
      </c>
      <c r="K468" s="1">
        <f>IF(B468="", "", "1632839")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"mucus")</f>
        <v>0</v>
      </c>
      <c r="E469" s="1">
        <f>IF(B469="", "", "human-vaginal")</f>
        <v>0</v>
      </c>
      <c r="F469" s="1">
        <f>IF(B469="", "", "UBERON:reproductive system")</f>
        <v>0</v>
      </c>
      <c r="G469" s="1">
        <f>IF(B469="", "", "UBERON:mucus")</f>
        <v>0</v>
      </c>
      <c r="H469" s="1">
        <f>IF(B469="", "", "UBERON:vagina")</f>
        <v>0</v>
      </c>
      <c r="I469" s="1">
        <f>IF(B469="", "", "vaginal mucus")</f>
        <v>0</v>
      </c>
      <c r="J469" s="1">
        <f>IF(B469="", "", "human vaginal metagenome")</f>
        <v>0</v>
      </c>
      <c r="K469" s="1">
        <f>IF(B469="", "", "1632839")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"mucus")</f>
        <v>0</v>
      </c>
      <c r="E470" s="1">
        <f>IF(B470="", "", "human-vaginal")</f>
        <v>0</v>
      </c>
      <c r="F470" s="1">
        <f>IF(B470="", "", "UBERON:reproductive system")</f>
        <v>0</v>
      </c>
      <c r="G470" s="1">
        <f>IF(B470="", "", "UBERON:mucus")</f>
        <v>0</v>
      </c>
      <c r="H470" s="1">
        <f>IF(B470="", "", "UBERON:vagina")</f>
        <v>0</v>
      </c>
      <c r="I470" s="1">
        <f>IF(B470="", "", "vaginal mucus")</f>
        <v>0</v>
      </c>
      <c r="J470" s="1">
        <f>IF(B470="", "", "human vaginal metagenome")</f>
        <v>0</v>
      </c>
      <c r="K470" s="1">
        <f>IF(B470="", "", "1632839")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"mucus")</f>
        <v>0</v>
      </c>
      <c r="E471" s="1">
        <f>IF(B471="", "", "human-vaginal")</f>
        <v>0</v>
      </c>
      <c r="F471" s="1">
        <f>IF(B471="", "", "UBERON:reproductive system")</f>
        <v>0</v>
      </c>
      <c r="G471" s="1">
        <f>IF(B471="", "", "UBERON:mucus")</f>
        <v>0</v>
      </c>
      <c r="H471" s="1">
        <f>IF(B471="", "", "UBERON:vagina")</f>
        <v>0</v>
      </c>
      <c r="I471" s="1">
        <f>IF(B471="", "", "vaginal mucus")</f>
        <v>0</v>
      </c>
      <c r="J471" s="1">
        <f>IF(B471="", "", "human vaginal metagenome")</f>
        <v>0</v>
      </c>
      <c r="K471" s="1">
        <f>IF(B471="", "", "1632839")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"mucus")</f>
        <v>0</v>
      </c>
      <c r="E472" s="1">
        <f>IF(B472="", "", "human-vaginal")</f>
        <v>0</v>
      </c>
      <c r="F472" s="1">
        <f>IF(B472="", "", "UBERON:reproductive system")</f>
        <v>0</v>
      </c>
      <c r="G472" s="1">
        <f>IF(B472="", "", "UBERON:mucus")</f>
        <v>0</v>
      </c>
      <c r="H472" s="1">
        <f>IF(B472="", "", "UBERON:vagina")</f>
        <v>0</v>
      </c>
      <c r="I472" s="1">
        <f>IF(B472="", "", "vaginal mucus")</f>
        <v>0</v>
      </c>
      <c r="J472" s="1">
        <f>IF(B472="", "", "human vaginal metagenome")</f>
        <v>0</v>
      </c>
      <c r="K472" s="1">
        <f>IF(B472="", "", "1632839")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"mucus")</f>
        <v>0</v>
      </c>
      <c r="E473" s="1">
        <f>IF(B473="", "", "human-vaginal")</f>
        <v>0</v>
      </c>
      <c r="F473" s="1">
        <f>IF(B473="", "", "UBERON:reproductive system")</f>
        <v>0</v>
      </c>
      <c r="G473" s="1">
        <f>IF(B473="", "", "UBERON:mucus")</f>
        <v>0</v>
      </c>
      <c r="H473" s="1">
        <f>IF(B473="", "", "UBERON:vagina")</f>
        <v>0</v>
      </c>
      <c r="I473" s="1">
        <f>IF(B473="", "", "vaginal mucus")</f>
        <v>0</v>
      </c>
      <c r="J473" s="1">
        <f>IF(B473="", "", "human vaginal metagenome")</f>
        <v>0</v>
      </c>
      <c r="K473" s="1">
        <f>IF(B473="", "", "1632839")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"mucus")</f>
        <v>0</v>
      </c>
      <c r="E474" s="1">
        <f>IF(B474="", "", "human-vaginal")</f>
        <v>0</v>
      </c>
      <c r="F474" s="1">
        <f>IF(B474="", "", "UBERON:reproductive system")</f>
        <v>0</v>
      </c>
      <c r="G474" s="1">
        <f>IF(B474="", "", "UBERON:mucus")</f>
        <v>0</v>
      </c>
      <c r="H474" s="1">
        <f>IF(B474="", "", "UBERON:vagina")</f>
        <v>0</v>
      </c>
      <c r="I474" s="1">
        <f>IF(B474="", "", "vaginal mucus")</f>
        <v>0</v>
      </c>
      <c r="J474" s="1">
        <f>IF(B474="", "", "human vaginal metagenome")</f>
        <v>0</v>
      </c>
      <c r="K474" s="1">
        <f>IF(B474="", "", "1632839")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"mucus")</f>
        <v>0</v>
      </c>
      <c r="E475" s="1">
        <f>IF(B475="", "", "human-vaginal")</f>
        <v>0</v>
      </c>
      <c r="F475" s="1">
        <f>IF(B475="", "", "UBERON:reproductive system")</f>
        <v>0</v>
      </c>
      <c r="G475" s="1">
        <f>IF(B475="", "", "UBERON:mucus")</f>
        <v>0</v>
      </c>
      <c r="H475" s="1">
        <f>IF(B475="", "", "UBERON:vagina")</f>
        <v>0</v>
      </c>
      <c r="I475" s="1">
        <f>IF(B475="", "", "vaginal mucus")</f>
        <v>0</v>
      </c>
      <c r="J475" s="1">
        <f>IF(B475="", "", "human vaginal metagenome")</f>
        <v>0</v>
      </c>
      <c r="K475" s="1">
        <f>IF(B475="", "", "1632839")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"mucus")</f>
        <v>0</v>
      </c>
      <c r="E476" s="1">
        <f>IF(B476="", "", "human-vaginal")</f>
        <v>0</v>
      </c>
      <c r="F476" s="1">
        <f>IF(B476="", "", "UBERON:reproductive system")</f>
        <v>0</v>
      </c>
      <c r="G476" s="1">
        <f>IF(B476="", "", "UBERON:mucus")</f>
        <v>0</v>
      </c>
      <c r="H476" s="1">
        <f>IF(B476="", "", "UBERON:vagina")</f>
        <v>0</v>
      </c>
      <c r="I476" s="1">
        <f>IF(B476="", "", "vaginal mucus")</f>
        <v>0</v>
      </c>
      <c r="J476" s="1">
        <f>IF(B476="", "", "human vaginal metagenome")</f>
        <v>0</v>
      </c>
      <c r="K476" s="1">
        <f>IF(B476="", "", "1632839")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"mucus")</f>
        <v>0</v>
      </c>
      <c r="E477" s="1">
        <f>IF(B477="", "", "human-vaginal")</f>
        <v>0</v>
      </c>
      <c r="F477" s="1">
        <f>IF(B477="", "", "UBERON:reproductive system")</f>
        <v>0</v>
      </c>
      <c r="G477" s="1">
        <f>IF(B477="", "", "UBERON:mucus")</f>
        <v>0</v>
      </c>
      <c r="H477" s="1">
        <f>IF(B477="", "", "UBERON:vagina")</f>
        <v>0</v>
      </c>
      <c r="I477" s="1">
        <f>IF(B477="", "", "vaginal mucus")</f>
        <v>0</v>
      </c>
      <c r="J477" s="1">
        <f>IF(B477="", "", "human vaginal metagenome")</f>
        <v>0</v>
      </c>
      <c r="K477" s="1">
        <f>IF(B477="", "", "1632839")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"mucus")</f>
        <v>0</v>
      </c>
      <c r="E478" s="1">
        <f>IF(B478="", "", "human-vaginal")</f>
        <v>0</v>
      </c>
      <c r="F478" s="1">
        <f>IF(B478="", "", "UBERON:reproductive system")</f>
        <v>0</v>
      </c>
      <c r="G478" s="1">
        <f>IF(B478="", "", "UBERON:mucus")</f>
        <v>0</v>
      </c>
      <c r="H478" s="1">
        <f>IF(B478="", "", "UBERON:vagina")</f>
        <v>0</v>
      </c>
      <c r="I478" s="1">
        <f>IF(B478="", "", "vaginal mucus")</f>
        <v>0</v>
      </c>
      <c r="J478" s="1">
        <f>IF(B478="", "", "human vaginal metagenome")</f>
        <v>0</v>
      </c>
      <c r="K478" s="1">
        <f>IF(B478="", "", "1632839")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"mucus")</f>
        <v>0</v>
      </c>
      <c r="E479" s="1">
        <f>IF(B479="", "", "human-vaginal")</f>
        <v>0</v>
      </c>
      <c r="F479" s="1">
        <f>IF(B479="", "", "UBERON:reproductive system")</f>
        <v>0</v>
      </c>
      <c r="G479" s="1">
        <f>IF(B479="", "", "UBERON:mucus")</f>
        <v>0</v>
      </c>
      <c r="H479" s="1">
        <f>IF(B479="", "", "UBERON:vagina")</f>
        <v>0</v>
      </c>
      <c r="I479" s="1">
        <f>IF(B479="", "", "vaginal mucus")</f>
        <v>0</v>
      </c>
      <c r="J479" s="1">
        <f>IF(B479="", "", "human vaginal metagenome")</f>
        <v>0</v>
      </c>
      <c r="K479" s="1">
        <f>IF(B479="", "", "1632839")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"mucus")</f>
        <v>0</v>
      </c>
      <c r="E480" s="1">
        <f>IF(B480="", "", "human-vaginal")</f>
        <v>0</v>
      </c>
      <c r="F480" s="1">
        <f>IF(B480="", "", "UBERON:reproductive system")</f>
        <v>0</v>
      </c>
      <c r="G480" s="1">
        <f>IF(B480="", "", "UBERON:mucus")</f>
        <v>0</v>
      </c>
      <c r="H480" s="1">
        <f>IF(B480="", "", "UBERON:vagina")</f>
        <v>0</v>
      </c>
      <c r="I480" s="1">
        <f>IF(B480="", "", "vaginal mucus")</f>
        <v>0</v>
      </c>
      <c r="J480" s="1">
        <f>IF(B480="", "", "human vaginal metagenome")</f>
        <v>0</v>
      </c>
      <c r="K480" s="1">
        <f>IF(B480="", "", "1632839")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"mucus")</f>
        <v>0</v>
      </c>
      <c r="E481" s="1">
        <f>IF(B481="", "", "human-vaginal")</f>
        <v>0</v>
      </c>
      <c r="F481" s="1">
        <f>IF(B481="", "", "UBERON:reproductive system")</f>
        <v>0</v>
      </c>
      <c r="G481" s="1">
        <f>IF(B481="", "", "UBERON:mucus")</f>
        <v>0</v>
      </c>
      <c r="H481" s="1">
        <f>IF(B481="", "", "UBERON:vagina")</f>
        <v>0</v>
      </c>
      <c r="I481" s="1">
        <f>IF(B481="", "", "vaginal mucus")</f>
        <v>0</v>
      </c>
      <c r="J481" s="1">
        <f>IF(B481="", "", "human vaginal metagenome")</f>
        <v>0</v>
      </c>
      <c r="K481" s="1">
        <f>IF(B481="", "", "1632839")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"mucus")</f>
        <v>0</v>
      </c>
      <c r="E482" s="1">
        <f>IF(B482="", "", "human-vaginal")</f>
        <v>0</v>
      </c>
      <c r="F482" s="1">
        <f>IF(B482="", "", "UBERON:reproductive system")</f>
        <v>0</v>
      </c>
      <c r="G482" s="1">
        <f>IF(B482="", "", "UBERON:mucus")</f>
        <v>0</v>
      </c>
      <c r="H482" s="1">
        <f>IF(B482="", "", "UBERON:vagina")</f>
        <v>0</v>
      </c>
      <c r="I482" s="1">
        <f>IF(B482="", "", "vaginal mucus")</f>
        <v>0</v>
      </c>
      <c r="J482" s="1">
        <f>IF(B482="", "", "human vaginal metagenome")</f>
        <v>0</v>
      </c>
      <c r="K482" s="1">
        <f>IF(B482="", "", "1632839")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"mucus")</f>
        <v>0</v>
      </c>
      <c r="E483" s="1">
        <f>IF(B483="", "", "human-vaginal")</f>
        <v>0</v>
      </c>
      <c r="F483" s="1">
        <f>IF(B483="", "", "UBERON:reproductive system")</f>
        <v>0</v>
      </c>
      <c r="G483" s="1">
        <f>IF(B483="", "", "UBERON:mucus")</f>
        <v>0</v>
      </c>
      <c r="H483" s="1">
        <f>IF(B483="", "", "UBERON:vagina")</f>
        <v>0</v>
      </c>
      <c r="I483" s="1">
        <f>IF(B483="", "", "vaginal mucus")</f>
        <v>0</v>
      </c>
      <c r="J483" s="1">
        <f>IF(B483="", "", "human vaginal metagenome")</f>
        <v>0</v>
      </c>
      <c r="K483" s="1">
        <f>IF(B483="", "", "1632839")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"mucus")</f>
        <v>0</v>
      </c>
      <c r="E484" s="1">
        <f>IF(B484="", "", "human-vaginal")</f>
        <v>0</v>
      </c>
      <c r="F484" s="1">
        <f>IF(B484="", "", "UBERON:reproductive system")</f>
        <v>0</v>
      </c>
      <c r="G484" s="1">
        <f>IF(B484="", "", "UBERON:mucus")</f>
        <v>0</v>
      </c>
      <c r="H484" s="1">
        <f>IF(B484="", "", "UBERON:vagina")</f>
        <v>0</v>
      </c>
      <c r="I484" s="1">
        <f>IF(B484="", "", "vaginal mucus")</f>
        <v>0</v>
      </c>
      <c r="J484" s="1">
        <f>IF(B484="", "", "human vaginal metagenome")</f>
        <v>0</v>
      </c>
      <c r="K484" s="1">
        <f>IF(B484="", "", "1632839")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"mucus")</f>
        <v>0</v>
      </c>
      <c r="E485" s="1">
        <f>IF(B485="", "", "human-vaginal")</f>
        <v>0</v>
      </c>
      <c r="F485" s="1">
        <f>IF(B485="", "", "UBERON:reproductive system")</f>
        <v>0</v>
      </c>
      <c r="G485" s="1">
        <f>IF(B485="", "", "UBERON:mucus")</f>
        <v>0</v>
      </c>
      <c r="H485" s="1">
        <f>IF(B485="", "", "UBERON:vagina")</f>
        <v>0</v>
      </c>
      <c r="I485" s="1">
        <f>IF(B485="", "", "vaginal mucus")</f>
        <v>0</v>
      </c>
      <c r="J485" s="1">
        <f>IF(B485="", "", "human vaginal metagenome")</f>
        <v>0</v>
      </c>
      <c r="K485" s="1">
        <f>IF(B485="", "", "1632839")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"mucus")</f>
        <v>0</v>
      </c>
      <c r="E486" s="1">
        <f>IF(B486="", "", "human-vaginal")</f>
        <v>0</v>
      </c>
      <c r="F486" s="1">
        <f>IF(B486="", "", "UBERON:reproductive system")</f>
        <v>0</v>
      </c>
      <c r="G486" s="1">
        <f>IF(B486="", "", "UBERON:mucus")</f>
        <v>0</v>
      </c>
      <c r="H486" s="1">
        <f>IF(B486="", "", "UBERON:vagina")</f>
        <v>0</v>
      </c>
      <c r="I486" s="1">
        <f>IF(B486="", "", "vaginal mucus")</f>
        <v>0</v>
      </c>
      <c r="J486" s="1">
        <f>IF(B486="", "", "human vaginal metagenome")</f>
        <v>0</v>
      </c>
      <c r="K486" s="1">
        <f>IF(B486="", "", "1632839")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"mucus")</f>
        <v>0</v>
      </c>
      <c r="E487" s="1">
        <f>IF(B487="", "", "human-vaginal")</f>
        <v>0</v>
      </c>
      <c r="F487" s="1">
        <f>IF(B487="", "", "UBERON:reproductive system")</f>
        <v>0</v>
      </c>
      <c r="G487" s="1">
        <f>IF(B487="", "", "UBERON:mucus")</f>
        <v>0</v>
      </c>
      <c r="H487" s="1">
        <f>IF(B487="", "", "UBERON:vagina")</f>
        <v>0</v>
      </c>
      <c r="I487" s="1">
        <f>IF(B487="", "", "vaginal mucus")</f>
        <v>0</v>
      </c>
      <c r="J487" s="1">
        <f>IF(B487="", "", "human vaginal metagenome")</f>
        <v>0</v>
      </c>
      <c r="K487" s="1">
        <f>IF(B487="", "", "1632839")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"mucus")</f>
        <v>0</v>
      </c>
      <c r="E488" s="1">
        <f>IF(B488="", "", "human-vaginal")</f>
        <v>0</v>
      </c>
      <c r="F488" s="1">
        <f>IF(B488="", "", "UBERON:reproductive system")</f>
        <v>0</v>
      </c>
      <c r="G488" s="1">
        <f>IF(B488="", "", "UBERON:mucus")</f>
        <v>0</v>
      </c>
      <c r="H488" s="1">
        <f>IF(B488="", "", "UBERON:vagina")</f>
        <v>0</v>
      </c>
      <c r="I488" s="1">
        <f>IF(B488="", "", "vaginal mucus")</f>
        <v>0</v>
      </c>
      <c r="J488" s="1">
        <f>IF(B488="", "", "human vaginal metagenome")</f>
        <v>0</v>
      </c>
      <c r="K488" s="1">
        <f>IF(B488="", "", "1632839")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"mucus")</f>
        <v>0</v>
      </c>
      <c r="E489" s="1">
        <f>IF(B489="", "", "human-vaginal")</f>
        <v>0</v>
      </c>
      <c r="F489" s="1">
        <f>IF(B489="", "", "UBERON:reproductive system")</f>
        <v>0</v>
      </c>
      <c r="G489" s="1">
        <f>IF(B489="", "", "UBERON:mucus")</f>
        <v>0</v>
      </c>
      <c r="H489" s="1">
        <f>IF(B489="", "", "UBERON:vagina")</f>
        <v>0</v>
      </c>
      <c r="I489" s="1">
        <f>IF(B489="", "", "vaginal mucus")</f>
        <v>0</v>
      </c>
      <c r="J489" s="1">
        <f>IF(B489="", "", "human vaginal metagenome")</f>
        <v>0</v>
      </c>
      <c r="K489" s="1">
        <f>IF(B489="", "", "1632839")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"mucus")</f>
        <v>0</v>
      </c>
      <c r="E490" s="1">
        <f>IF(B490="", "", "human-vaginal")</f>
        <v>0</v>
      </c>
      <c r="F490" s="1">
        <f>IF(B490="", "", "UBERON:reproductive system")</f>
        <v>0</v>
      </c>
      <c r="G490" s="1">
        <f>IF(B490="", "", "UBERON:mucus")</f>
        <v>0</v>
      </c>
      <c r="H490" s="1">
        <f>IF(B490="", "", "UBERON:vagina")</f>
        <v>0</v>
      </c>
      <c r="I490" s="1">
        <f>IF(B490="", "", "vaginal mucus")</f>
        <v>0</v>
      </c>
      <c r="J490" s="1">
        <f>IF(B490="", "", "human vaginal metagenome")</f>
        <v>0</v>
      </c>
      <c r="K490" s="1">
        <f>IF(B490="", "", "1632839")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"mucus")</f>
        <v>0</v>
      </c>
      <c r="E491" s="1">
        <f>IF(B491="", "", "human-vaginal")</f>
        <v>0</v>
      </c>
      <c r="F491" s="1">
        <f>IF(B491="", "", "UBERON:reproductive system")</f>
        <v>0</v>
      </c>
      <c r="G491" s="1">
        <f>IF(B491="", "", "UBERON:mucus")</f>
        <v>0</v>
      </c>
      <c r="H491" s="1">
        <f>IF(B491="", "", "UBERON:vagina")</f>
        <v>0</v>
      </c>
      <c r="I491" s="1">
        <f>IF(B491="", "", "vaginal mucus")</f>
        <v>0</v>
      </c>
      <c r="J491" s="1">
        <f>IF(B491="", "", "human vaginal metagenome")</f>
        <v>0</v>
      </c>
      <c r="K491" s="1">
        <f>IF(B491="", "", "1632839")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"mucus")</f>
        <v>0</v>
      </c>
      <c r="E492" s="1">
        <f>IF(B492="", "", "human-vaginal")</f>
        <v>0</v>
      </c>
      <c r="F492" s="1">
        <f>IF(B492="", "", "UBERON:reproductive system")</f>
        <v>0</v>
      </c>
      <c r="G492" s="1">
        <f>IF(B492="", "", "UBERON:mucus")</f>
        <v>0</v>
      </c>
      <c r="H492" s="1">
        <f>IF(B492="", "", "UBERON:vagina")</f>
        <v>0</v>
      </c>
      <c r="I492" s="1">
        <f>IF(B492="", "", "vaginal mucus")</f>
        <v>0</v>
      </c>
      <c r="J492" s="1">
        <f>IF(B492="", "", "human vaginal metagenome")</f>
        <v>0</v>
      </c>
      <c r="K492" s="1">
        <f>IF(B492="", "", "1632839")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"mucus")</f>
        <v>0</v>
      </c>
      <c r="E493" s="1">
        <f>IF(B493="", "", "human-vaginal")</f>
        <v>0</v>
      </c>
      <c r="F493" s="1">
        <f>IF(B493="", "", "UBERON:reproductive system")</f>
        <v>0</v>
      </c>
      <c r="G493" s="1">
        <f>IF(B493="", "", "UBERON:mucus")</f>
        <v>0</v>
      </c>
      <c r="H493" s="1">
        <f>IF(B493="", "", "UBERON:vagina")</f>
        <v>0</v>
      </c>
      <c r="I493" s="1">
        <f>IF(B493="", "", "vaginal mucus")</f>
        <v>0</v>
      </c>
      <c r="J493" s="1">
        <f>IF(B493="", "", "human vaginal metagenome")</f>
        <v>0</v>
      </c>
      <c r="K493" s="1">
        <f>IF(B493="", "", "1632839")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"mucus")</f>
        <v>0</v>
      </c>
      <c r="E494" s="1">
        <f>IF(B494="", "", "human-vaginal")</f>
        <v>0</v>
      </c>
      <c r="F494" s="1">
        <f>IF(B494="", "", "UBERON:reproductive system")</f>
        <v>0</v>
      </c>
      <c r="G494" s="1">
        <f>IF(B494="", "", "UBERON:mucus")</f>
        <v>0</v>
      </c>
      <c r="H494" s="1">
        <f>IF(B494="", "", "UBERON:vagina")</f>
        <v>0</v>
      </c>
      <c r="I494" s="1">
        <f>IF(B494="", "", "vaginal mucus")</f>
        <v>0</v>
      </c>
      <c r="J494" s="1">
        <f>IF(B494="", "", "human vaginal metagenome")</f>
        <v>0</v>
      </c>
      <c r="K494" s="1">
        <f>IF(B494="", "", "1632839")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"mucus")</f>
        <v>0</v>
      </c>
      <c r="E495" s="1">
        <f>IF(B495="", "", "human-vaginal")</f>
        <v>0</v>
      </c>
      <c r="F495" s="1">
        <f>IF(B495="", "", "UBERON:reproductive system")</f>
        <v>0</v>
      </c>
      <c r="G495" s="1">
        <f>IF(B495="", "", "UBERON:mucus")</f>
        <v>0</v>
      </c>
      <c r="H495" s="1">
        <f>IF(B495="", "", "UBERON:vagina")</f>
        <v>0</v>
      </c>
      <c r="I495" s="1">
        <f>IF(B495="", "", "vaginal mucus")</f>
        <v>0</v>
      </c>
      <c r="J495" s="1">
        <f>IF(B495="", "", "human vaginal metagenome")</f>
        <v>0</v>
      </c>
      <c r="K495" s="1">
        <f>IF(B495="", "", "1632839")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"mucus")</f>
        <v>0</v>
      </c>
      <c r="E496" s="1">
        <f>IF(B496="", "", "human-vaginal")</f>
        <v>0</v>
      </c>
      <c r="F496" s="1">
        <f>IF(B496="", "", "UBERON:reproductive system")</f>
        <v>0</v>
      </c>
      <c r="G496" s="1">
        <f>IF(B496="", "", "UBERON:mucus")</f>
        <v>0</v>
      </c>
      <c r="H496" s="1">
        <f>IF(B496="", "", "UBERON:vagina")</f>
        <v>0</v>
      </c>
      <c r="I496" s="1">
        <f>IF(B496="", "", "vaginal mucus")</f>
        <v>0</v>
      </c>
      <c r="J496" s="1">
        <f>IF(B496="", "", "human vaginal metagenome")</f>
        <v>0</v>
      </c>
      <c r="K496" s="1">
        <f>IF(B496="", "", "1632839")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"mucus")</f>
        <v>0</v>
      </c>
      <c r="E497" s="1">
        <f>IF(B497="", "", "human-vaginal")</f>
        <v>0</v>
      </c>
      <c r="F497" s="1">
        <f>IF(B497="", "", "UBERON:reproductive system")</f>
        <v>0</v>
      </c>
      <c r="G497" s="1">
        <f>IF(B497="", "", "UBERON:mucus")</f>
        <v>0</v>
      </c>
      <c r="H497" s="1">
        <f>IF(B497="", "", "UBERON:vagina")</f>
        <v>0</v>
      </c>
      <c r="I497" s="1">
        <f>IF(B497="", "", "vaginal mucus")</f>
        <v>0</v>
      </c>
      <c r="J497" s="1">
        <f>IF(B497="", "", "human vaginal metagenome")</f>
        <v>0</v>
      </c>
      <c r="K497" s="1">
        <f>IF(B497="", "", "1632839")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"mucus")</f>
        <v>0</v>
      </c>
      <c r="E498" s="1">
        <f>IF(B498="", "", "human-vaginal")</f>
        <v>0</v>
      </c>
      <c r="F498" s="1">
        <f>IF(B498="", "", "UBERON:reproductive system")</f>
        <v>0</v>
      </c>
      <c r="G498" s="1">
        <f>IF(B498="", "", "UBERON:mucus")</f>
        <v>0</v>
      </c>
      <c r="H498" s="1">
        <f>IF(B498="", "", "UBERON:vagina")</f>
        <v>0</v>
      </c>
      <c r="I498" s="1">
        <f>IF(B498="", "", "vaginal mucus")</f>
        <v>0</v>
      </c>
      <c r="J498" s="1">
        <f>IF(B498="", "", "human vaginal metagenome")</f>
        <v>0</v>
      </c>
      <c r="K498" s="1">
        <f>IF(B498="", "", "1632839")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"mucus")</f>
        <v>0</v>
      </c>
      <c r="E499" s="1">
        <f>IF(B499="", "", "human-vaginal")</f>
        <v>0</v>
      </c>
      <c r="F499" s="1">
        <f>IF(B499="", "", "UBERON:reproductive system")</f>
        <v>0</v>
      </c>
      <c r="G499" s="1">
        <f>IF(B499="", "", "UBERON:mucus")</f>
        <v>0</v>
      </c>
      <c r="H499" s="1">
        <f>IF(B499="", "", "UBERON:vagina")</f>
        <v>0</v>
      </c>
      <c r="I499" s="1">
        <f>IF(B499="", "", "vaginal mucus")</f>
        <v>0</v>
      </c>
      <c r="J499" s="1">
        <f>IF(B499="", "", "human vaginal metagenome")</f>
        <v>0</v>
      </c>
      <c r="K499" s="1">
        <f>IF(B499="", "", "1632839")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"mucus")</f>
        <v>0</v>
      </c>
      <c r="E500" s="1">
        <f>IF(B500="", "", "human-vaginal")</f>
        <v>0</v>
      </c>
      <c r="F500" s="1">
        <f>IF(B500="", "", "UBERON:reproductive system")</f>
        <v>0</v>
      </c>
      <c r="G500" s="1">
        <f>IF(B500="", "", "UBERON:mucus")</f>
        <v>0</v>
      </c>
      <c r="H500" s="1">
        <f>IF(B500="", "", "UBERON:vagina")</f>
        <v>0</v>
      </c>
      <c r="I500" s="1">
        <f>IF(B500="", "", "vaginal mucus")</f>
        <v>0</v>
      </c>
      <c r="J500" s="1">
        <f>IF(B500="", "", "human vaginal metagenome")</f>
        <v>0</v>
      </c>
      <c r="K500" s="1">
        <f>IF(B500="", "", "1632839")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"mucus")</f>
        <v>0</v>
      </c>
      <c r="E501" s="1">
        <f>IF(B501="", "", "human-vaginal")</f>
        <v>0</v>
      </c>
      <c r="F501" s="1">
        <f>IF(B501="", "", "UBERON:reproductive system")</f>
        <v>0</v>
      </c>
      <c r="G501" s="1">
        <f>IF(B501="", "", "UBERON:mucus")</f>
        <v>0</v>
      </c>
      <c r="H501" s="1">
        <f>IF(B501="", "", "UBERON:vagina")</f>
        <v>0</v>
      </c>
      <c r="I501" s="1">
        <f>IF(B501="", "", "vaginal mucus")</f>
        <v>0</v>
      </c>
      <c r="J501" s="1">
        <f>IF(B501="", "", "human vaginal metagenome")</f>
        <v>0</v>
      </c>
      <c r="K501" s="1">
        <f>IF(B501="", "", "1632839")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"mucus")</f>
        <v>0</v>
      </c>
      <c r="E502" s="1">
        <f>IF(B502="", "", "human-vaginal")</f>
        <v>0</v>
      </c>
      <c r="F502" s="1">
        <f>IF(B502="", "", "UBERON:reproductive system")</f>
        <v>0</v>
      </c>
      <c r="G502" s="1">
        <f>IF(B502="", "", "UBERON:mucus")</f>
        <v>0</v>
      </c>
      <c r="H502" s="1">
        <f>IF(B502="", "", "UBERON:vagina")</f>
        <v>0</v>
      </c>
      <c r="I502" s="1">
        <f>IF(B502="", "", "vaginal mucus")</f>
        <v>0</v>
      </c>
      <c r="J502" s="1">
        <f>IF(B502="", "", "human vaginal metagenome")</f>
        <v>0</v>
      </c>
      <c r="K502" s="1">
        <f>IF(B502="", "", "1632839")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"mucus")</f>
        <v>0</v>
      </c>
      <c r="E503" s="1">
        <f>IF(B503="", "", "human-vaginal")</f>
        <v>0</v>
      </c>
      <c r="F503" s="1">
        <f>IF(B503="", "", "UBERON:reproductive system")</f>
        <v>0</v>
      </c>
      <c r="G503" s="1">
        <f>IF(B503="", "", "UBERON:mucus")</f>
        <v>0</v>
      </c>
      <c r="H503" s="1">
        <f>IF(B503="", "", "UBERON:vagina")</f>
        <v>0</v>
      </c>
      <c r="I503" s="1">
        <f>IF(B503="", "", "vaginal mucus")</f>
        <v>0</v>
      </c>
      <c r="J503" s="1">
        <f>IF(B503="", "", "human vaginal metagenome")</f>
        <v>0</v>
      </c>
      <c r="K503" s="1">
        <f>IF(B503="", "", "1632839")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"mucus")</f>
        <v>0</v>
      </c>
      <c r="E504" s="1">
        <f>IF(B504="", "", "human-vaginal")</f>
        <v>0</v>
      </c>
      <c r="F504" s="1">
        <f>IF(B504="", "", "UBERON:reproductive system")</f>
        <v>0</v>
      </c>
      <c r="G504" s="1">
        <f>IF(B504="", "", "UBERON:mucus")</f>
        <v>0</v>
      </c>
      <c r="H504" s="1">
        <f>IF(B504="", "", "UBERON:vagina")</f>
        <v>0</v>
      </c>
      <c r="I504" s="1">
        <f>IF(B504="", "", "vaginal mucus")</f>
        <v>0</v>
      </c>
      <c r="J504" s="1">
        <f>IF(B504="", "", "human vaginal metagenome")</f>
        <v>0</v>
      </c>
      <c r="K504" s="1">
        <f>IF(B504="", "", "1632839")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"mucus")</f>
        <v>0</v>
      </c>
      <c r="E505" s="1">
        <f>IF(B505="", "", "human-vaginal")</f>
        <v>0</v>
      </c>
      <c r="F505" s="1">
        <f>IF(B505="", "", "UBERON:reproductive system")</f>
        <v>0</v>
      </c>
      <c r="G505" s="1">
        <f>IF(B505="", "", "UBERON:mucus")</f>
        <v>0</v>
      </c>
      <c r="H505" s="1">
        <f>IF(B505="", "", "UBERON:vagina")</f>
        <v>0</v>
      </c>
      <c r="I505" s="1">
        <f>IF(B505="", "", "vaginal mucus")</f>
        <v>0</v>
      </c>
      <c r="J505" s="1">
        <f>IF(B505="", "", "human vaginal metagenome")</f>
        <v>0</v>
      </c>
      <c r="K505" s="1">
        <f>IF(B505="", "", "1632839")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"mucus")</f>
        <v>0</v>
      </c>
      <c r="E506" s="1">
        <f>IF(B506="", "", "human-vaginal")</f>
        <v>0</v>
      </c>
      <c r="F506" s="1">
        <f>IF(B506="", "", "UBERON:reproductive system")</f>
        <v>0</v>
      </c>
      <c r="G506" s="1">
        <f>IF(B506="", "", "UBERON:mucus")</f>
        <v>0</v>
      </c>
      <c r="H506" s="1">
        <f>IF(B506="", "", "UBERON:vagina")</f>
        <v>0</v>
      </c>
      <c r="I506" s="1">
        <f>IF(B506="", "", "vaginal mucus")</f>
        <v>0</v>
      </c>
      <c r="J506" s="1">
        <f>IF(B506="", "", "human vaginal metagenome")</f>
        <v>0</v>
      </c>
      <c r="K506" s="1">
        <f>IF(B506="", "", "1632839")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"mucus")</f>
        <v>0</v>
      </c>
      <c r="E507" s="1">
        <f>IF(B507="", "", "human-vaginal")</f>
        <v>0</v>
      </c>
      <c r="F507" s="1">
        <f>IF(B507="", "", "UBERON:reproductive system")</f>
        <v>0</v>
      </c>
      <c r="G507" s="1">
        <f>IF(B507="", "", "UBERON:mucus")</f>
        <v>0</v>
      </c>
      <c r="H507" s="1">
        <f>IF(B507="", "", "UBERON:vagina")</f>
        <v>0</v>
      </c>
      <c r="I507" s="1">
        <f>IF(B507="", "", "vaginal mucus")</f>
        <v>0</v>
      </c>
      <c r="J507" s="1">
        <f>IF(B507="", "", "human vaginal metagenome")</f>
        <v>0</v>
      </c>
      <c r="K507" s="1">
        <f>IF(B507="", "", "1632839")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"mucus")</f>
        <v>0</v>
      </c>
      <c r="E508" s="1">
        <f>IF(B508="", "", "human-vaginal")</f>
        <v>0</v>
      </c>
      <c r="F508" s="1">
        <f>IF(B508="", "", "UBERON:reproductive system")</f>
        <v>0</v>
      </c>
      <c r="G508" s="1">
        <f>IF(B508="", "", "UBERON:mucus")</f>
        <v>0</v>
      </c>
      <c r="H508" s="1">
        <f>IF(B508="", "", "UBERON:vagina")</f>
        <v>0</v>
      </c>
      <c r="I508" s="1">
        <f>IF(B508="", "", "vaginal mucus")</f>
        <v>0</v>
      </c>
      <c r="J508" s="1">
        <f>IF(B508="", "", "human vaginal metagenome")</f>
        <v>0</v>
      </c>
      <c r="K508" s="1">
        <f>IF(B508="", "", "1632839")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"mucus")</f>
        <v>0</v>
      </c>
      <c r="E509" s="1">
        <f>IF(B509="", "", "human-vaginal")</f>
        <v>0</v>
      </c>
      <c r="F509" s="1">
        <f>IF(B509="", "", "UBERON:reproductive system")</f>
        <v>0</v>
      </c>
      <c r="G509" s="1">
        <f>IF(B509="", "", "UBERON:mucus")</f>
        <v>0</v>
      </c>
      <c r="H509" s="1">
        <f>IF(B509="", "", "UBERON:vagina")</f>
        <v>0</v>
      </c>
      <c r="I509" s="1">
        <f>IF(B509="", "", "vaginal mucus")</f>
        <v>0</v>
      </c>
      <c r="J509" s="1">
        <f>IF(B509="", "", "human vaginal metagenome")</f>
        <v>0</v>
      </c>
      <c r="K509" s="1">
        <f>IF(B509="", "", "1632839")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"mucus")</f>
        <v>0</v>
      </c>
      <c r="E510" s="1">
        <f>IF(B510="", "", "human-vaginal")</f>
        <v>0</v>
      </c>
      <c r="F510" s="1">
        <f>IF(B510="", "", "UBERON:reproductive system")</f>
        <v>0</v>
      </c>
      <c r="G510" s="1">
        <f>IF(B510="", "", "UBERON:mucus")</f>
        <v>0</v>
      </c>
      <c r="H510" s="1">
        <f>IF(B510="", "", "UBERON:vagina")</f>
        <v>0</v>
      </c>
      <c r="I510" s="1">
        <f>IF(B510="", "", "vaginal mucus")</f>
        <v>0</v>
      </c>
      <c r="J510" s="1">
        <f>IF(B510="", "", "human vaginal metagenome")</f>
        <v>0</v>
      </c>
      <c r="K510" s="1">
        <f>IF(B510="", "", "1632839")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"mucus")</f>
        <v>0</v>
      </c>
      <c r="E511" s="1">
        <f>IF(B511="", "", "human-vaginal")</f>
        <v>0</v>
      </c>
      <c r="F511" s="1">
        <f>IF(B511="", "", "UBERON:reproductive system")</f>
        <v>0</v>
      </c>
      <c r="G511" s="1">
        <f>IF(B511="", "", "UBERON:mucus")</f>
        <v>0</v>
      </c>
      <c r="H511" s="1">
        <f>IF(B511="", "", "UBERON:vagina")</f>
        <v>0</v>
      </c>
      <c r="I511" s="1">
        <f>IF(B511="", "", "vaginal mucus")</f>
        <v>0</v>
      </c>
      <c r="J511" s="1">
        <f>IF(B511="", "", "human vaginal metagenome")</f>
        <v>0</v>
      </c>
      <c r="K511" s="1">
        <f>IF(B511="", "", "1632839")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"mucus")</f>
        <v>0</v>
      </c>
      <c r="E512" s="1">
        <f>IF(B512="", "", "human-vaginal")</f>
        <v>0</v>
      </c>
      <c r="F512" s="1">
        <f>IF(B512="", "", "UBERON:reproductive system")</f>
        <v>0</v>
      </c>
      <c r="G512" s="1">
        <f>IF(B512="", "", "UBERON:mucus")</f>
        <v>0</v>
      </c>
      <c r="H512" s="1">
        <f>IF(B512="", "", "UBERON:vagina")</f>
        <v>0</v>
      </c>
      <c r="I512" s="1">
        <f>IF(B512="", "", "vaginal mucus")</f>
        <v>0</v>
      </c>
      <c r="J512" s="1">
        <f>IF(B512="", "", "human vaginal metagenome")</f>
        <v>0</v>
      </c>
      <c r="K512" s="1">
        <f>IF(B512="", "", "1632839")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"mucus")</f>
        <v>0</v>
      </c>
      <c r="E513" s="1">
        <f>IF(B513="", "", "human-vaginal")</f>
        <v>0</v>
      </c>
      <c r="F513" s="1">
        <f>IF(B513="", "", "UBERON:reproductive system")</f>
        <v>0</v>
      </c>
      <c r="G513" s="1">
        <f>IF(B513="", "", "UBERON:mucus")</f>
        <v>0</v>
      </c>
      <c r="H513" s="1">
        <f>IF(B513="", "", "UBERON:vagina")</f>
        <v>0</v>
      </c>
      <c r="I513" s="1">
        <f>IF(B513="", "", "vaginal mucus")</f>
        <v>0</v>
      </c>
      <c r="J513" s="1">
        <f>IF(B513="", "", "human vaginal metagenome")</f>
        <v>0</v>
      </c>
      <c r="K513" s="1">
        <f>IF(B513="", "", "1632839")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"mucus")</f>
        <v>0</v>
      </c>
      <c r="E514" s="1">
        <f>IF(B514="", "", "human-vaginal")</f>
        <v>0</v>
      </c>
      <c r="F514" s="1">
        <f>IF(B514="", "", "UBERON:reproductive system")</f>
        <v>0</v>
      </c>
      <c r="G514" s="1">
        <f>IF(B514="", "", "UBERON:mucus")</f>
        <v>0</v>
      </c>
      <c r="H514" s="1">
        <f>IF(B514="", "", "UBERON:vagina")</f>
        <v>0</v>
      </c>
      <c r="I514" s="1">
        <f>IF(B514="", "", "vaginal mucus")</f>
        <v>0</v>
      </c>
      <c r="J514" s="1">
        <f>IF(B514="", "", "human vaginal metagenome")</f>
        <v>0</v>
      </c>
      <c r="K514" s="1">
        <f>IF(B514="", "", "1632839")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"mucus")</f>
        <v>0</v>
      </c>
      <c r="E515" s="1">
        <f>IF(B515="", "", "human-vaginal")</f>
        <v>0</v>
      </c>
      <c r="F515" s="1">
        <f>IF(B515="", "", "UBERON:reproductive system")</f>
        <v>0</v>
      </c>
      <c r="G515" s="1">
        <f>IF(B515="", "", "UBERON:mucus")</f>
        <v>0</v>
      </c>
      <c r="H515" s="1">
        <f>IF(B515="", "", "UBERON:vagina")</f>
        <v>0</v>
      </c>
      <c r="I515" s="1">
        <f>IF(B515="", "", "vaginal mucus")</f>
        <v>0</v>
      </c>
      <c r="J515" s="1">
        <f>IF(B515="", "", "human vaginal metagenome")</f>
        <v>0</v>
      </c>
      <c r="K515" s="1">
        <f>IF(B515="", "", "1632839")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"mucus")</f>
        <v>0</v>
      </c>
      <c r="E516" s="1">
        <f>IF(B516="", "", "human-vaginal")</f>
        <v>0</v>
      </c>
      <c r="F516" s="1">
        <f>IF(B516="", "", "UBERON:reproductive system")</f>
        <v>0</v>
      </c>
      <c r="G516" s="1">
        <f>IF(B516="", "", "UBERON:mucus")</f>
        <v>0</v>
      </c>
      <c r="H516" s="1">
        <f>IF(B516="", "", "UBERON:vagina")</f>
        <v>0</v>
      </c>
      <c r="I516" s="1">
        <f>IF(B516="", "", "vaginal mucus")</f>
        <v>0</v>
      </c>
      <c r="J516" s="1">
        <f>IF(B516="", "", "human vaginal metagenome")</f>
        <v>0</v>
      </c>
      <c r="K516" s="1">
        <f>IF(B516="", "", "1632839")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"mucus")</f>
        <v>0</v>
      </c>
      <c r="E517" s="1">
        <f>IF(B517="", "", "human-vaginal")</f>
        <v>0</v>
      </c>
      <c r="F517" s="1">
        <f>IF(B517="", "", "UBERON:reproductive system")</f>
        <v>0</v>
      </c>
      <c r="G517" s="1">
        <f>IF(B517="", "", "UBERON:mucus")</f>
        <v>0</v>
      </c>
      <c r="H517" s="1">
        <f>IF(B517="", "", "UBERON:vagina")</f>
        <v>0</v>
      </c>
      <c r="I517" s="1">
        <f>IF(B517="", "", "vaginal mucus")</f>
        <v>0</v>
      </c>
      <c r="J517" s="1">
        <f>IF(B517="", "", "human vaginal metagenome")</f>
        <v>0</v>
      </c>
      <c r="K517" s="1">
        <f>IF(B517="", "", "1632839")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"mucus")</f>
        <v>0</v>
      </c>
      <c r="E518" s="1">
        <f>IF(B518="", "", "human-vaginal")</f>
        <v>0</v>
      </c>
      <c r="F518" s="1">
        <f>IF(B518="", "", "UBERON:reproductive system")</f>
        <v>0</v>
      </c>
      <c r="G518" s="1">
        <f>IF(B518="", "", "UBERON:mucus")</f>
        <v>0</v>
      </c>
      <c r="H518" s="1">
        <f>IF(B518="", "", "UBERON:vagina")</f>
        <v>0</v>
      </c>
      <c r="I518" s="1">
        <f>IF(B518="", "", "vaginal mucus")</f>
        <v>0</v>
      </c>
      <c r="J518" s="1">
        <f>IF(B518="", "", "human vaginal metagenome")</f>
        <v>0</v>
      </c>
      <c r="K518" s="1">
        <f>IF(B518="", "", "1632839")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"mucus")</f>
        <v>0</v>
      </c>
      <c r="E519" s="1">
        <f>IF(B519="", "", "human-vaginal")</f>
        <v>0</v>
      </c>
      <c r="F519" s="1">
        <f>IF(B519="", "", "UBERON:reproductive system")</f>
        <v>0</v>
      </c>
      <c r="G519" s="1">
        <f>IF(B519="", "", "UBERON:mucus")</f>
        <v>0</v>
      </c>
      <c r="H519" s="1">
        <f>IF(B519="", "", "UBERON:vagina")</f>
        <v>0</v>
      </c>
      <c r="I519" s="1">
        <f>IF(B519="", "", "vaginal mucus")</f>
        <v>0</v>
      </c>
      <c r="J519" s="1">
        <f>IF(B519="", "", "human vaginal metagenome")</f>
        <v>0</v>
      </c>
      <c r="K519" s="1">
        <f>IF(B519="", "", "1632839")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"mucus")</f>
        <v>0</v>
      </c>
      <c r="E520" s="1">
        <f>IF(B520="", "", "human-vaginal")</f>
        <v>0</v>
      </c>
      <c r="F520" s="1">
        <f>IF(B520="", "", "UBERON:reproductive system")</f>
        <v>0</v>
      </c>
      <c r="G520" s="1">
        <f>IF(B520="", "", "UBERON:mucus")</f>
        <v>0</v>
      </c>
      <c r="H520" s="1">
        <f>IF(B520="", "", "UBERON:vagina")</f>
        <v>0</v>
      </c>
      <c r="I520" s="1">
        <f>IF(B520="", "", "vaginal mucus")</f>
        <v>0</v>
      </c>
      <c r="J520" s="1">
        <f>IF(B520="", "", "human vaginal metagenome")</f>
        <v>0</v>
      </c>
      <c r="K520" s="1">
        <f>IF(B520="", "", "1632839")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"mucus")</f>
        <v>0</v>
      </c>
      <c r="E521" s="1">
        <f>IF(B521="", "", "human-vaginal")</f>
        <v>0</v>
      </c>
      <c r="F521" s="1">
        <f>IF(B521="", "", "UBERON:reproductive system")</f>
        <v>0</v>
      </c>
      <c r="G521" s="1">
        <f>IF(B521="", "", "UBERON:mucus")</f>
        <v>0</v>
      </c>
      <c r="H521" s="1">
        <f>IF(B521="", "", "UBERON:vagina")</f>
        <v>0</v>
      </c>
      <c r="I521" s="1">
        <f>IF(B521="", "", "vaginal mucus")</f>
        <v>0</v>
      </c>
      <c r="J521" s="1">
        <f>IF(B521="", "", "human vaginal metagenome")</f>
        <v>0</v>
      </c>
      <c r="K521" s="1">
        <f>IF(B521="", "", "1632839")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"mucus")</f>
        <v>0</v>
      </c>
      <c r="E522" s="1">
        <f>IF(B522="", "", "human-vaginal")</f>
        <v>0</v>
      </c>
      <c r="F522" s="1">
        <f>IF(B522="", "", "UBERON:reproductive system")</f>
        <v>0</v>
      </c>
      <c r="G522" s="1">
        <f>IF(B522="", "", "UBERON:mucus")</f>
        <v>0</v>
      </c>
      <c r="H522" s="1">
        <f>IF(B522="", "", "UBERON:vagina")</f>
        <v>0</v>
      </c>
      <c r="I522" s="1">
        <f>IF(B522="", "", "vaginal mucus")</f>
        <v>0</v>
      </c>
      <c r="J522" s="1">
        <f>IF(B522="", "", "human vaginal metagenome")</f>
        <v>0</v>
      </c>
      <c r="K522" s="1">
        <f>IF(B522="", "", "1632839")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"mucus")</f>
        <v>0</v>
      </c>
      <c r="E523" s="1">
        <f>IF(B523="", "", "human-vaginal")</f>
        <v>0</v>
      </c>
      <c r="F523" s="1">
        <f>IF(B523="", "", "UBERON:reproductive system")</f>
        <v>0</v>
      </c>
      <c r="G523" s="1">
        <f>IF(B523="", "", "UBERON:mucus")</f>
        <v>0</v>
      </c>
      <c r="H523" s="1">
        <f>IF(B523="", "", "UBERON:vagina")</f>
        <v>0</v>
      </c>
      <c r="I523" s="1">
        <f>IF(B523="", "", "vaginal mucus")</f>
        <v>0</v>
      </c>
      <c r="J523" s="1">
        <f>IF(B523="", "", "human vaginal metagenome")</f>
        <v>0</v>
      </c>
      <c r="K523" s="1">
        <f>IF(B523="", "", "1632839")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"mucus")</f>
        <v>0</v>
      </c>
      <c r="E524" s="1">
        <f>IF(B524="", "", "human-vaginal")</f>
        <v>0</v>
      </c>
      <c r="F524" s="1">
        <f>IF(B524="", "", "UBERON:reproductive system")</f>
        <v>0</v>
      </c>
      <c r="G524" s="1">
        <f>IF(B524="", "", "UBERON:mucus")</f>
        <v>0</v>
      </c>
      <c r="H524" s="1">
        <f>IF(B524="", "", "UBERON:vagina")</f>
        <v>0</v>
      </c>
      <c r="I524" s="1">
        <f>IF(B524="", "", "vaginal mucus")</f>
        <v>0</v>
      </c>
      <c r="J524" s="1">
        <f>IF(B524="", "", "human vaginal metagenome")</f>
        <v>0</v>
      </c>
      <c r="K524" s="1">
        <f>IF(B524="", "", "1632839")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"mucus")</f>
        <v>0</v>
      </c>
      <c r="E525" s="1">
        <f>IF(B525="", "", "human-vaginal")</f>
        <v>0</v>
      </c>
      <c r="F525" s="1">
        <f>IF(B525="", "", "UBERON:reproductive system")</f>
        <v>0</v>
      </c>
      <c r="G525" s="1">
        <f>IF(B525="", "", "UBERON:mucus")</f>
        <v>0</v>
      </c>
      <c r="H525" s="1">
        <f>IF(B525="", "", "UBERON:vagina")</f>
        <v>0</v>
      </c>
      <c r="I525" s="1">
        <f>IF(B525="", "", "vaginal mucus")</f>
        <v>0</v>
      </c>
      <c r="J525" s="1">
        <f>IF(B525="", "", "human vaginal metagenome")</f>
        <v>0</v>
      </c>
      <c r="K525" s="1">
        <f>IF(B525="", "", "1632839")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"mucus")</f>
        <v>0</v>
      </c>
      <c r="E526" s="1">
        <f>IF(B526="", "", "human-vaginal")</f>
        <v>0</v>
      </c>
      <c r="F526" s="1">
        <f>IF(B526="", "", "UBERON:reproductive system")</f>
        <v>0</v>
      </c>
      <c r="G526" s="1">
        <f>IF(B526="", "", "UBERON:mucus")</f>
        <v>0</v>
      </c>
      <c r="H526" s="1">
        <f>IF(B526="", "", "UBERON:vagina")</f>
        <v>0</v>
      </c>
      <c r="I526" s="1">
        <f>IF(B526="", "", "vaginal mucus")</f>
        <v>0</v>
      </c>
      <c r="J526" s="1">
        <f>IF(B526="", "", "human vaginal metagenome")</f>
        <v>0</v>
      </c>
      <c r="K526" s="1">
        <f>IF(B526="", "", "1632839")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"mucus")</f>
        <v>0</v>
      </c>
      <c r="E527" s="1">
        <f>IF(B527="", "", "human-vaginal")</f>
        <v>0</v>
      </c>
      <c r="F527" s="1">
        <f>IF(B527="", "", "UBERON:reproductive system")</f>
        <v>0</v>
      </c>
      <c r="G527" s="1">
        <f>IF(B527="", "", "UBERON:mucus")</f>
        <v>0</v>
      </c>
      <c r="H527" s="1">
        <f>IF(B527="", "", "UBERON:vagina")</f>
        <v>0</v>
      </c>
      <c r="I527" s="1">
        <f>IF(B527="", "", "vaginal mucus")</f>
        <v>0</v>
      </c>
      <c r="J527" s="1">
        <f>IF(B527="", "", "human vaginal metagenome")</f>
        <v>0</v>
      </c>
      <c r="K527" s="1">
        <f>IF(B527="", "", "1632839")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"mucus")</f>
        <v>0</v>
      </c>
      <c r="E528" s="1">
        <f>IF(B528="", "", "human-vaginal")</f>
        <v>0</v>
      </c>
      <c r="F528" s="1">
        <f>IF(B528="", "", "UBERON:reproductive system")</f>
        <v>0</v>
      </c>
      <c r="G528" s="1">
        <f>IF(B528="", "", "UBERON:mucus")</f>
        <v>0</v>
      </c>
      <c r="H528" s="1">
        <f>IF(B528="", "", "UBERON:vagina")</f>
        <v>0</v>
      </c>
      <c r="I528" s="1">
        <f>IF(B528="", "", "vaginal mucus")</f>
        <v>0</v>
      </c>
      <c r="J528" s="1">
        <f>IF(B528="", "", "human vaginal metagenome")</f>
        <v>0</v>
      </c>
      <c r="K528" s="1">
        <f>IF(B528="", "", "1632839")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"mucus")</f>
        <v>0</v>
      </c>
      <c r="E529" s="1">
        <f>IF(B529="", "", "human-vaginal")</f>
        <v>0</v>
      </c>
      <c r="F529" s="1">
        <f>IF(B529="", "", "UBERON:reproductive system")</f>
        <v>0</v>
      </c>
      <c r="G529" s="1">
        <f>IF(B529="", "", "UBERON:mucus")</f>
        <v>0</v>
      </c>
      <c r="H529" s="1">
        <f>IF(B529="", "", "UBERON:vagina")</f>
        <v>0</v>
      </c>
      <c r="I529" s="1">
        <f>IF(B529="", "", "vaginal mucus")</f>
        <v>0</v>
      </c>
      <c r="J529" s="1">
        <f>IF(B529="", "", "human vaginal metagenome")</f>
        <v>0</v>
      </c>
      <c r="K529" s="1">
        <f>IF(B529="", "", "1632839")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"mucus")</f>
        <v>0</v>
      </c>
      <c r="E530" s="1">
        <f>IF(B530="", "", "human-vaginal")</f>
        <v>0</v>
      </c>
      <c r="F530" s="1">
        <f>IF(B530="", "", "UBERON:reproductive system")</f>
        <v>0</v>
      </c>
      <c r="G530" s="1">
        <f>IF(B530="", "", "UBERON:mucus")</f>
        <v>0</v>
      </c>
      <c r="H530" s="1">
        <f>IF(B530="", "", "UBERON:vagina")</f>
        <v>0</v>
      </c>
      <c r="I530" s="1">
        <f>IF(B530="", "", "vaginal mucus")</f>
        <v>0</v>
      </c>
      <c r="J530" s="1">
        <f>IF(B530="", "", "human vaginal metagenome")</f>
        <v>0</v>
      </c>
      <c r="K530" s="1">
        <f>IF(B530="", "", "1632839")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"mucus")</f>
        <v>0</v>
      </c>
      <c r="E531" s="1">
        <f>IF(B531="", "", "human-vaginal")</f>
        <v>0</v>
      </c>
      <c r="F531" s="1">
        <f>IF(B531="", "", "UBERON:reproductive system")</f>
        <v>0</v>
      </c>
      <c r="G531" s="1">
        <f>IF(B531="", "", "UBERON:mucus")</f>
        <v>0</v>
      </c>
      <c r="H531" s="1">
        <f>IF(B531="", "", "UBERON:vagina")</f>
        <v>0</v>
      </c>
      <c r="I531" s="1">
        <f>IF(B531="", "", "vaginal mucus")</f>
        <v>0</v>
      </c>
      <c r="J531" s="1">
        <f>IF(B531="", "", "human vaginal metagenome")</f>
        <v>0</v>
      </c>
      <c r="K531" s="1">
        <f>IF(B531="", "", "1632839")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"mucus")</f>
        <v>0</v>
      </c>
      <c r="E532" s="1">
        <f>IF(B532="", "", "human-vaginal")</f>
        <v>0</v>
      </c>
      <c r="F532" s="1">
        <f>IF(B532="", "", "UBERON:reproductive system")</f>
        <v>0</v>
      </c>
      <c r="G532" s="1">
        <f>IF(B532="", "", "UBERON:mucus")</f>
        <v>0</v>
      </c>
      <c r="H532" s="1">
        <f>IF(B532="", "", "UBERON:vagina")</f>
        <v>0</v>
      </c>
      <c r="I532" s="1">
        <f>IF(B532="", "", "vaginal mucus")</f>
        <v>0</v>
      </c>
      <c r="J532" s="1">
        <f>IF(B532="", "", "human vaginal metagenome")</f>
        <v>0</v>
      </c>
      <c r="K532" s="1">
        <f>IF(B532="", "", "1632839")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"mucus")</f>
        <v>0</v>
      </c>
      <c r="E533" s="1">
        <f>IF(B533="", "", "human-vaginal")</f>
        <v>0</v>
      </c>
      <c r="F533" s="1">
        <f>IF(B533="", "", "UBERON:reproductive system")</f>
        <v>0</v>
      </c>
      <c r="G533" s="1">
        <f>IF(B533="", "", "UBERON:mucus")</f>
        <v>0</v>
      </c>
      <c r="H533" s="1">
        <f>IF(B533="", "", "UBERON:vagina")</f>
        <v>0</v>
      </c>
      <c r="I533" s="1">
        <f>IF(B533="", "", "vaginal mucus")</f>
        <v>0</v>
      </c>
      <c r="J533" s="1">
        <f>IF(B533="", "", "human vaginal metagenome")</f>
        <v>0</v>
      </c>
      <c r="K533" s="1">
        <f>IF(B533="", "", "1632839")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"mucus")</f>
        <v>0</v>
      </c>
      <c r="E534" s="1">
        <f>IF(B534="", "", "human-vaginal")</f>
        <v>0</v>
      </c>
      <c r="F534" s="1">
        <f>IF(B534="", "", "UBERON:reproductive system")</f>
        <v>0</v>
      </c>
      <c r="G534" s="1">
        <f>IF(B534="", "", "UBERON:mucus")</f>
        <v>0</v>
      </c>
      <c r="H534" s="1">
        <f>IF(B534="", "", "UBERON:vagina")</f>
        <v>0</v>
      </c>
      <c r="I534" s="1">
        <f>IF(B534="", "", "vaginal mucus")</f>
        <v>0</v>
      </c>
      <c r="J534" s="1">
        <f>IF(B534="", "", "human vaginal metagenome")</f>
        <v>0</v>
      </c>
      <c r="K534" s="1">
        <f>IF(B534="", "", "1632839")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"mucus")</f>
        <v>0</v>
      </c>
      <c r="E535" s="1">
        <f>IF(B535="", "", "human-vaginal")</f>
        <v>0</v>
      </c>
      <c r="F535" s="1">
        <f>IF(B535="", "", "UBERON:reproductive system")</f>
        <v>0</v>
      </c>
      <c r="G535" s="1">
        <f>IF(B535="", "", "UBERON:mucus")</f>
        <v>0</v>
      </c>
      <c r="H535" s="1">
        <f>IF(B535="", "", "UBERON:vagina")</f>
        <v>0</v>
      </c>
      <c r="I535" s="1">
        <f>IF(B535="", "", "vaginal mucus")</f>
        <v>0</v>
      </c>
      <c r="J535" s="1">
        <f>IF(B535="", "", "human vaginal metagenome")</f>
        <v>0</v>
      </c>
      <c r="K535" s="1">
        <f>IF(B535="", "", "1632839")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"mucus")</f>
        <v>0</v>
      </c>
      <c r="E536" s="1">
        <f>IF(B536="", "", "human-vaginal")</f>
        <v>0</v>
      </c>
      <c r="F536" s="1">
        <f>IF(B536="", "", "UBERON:reproductive system")</f>
        <v>0</v>
      </c>
      <c r="G536" s="1">
        <f>IF(B536="", "", "UBERON:mucus")</f>
        <v>0</v>
      </c>
      <c r="H536" s="1">
        <f>IF(B536="", "", "UBERON:vagina")</f>
        <v>0</v>
      </c>
      <c r="I536" s="1">
        <f>IF(B536="", "", "vaginal mucus")</f>
        <v>0</v>
      </c>
      <c r="J536" s="1">
        <f>IF(B536="", "", "human vaginal metagenome")</f>
        <v>0</v>
      </c>
      <c r="K536" s="1">
        <f>IF(B536="", "", "1632839")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"mucus")</f>
        <v>0</v>
      </c>
      <c r="E537" s="1">
        <f>IF(B537="", "", "human-vaginal")</f>
        <v>0</v>
      </c>
      <c r="F537" s="1">
        <f>IF(B537="", "", "UBERON:reproductive system")</f>
        <v>0</v>
      </c>
      <c r="G537" s="1">
        <f>IF(B537="", "", "UBERON:mucus")</f>
        <v>0</v>
      </c>
      <c r="H537" s="1">
        <f>IF(B537="", "", "UBERON:vagina")</f>
        <v>0</v>
      </c>
      <c r="I537" s="1">
        <f>IF(B537="", "", "vaginal mucus")</f>
        <v>0</v>
      </c>
      <c r="J537" s="1">
        <f>IF(B537="", "", "human vaginal metagenome")</f>
        <v>0</v>
      </c>
      <c r="K537" s="1">
        <f>IF(B537="", "", "1632839")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"mucus")</f>
        <v>0</v>
      </c>
      <c r="E538" s="1">
        <f>IF(B538="", "", "human-vaginal")</f>
        <v>0</v>
      </c>
      <c r="F538" s="1">
        <f>IF(B538="", "", "UBERON:reproductive system")</f>
        <v>0</v>
      </c>
      <c r="G538" s="1">
        <f>IF(B538="", "", "UBERON:mucus")</f>
        <v>0</v>
      </c>
      <c r="H538" s="1">
        <f>IF(B538="", "", "UBERON:vagina")</f>
        <v>0</v>
      </c>
      <c r="I538" s="1">
        <f>IF(B538="", "", "vaginal mucus")</f>
        <v>0</v>
      </c>
      <c r="J538" s="1">
        <f>IF(B538="", "", "human vaginal metagenome")</f>
        <v>0</v>
      </c>
      <c r="K538" s="1">
        <f>IF(B538="", "", "1632839")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"mucus")</f>
        <v>0</v>
      </c>
      <c r="E539" s="1">
        <f>IF(B539="", "", "human-vaginal")</f>
        <v>0</v>
      </c>
      <c r="F539" s="1">
        <f>IF(B539="", "", "UBERON:reproductive system")</f>
        <v>0</v>
      </c>
      <c r="G539" s="1">
        <f>IF(B539="", "", "UBERON:mucus")</f>
        <v>0</v>
      </c>
      <c r="H539" s="1">
        <f>IF(B539="", "", "UBERON:vagina")</f>
        <v>0</v>
      </c>
      <c r="I539" s="1">
        <f>IF(B539="", "", "vaginal mucus")</f>
        <v>0</v>
      </c>
      <c r="J539" s="1">
        <f>IF(B539="", "", "human vaginal metagenome")</f>
        <v>0</v>
      </c>
      <c r="K539" s="1">
        <f>IF(B539="", "", "1632839")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"mucus")</f>
        <v>0</v>
      </c>
      <c r="E540" s="1">
        <f>IF(B540="", "", "human-vaginal")</f>
        <v>0</v>
      </c>
      <c r="F540" s="1">
        <f>IF(B540="", "", "UBERON:reproductive system")</f>
        <v>0</v>
      </c>
      <c r="G540" s="1">
        <f>IF(B540="", "", "UBERON:mucus")</f>
        <v>0</v>
      </c>
      <c r="H540" s="1">
        <f>IF(B540="", "", "UBERON:vagina")</f>
        <v>0</v>
      </c>
      <c r="I540" s="1">
        <f>IF(B540="", "", "vaginal mucus")</f>
        <v>0</v>
      </c>
      <c r="J540" s="1">
        <f>IF(B540="", "", "human vaginal metagenome")</f>
        <v>0</v>
      </c>
      <c r="K540" s="1">
        <f>IF(B540="", "", "1632839")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"mucus")</f>
        <v>0</v>
      </c>
      <c r="E541" s="1">
        <f>IF(B541="", "", "human-vaginal")</f>
        <v>0</v>
      </c>
      <c r="F541" s="1">
        <f>IF(B541="", "", "UBERON:reproductive system")</f>
        <v>0</v>
      </c>
      <c r="G541" s="1">
        <f>IF(B541="", "", "UBERON:mucus")</f>
        <v>0</v>
      </c>
      <c r="H541" s="1">
        <f>IF(B541="", "", "UBERON:vagina")</f>
        <v>0</v>
      </c>
      <c r="I541" s="1">
        <f>IF(B541="", "", "vaginal mucus")</f>
        <v>0</v>
      </c>
      <c r="J541" s="1">
        <f>IF(B541="", "", "human vaginal metagenome")</f>
        <v>0</v>
      </c>
      <c r="K541" s="1">
        <f>IF(B541="", "", "1632839")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"mucus")</f>
        <v>0</v>
      </c>
      <c r="E542" s="1">
        <f>IF(B542="", "", "human-vaginal")</f>
        <v>0</v>
      </c>
      <c r="F542" s="1">
        <f>IF(B542="", "", "UBERON:reproductive system")</f>
        <v>0</v>
      </c>
      <c r="G542" s="1">
        <f>IF(B542="", "", "UBERON:mucus")</f>
        <v>0</v>
      </c>
      <c r="H542" s="1">
        <f>IF(B542="", "", "UBERON:vagina")</f>
        <v>0</v>
      </c>
      <c r="I542" s="1">
        <f>IF(B542="", "", "vaginal mucus")</f>
        <v>0</v>
      </c>
      <c r="J542" s="1">
        <f>IF(B542="", "", "human vaginal metagenome")</f>
        <v>0</v>
      </c>
      <c r="K542" s="1">
        <f>IF(B542="", "", "1632839")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"mucus")</f>
        <v>0</v>
      </c>
      <c r="E543" s="1">
        <f>IF(B543="", "", "human-vaginal")</f>
        <v>0</v>
      </c>
      <c r="F543" s="1">
        <f>IF(B543="", "", "UBERON:reproductive system")</f>
        <v>0</v>
      </c>
      <c r="G543" s="1">
        <f>IF(B543="", "", "UBERON:mucus")</f>
        <v>0</v>
      </c>
      <c r="H543" s="1">
        <f>IF(B543="", "", "UBERON:vagina")</f>
        <v>0</v>
      </c>
      <c r="I543" s="1">
        <f>IF(B543="", "", "vaginal mucus")</f>
        <v>0</v>
      </c>
      <c r="J543" s="1">
        <f>IF(B543="", "", "human vaginal metagenome")</f>
        <v>0</v>
      </c>
      <c r="K543" s="1">
        <f>IF(B543="", "", "1632839")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"mucus")</f>
        <v>0</v>
      </c>
      <c r="E544" s="1">
        <f>IF(B544="", "", "human-vaginal")</f>
        <v>0</v>
      </c>
      <c r="F544" s="1">
        <f>IF(B544="", "", "UBERON:reproductive system")</f>
        <v>0</v>
      </c>
      <c r="G544" s="1">
        <f>IF(B544="", "", "UBERON:mucus")</f>
        <v>0</v>
      </c>
      <c r="H544" s="1">
        <f>IF(B544="", "", "UBERON:vagina")</f>
        <v>0</v>
      </c>
      <c r="I544" s="1">
        <f>IF(B544="", "", "vaginal mucus")</f>
        <v>0</v>
      </c>
      <c r="J544" s="1">
        <f>IF(B544="", "", "human vaginal metagenome")</f>
        <v>0</v>
      </c>
      <c r="K544" s="1">
        <f>IF(B544="", "", "1632839")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"mucus")</f>
        <v>0</v>
      </c>
      <c r="E545" s="1">
        <f>IF(B545="", "", "human-vaginal")</f>
        <v>0</v>
      </c>
      <c r="F545" s="1">
        <f>IF(B545="", "", "UBERON:reproductive system")</f>
        <v>0</v>
      </c>
      <c r="G545" s="1">
        <f>IF(B545="", "", "UBERON:mucus")</f>
        <v>0</v>
      </c>
      <c r="H545" s="1">
        <f>IF(B545="", "", "UBERON:vagina")</f>
        <v>0</v>
      </c>
      <c r="I545" s="1">
        <f>IF(B545="", "", "vaginal mucus")</f>
        <v>0</v>
      </c>
      <c r="J545" s="1">
        <f>IF(B545="", "", "human vaginal metagenome")</f>
        <v>0</v>
      </c>
      <c r="K545" s="1">
        <f>IF(B545="", "", "1632839")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"mucus")</f>
        <v>0</v>
      </c>
      <c r="E546" s="1">
        <f>IF(B546="", "", "human-vaginal")</f>
        <v>0</v>
      </c>
      <c r="F546" s="1">
        <f>IF(B546="", "", "UBERON:reproductive system")</f>
        <v>0</v>
      </c>
      <c r="G546" s="1">
        <f>IF(B546="", "", "UBERON:mucus")</f>
        <v>0</v>
      </c>
      <c r="H546" s="1">
        <f>IF(B546="", "", "UBERON:vagina")</f>
        <v>0</v>
      </c>
      <c r="I546" s="1">
        <f>IF(B546="", "", "vaginal mucus")</f>
        <v>0</v>
      </c>
      <c r="J546" s="1">
        <f>IF(B546="", "", "human vaginal metagenome")</f>
        <v>0</v>
      </c>
      <c r="K546" s="1">
        <f>IF(B546="", "", "1632839")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"mucus")</f>
        <v>0</v>
      </c>
      <c r="E547" s="1">
        <f>IF(B547="", "", "human-vaginal")</f>
        <v>0</v>
      </c>
      <c r="F547" s="1">
        <f>IF(B547="", "", "UBERON:reproductive system")</f>
        <v>0</v>
      </c>
      <c r="G547" s="1">
        <f>IF(B547="", "", "UBERON:mucus")</f>
        <v>0</v>
      </c>
      <c r="H547" s="1">
        <f>IF(B547="", "", "UBERON:vagina")</f>
        <v>0</v>
      </c>
      <c r="I547" s="1">
        <f>IF(B547="", "", "vaginal mucus")</f>
        <v>0</v>
      </c>
      <c r="J547" s="1">
        <f>IF(B547="", "", "human vaginal metagenome")</f>
        <v>0</v>
      </c>
      <c r="K547" s="1">
        <f>IF(B547="", "", "1632839")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"mucus")</f>
        <v>0</v>
      </c>
      <c r="E548" s="1">
        <f>IF(B548="", "", "human-vaginal")</f>
        <v>0</v>
      </c>
      <c r="F548" s="1">
        <f>IF(B548="", "", "UBERON:reproductive system")</f>
        <v>0</v>
      </c>
      <c r="G548" s="1">
        <f>IF(B548="", "", "UBERON:mucus")</f>
        <v>0</v>
      </c>
      <c r="H548" s="1">
        <f>IF(B548="", "", "UBERON:vagina")</f>
        <v>0</v>
      </c>
      <c r="I548" s="1">
        <f>IF(B548="", "", "vaginal mucus")</f>
        <v>0</v>
      </c>
      <c r="J548" s="1">
        <f>IF(B548="", "", "human vaginal metagenome")</f>
        <v>0</v>
      </c>
      <c r="K548" s="1">
        <f>IF(B548="", "", "1632839")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"mucus")</f>
        <v>0</v>
      </c>
      <c r="E549" s="1">
        <f>IF(B549="", "", "human-vaginal")</f>
        <v>0</v>
      </c>
      <c r="F549" s="1">
        <f>IF(B549="", "", "UBERON:reproductive system")</f>
        <v>0</v>
      </c>
      <c r="G549" s="1">
        <f>IF(B549="", "", "UBERON:mucus")</f>
        <v>0</v>
      </c>
      <c r="H549" s="1">
        <f>IF(B549="", "", "UBERON:vagina")</f>
        <v>0</v>
      </c>
      <c r="I549" s="1">
        <f>IF(B549="", "", "vaginal mucus")</f>
        <v>0</v>
      </c>
      <c r="J549" s="1">
        <f>IF(B549="", "", "human vaginal metagenome")</f>
        <v>0</v>
      </c>
      <c r="K549" s="1">
        <f>IF(B549="", "", "1632839")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"mucus")</f>
        <v>0</v>
      </c>
      <c r="E550" s="1">
        <f>IF(B550="", "", "human-vaginal")</f>
        <v>0</v>
      </c>
      <c r="F550" s="1">
        <f>IF(B550="", "", "UBERON:reproductive system")</f>
        <v>0</v>
      </c>
      <c r="G550" s="1">
        <f>IF(B550="", "", "UBERON:mucus")</f>
        <v>0</v>
      </c>
      <c r="H550" s="1">
        <f>IF(B550="", "", "UBERON:vagina")</f>
        <v>0</v>
      </c>
      <c r="I550" s="1">
        <f>IF(B550="", "", "vaginal mucus")</f>
        <v>0</v>
      </c>
      <c r="J550" s="1">
        <f>IF(B550="", "", "human vaginal metagenome")</f>
        <v>0</v>
      </c>
      <c r="K550" s="1">
        <f>IF(B550="", "", "1632839")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"mucus")</f>
        <v>0</v>
      </c>
      <c r="E551" s="1">
        <f>IF(B551="", "", "human-vaginal")</f>
        <v>0</v>
      </c>
      <c r="F551" s="1">
        <f>IF(B551="", "", "UBERON:reproductive system")</f>
        <v>0</v>
      </c>
      <c r="G551" s="1">
        <f>IF(B551="", "", "UBERON:mucus")</f>
        <v>0</v>
      </c>
      <c r="H551" s="1">
        <f>IF(B551="", "", "UBERON:vagina")</f>
        <v>0</v>
      </c>
      <c r="I551" s="1">
        <f>IF(B551="", "", "vaginal mucus")</f>
        <v>0</v>
      </c>
      <c r="J551" s="1">
        <f>IF(B551="", "", "human vaginal metagenome")</f>
        <v>0</v>
      </c>
      <c r="K551" s="1">
        <f>IF(B551="", "", "1632839")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"mucus")</f>
        <v>0</v>
      </c>
      <c r="E552" s="1">
        <f>IF(B552="", "", "human-vaginal")</f>
        <v>0</v>
      </c>
      <c r="F552" s="1">
        <f>IF(B552="", "", "UBERON:reproductive system")</f>
        <v>0</v>
      </c>
      <c r="G552" s="1">
        <f>IF(B552="", "", "UBERON:mucus")</f>
        <v>0</v>
      </c>
      <c r="H552" s="1">
        <f>IF(B552="", "", "UBERON:vagina")</f>
        <v>0</v>
      </c>
      <c r="I552" s="1">
        <f>IF(B552="", "", "vaginal mucus")</f>
        <v>0</v>
      </c>
      <c r="J552" s="1">
        <f>IF(B552="", "", "human vaginal metagenome")</f>
        <v>0</v>
      </c>
      <c r="K552" s="1">
        <f>IF(B552="", "", "1632839")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"mucus")</f>
        <v>0</v>
      </c>
      <c r="E553" s="1">
        <f>IF(B553="", "", "human-vaginal")</f>
        <v>0</v>
      </c>
      <c r="F553" s="1">
        <f>IF(B553="", "", "UBERON:reproductive system")</f>
        <v>0</v>
      </c>
      <c r="G553" s="1">
        <f>IF(B553="", "", "UBERON:mucus")</f>
        <v>0</v>
      </c>
      <c r="H553" s="1">
        <f>IF(B553="", "", "UBERON:vagina")</f>
        <v>0</v>
      </c>
      <c r="I553" s="1">
        <f>IF(B553="", "", "vaginal mucus")</f>
        <v>0</v>
      </c>
      <c r="J553" s="1">
        <f>IF(B553="", "", "human vaginal metagenome")</f>
        <v>0</v>
      </c>
      <c r="K553" s="1">
        <f>IF(B553="", "", "1632839")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"mucus")</f>
        <v>0</v>
      </c>
      <c r="E554" s="1">
        <f>IF(B554="", "", "human-vaginal")</f>
        <v>0</v>
      </c>
      <c r="F554" s="1">
        <f>IF(B554="", "", "UBERON:reproductive system")</f>
        <v>0</v>
      </c>
      <c r="G554" s="1">
        <f>IF(B554="", "", "UBERON:mucus")</f>
        <v>0</v>
      </c>
      <c r="H554" s="1">
        <f>IF(B554="", "", "UBERON:vagina")</f>
        <v>0</v>
      </c>
      <c r="I554" s="1">
        <f>IF(B554="", "", "vaginal mucus")</f>
        <v>0</v>
      </c>
      <c r="J554" s="1">
        <f>IF(B554="", "", "human vaginal metagenome")</f>
        <v>0</v>
      </c>
      <c r="K554" s="1">
        <f>IF(B554="", "", "1632839")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"mucus")</f>
        <v>0</v>
      </c>
      <c r="E555" s="1">
        <f>IF(B555="", "", "human-vaginal")</f>
        <v>0</v>
      </c>
      <c r="F555" s="1">
        <f>IF(B555="", "", "UBERON:reproductive system")</f>
        <v>0</v>
      </c>
      <c r="G555" s="1">
        <f>IF(B555="", "", "UBERON:mucus")</f>
        <v>0</v>
      </c>
      <c r="H555" s="1">
        <f>IF(B555="", "", "UBERON:vagina")</f>
        <v>0</v>
      </c>
      <c r="I555" s="1">
        <f>IF(B555="", "", "vaginal mucus")</f>
        <v>0</v>
      </c>
      <c r="J555" s="1">
        <f>IF(B555="", "", "human vaginal metagenome")</f>
        <v>0</v>
      </c>
      <c r="K555" s="1">
        <f>IF(B555="", "", "1632839")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"mucus")</f>
        <v>0</v>
      </c>
      <c r="E556" s="1">
        <f>IF(B556="", "", "human-vaginal")</f>
        <v>0</v>
      </c>
      <c r="F556" s="1">
        <f>IF(B556="", "", "UBERON:reproductive system")</f>
        <v>0</v>
      </c>
      <c r="G556" s="1">
        <f>IF(B556="", "", "UBERON:mucus")</f>
        <v>0</v>
      </c>
      <c r="H556" s="1">
        <f>IF(B556="", "", "UBERON:vagina")</f>
        <v>0</v>
      </c>
      <c r="I556" s="1">
        <f>IF(B556="", "", "vaginal mucus")</f>
        <v>0</v>
      </c>
      <c r="J556" s="1">
        <f>IF(B556="", "", "human vaginal metagenome")</f>
        <v>0</v>
      </c>
      <c r="K556" s="1">
        <f>IF(B556="", "", "1632839")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"mucus")</f>
        <v>0</v>
      </c>
      <c r="E557" s="1">
        <f>IF(B557="", "", "human-vaginal")</f>
        <v>0</v>
      </c>
      <c r="F557" s="1">
        <f>IF(B557="", "", "UBERON:reproductive system")</f>
        <v>0</v>
      </c>
      <c r="G557" s="1">
        <f>IF(B557="", "", "UBERON:mucus")</f>
        <v>0</v>
      </c>
      <c r="H557" s="1">
        <f>IF(B557="", "", "UBERON:vagina")</f>
        <v>0</v>
      </c>
      <c r="I557" s="1">
        <f>IF(B557="", "", "vaginal mucus")</f>
        <v>0</v>
      </c>
      <c r="J557" s="1">
        <f>IF(B557="", "", "human vaginal metagenome")</f>
        <v>0</v>
      </c>
      <c r="K557" s="1">
        <f>IF(B557="", "", "1632839")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"mucus")</f>
        <v>0</v>
      </c>
      <c r="E558" s="1">
        <f>IF(B558="", "", "human-vaginal")</f>
        <v>0</v>
      </c>
      <c r="F558" s="1">
        <f>IF(B558="", "", "UBERON:reproductive system")</f>
        <v>0</v>
      </c>
      <c r="G558" s="1">
        <f>IF(B558="", "", "UBERON:mucus")</f>
        <v>0</v>
      </c>
      <c r="H558" s="1">
        <f>IF(B558="", "", "UBERON:vagina")</f>
        <v>0</v>
      </c>
      <c r="I558" s="1">
        <f>IF(B558="", "", "vaginal mucus")</f>
        <v>0</v>
      </c>
      <c r="J558" s="1">
        <f>IF(B558="", "", "human vaginal metagenome")</f>
        <v>0</v>
      </c>
      <c r="K558" s="1">
        <f>IF(B558="", "", "1632839")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"mucus")</f>
        <v>0</v>
      </c>
      <c r="E559" s="1">
        <f>IF(B559="", "", "human-vaginal")</f>
        <v>0</v>
      </c>
      <c r="F559" s="1">
        <f>IF(B559="", "", "UBERON:reproductive system")</f>
        <v>0</v>
      </c>
      <c r="G559" s="1">
        <f>IF(B559="", "", "UBERON:mucus")</f>
        <v>0</v>
      </c>
      <c r="H559" s="1">
        <f>IF(B559="", "", "UBERON:vagina")</f>
        <v>0</v>
      </c>
      <c r="I559" s="1">
        <f>IF(B559="", "", "vaginal mucus")</f>
        <v>0</v>
      </c>
      <c r="J559" s="1">
        <f>IF(B559="", "", "human vaginal metagenome")</f>
        <v>0</v>
      </c>
      <c r="K559" s="1">
        <f>IF(B559="", "", "1632839")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"mucus")</f>
        <v>0</v>
      </c>
      <c r="E560" s="1">
        <f>IF(B560="", "", "human-vaginal")</f>
        <v>0</v>
      </c>
      <c r="F560" s="1">
        <f>IF(B560="", "", "UBERON:reproductive system")</f>
        <v>0</v>
      </c>
      <c r="G560" s="1">
        <f>IF(B560="", "", "UBERON:mucus")</f>
        <v>0</v>
      </c>
      <c r="H560" s="1">
        <f>IF(B560="", "", "UBERON:vagina")</f>
        <v>0</v>
      </c>
      <c r="I560" s="1">
        <f>IF(B560="", "", "vaginal mucus")</f>
        <v>0</v>
      </c>
      <c r="J560" s="1">
        <f>IF(B560="", "", "human vaginal metagenome")</f>
        <v>0</v>
      </c>
      <c r="K560" s="1">
        <f>IF(B560="", "", "1632839")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"mucus")</f>
        <v>0</v>
      </c>
      <c r="E561" s="1">
        <f>IF(B561="", "", "human-vaginal")</f>
        <v>0</v>
      </c>
      <c r="F561" s="1">
        <f>IF(B561="", "", "UBERON:reproductive system")</f>
        <v>0</v>
      </c>
      <c r="G561" s="1">
        <f>IF(B561="", "", "UBERON:mucus")</f>
        <v>0</v>
      </c>
      <c r="H561" s="1">
        <f>IF(B561="", "", "UBERON:vagina")</f>
        <v>0</v>
      </c>
      <c r="I561" s="1">
        <f>IF(B561="", "", "vaginal mucus")</f>
        <v>0</v>
      </c>
      <c r="J561" s="1">
        <f>IF(B561="", "", "human vaginal metagenome")</f>
        <v>0</v>
      </c>
      <c r="K561" s="1">
        <f>IF(B561="", "", "1632839")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"mucus")</f>
        <v>0</v>
      </c>
      <c r="E562" s="1">
        <f>IF(B562="", "", "human-vaginal")</f>
        <v>0</v>
      </c>
      <c r="F562" s="1">
        <f>IF(B562="", "", "UBERON:reproductive system")</f>
        <v>0</v>
      </c>
      <c r="G562" s="1">
        <f>IF(B562="", "", "UBERON:mucus")</f>
        <v>0</v>
      </c>
      <c r="H562" s="1">
        <f>IF(B562="", "", "UBERON:vagina")</f>
        <v>0</v>
      </c>
      <c r="I562" s="1">
        <f>IF(B562="", "", "vaginal mucus")</f>
        <v>0</v>
      </c>
      <c r="J562" s="1">
        <f>IF(B562="", "", "human vaginal metagenome")</f>
        <v>0</v>
      </c>
      <c r="K562" s="1">
        <f>IF(B562="", "", "1632839")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"mucus")</f>
        <v>0</v>
      </c>
      <c r="E563" s="1">
        <f>IF(B563="", "", "human-vaginal")</f>
        <v>0</v>
      </c>
      <c r="F563" s="1">
        <f>IF(B563="", "", "UBERON:reproductive system")</f>
        <v>0</v>
      </c>
      <c r="G563" s="1">
        <f>IF(B563="", "", "UBERON:mucus")</f>
        <v>0</v>
      </c>
      <c r="H563" s="1">
        <f>IF(B563="", "", "UBERON:vagina")</f>
        <v>0</v>
      </c>
      <c r="I563" s="1">
        <f>IF(B563="", "", "vaginal mucus")</f>
        <v>0</v>
      </c>
      <c r="J563" s="1">
        <f>IF(B563="", "", "human vaginal metagenome")</f>
        <v>0</v>
      </c>
      <c r="K563" s="1">
        <f>IF(B563="", "", "1632839")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"mucus")</f>
        <v>0</v>
      </c>
      <c r="E564" s="1">
        <f>IF(B564="", "", "human-vaginal")</f>
        <v>0</v>
      </c>
      <c r="F564" s="1">
        <f>IF(B564="", "", "UBERON:reproductive system")</f>
        <v>0</v>
      </c>
      <c r="G564" s="1">
        <f>IF(B564="", "", "UBERON:mucus")</f>
        <v>0</v>
      </c>
      <c r="H564" s="1">
        <f>IF(B564="", "", "UBERON:vagina")</f>
        <v>0</v>
      </c>
      <c r="I564" s="1">
        <f>IF(B564="", "", "vaginal mucus")</f>
        <v>0</v>
      </c>
      <c r="J564" s="1">
        <f>IF(B564="", "", "human vaginal metagenome")</f>
        <v>0</v>
      </c>
      <c r="K564" s="1">
        <f>IF(B564="", "", "1632839")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"mucus")</f>
        <v>0</v>
      </c>
      <c r="E565" s="1">
        <f>IF(B565="", "", "human-vaginal")</f>
        <v>0</v>
      </c>
      <c r="F565" s="1">
        <f>IF(B565="", "", "UBERON:reproductive system")</f>
        <v>0</v>
      </c>
      <c r="G565" s="1">
        <f>IF(B565="", "", "UBERON:mucus")</f>
        <v>0</v>
      </c>
      <c r="H565" s="1">
        <f>IF(B565="", "", "UBERON:vagina")</f>
        <v>0</v>
      </c>
      <c r="I565" s="1">
        <f>IF(B565="", "", "vaginal mucus")</f>
        <v>0</v>
      </c>
      <c r="J565" s="1">
        <f>IF(B565="", "", "human vaginal metagenome")</f>
        <v>0</v>
      </c>
      <c r="K565" s="1">
        <f>IF(B565="", "", "1632839")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"mucus")</f>
        <v>0</v>
      </c>
      <c r="E566" s="1">
        <f>IF(B566="", "", "human-vaginal")</f>
        <v>0</v>
      </c>
      <c r="F566" s="1">
        <f>IF(B566="", "", "UBERON:reproductive system")</f>
        <v>0</v>
      </c>
      <c r="G566" s="1">
        <f>IF(B566="", "", "UBERON:mucus")</f>
        <v>0</v>
      </c>
      <c r="H566" s="1">
        <f>IF(B566="", "", "UBERON:vagina")</f>
        <v>0</v>
      </c>
      <c r="I566" s="1">
        <f>IF(B566="", "", "vaginal mucus")</f>
        <v>0</v>
      </c>
      <c r="J566" s="1">
        <f>IF(B566="", "", "human vaginal metagenome")</f>
        <v>0</v>
      </c>
      <c r="K566" s="1">
        <f>IF(B566="", "", "1632839")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"mucus")</f>
        <v>0</v>
      </c>
      <c r="E567" s="1">
        <f>IF(B567="", "", "human-vaginal")</f>
        <v>0</v>
      </c>
      <c r="F567" s="1">
        <f>IF(B567="", "", "UBERON:reproductive system")</f>
        <v>0</v>
      </c>
      <c r="G567" s="1">
        <f>IF(B567="", "", "UBERON:mucus")</f>
        <v>0</v>
      </c>
      <c r="H567" s="1">
        <f>IF(B567="", "", "UBERON:vagina")</f>
        <v>0</v>
      </c>
      <c r="I567" s="1">
        <f>IF(B567="", "", "vaginal mucus")</f>
        <v>0</v>
      </c>
      <c r="J567" s="1">
        <f>IF(B567="", "", "human vaginal metagenome")</f>
        <v>0</v>
      </c>
      <c r="K567" s="1">
        <f>IF(B567="", "", "1632839")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"mucus")</f>
        <v>0</v>
      </c>
      <c r="E568" s="1">
        <f>IF(B568="", "", "human-vaginal")</f>
        <v>0</v>
      </c>
      <c r="F568" s="1">
        <f>IF(B568="", "", "UBERON:reproductive system")</f>
        <v>0</v>
      </c>
      <c r="G568" s="1">
        <f>IF(B568="", "", "UBERON:mucus")</f>
        <v>0</v>
      </c>
      <c r="H568" s="1">
        <f>IF(B568="", "", "UBERON:vagina")</f>
        <v>0</v>
      </c>
      <c r="I568" s="1">
        <f>IF(B568="", "", "vaginal mucus")</f>
        <v>0</v>
      </c>
      <c r="J568" s="1">
        <f>IF(B568="", "", "human vaginal metagenome")</f>
        <v>0</v>
      </c>
      <c r="K568" s="1">
        <f>IF(B568="", "", "1632839")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"mucus")</f>
        <v>0</v>
      </c>
      <c r="E569" s="1">
        <f>IF(B569="", "", "human-vaginal")</f>
        <v>0</v>
      </c>
      <c r="F569" s="1">
        <f>IF(B569="", "", "UBERON:reproductive system")</f>
        <v>0</v>
      </c>
      <c r="G569" s="1">
        <f>IF(B569="", "", "UBERON:mucus")</f>
        <v>0</v>
      </c>
      <c r="H569" s="1">
        <f>IF(B569="", "", "UBERON:vagina")</f>
        <v>0</v>
      </c>
      <c r="I569" s="1">
        <f>IF(B569="", "", "vaginal mucus")</f>
        <v>0</v>
      </c>
      <c r="J569" s="1">
        <f>IF(B569="", "", "human vaginal metagenome")</f>
        <v>0</v>
      </c>
      <c r="K569" s="1">
        <f>IF(B569="", "", "1632839")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"mucus")</f>
        <v>0</v>
      </c>
      <c r="E570" s="1">
        <f>IF(B570="", "", "human-vaginal")</f>
        <v>0</v>
      </c>
      <c r="F570" s="1">
        <f>IF(B570="", "", "UBERON:reproductive system")</f>
        <v>0</v>
      </c>
      <c r="G570" s="1">
        <f>IF(B570="", "", "UBERON:mucus")</f>
        <v>0</v>
      </c>
      <c r="H570" s="1">
        <f>IF(B570="", "", "UBERON:vagina")</f>
        <v>0</v>
      </c>
      <c r="I570" s="1">
        <f>IF(B570="", "", "vaginal mucus")</f>
        <v>0</v>
      </c>
      <c r="J570" s="1">
        <f>IF(B570="", "", "human vaginal metagenome")</f>
        <v>0</v>
      </c>
      <c r="K570" s="1">
        <f>IF(B570="", "", "1632839")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"mucus")</f>
        <v>0</v>
      </c>
      <c r="E571" s="1">
        <f>IF(B571="", "", "human-vaginal")</f>
        <v>0</v>
      </c>
      <c r="F571" s="1">
        <f>IF(B571="", "", "UBERON:reproductive system")</f>
        <v>0</v>
      </c>
      <c r="G571" s="1">
        <f>IF(B571="", "", "UBERON:mucus")</f>
        <v>0</v>
      </c>
      <c r="H571" s="1">
        <f>IF(B571="", "", "UBERON:vagina")</f>
        <v>0</v>
      </c>
      <c r="I571" s="1">
        <f>IF(B571="", "", "vaginal mucus")</f>
        <v>0</v>
      </c>
      <c r="J571" s="1">
        <f>IF(B571="", "", "human vaginal metagenome")</f>
        <v>0</v>
      </c>
      <c r="K571" s="1">
        <f>IF(B571="", "", "1632839")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"mucus")</f>
        <v>0</v>
      </c>
      <c r="E572" s="1">
        <f>IF(B572="", "", "human-vaginal")</f>
        <v>0</v>
      </c>
      <c r="F572" s="1">
        <f>IF(B572="", "", "UBERON:reproductive system")</f>
        <v>0</v>
      </c>
      <c r="G572" s="1">
        <f>IF(B572="", "", "UBERON:mucus")</f>
        <v>0</v>
      </c>
      <c r="H572" s="1">
        <f>IF(B572="", "", "UBERON:vagina")</f>
        <v>0</v>
      </c>
      <c r="I572" s="1">
        <f>IF(B572="", "", "vaginal mucus")</f>
        <v>0</v>
      </c>
      <c r="J572" s="1">
        <f>IF(B572="", "", "human vaginal metagenome")</f>
        <v>0</v>
      </c>
      <c r="K572" s="1">
        <f>IF(B572="", "", "1632839")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"mucus")</f>
        <v>0</v>
      </c>
      <c r="E573" s="1">
        <f>IF(B573="", "", "human-vaginal")</f>
        <v>0</v>
      </c>
      <c r="F573" s="1">
        <f>IF(B573="", "", "UBERON:reproductive system")</f>
        <v>0</v>
      </c>
      <c r="G573" s="1">
        <f>IF(B573="", "", "UBERON:mucus")</f>
        <v>0</v>
      </c>
      <c r="H573" s="1">
        <f>IF(B573="", "", "UBERON:vagina")</f>
        <v>0</v>
      </c>
      <c r="I573" s="1">
        <f>IF(B573="", "", "vaginal mucus")</f>
        <v>0</v>
      </c>
      <c r="J573" s="1">
        <f>IF(B573="", "", "human vaginal metagenome")</f>
        <v>0</v>
      </c>
      <c r="K573" s="1">
        <f>IF(B573="", "", "1632839")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"mucus")</f>
        <v>0</v>
      </c>
      <c r="E574" s="1">
        <f>IF(B574="", "", "human-vaginal")</f>
        <v>0</v>
      </c>
      <c r="F574" s="1">
        <f>IF(B574="", "", "UBERON:reproductive system")</f>
        <v>0</v>
      </c>
      <c r="G574" s="1">
        <f>IF(B574="", "", "UBERON:mucus")</f>
        <v>0</v>
      </c>
      <c r="H574" s="1">
        <f>IF(B574="", "", "UBERON:vagina")</f>
        <v>0</v>
      </c>
      <c r="I574" s="1">
        <f>IF(B574="", "", "vaginal mucus")</f>
        <v>0</v>
      </c>
      <c r="J574" s="1">
        <f>IF(B574="", "", "human vaginal metagenome")</f>
        <v>0</v>
      </c>
      <c r="K574" s="1">
        <f>IF(B574="", "", "1632839")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"mucus")</f>
        <v>0</v>
      </c>
      <c r="E575" s="1">
        <f>IF(B575="", "", "human-vaginal")</f>
        <v>0</v>
      </c>
      <c r="F575" s="1">
        <f>IF(B575="", "", "UBERON:reproductive system")</f>
        <v>0</v>
      </c>
      <c r="G575" s="1">
        <f>IF(B575="", "", "UBERON:mucus")</f>
        <v>0</v>
      </c>
      <c r="H575" s="1">
        <f>IF(B575="", "", "UBERON:vagina")</f>
        <v>0</v>
      </c>
      <c r="I575" s="1">
        <f>IF(B575="", "", "vaginal mucus")</f>
        <v>0</v>
      </c>
      <c r="J575" s="1">
        <f>IF(B575="", "", "human vaginal metagenome")</f>
        <v>0</v>
      </c>
      <c r="K575" s="1">
        <f>IF(B575="", "", "1632839")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"mucus")</f>
        <v>0</v>
      </c>
      <c r="E576" s="1">
        <f>IF(B576="", "", "human-vaginal")</f>
        <v>0</v>
      </c>
      <c r="F576" s="1">
        <f>IF(B576="", "", "UBERON:reproductive system")</f>
        <v>0</v>
      </c>
      <c r="G576" s="1">
        <f>IF(B576="", "", "UBERON:mucus")</f>
        <v>0</v>
      </c>
      <c r="H576" s="1">
        <f>IF(B576="", "", "UBERON:vagina")</f>
        <v>0</v>
      </c>
      <c r="I576" s="1">
        <f>IF(B576="", "", "vaginal mucus")</f>
        <v>0</v>
      </c>
      <c r="J576" s="1">
        <f>IF(B576="", "", "human vaginal metagenome")</f>
        <v>0</v>
      </c>
      <c r="K576" s="1">
        <f>IF(B576="", "", "1632839")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"mucus")</f>
        <v>0</v>
      </c>
      <c r="E577" s="1">
        <f>IF(B577="", "", "human-vaginal")</f>
        <v>0</v>
      </c>
      <c r="F577" s="1">
        <f>IF(B577="", "", "UBERON:reproductive system")</f>
        <v>0</v>
      </c>
      <c r="G577" s="1">
        <f>IF(B577="", "", "UBERON:mucus")</f>
        <v>0</v>
      </c>
      <c r="H577" s="1">
        <f>IF(B577="", "", "UBERON:vagina")</f>
        <v>0</v>
      </c>
      <c r="I577" s="1">
        <f>IF(B577="", "", "vaginal mucus")</f>
        <v>0</v>
      </c>
      <c r="J577" s="1">
        <f>IF(B577="", "", "human vaginal metagenome")</f>
        <v>0</v>
      </c>
      <c r="K577" s="1">
        <f>IF(B577="", "", "1632839")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"mucus")</f>
        <v>0</v>
      </c>
      <c r="E578" s="1">
        <f>IF(B578="", "", "human-vaginal")</f>
        <v>0</v>
      </c>
      <c r="F578" s="1">
        <f>IF(B578="", "", "UBERON:reproductive system")</f>
        <v>0</v>
      </c>
      <c r="G578" s="1">
        <f>IF(B578="", "", "UBERON:mucus")</f>
        <v>0</v>
      </c>
      <c r="H578" s="1">
        <f>IF(B578="", "", "UBERON:vagina")</f>
        <v>0</v>
      </c>
      <c r="I578" s="1">
        <f>IF(B578="", "", "vaginal mucus")</f>
        <v>0</v>
      </c>
      <c r="J578" s="1">
        <f>IF(B578="", "", "human vaginal metagenome")</f>
        <v>0</v>
      </c>
      <c r="K578" s="1">
        <f>IF(B578="", "", "1632839")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"mucus")</f>
        <v>0</v>
      </c>
      <c r="E579" s="1">
        <f>IF(B579="", "", "human-vaginal")</f>
        <v>0</v>
      </c>
      <c r="F579" s="1">
        <f>IF(B579="", "", "UBERON:reproductive system")</f>
        <v>0</v>
      </c>
      <c r="G579" s="1">
        <f>IF(B579="", "", "UBERON:mucus")</f>
        <v>0</v>
      </c>
      <c r="H579" s="1">
        <f>IF(B579="", "", "UBERON:vagina")</f>
        <v>0</v>
      </c>
      <c r="I579" s="1">
        <f>IF(B579="", "", "vaginal mucus")</f>
        <v>0</v>
      </c>
      <c r="J579" s="1">
        <f>IF(B579="", "", "human vaginal metagenome")</f>
        <v>0</v>
      </c>
      <c r="K579" s="1">
        <f>IF(B579="", "", "1632839")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"mucus")</f>
        <v>0</v>
      </c>
      <c r="E580" s="1">
        <f>IF(B580="", "", "human-vaginal")</f>
        <v>0</v>
      </c>
      <c r="F580" s="1">
        <f>IF(B580="", "", "UBERON:reproductive system")</f>
        <v>0</v>
      </c>
      <c r="G580" s="1">
        <f>IF(B580="", "", "UBERON:mucus")</f>
        <v>0</v>
      </c>
      <c r="H580" s="1">
        <f>IF(B580="", "", "UBERON:vagina")</f>
        <v>0</v>
      </c>
      <c r="I580" s="1">
        <f>IF(B580="", "", "vaginal mucus")</f>
        <v>0</v>
      </c>
      <c r="J580" s="1">
        <f>IF(B580="", "", "human vaginal metagenome")</f>
        <v>0</v>
      </c>
      <c r="K580" s="1">
        <f>IF(B580="", "", "1632839")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"mucus")</f>
        <v>0</v>
      </c>
      <c r="E581" s="1">
        <f>IF(B581="", "", "human-vaginal")</f>
        <v>0</v>
      </c>
      <c r="F581" s="1">
        <f>IF(B581="", "", "UBERON:reproductive system")</f>
        <v>0</v>
      </c>
      <c r="G581" s="1">
        <f>IF(B581="", "", "UBERON:mucus")</f>
        <v>0</v>
      </c>
      <c r="H581" s="1">
        <f>IF(B581="", "", "UBERON:vagina")</f>
        <v>0</v>
      </c>
      <c r="I581" s="1">
        <f>IF(B581="", "", "vaginal mucus")</f>
        <v>0</v>
      </c>
      <c r="J581" s="1">
        <f>IF(B581="", "", "human vaginal metagenome")</f>
        <v>0</v>
      </c>
      <c r="K581" s="1">
        <f>IF(B581="", "", "1632839")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"mucus")</f>
        <v>0</v>
      </c>
      <c r="E582" s="1">
        <f>IF(B582="", "", "human-vaginal")</f>
        <v>0</v>
      </c>
      <c r="F582" s="1">
        <f>IF(B582="", "", "UBERON:reproductive system")</f>
        <v>0</v>
      </c>
      <c r="G582" s="1">
        <f>IF(B582="", "", "UBERON:mucus")</f>
        <v>0</v>
      </c>
      <c r="H582" s="1">
        <f>IF(B582="", "", "UBERON:vagina")</f>
        <v>0</v>
      </c>
      <c r="I582" s="1">
        <f>IF(B582="", "", "vaginal mucus")</f>
        <v>0</v>
      </c>
      <c r="J582" s="1">
        <f>IF(B582="", "", "human vaginal metagenome")</f>
        <v>0</v>
      </c>
      <c r="K582" s="1">
        <f>IF(B582="", "", "1632839")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"mucus")</f>
        <v>0</v>
      </c>
      <c r="E583" s="1">
        <f>IF(B583="", "", "human-vaginal")</f>
        <v>0</v>
      </c>
      <c r="F583" s="1">
        <f>IF(B583="", "", "UBERON:reproductive system")</f>
        <v>0</v>
      </c>
      <c r="G583" s="1">
        <f>IF(B583="", "", "UBERON:mucus")</f>
        <v>0</v>
      </c>
      <c r="H583" s="1">
        <f>IF(B583="", "", "UBERON:vagina")</f>
        <v>0</v>
      </c>
      <c r="I583" s="1">
        <f>IF(B583="", "", "vaginal mucus")</f>
        <v>0</v>
      </c>
      <c r="J583" s="1">
        <f>IF(B583="", "", "human vaginal metagenome")</f>
        <v>0</v>
      </c>
      <c r="K583" s="1">
        <f>IF(B583="", "", "1632839")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"mucus")</f>
        <v>0</v>
      </c>
      <c r="E584" s="1">
        <f>IF(B584="", "", "human-vaginal")</f>
        <v>0</v>
      </c>
      <c r="F584" s="1">
        <f>IF(B584="", "", "UBERON:reproductive system")</f>
        <v>0</v>
      </c>
      <c r="G584" s="1">
        <f>IF(B584="", "", "UBERON:mucus")</f>
        <v>0</v>
      </c>
      <c r="H584" s="1">
        <f>IF(B584="", "", "UBERON:vagina")</f>
        <v>0</v>
      </c>
      <c r="I584" s="1">
        <f>IF(B584="", "", "vaginal mucus")</f>
        <v>0</v>
      </c>
      <c r="J584" s="1">
        <f>IF(B584="", "", "human vaginal metagenome")</f>
        <v>0</v>
      </c>
      <c r="K584" s="1">
        <f>IF(B584="", "", "1632839")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"mucus")</f>
        <v>0</v>
      </c>
      <c r="E585" s="1">
        <f>IF(B585="", "", "human-vaginal")</f>
        <v>0</v>
      </c>
      <c r="F585" s="1">
        <f>IF(B585="", "", "UBERON:reproductive system")</f>
        <v>0</v>
      </c>
      <c r="G585" s="1">
        <f>IF(B585="", "", "UBERON:mucus")</f>
        <v>0</v>
      </c>
      <c r="H585" s="1">
        <f>IF(B585="", "", "UBERON:vagina")</f>
        <v>0</v>
      </c>
      <c r="I585" s="1">
        <f>IF(B585="", "", "vaginal mucus")</f>
        <v>0</v>
      </c>
      <c r="J585" s="1">
        <f>IF(B585="", "", "human vaginal metagenome")</f>
        <v>0</v>
      </c>
      <c r="K585" s="1">
        <f>IF(B585="", "", "1632839")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"mucus")</f>
        <v>0</v>
      </c>
      <c r="E586" s="1">
        <f>IF(B586="", "", "human-vaginal")</f>
        <v>0</v>
      </c>
      <c r="F586" s="1">
        <f>IF(B586="", "", "UBERON:reproductive system")</f>
        <v>0</v>
      </c>
      <c r="G586" s="1">
        <f>IF(B586="", "", "UBERON:mucus")</f>
        <v>0</v>
      </c>
      <c r="H586" s="1">
        <f>IF(B586="", "", "UBERON:vagina")</f>
        <v>0</v>
      </c>
      <c r="I586" s="1">
        <f>IF(B586="", "", "vaginal mucus")</f>
        <v>0</v>
      </c>
      <c r="J586" s="1">
        <f>IF(B586="", "", "human vaginal metagenome")</f>
        <v>0</v>
      </c>
      <c r="K586" s="1">
        <f>IF(B586="", "", "1632839")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"mucus")</f>
        <v>0</v>
      </c>
      <c r="E587" s="1">
        <f>IF(B587="", "", "human-vaginal")</f>
        <v>0</v>
      </c>
      <c r="F587" s="1">
        <f>IF(B587="", "", "UBERON:reproductive system")</f>
        <v>0</v>
      </c>
      <c r="G587" s="1">
        <f>IF(B587="", "", "UBERON:mucus")</f>
        <v>0</v>
      </c>
      <c r="H587" s="1">
        <f>IF(B587="", "", "UBERON:vagina")</f>
        <v>0</v>
      </c>
      <c r="I587" s="1">
        <f>IF(B587="", "", "vaginal mucus")</f>
        <v>0</v>
      </c>
      <c r="J587" s="1">
        <f>IF(B587="", "", "human vaginal metagenome")</f>
        <v>0</v>
      </c>
      <c r="K587" s="1">
        <f>IF(B587="", "", "1632839")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"mucus")</f>
        <v>0</v>
      </c>
      <c r="E588" s="1">
        <f>IF(B588="", "", "human-vaginal")</f>
        <v>0</v>
      </c>
      <c r="F588" s="1">
        <f>IF(B588="", "", "UBERON:reproductive system")</f>
        <v>0</v>
      </c>
      <c r="G588" s="1">
        <f>IF(B588="", "", "UBERON:mucus")</f>
        <v>0</v>
      </c>
      <c r="H588" s="1">
        <f>IF(B588="", "", "UBERON:vagina")</f>
        <v>0</v>
      </c>
      <c r="I588" s="1">
        <f>IF(B588="", "", "vaginal mucus")</f>
        <v>0</v>
      </c>
      <c r="J588" s="1">
        <f>IF(B588="", "", "human vaginal metagenome")</f>
        <v>0</v>
      </c>
      <c r="K588" s="1">
        <f>IF(B588="", "", "1632839")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"mucus")</f>
        <v>0</v>
      </c>
      <c r="E589" s="1">
        <f>IF(B589="", "", "human-vaginal")</f>
        <v>0</v>
      </c>
      <c r="F589" s="1">
        <f>IF(B589="", "", "UBERON:reproductive system")</f>
        <v>0</v>
      </c>
      <c r="G589" s="1">
        <f>IF(B589="", "", "UBERON:mucus")</f>
        <v>0</v>
      </c>
      <c r="H589" s="1">
        <f>IF(B589="", "", "UBERON:vagina")</f>
        <v>0</v>
      </c>
      <c r="I589" s="1">
        <f>IF(B589="", "", "vaginal mucus")</f>
        <v>0</v>
      </c>
      <c r="J589" s="1">
        <f>IF(B589="", "", "human vaginal metagenome")</f>
        <v>0</v>
      </c>
      <c r="K589" s="1">
        <f>IF(B589="", "", "1632839")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"mucus")</f>
        <v>0</v>
      </c>
      <c r="E590" s="1">
        <f>IF(B590="", "", "human-vaginal")</f>
        <v>0</v>
      </c>
      <c r="F590" s="1">
        <f>IF(B590="", "", "UBERON:reproductive system")</f>
        <v>0</v>
      </c>
      <c r="G590" s="1">
        <f>IF(B590="", "", "UBERON:mucus")</f>
        <v>0</v>
      </c>
      <c r="H590" s="1">
        <f>IF(B590="", "", "UBERON:vagina")</f>
        <v>0</v>
      </c>
      <c r="I590" s="1">
        <f>IF(B590="", "", "vaginal mucus")</f>
        <v>0</v>
      </c>
      <c r="J590" s="1">
        <f>IF(B590="", "", "human vaginal metagenome")</f>
        <v>0</v>
      </c>
      <c r="K590" s="1">
        <f>IF(B590="", "", "1632839")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"mucus")</f>
        <v>0</v>
      </c>
      <c r="E591" s="1">
        <f>IF(B591="", "", "human-vaginal")</f>
        <v>0</v>
      </c>
      <c r="F591" s="1">
        <f>IF(B591="", "", "UBERON:reproductive system")</f>
        <v>0</v>
      </c>
      <c r="G591" s="1">
        <f>IF(B591="", "", "UBERON:mucus")</f>
        <v>0</v>
      </c>
      <c r="H591" s="1">
        <f>IF(B591="", "", "UBERON:vagina")</f>
        <v>0</v>
      </c>
      <c r="I591" s="1">
        <f>IF(B591="", "", "vaginal mucus")</f>
        <v>0</v>
      </c>
      <c r="J591" s="1">
        <f>IF(B591="", "", "human vaginal metagenome")</f>
        <v>0</v>
      </c>
      <c r="K591" s="1">
        <f>IF(B591="", "", "1632839")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"mucus")</f>
        <v>0</v>
      </c>
      <c r="E592" s="1">
        <f>IF(B592="", "", "human-vaginal")</f>
        <v>0</v>
      </c>
      <c r="F592" s="1">
        <f>IF(B592="", "", "UBERON:reproductive system")</f>
        <v>0</v>
      </c>
      <c r="G592" s="1">
        <f>IF(B592="", "", "UBERON:mucus")</f>
        <v>0</v>
      </c>
      <c r="H592" s="1">
        <f>IF(B592="", "", "UBERON:vagina")</f>
        <v>0</v>
      </c>
      <c r="I592" s="1">
        <f>IF(B592="", "", "vaginal mucus")</f>
        <v>0</v>
      </c>
      <c r="J592" s="1">
        <f>IF(B592="", "", "human vaginal metagenome")</f>
        <v>0</v>
      </c>
      <c r="K592" s="1">
        <f>IF(B592="", "", "1632839")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"mucus")</f>
        <v>0</v>
      </c>
      <c r="E593" s="1">
        <f>IF(B593="", "", "human-vaginal")</f>
        <v>0</v>
      </c>
      <c r="F593" s="1">
        <f>IF(B593="", "", "UBERON:reproductive system")</f>
        <v>0</v>
      </c>
      <c r="G593" s="1">
        <f>IF(B593="", "", "UBERON:mucus")</f>
        <v>0</v>
      </c>
      <c r="H593" s="1">
        <f>IF(B593="", "", "UBERON:vagina")</f>
        <v>0</v>
      </c>
      <c r="I593" s="1">
        <f>IF(B593="", "", "vaginal mucus")</f>
        <v>0</v>
      </c>
      <c r="J593" s="1">
        <f>IF(B593="", "", "human vaginal metagenome")</f>
        <v>0</v>
      </c>
      <c r="K593" s="1">
        <f>IF(B593="", "", "1632839")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"mucus")</f>
        <v>0</v>
      </c>
      <c r="E594" s="1">
        <f>IF(B594="", "", "human-vaginal")</f>
        <v>0</v>
      </c>
      <c r="F594" s="1">
        <f>IF(B594="", "", "UBERON:reproductive system")</f>
        <v>0</v>
      </c>
      <c r="G594" s="1">
        <f>IF(B594="", "", "UBERON:mucus")</f>
        <v>0</v>
      </c>
      <c r="H594" s="1">
        <f>IF(B594="", "", "UBERON:vagina")</f>
        <v>0</v>
      </c>
      <c r="I594" s="1">
        <f>IF(B594="", "", "vaginal mucus")</f>
        <v>0</v>
      </c>
      <c r="J594" s="1">
        <f>IF(B594="", "", "human vaginal metagenome")</f>
        <v>0</v>
      </c>
      <c r="K594" s="1">
        <f>IF(B594="", "", "1632839")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"mucus")</f>
        <v>0</v>
      </c>
      <c r="E595" s="1">
        <f>IF(B595="", "", "human-vaginal")</f>
        <v>0</v>
      </c>
      <c r="F595" s="1">
        <f>IF(B595="", "", "UBERON:reproductive system")</f>
        <v>0</v>
      </c>
      <c r="G595" s="1">
        <f>IF(B595="", "", "UBERON:mucus")</f>
        <v>0</v>
      </c>
      <c r="H595" s="1">
        <f>IF(B595="", "", "UBERON:vagina")</f>
        <v>0</v>
      </c>
      <c r="I595" s="1">
        <f>IF(B595="", "", "vaginal mucus")</f>
        <v>0</v>
      </c>
      <c r="J595" s="1">
        <f>IF(B595="", "", "human vaginal metagenome")</f>
        <v>0</v>
      </c>
      <c r="K595" s="1">
        <f>IF(B595="", "", "1632839")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"mucus")</f>
        <v>0</v>
      </c>
      <c r="E596" s="1">
        <f>IF(B596="", "", "human-vaginal")</f>
        <v>0</v>
      </c>
      <c r="F596" s="1">
        <f>IF(B596="", "", "UBERON:reproductive system")</f>
        <v>0</v>
      </c>
      <c r="G596" s="1">
        <f>IF(B596="", "", "UBERON:mucus")</f>
        <v>0</v>
      </c>
      <c r="H596" s="1">
        <f>IF(B596="", "", "UBERON:vagina")</f>
        <v>0</v>
      </c>
      <c r="I596" s="1">
        <f>IF(B596="", "", "vaginal mucus")</f>
        <v>0</v>
      </c>
      <c r="J596" s="1">
        <f>IF(B596="", "", "human vaginal metagenome")</f>
        <v>0</v>
      </c>
      <c r="K596" s="1">
        <f>IF(B596="", "", "1632839")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"mucus")</f>
        <v>0</v>
      </c>
      <c r="E597" s="1">
        <f>IF(B597="", "", "human-vaginal")</f>
        <v>0</v>
      </c>
      <c r="F597" s="1">
        <f>IF(B597="", "", "UBERON:reproductive system")</f>
        <v>0</v>
      </c>
      <c r="G597" s="1">
        <f>IF(B597="", "", "UBERON:mucus")</f>
        <v>0</v>
      </c>
      <c r="H597" s="1">
        <f>IF(B597="", "", "UBERON:vagina")</f>
        <v>0</v>
      </c>
      <c r="I597" s="1">
        <f>IF(B597="", "", "vaginal mucus")</f>
        <v>0</v>
      </c>
      <c r="J597" s="1">
        <f>IF(B597="", "", "human vaginal metagenome")</f>
        <v>0</v>
      </c>
      <c r="K597" s="1">
        <f>IF(B597="", "", "1632839")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"mucus")</f>
        <v>0</v>
      </c>
      <c r="E598" s="1">
        <f>IF(B598="", "", "human-vaginal")</f>
        <v>0</v>
      </c>
      <c r="F598" s="1">
        <f>IF(B598="", "", "UBERON:reproductive system")</f>
        <v>0</v>
      </c>
      <c r="G598" s="1">
        <f>IF(B598="", "", "UBERON:mucus")</f>
        <v>0</v>
      </c>
      <c r="H598" s="1">
        <f>IF(B598="", "", "UBERON:vagina")</f>
        <v>0</v>
      </c>
      <c r="I598" s="1">
        <f>IF(B598="", "", "vaginal mucus")</f>
        <v>0</v>
      </c>
      <c r="J598" s="1">
        <f>IF(B598="", "", "human vaginal metagenome")</f>
        <v>0</v>
      </c>
      <c r="K598" s="1">
        <f>IF(B598="", "", "1632839")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"mucus")</f>
        <v>0</v>
      </c>
      <c r="E599" s="1">
        <f>IF(B599="", "", "human-vaginal")</f>
        <v>0</v>
      </c>
      <c r="F599" s="1">
        <f>IF(B599="", "", "UBERON:reproductive system")</f>
        <v>0</v>
      </c>
      <c r="G599" s="1">
        <f>IF(B599="", "", "UBERON:mucus")</f>
        <v>0</v>
      </c>
      <c r="H599" s="1">
        <f>IF(B599="", "", "UBERON:vagina")</f>
        <v>0</v>
      </c>
      <c r="I599" s="1">
        <f>IF(B599="", "", "vaginal mucus")</f>
        <v>0</v>
      </c>
      <c r="J599" s="1">
        <f>IF(B599="", "", "human vaginal metagenome")</f>
        <v>0</v>
      </c>
      <c r="K599" s="1">
        <f>IF(B599="", "", "1632839")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"mucus")</f>
        <v>0</v>
      </c>
      <c r="E600" s="1">
        <f>IF(B600="", "", "human-vaginal")</f>
        <v>0</v>
      </c>
      <c r="F600" s="1">
        <f>IF(B600="", "", "UBERON:reproductive system")</f>
        <v>0</v>
      </c>
      <c r="G600" s="1">
        <f>IF(B600="", "", "UBERON:mucus")</f>
        <v>0</v>
      </c>
      <c r="H600" s="1">
        <f>IF(B600="", "", "UBERON:vagina")</f>
        <v>0</v>
      </c>
      <c r="I600" s="1">
        <f>IF(B600="", "", "vaginal mucus")</f>
        <v>0</v>
      </c>
      <c r="J600" s="1">
        <f>IF(B600="", "", "human vaginal metagenome")</f>
        <v>0</v>
      </c>
      <c r="K600" s="1">
        <f>IF(B600="", "", "1632839")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"mucus")</f>
        <v>0</v>
      </c>
      <c r="E601" s="1">
        <f>IF(B601="", "", "human-vaginal")</f>
        <v>0</v>
      </c>
      <c r="F601" s="1">
        <f>IF(B601="", "", "UBERON:reproductive system")</f>
        <v>0</v>
      </c>
      <c r="G601" s="1">
        <f>IF(B601="", "", "UBERON:mucus")</f>
        <v>0</v>
      </c>
      <c r="H601" s="1">
        <f>IF(B601="", "", "UBERON:vagina")</f>
        <v>0</v>
      </c>
      <c r="I601" s="1">
        <f>IF(B601="", "", "vaginal mucus")</f>
        <v>0</v>
      </c>
      <c r="J601" s="1">
        <f>IF(B601="", "", "human vaginal metagenome")</f>
        <v>0</v>
      </c>
      <c r="K601" s="1">
        <f>IF(B601="", "", "1632839")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"mucus")</f>
        <v>0</v>
      </c>
      <c r="E602" s="1">
        <f>IF(B602="", "", "human-vaginal")</f>
        <v>0</v>
      </c>
      <c r="F602" s="1">
        <f>IF(B602="", "", "UBERON:reproductive system")</f>
        <v>0</v>
      </c>
      <c r="G602" s="1">
        <f>IF(B602="", "", "UBERON:mucus")</f>
        <v>0</v>
      </c>
      <c r="H602" s="1">
        <f>IF(B602="", "", "UBERON:vagina")</f>
        <v>0</v>
      </c>
      <c r="I602" s="1">
        <f>IF(B602="", "", "vaginal mucus")</f>
        <v>0</v>
      </c>
      <c r="J602" s="1">
        <f>IF(B602="", "", "human vaginal metagenome")</f>
        <v>0</v>
      </c>
      <c r="K602" s="1">
        <f>IF(B602="", "", "1632839")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"mucus")</f>
        <v>0</v>
      </c>
      <c r="E603" s="1">
        <f>IF(B603="", "", "human-vaginal")</f>
        <v>0</v>
      </c>
      <c r="F603" s="1">
        <f>IF(B603="", "", "UBERON:reproductive system")</f>
        <v>0</v>
      </c>
      <c r="G603" s="1">
        <f>IF(B603="", "", "UBERON:mucus")</f>
        <v>0</v>
      </c>
      <c r="H603" s="1">
        <f>IF(B603="", "", "UBERON:vagina")</f>
        <v>0</v>
      </c>
      <c r="I603" s="1">
        <f>IF(B603="", "", "vaginal mucus")</f>
        <v>0</v>
      </c>
      <c r="J603" s="1">
        <f>IF(B603="", "", "human vaginal metagenome")</f>
        <v>0</v>
      </c>
      <c r="K603" s="1">
        <f>IF(B603="", "", "1632839")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"mucus")</f>
        <v>0</v>
      </c>
      <c r="E604" s="1">
        <f>IF(B604="", "", "human-vaginal")</f>
        <v>0</v>
      </c>
      <c r="F604" s="1">
        <f>IF(B604="", "", "UBERON:reproductive system")</f>
        <v>0</v>
      </c>
      <c r="G604" s="1">
        <f>IF(B604="", "", "UBERON:mucus")</f>
        <v>0</v>
      </c>
      <c r="H604" s="1">
        <f>IF(B604="", "", "UBERON:vagina")</f>
        <v>0</v>
      </c>
      <c r="I604" s="1">
        <f>IF(B604="", "", "vaginal mucus")</f>
        <v>0</v>
      </c>
      <c r="J604" s="1">
        <f>IF(B604="", "", "human vaginal metagenome")</f>
        <v>0</v>
      </c>
      <c r="K604" s="1">
        <f>IF(B604="", "", "1632839")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"mucus")</f>
        <v>0</v>
      </c>
      <c r="E605" s="1">
        <f>IF(B605="", "", "human-vaginal")</f>
        <v>0</v>
      </c>
      <c r="F605" s="1">
        <f>IF(B605="", "", "UBERON:reproductive system")</f>
        <v>0</v>
      </c>
      <c r="G605" s="1">
        <f>IF(B605="", "", "UBERON:mucus")</f>
        <v>0</v>
      </c>
      <c r="H605" s="1">
        <f>IF(B605="", "", "UBERON:vagina")</f>
        <v>0</v>
      </c>
      <c r="I605" s="1">
        <f>IF(B605="", "", "vaginal mucus")</f>
        <v>0</v>
      </c>
      <c r="J605" s="1">
        <f>IF(B605="", "", "human vaginal metagenome")</f>
        <v>0</v>
      </c>
      <c r="K605" s="1">
        <f>IF(B605="", "", "1632839")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"mucus")</f>
        <v>0</v>
      </c>
      <c r="E606" s="1">
        <f>IF(B606="", "", "human-vaginal")</f>
        <v>0</v>
      </c>
      <c r="F606" s="1">
        <f>IF(B606="", "", "UBERON:reproductive system")</f>
        <v>0</v>
      </c>
      <c r="G606" s="1">
        <f>IF(B606="", "", "UBERON:mucus")</f>
        <v>0</v>
      </c>
      <c r="H606" s="1">
        <f>IF(B606="", "", "UBERON:vagina")</f>
        <v>0</v>
      </c>
      <c r="I606" s="1">
        <f>IF(B606="", "", "vaginal mucus")</f>
        <v>0</v>
      </c>
      <c r="J606" s="1">
        <f>IF(B606="", "", "human vaginal metagenome")</f>
        <v>0</v>
      </c>
      <c r="K606" s="1">
        <f>IF(B606="", "", "1632839")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"mucus")</f>
        <v>0</v>
      </c>
      <c r="E607" s="1">
        <f>IF(B607="", "", "human-vaginal")</f>
        <v>0</v>
      </c>
      <c r="F607" s="1">
        <f>IF(B607="", "", "UBERON:reproductive system")</f>
        <v>0</v>
      </c>
      <c r="G607" s="1">
        <f>IF(B607="", "", "UBERON:mucus")</f>
        <v>0</v>
      </c>
      <c r="H607" s="1">
        <f>IF(B607="", "", "UBERON:vagina")</f>
        <v>0</v>
      </c>
      <c r="I607" s="1">
        <f>IF(B607="", "", "vaginal mucus")</f>
        <v>0</v>
      </c>
      <c r="J607" s="1">
        <f>IF(B607="", "", "human vaginal metagenome")</f>
        <v>0</v>
      </c>
      <c r="K607" s="1">
        <f>IF(B607="", "", "1632839")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"mucus")</f>
        <v>0</v>
      </c>
      <c r="E608" s="1">
        <f>IF(B608="", "", "human-vaginal")</f>
        <v>0</v>
      </c>
      <c r="F608" s="1">
        <f>IF(B608="", "", "UBERON:reproductive system")</f>
        <v>0</v>
      </c>
      <c r="G608" s="1">
        <f>IF(B608="", "", "UBERON:mucus")</f>
        <v>0</v>
      </c>
      <c r="H608" s="1">
        <f>IF(B608="", "", "UBERON:vagina")</f>
        <v>0</v>
      </c>
      <c r="I608" s="1">
        <f>IF(B608="", "", "vaginal mucus")</f>
        <v>0</v>
      </c>
      <c r="J608" s="1">
        <f>IF(B608="", "", "human vaginal metagenome")</f>
        <v>0</v>
      </c>
      <c r="K608" s="1">
        <f>IF(B608="", "", "1632839")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"mucus")</f>
        <v>0</v>
      </c>
      <c r="E609" s="1">
        <f>IF(B609="", "", "human-vaginal")</f>
        <v>0</v>
      </c>
      <c r="F609" s="1">
        <f>IF(B609="", "", "UBERON:reproductive system")</f>
        <v>0</v>
      </c>
      <c r="G609" s="1">
        <f>IF(B609="", "", "UBERON:mucus")</f>
        <v>0</v>
      </c>
      <c r="H609" s="1">
        <f>IF(B609="", "", "UBERON:vagina")</f>
        <v>0</v>
      </c>
      <c r="I609" s="1">
        <f>IF(B609="", "", "vaginal mucus")</f>
        <v>0</v>
      </c>
      <c r="J609" s="1">
        <f>IF(B609="", "", "human vaginal metagenome")</f>
        <v>0</v>
      </c>
      <c r="K609" s="1">
        <f>IF(B609="", "", "1632839")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"mucus")</f>
        <v>0</v>
      </c>
      <c r="E610" s="1">
        <f>IF(B610="", "", "human-vaginal")</f>
        <v>0</v>
      </c>
      <c r="F610" s="1">
        <f>IF(B610="", "", "UBERON:reproductive system")</f>
        <v>0</v>
      </c>
      <c r="G610" s="1">
        <f>IF(B610="", "", "UBERON:mucus")</f>
        <v>0</v>
      </c>
      <c r="H610" s="1">
        <f>IF(B610="", "", "UBERON:vagina")</f>
        <v>0</v>
      </c>
      <c r="I610" s="1">
        <f>IF(B610="", "", "vaginal mucus")</f>
        <v>0</v>
      </c>
      <c r="J610" s="1">
        <f>IF(B610="", "", "human vaginal metagenome")</f>
        <v>0</v>
      </c>
      <c r="K610" s="1">
        <f>IF(B610="", "", "1632839")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"mucus")</f>
        <v>0</v>
      </c>
      <c r="E611" s="1">
        <f>IF(B611="", "", "human-vaginal")</f>
        <v>0</v>
      </c>
      <c r="F611" s="1">
        <f>IF(B611="", "", "UBERON:reproductive system")</f>
        <v>0</v>
      </c>
      <c r="G611" s="1">
        <f>IF(B611="", "", "UBERON:mucus")</f>
        <v>0</v>
      </c>
      <c r="H611" s="1">
        <f>IF(B611="", "", "UBERON:vagina")</f>
        <v>0</v>
      </c>
      <c r="I611" s="1">
        <f>IF(B611="", "", "vaginal mucus")</f>
        <v>0</v>
      </c>
      <c r="J611" s="1">
        <f>IF(B611="", "", "human vaginal metagenome")</f>
        <v>0</v>
      </c>
      <c r="K611" s="1">
        <f>IF(B611="", "", "1632839")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"mucus")</f>
        <v>0</v>
      </c>
      <c r="E612" s="1">
        <f>IF(B612="", "", "human-vaginal")</f>
        <v>0</v>
      </c>
      <c r="F612" s="1">
        <f>IF(B612="", "", "UBERON:reproductive system")</f>
        <v>0</v>
      </c>
      <c r="G612" s="1">
        <f>IF(B612="", "", "UBERON:mucus")</f>
        <v>0</v>
      </c>
      <c r="H612" s="1">
        <f>IF(B612="", "", "UBERON:vagina")</f>
        <v>0</v>
      </c>
      <c r="I612" s="1">
        <f>IF(B612="", "", "vaginal mucus")</f>
        <v>0</v>
      </c>
      <c r="J612" s="1">
        <f>IF(B612="", "", "human vaginal metagenome")</f>
        <v>0</v>
      </c>
      <c r="K612" s="1">
        <f>IF(B612="", "", "1632839")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"mucus")</f>
        <v>0</v>
      </c>
      <c r="E613" s="1">
        <f>IF(B613="", "", "human-vaginal")</f>
        <v>0</v>
      </c>
      <c r="F613" s="1">
        <f>IF(B613="", "", "UBERON:reproductive system")</f>
        <v>0</v>
      </c>
      <c r="G613" s="1">
        <f>IF(B613="", "", "UBERON:mucus")</f>
        <v>0</v>
      </c>
      <c r="H613" s="1">
        <f>IF(B613="", "", "UBERON:vagina")</f>
        <v>0</v>
      </c>
      <c r="I613" s="1">
        <f>IF(B613="", "", "vaginal mucus")</f>
        <v>0</v>
      </c>
      <c r="J613" s="1">
        <f>IF(B613="", "", "human vaginal metagenome")</f>
        <v>0</v>
      </c>
      <c r="K613" s="1">
        <f>IF(B613="", "", "1632839")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"mucus")</f>
        <v>0</v>
      </c>
      <c r="E614" s="1">
        <f>IF(B614="", "", "human-vaginal")</f>
        <v>0</v>
      </c>
      <c r="F614" s="1">
        <f>IF(B614="", "", "UBERON:reproductive system")</f>
        <v>0</v>
      </c>
      <c r="G614" s="1">
        <f>IF(B614="", "", "UBERON:mucus")</f>
        <v>0</v>
      </c>
      <c r="H614" s="1">
        <f>IF(B614="", "", "UBERON:vagina")</f>
        <v>0</v>
      </c>
      <c r="I614" s="1">
        <f>IF(B614="", "", "vaginal mucus")</f>
        <v>0</v>
      </c>
      <c r="J614" s="1">
        <f>IF(B614="", "", "human vaginal metagenome")</f>
        <v>0</v>
      </c>
      <c r="K614" s="1">
        <f>IF(B614="", "", "1632839")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"mucus")</f>
        <v>0</v>
      </c>
      <c r="E615" s="1">
        <f>IF(B615="", "", "human-vaginal")</f>
        <v>0</v>
      </c>
      <c r="F615" s="1">
        <f>IF(B615="", "", "UBERON:reproductive system")</f>
        <v>0</v>
      </c>
      <c r="G615" s="1">
        <f>IF(B615="", "", "UBERON:mucus")</f>
        <v>0</v>
      </c>
      <c r="H615" s="1">
        <f>IF(B615="", "", "UBERON:vagina")</f>
        <v>0</v>
      </c>
      <c r="I615" s="1">
        <f>IF(B615="", "", "vaginal mucus")</f>
        <v>0</v>
      </c>
      <c r="J615" s="1">
        <f>IF(B615="", "", "human vaginal metagenome")</f>
        <v>0</v>
      </c>
      <c r="K615" s="1">
        <f>IF(B615="", "", "1632839")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"mucus")</f>
        <v>0</v>
      </c>
      <c r="E616" s="1">
        <f>IF(B616="", "", "human-vaginal")</f>
        <v>0</v>
      </c>
      <c r="F616" s="1">
        <f>IF(B616="", "", "UBERON:reproductive system")</f>
        <v>0</v>
      </c>
      <c r="G616" s="1">
        <f>IF(B616="", "", "UBERON:mucus")</f>
        <v>0</v>
      </c>
      <c r="H616" s="1">
        <f>IF(B616="", "", "UBERON:vagina")</f>
        <v>0</v>
      </c>
      <c r="I616" s="1">
        <f>IF(B616="", "", "vaginal mucus")</f>
        <v>0</v>
      </c>
      <c r="J616" s="1">
        <f>IF(B616="", "", "human vaginal metagenome")</f>
        <v>0</v>
      </c>
      <c r="K616" s="1">
        <f>IF(B616="", "", "1632839")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"mucus")</f>
        <v>0</v>
      </c>
      <c r="E617" s="1">
        <f>IF(B617="", "", "human-vaginal")</f>
        <v>0</v>
      </c>
      <c r="F617" s="1">
        <f>IF(B617="", "", "UBERON:reproductive system")</f>
        <v>0</v>
      </c>
      <c r="G617" s="1">
        <f>IF(B617="", "", "UBERON:mucus")</f>
        <v>0</v>
      </c>
      <c r="H617" s="1">
        <f>IF(B617="", "", "UBERON:vagina")</f>
        <v>0</v>
      </c>
      <c r="I617" s="1">
        <f>IF(B617="", "", "vaginal mucus")</f>
        <v>0</v>
      </c>
      <c r="J617" s="1">
        <f>IF(B617="", "", "human vaginal metagenome")</f>
        <v>0</v>
      </c>
      <c r="K617" s="1">
        <f>IF(B617="", "", "1632839")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"mucus")</f>
        <v>0</v>
      </c>
      <c r="E618" s="1">
        <f>IF(B618="", "", "human-vaginal")</f>
        <v>0</v>
      </c>
      <c r="F618" s="1">
        <f>IF(B618="", "", "UBERON:reproductive system")</f>
        <v>0</v>
      </c>
      <c r="G618" s="1">
        <f>IF(B618="", "", "UBERON:mucus")</f>
        <v>0</v>
      </c>
      <c r="H618" s="1">
        <f>IF(B618="", "", "UBERON:vagina")</f>
        <v>0</v>
      </c>
      <c r="I618" s="1">
        <f>IF(B618="", "", "vaginal mucus")</f>
        <v>0</v>
      </c>
      <c r="J618" s="1">
        <f>IF(B618="", "", "human vaginal metagenome")</f>
        <v>0</v>
      </c>
      <c r="K618" s="1">
        <f>IF(B618="", "", "1632839")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"mucus")</f>
        <v>0</v>
      </c>
      <c r="E619" s="1">
        <f>IF(B619="", "", "human-vaginal")</f>
        <v>0</v>
      </c>
      <c r="F619" s="1">
        <f>IF(B619="", "", "UBERON:reproductive system")</f>
        <v>0</v>
      </c>
      <c r="G619" s="1">
        <f>IF(B619="", "", "UBERON:mucus")</f>
        <v>0</v>
      </c>
      <c r="H619" s="1">
        <f>IF(B619="", "", "UBERON:vagina")</f>
        <v>0</v>
      </c>
      <c r="I619" s="1">
        <f>IF(B619="", "", "vaginal mucus")</f>
        <v>0</v>
      </c>
      <c r="J619" s="1">
        <f>IF(B619="", "", "human vaginal metagenome")</f>
        <v>0</v>
      </c>
      <c r="K619" s="1">
        <f>IF(B619="", "", "1632839")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"mucus")</f>
        <v>0</v>
      </c>
      <c r="E620" s="1">
        <f>IF(B620="", "", "human-vaginal")</f>
        <v>0</v>
      </c>
      <c r="F620" s="1">
        <f>IF(B620="", "", "UBERON:reproductive system")</f>
        <v>0</v>
      </c>
      <c r="G620" s="1">
        <f>IF(B620="", "", "UBERON:mucus")</f>
        <v>0</v>
      </c>
      <c r="H620" s="1">
        <f>IF(B620="", "", "UBERON:vagina")</f>
        <v>0</v>
      </c>
      <c r="I620" s="1">
        <f>IF(B620="", "", "vaginal mucus")</f>
        <v>0</v>
      </c>
      <c r="J620" s="1">
        <f>IF(B620="", "", "human vaginal metagenome")</f>
        <v>0</v>
      </c>
      <c r="K620" s="1">
        <f>IF(B620="", "", "1632839")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"mucus")</f>
        <v>0</v>
      </c>
      <c r="E621" s="1">
        <f>IF(B621="", "", "human-vaginal")</f>
        <v>0</v>
      </c>
      <c r="F621" s="1">
        <f>IF(B621="", "", "UBERON:reproductive system")</f>
        <v>0</v>
      </c>
      <c r="G621" s="1">
        <f>IF(B621="", "", "UBERON:mucus")</f>
        <v>0</v>
      </c>
      <c r="H621" s="1">
        <f>IF(B621="", "", "UBERON:vagina")</f>
        <v>0</v>
      </c>
      <c r="I621" s="1">
        <f>IF(B621="", "", "vaginal mucus")</f>
        <v>0</v>
      </c>
      <c r="J621" s="1">
        <f>IF(B621="", "", "human vaginal metagenome")</f>
        <v>0</v>
      </c>
      <c r="K621" s="1">
        <f>IF(B621="", "", "1632839")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"mucus")</f>
        <v>0</v>
      </c>
      <c r="E622" s="1">
        <f>IF(B622="", "", "human-vaginal")</f>
        <v>0</v>
      </c>
      <c r="F622" s="1">
        <f>IF(B622="", "", "UBERON:reproductive system")</f>
        <v>0</v>
      </c>
      <c r="G622" s="1">
        <f>IF(B622="", "", "UBERON:mucus")</f>
        <v>0</v>
      </c>
      <c r="H622" s="1">
        <f>IF(B622="", "", "UBERON:vagina")</f>
        <v>0</v>
      </c>
      <c r="I622" s="1">
        <f>IF(B622="", "", "vaginal mucus")</f>
        <v>0</v>
      </c>
      <c r="J622" s="1">
        <f>IF(B622="", "", "human vaginal metagenome")</f>
        <v>0</v>
      </c>
      <c r="K622" s="1">
        <f>IF(B622="", "", "1632839")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"mucus")</f>
        <v>0</v>
      </c>
      <c r="E623" s="1">
        <f>IF(B623="", "", "human-vaginal")</f>
        <v>0</v>
      </c>
      <c r="F623" s="1">
        <f>IF(B623="", "", "UBERON:reproductive system")</f>
        <v>0</v>
      </c>
      <c r="G623" s="1">
        <f>IF(B623="", "", "UBERON:mucus")</f>
        <v>0</v>
      </c>
      <c r="H623" s="1">
        <f>IF(B623="", "", "UBERON:vagina")</f>
        <v>0</v>
      </c>
      <c r="I623" s="1">
        <f>IF(B623="", "", "vaginal mucus")</f>
        <v>0</v>
      </c>
      <c r="J623" s="1">
        <f>IF(B623="", "", "human vaginal metagenome")</f>
        <v>0</v>
      </c>
      <c r="K623" s="1">
        <f>IF(B623="", "", "1632839")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"mucus")</f>
        <v>0</v>
      </c>
      <c r="E624" s="1">
        <f>IF(B624="", "", "human-vaginal")</f>
        <v>0</v>
      </c>
      <c r="F624" s="1">
        <f>IF(B624="", "", "UBERON:reproductive system")</f>
        <v>0</v>
      </c>
      <c r="G624" s="1">
        <f>IF(B624="", "", "UBERON:mucus")</f>
        <v>0</v>
      </c>
      <c r="H624" s="1">
        <f>IF(B624="", "", "UBERON:vagina")</f>
        <v>0</v>
      </c>
      <c r="I624" s="1">
        <f>IF(B624="", "", "vaginal mucus")</f>
        <v>0</v>
      </c>
      <c r="J624" s="1">
        <f>IF(B624="", "", "human vaginal metagenome")</f>
        <v>0</v>
      </c>
      <c r="K624" s="1">
        <f>IF(B624="", "", "1632839")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"mucus")</f>
        <v>0</v>
      </c>
      <c r="E625" s="1">
        <f>IF(B625="", "", "human-vaginal")</f>
        <v>0</v>
      </c>
      <c r="F625" s="1">
        <f>IF(B625="", "", "UBERON:reproductive system")</f>
        <v>0</v>
      </c>
      <c r="G625" s="1">
        <f>IF(B625="", "", "UBERON:mucus")</f>
        <v>0</v>
      </c>
      <c r="H625" s="1">
        <f>IF(B625="", "", "UBERON:vagina")</f>
        <v>0</v>
      </c>
      <c r="I625" s="1">
        <f>IF(B625="", "", "vaginal mucus")</f>
        <v>0</v>
      </c>
      <c r="J625" s="1">
        <f>IF(B625="", "", "human vaginal metagenome")</f>
        <v>0</v>
      </c>
      <c r="K625" s="1">
        <f>IF(B625="", "", "1632839")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"mucus")</f>
        <v>0</v>
      </c>
      <c r="E626" s="1">
        <f>IF(B626="", "", "human-vaginal")</f>
        <v>0</v>
      </c>
      <c r="F626" s="1">
        <f>IF(B626="", "", "UBERON:reproductive system")</f>
        <v>0</v>
      </c>
      <c r="G626" s="1">
        <f>IF(B626="", "", "UBERON:mucus")</f>
        <v>0</v>
      </c>
      <c r="H626" s="1">
        <f>IF(B626="", "", "UBERON:vagina")</f>
        <v>0</v>
      </c>
      <c r="I626" s="1">
        <f>IF(B626="", "", "vaginal mucus")</f>
        <v>0</v>
      </c>
      <c r="J626" s="1">
        <f>IF(B626="", "", "human vaginal metagenome")</f>
        <v>0</v>
      </c>
      <c r="K626" s="1">
        <f>IF(B626="", "", "1632839")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"mucus")</f>
        <v>0</v>
      </c>
      <c r="E627" s="1">
        <f>IF(B627="", "", "human-vaginal")</f>
        <v>0</v>
      </c>
      <c r="F627" s="1">
        <f>IF(B627="", "", "UBERON:reproductive system")</f>
        <v>0</v>
      </c>
      <c r="G627" s="1">
        <f>IF(B627="", "", "UBERON:mucus")</f>
        <v>0</v>
      </c>
      <c r="H627" s="1">
        <f>IF(B627="", "", "UBERON:vagina")</f>
        <v>0</v>
      </c>
      <c r="I627" s="1">
        <f>IF(B627="", "", "vaginal mucus")</f>
        <v>0</v>
      </c>
      <c r="J627" s="1">
        <f>IF(B627="", "", "human vaginal metagenome")</f>
        <v>0</v>
      </c>
      <c r="K627" s="1">
        <f>IF(B627="", "", "1632839")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"mucus")</f>
        <v>0</v>
      </c>
      <c r="E628" s="1">
        <f>IF(B628="", "", "human-vaginal")</f>
        <v>0</v>
      </c>
      <c r="F628" s="1">
        <f>IF(B628="", "", "UBERON:reproductive system")</f>
        <v>0</v>
      </c>
      <c r="G628" s="1">
        <f>IF(B628="", "", "UBERON:mucus")</f>
        <v>0</v>
      </c>
      <c r="H628" s="1">
        <f>IF(B628="", "", "UBERON:vagina")</f>
        <v>0</v>
      </c>
      <c r="I628" s="1">
        <f>IF(B628="", "", "vaginal mucus")</f>
        <v>0</v>
      </c>
      <c r="J628" s="1">
        <f>IF(B628="", "", "human vaginal metagenome")</f>
        <v>0</v>
      </c>
      <c r="K628" s="1">
        <f>IF(B628="", "", "1632839")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"mucus")</f>
        <v>0</v>
      </c>
      <c r="E629" s="1">
        <f>IF(B629="", "", "human-vaginal")</f>
        <v>0</v>
      </c>
      <c r="F629" s="1">
        <f>IF(B629="", "", "UBERON:reproductive system")</f>
        <v>0</v>
      </c>
      <c r="G629" s="1">
        <f>IF(B629="", "", "UBERON:mucus")</f>
        <v>0</v>
      </c>
      <c r="H629" s="1">
        <f>IF(B629="", "", "UBERON:vagina")</f>
        <v>0</v>
      </c>
      <c r="I629" s="1">
        <f>IF(B629="", "", "vaginal mucus")</f>
        <v>0</v>
      </c>
      <c r="J629" s="1">
        <f>IF(B629="", "", "human vaginal metagenome")</f>
        <v>0</v>
      </c>
      <c r="K629" s="1">
        <f>IF(B629="", "", "1632839")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"mucus")</f>
        <v>0</v>
      </c>
      <c r="E630" s="1">
        <f>IF(B630="", "", "human-vaginal")</f>
        <v>0</v>
      </c>
      <c r="F630" s="1">
        <f>IF(B630="", "", "UBERON:reproductive system")</f>
        <v>0</v>
      </c>
      <c r="G630" s="1">
        <f>IF(B630="", "", "UBERON:mucus")</f>
        <v>0</v>
      </c>
      <c r="H630" s="1">
        <f>IF(B630="", "", "UBERON:vagina")</f>
        <v>0</v>
      </c>
      <c r="I630" s="1">
        <f>IF(B630="", "", "vaginal mucus")</f>
        <v>0</v>
      </c>
      <c r="J630" s="1">
        <f>IF(B630="", "", "human vaginal metagenome")</f>
        <v>0</v>
      </c>
      <c r="K630" s="1">
        <f>IF(B630="", "", "1632839")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"mucus")</f>
        <v>0</v>
      </c>
      <c r="E631" s="1">
        <f>IF(B631="", "", "human-vaginal")</f>
        <v>0</v>
      </c>
      <c r="F631" s="1">
        <f>IF(B631="", "", "UBERON:reproductive system")</f>
        <v>0</v>
      </c>
      <c r="G631" s="1">
        <f>IF(B631="", "", "UBERON:mucus")</f>
        <v>0</v>
      </c>
      <c r="H631" s="1">
        <f>IF(B631="", "", "UBERON:vagina")</f>
        <v>0</v>
      </c>
      <c r="I631" s="1">
        <f>IF(B631="", "", "vaginal mucus")</f>
        <v>0</v>
      </c>
      <c r="J631" s="1">
        <f>IF(B631="", "", "human vaginal metagenome")</f>
        <v>0</v>
      </c>
      <c r="K631" s="1">
        <f>IF(B631="", "", "1632839")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"mucus")</f>
        <v>0</v>
      </c>
      <c r="E632" s="1">
        <f>IF(B632="", "", "human-vaginal")</f>
        <v>0</v>
      </c>
      <c r="F632" s="1">
        <f>IF(B632="", "", "UBERON:reproductive system")</f>
        <v>0</v>
      </c>
      <c r="G632" s="1">
        <f>IF(B632="", "", "UBERON:mucus")</f>
        <v>0</v>
      </c>
      <c r="H632" s="1">
        <f>IF(B632="", "", "UBERON:vagina")</f>
        <v>0</v>
      </c>
      <c r="I632" s="1">
        <f>IF(B632="", "", "vaginal mucus")</f>
        <v>0</v>
      </c>
      <c r="J632" s="1">
        <f>IF(B632="", "", "human vaginal metagenome")</f>
        <v>0</v>
      </c>
      <c r="K632" s="1">
        <f>IF(B632="", "", "1632839")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"mucus")</f>
        <v>0</v>
      </c>
      <c r="E633" s="1">
        <f>IF(B633="", "", "human-vaginal")</f>
        <v>0</v>
      </c>
      <c r="F633" s="1">
        <f>IF(B633="", "", "UBERON:reproductive system")</f>
        <v>0</v>
      </c>
      <c r="G633" s="1">
        <f>IF(B633="", "", "UBERON:mucus")</f>
        <v>0</v>
      </c>
      <c r="H633" s="1">
        <f>IF(B633="", "", "UBERON:vagina")</f>
        <v>0</v>
      </c>
      <c r="I633" s="1">
        <f>IF(B633="", "", "vaginal mucus")</f>
        <v>0</v>
      </c>
      <c r="J633" s="1">
        <f>IF(B633="", "", "human vaginal metagenome")</f>
        <v>0</v>
      </c>
      <c r="K633" s="1">
        <f>IF(B633="", "", "1632839")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"mucus")</f>
        <v>0</v>
      </c>
      <c r="E634" s="1">
        <f>IF(B634="", "", "human-vaginal")</f>
        <v>0</v>
      </c>
      <c r="F634" s="1">
        <f>IF(B634="", "", "UBERON:reproductive system")</f>
        <v>0</v>
      </c>
      <c r="G634" s="1">
        <f>IF(B634="", "", "UBERON:mucus")</f>
        <v>0</v>
      </c>
      <c r="H634" s="1">
        <f>IF(B634="", "", "UBERON:vagina")</f>
        <v>0</v>
      </c>
      <c r="I634" s="1">
        <f>IF(B634="", "", "vaginal mucus")</f>
        <v>0</v>
      </c>
      <c r="J634" s="1">
        <f>IF(B634="", "", "human vaginal metagenome")</f>
        <v>0</v>
      </c>
      <c r="K634" s="1">
        <f>IF(B634="", "", "1632839")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"mucus")</f>
        <v>0</v>
      </c>
      <c r="E635" s="1">
        <f>IF(B635="", "", "human-vaginal")</f>
        <v>0</v>
      </c>
      <c r="F635" s="1">
        <f>IF(B635="", "", "UBERON:reproductive system")</f>
        <v>0</v>
      </c>
      <c r="G635" s="1">
        <f>IF(B635="", "", "UBERON:mucus")</f>
        <v>0</v>
      </c>
      <c r="H635" s="1">
        <f>IF(B635="", "", "UBERON:vagina")</f>
        <v>0</v>
      </c>
      <c r="I635" s="1">
        <f>IF(B635="", "", "vaginal mucus")</f>
        <v>0</v>
      </c>
      <c r="J635" s="1">
        <f>IF(B635="", "", "human vaginal metagenome")</f>
        <v>0</v>
      </c>
      <c r="K635" s="1">
        <f>IF(B635="", "", "1632839")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"mucus")</f>
        <v>0</v>
      </c>
      <c r="E636" s="1">
        <f>IF(B636="", "", "human-vaginal")</f>
        <v>0</v>
      </c>
      <c r="F636" s="1">
        <f>IF(B636="", "", "UBERON:reproductive system")</f>
        <v>0</v>
      </c>
      <c r="G636" s="1">
        <f>IF(B636="", "", "UBERON:mucus")</f>
        <v>0</v>
      </c>
      <c r="H636" s="1">
        <f>IF(B636="", "", "UBERON:vagina")</f>
        <v>0</v>
      </c>
      <c r="I636" s="1">
        <f>IF(B636="", "", "vaginal mucus")</f>
        <v>0</v>
      </c>
      <c r="J636" s="1">
        <f>IF(B636="", "", "human vaginal metagenome")</f>
        <v>0</v>
      </c>
      <c r="K636" s="1">
        <f>IF(B636="", "", "1632839")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"mucus")</f>
        <v>0</v>
      </c>
      <c r="E637" s="1">
        <f>IF(B637="", "", "human-vaginal")</f>
        <v>0</v>
      </c>
      <c r="F637" s="1">
        <f>IF(B637="", "", "UBERON:reproductive system")</f>
        <v>0</v>
      </c>
      <c r="G637" s="1">
        <f>IF(B637="", "", "UBERON:mucus")</f>
        <v>0</v>
      </c>
      <c r="H637" s="1">
        <f>IF(B637="", "", "UBERON:vagina")</f>
        <v>0</v>
      </c>
      <c r="I637" s="1">
        <f>IF(B637="", "", "vaginal mucus")</f>
        <v>0</v>
      </c>
      <c r="J637" s="1">
        <f>IF(B637="", "", "human vaginal metagenome")</f>
        <v>0</v>
      </c>
      <c r="K637" s="1">
        <f>IF(B637="", "", "1632839")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"mucus")</f>
        <v>0</v>
      </c>
      <c r="E638" s="1">
        <f>IF(B638="", "", "human-vaginal")</f>
        <v>0</v>
      </c>
      <c r="F638" s="1">
        <f>IF(B638="", "", "UBERON:reproductive system")</f>
        <v>0</v>
      </c>
      <c r="G638" s="1">
        <f>IF(B638="", "", "UBERON:mucus")</f>
        <v>0</v>
      </c>
      <c r="H638" s="1">
        <f>IF(B638="", "", "UBERON:vagina")</f>
        <v>0</v>
      </c>
      <c r="I638" s="1">
        <f>IF(B638="", "", "vaginal mucus")</f>
        <v>0</v>
      </c>
      <c r="J638" s="1">
        <f>IF(B638="", "", "human vaginal metagenome")</f>
        <v>0</v>
      </c>
      <c r="K638" s="1">
        <f>IF(B638="", "", "1632839")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"mucus")</f>
        <v>0</v>
      </c>
      <c r="E639" s="1">
        <f>IF(B639="", "", "human-vaginal")</f>
        <v>0</v>
      </c>
      <c r="F639" s="1">
        <f>IF(B639="", "", "UBERON:reproductive system")</f>
        <v>0</v>
      </c>
      <c r="G639" s="1">
        <f>IF(B639="", "", "UBERON:mucus")</f>
        <v>0</v>
      </c>
      <c r="H639" s="1">
        <f>IF(B639="", "", "UBERON:vagina")</f>
        <v>0</v>
      </c>
      <c r="I639" s="1">
        <f>IF(B639="", "", "vaginal mucus")</f>
        <v>0</v>
      </c>
      <c r="J639" s="1">
        <f>IF(B639="", "", "human vaginal metagenome")</f>
        <v>0</v>
      </c>
      <c r="K639" s="1">
        <f>IF(B639="", "", "1632839")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"mucus")</f>
        <v>0</v>
      </c>
      <c r="E640" s="1">
        <f>IF(B640="", "", "human-vaginal")</f>
        <v>0</v>
      </c>
      <c r="F640" s="1">
        <f>IF(B640="", "", "UBERON:reproductive system")</f>
        <v>0</v>
      </c>
      <c r="G640" s="1">
        <f>IF(B640="", "", "UBERON:mucus")</f>
        <v>0</v>
      </c>
      <c r="H640" s="1">
        <f>IF(B640="", "", "UBERON:vagina")</f>
        <v>0</v>
      </c>
      <c r="I640" s="1">
        <f>IF(B640="", "", "vaginal mucus")</f>
        <v>0</v>
      </c>
      <c r="J640" s="1">
        <f>IF(B640="", "", "human vaginal metagenome")</f>
        <v>0</v>
      </c>
      <c r="K640" s="1">
        <f>IF(B640="", "", "1632839")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"mucus")</f>
        <v>0</v>
      </c>
      <c r="E641" s="1">
        <f>IF(B641="", "", "human-vaginal")</f>
        <v>0</v>
      </c>
      <c r="F641" s="1">
        <f>IF(B641="", "", "UBERON:reproductive system")</f>
        <v>0</v>
      </c>
      <c r="G641" s="1">
        <f>IF(B641="", "", "UBERON:mucus")</f>
        <v>0</v>
      </c>
      <c r="H641" s="1">
        <f>IF(B641="", "", "UBERON:vagina")</f>
        <v>0</v>
      </c>
      <c r="I641" s="1">
        <f>IF(B641="", "", "vaginal mucus")</f>
        <v>0</v>
      </c>
      <c r="J641" s="1">
        <f>IF(B641="", "", "human vaginal metagenome")</f>
        <v>0</v>
      </c>
      <c r="K641" s="1">
        <f>IF(B641="", "", "1632839")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"mucus")</f>
        <v>0</v>
      </c>
      <c r="E642" s="1">
        <f>IF(B642="", "", "human-vaginal")</f>
        <v>0</v>
      </c>
      <c r="F642" s="1">
        <f>IF(B642="", "", "UBERON:reproductive system")</f>
        <v>0</v>
      </c>
      <c r="G642" s="1">
        <f>IF(B642="", "", "UBERON:mucus")</f>
        <v>0</v>
      </c>
      <c r="H642" s="1">
        <f>IF(B642="", "", "UBERON:vagina")</f>
        <v>0</v>
      </c>
      <c r="I642" s="1">
        <f>IF(B642="", "", "vaginal mucus")</f>
        <v>0</v>
      </c>
      <c r="J642" s="1">
        <f>IF(B642="", "", "human vaginal metagenome")</f>
        <v>0</v>
      </c>
      <c r="K642" s="1">
        <f>IF(B642="", "", "1632839")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"mucus")</f>
        <v>0</v>
      </c>
      <c r="E643" s="1">
        <f>IF(B643="", "", "human-vaginal")</f>
        <v>0</v>
      </c>
      <c r="F643" s="1">
        <f>IF(B643="", "", "UBERON:reproductive system")</f>
        <v>0</v>
      </c>
      <c r="G643" s="1">
        <f>IF(B643="", "", "UBERON:mucus")</f>
        <v>0</v>
      </c>
      <c r="H643" s="1">
        <f>IF(B643="", "", "UBERON:vagina")</f>
        <v>0</v>
      </c>
      <c r="I643" s="1">
        <f>IF(B643="", "", "vaginal mucus")</f>
        <v>0</v>
      </c>
      <c r="J643" s="1">
        <f>IF(B643="", "", "human vaginal metagenome")</f>
        <v>0</v>
      </c>
      <c r="K643" s="1">
        <f>IF(B643="", "", "1632839")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"mucus")</f>
        <v>0</v>
      </c>
      <c r="E644" s="1">
        <f>IF(B644="", "", "human-vaginal")</f>
        <v>0</v>
      </c>
      <c r="F644" s="1">
        <f>IF(B644="", "", "UBERON:reproductive system")</f>
        <v>0</v>
      </c>
      <c r="G644" s="1">
        <f>IF(B644="", "", "UBERON:mucus")</f>
        <v>0</v>
      </c>
      <c r="H644" s="1">
        <f>IF(B644="", "", "UBERON:vagina")</f>
        <v>0</v>
      </c>
      <c r="I644" s="1">
        <f>IF(B644="", "", "vaginal mucus")</f>
        <v>0</v>
      </c>
      <c r="J644" s="1">
        <f>IF(B644="", "", "human vaginal metagenome")</f>
        <v>0</v>
      </c>
      <c r="K644" s="1">
        <f>IF(B644="", "", "1632839")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"mucus")</f>
        <v>0</v>
      </c>
      <c r="E645" s="1">
        <f>IF(B645="", "", "human-vaginal")</f>
        <v>0</v>
      </c>
      <c r="F645" s="1">
        <f>IF(B645="", "", "UBERON:reproductive system")</f>
        <v>0</v>
      </c>
      <c r="G645" s="1">
        <f>IF(B645="", "", "UBERON:mucus")</f>
        <v>0</v>
      </c>
      <c r="H645" s="1">
        <f>IF(B645="", "", "UBERON:vagina")</f>
        <v>0</v>
      </c>
      <c r="I645" s="1">
        <f>IF(B645="", "", "vaginal mucus")</f>
        <v>0</v>
      </c>
      <c r="J645" s="1">
        <f>IF(B645="", "", "human vaginal metagenome")</f>
        <v>0</v>
      </c>
      <c r="K645" s="1">
        <f>IF(B645="", "", "1632839")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"mucus")</f>
        <v>0</v>
      </c>
      <c r="E646" s="1">
        <f>IF(B646="", "", "human-vaginal")</f>
        <v>0</v>
      </c>
      <c r="F646" s="1">
        <f>IF(B646="", "", "UBERON:reproductive system")</f>
        <v>0</v>
      </c>
      <c r="G646" s="1">
        <f>IF(B646="", "", "UBERON:mucus")</f>
        <v>0</v>
      </c>
      <c r="H646" s="1">
        <f>IF(B646="", "", "UBERON:vagina")</f>
        <v>0</v>
      </c>
      <c r="I646" s="1">
        <f>IF(B646="", "", "vaginal mucus")</f>
        <v>0</v>
      </c>
      <c r="J646" s="1">
        <f>IF(B646="", "", "human vaginal metagenome")</f>
        <v>0</v>
      </c>
      <c r="K646" s="1">
        <f>IF(B646="", "", "1632839")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"mucus")</f>
        <v>0</v>
      </c>
      <c r="E647" s="1">
        <f>IF(B647="", "", "human-vaginal")</f>
        <v>0</v>
      </c>
      <c r="F647" s="1">
        <f>IF(B647="", "", "UBERON:reproductive system")</f>
        <v>0</v>
      </c>
      <c r="G647" s="1">
        <f>IF(B647="", "", "UBERON:mucus")</f>
        <v>0</v>
      </c>
      <c r="H647" s="1">
        <f>IF(B647="", "", "UBERON:vagina")</f>
        <v>0</v>
      </c>
      <c r="I647" s="1">
        <f>IF(B647="", "", "vaginal mucus")</f>
        <v>0</v>
      </c>
      <c r="J647" s="1">
        <f>IF(B647="", "", "human vaginal metagenome")</f>
        <v>0</v>
      </c>
      <c r="K647" s="1">
        <f>IF(B647="", "", "1632839")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"mucus")</f>
        <v>0</v>
      </c>
      <c r="E648" s="1">
        <f>IF(B648="", "", "human-vaginal")</f>
        <v>0</v>
      </c>
      <c r="F648" s="1">
        <f>IF(B648="", "", "UBERON:reproductive system")</f>
        <v>0</v>
      </c>
      <c r="G648" s="1">
        <f>IF(B648="", "", "UBERON:mucus")</f>
        <v>0</v>
      </c>
      <c r="H648" s="1">
        <f>IF(B648="", "", "UBERON:vagina")</f>
        <v>0</v>
      </c>
      <c r="I648" s="1">
        <f>IF(B648="", "", "vaginal mucus")</f>
        <v>0</v>
      </c>
      <c r="J648" s="1">
        <f>IF(B648="", "", "human vaginal metagenome")</f>
        <v>0</v>
      </c>
      <c r="K648" s="1">
        <f>IF(B648="", "", "1632839")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"mucus")</f>
        <v>0</v>
      </c>
      <c r="E649" s="1">
        <f>IF(B649="", "", "human-vaginal")</f>
        <v>0</v>
      </c>
      <c r="F649" s="1">
        <f>IF(B649="", "", "UBERON:reproductive system")</f>
        <v>0</v>
      </c>
      <c r="G649" s="1">
        <f>IF(B649="", "", "UBERON:mucus")</f>
        <v>0</v>
      </c>
      <c r="H649" s="1">
        <f>IF(B649="", "", "UBERON:vagina")</f>
        <v>0</v>
      </c>
      <c r="I649" s="1">
        <f>IF(B649="", "", "vaginal mucus")</f>
        <v>0</v>
      </c>
      <c r="J649" s="1">
        <f>IF(B649="", "", "human vaginal metagenome")</f>
        <v>0</v>
      </c>
      <c r="K649" s="1">
        <f>IF(B649="", "", "1632839")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"mucus")</f>
        <v>0</v>
      </c>
      <c r="E650" s="1">
        <f>IF(B650="", "", "human-vaginal")</f>
        <v>0</v>
      </c>
      <c r="F650" s="1">
        <f>IF(B650="", "", "UBERON:reproductive system")</f>
        <v>0</v>
      </c>
      <c r="G650" s="1">
        <f>IF(B650="", "", "UBERON:mucus")</f>
        <v>0</v>
      </c>
      <c r="H650" s="1">
        <f>IF(B650="", "", "UBERON:vagina")</f>
        <v>0</v>
      </c>
      <c r="I650" s="1">
        <f>IF(B650="", "", "vaginal mucus")</f>
        <v>0</v>
      </c>
      <c r="J650" s="1">
        <f>IF(B650="", "", "human vaginal metagenome")</f>
        <v>0</v>
      </c>
      <c r="K650" s="1">
        <f>IF(B650="", "", "1632839")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"mucus")</f>
        <v>0</v>
      </c>
      <c r="E651" s="1">
        <f>IF(B651="", "", "human-vaginal")</f>
        <v>0</v>
      </c>
      <c r="F651" s="1">
        <f>IF(B651="", "", "UBERON:reproductive system")</f>
        <v>0</v>
      </c>
      <c r="G651" s="1">
        <f>IF(B651="", "", "UBERON:mucus")</f>
        <v>0</v>
      </c>
      <c r="H651" s="1">
        <f>IF(B651="", "", "UBERON:vagina")</f>
        <v>0</v>
      </c>
      <c r="I651" s="1">
        <f>IF(B651="", "", "vaginal mucus")</f>
        <v>0</v>
      </c>
      <c r="J651" s="1">
        <f>IF(B651="", "", "human vaginal metagenome")</f>
        <v>0</v>
      </c>
      <c r="K651" s="1">
        <f>IF(B651="", "", "1632839")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"mucus")</f>
        <v>0</v>
      </c>
      <c r="E652" s="1">
        <f>IF(B652="", "", "human-vaginal")</f>
        <v>0</v>
      </c>
      <c r="F652" s="1">
        <f>IF(B652="", "", "UBERON:reproductive system")</f>
        <v>0</v>
      </c>
      <c r="G652" s="1">
        <f>IF(B652="", "", "UBERON:mucus")</f>
        <v>0</v>
      </c>
      <c r="H652" s="1">
        <f>IF(B652="", "", "UBERON:vagina")</f>
        <v>0</v>
      </c>
      <c r="I652" s="1">
        <f>IF(B652="", "", "vaginal mucus")</f>
        <v>0</v>
      </c>
      <c r="J652" s="1">
        <f>IF(B652="", "", "human vaginal metagenome")</f>
        <v>0</v>
      </c>
      <c r="K652" s="1">
        <f>IF(B652="", "", "1632839")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"mucus")</f>
        <v>0</v>
      </c>
      <c r="E653" s="1">
        <f>IF(B653="", "", "human-vaginal")</f>
        <v>0</v>
      </c>
      <c r="F653" s="1">
        <f>IF(B653="", "", "UBERON:reproductive system")</f>
        <v>0</v>
      </c>
      <c r="G653" s="1">
        <f>IF(B653="", "", "UBERON:mucus")</f>
        <v>0</v>
      </c>
      <c r="H653" s="1">
        <f>IF(B653="", "", "UBERON:vagina")</f>
        <v>0</v>
      </c>
      <c r="I653" s="1">
        <f>IF(B653="", "", "vaginal mucus")</f>
        <v>0</v>
      </c>
      <c r="J653" s="1">
        <f>IF(B653="", "", "human vaginal metagenome")</f>
        <v>0</v>
      </c>
      <c r="K653" s="1">
        <f>IF(B653="", "", "1632839")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"mucus")</f>
        <v>0</v>
      </c>
      <c r="E654" s="1">
        <f>IF(B654="", "", "human-vaginal")</f>
        <v>0</v>
      </c>
      <c r="F654" s="1">
        <f>IF(B654="", "", "UBERON:reproductive system")</f>
        <v>0</v>
      </c>
      <c r="G654" s="1">
        <f>IF(B654="", "", "UBERON:mucus")</f>
        <v>0</v>
      </c>
      <c r="H654" s="1">
        <f>IF(B654="", "", "UBERON:vagina")</f>
        <v>0</v>
      </c>
      <c r="I654" s="1">
        <f>IF(B654="", "", "vaginal mucus")</f>
        <v>0</v>
      </c>
      <c r="J654" s="1">
        <f>IF(B654="", "", "human vaginal metagenome")</f>
        <v>0</v>
      </c>
      <c r="K654" s="1">
        <f>IF(B654="", "", "1632839")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"mucus")</f>
        <v>0</v>
      </c>
      <c r="E655" s="1">
        <f>IF(B655="", "", "human-vaginal")</f>
        <v>0</v>
      </c>
      <c r="F655" s="1">
        <f>IF(B655="", "", "UBERON:reproductive system")</f>
        <v>0</v>
      </c>
      <c r="G655" s="1">
        <f>IF(B655="", "", "UBERON:mucus")</f>
        <v>0</v>
      </c>
      <c r="H655" s="1">
        <f>IF(B655="", "", "UBERON:vagina")</f>
        <v>0</v>
      </c>
      <c r="I655" s="1">
        <f>IF(B655="", "", "vaginal mucus")</f>
        <v>0</v>
      </c>
      <c r="J655" s="1">
        <f>IF(B655="", "", "human vaginal metagenome")</f>
        <v>0</v>
      </c>
      <c r="K655" s="1">
        <f>IF(B655="", "", "1632839")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"mucus")</f>
        <v>0</v>
      </c>
      <c r="E656" s="1">
        <f>IF(B656="", "", "human-vaginal")</f>
        <v>0</v>
      </c>
      <c r="F656" s="1">
        <f>IF(B656="", "", "UBERON:reproductive system")</f>
        <v>0</v>
      </c>
      <c r="G656" s="1">
        <f>IF(B656="", "", "UBERON:mucus")</f>
        <v>0</v>
      </c>
      <c r="H656" s="1">
        <f>IF(B656="", "", "UBERON:vagina")</f>
        <v>0</v>
      </c>
      <c r="I656" s="1">
        <f>IF(B656="", "", "vaginal mucus")</f>
        <v>0</v>
      </c>
      <c r="J656" s="1">
        <f>IF(B656="", "", "human vaginal metagenome")</f>
        <v>0</v>
      </c>
      <c r="K656" s="1">
        <f>IF(B656="", "", "1632839")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"mucus")</f>
        <v>0</v>
      </c>
      <c r="E657" s="1">
        <f>IF(B657="", "", "human-vaginal")</f>
        <v>0</v>
      </c>
      <c r="F657" s="1">
        <f>IF(B657="", "", "UBERON:reproductive system")</f>
        <v>0</v>
      </c>
      <c r="G657" s="1">
        <f>IF(B657="", "", "UBERON:mucus")</f>
        <v>0</v>
      </c>
      <c r="H657" s="1">
        <f>IF(B657="", "", "UBERON:vagina")</f>
        <v>0</v>
      </c>
      <c r="I657" s="1">
        <f>IF(B657="", "", "vaginal mucus")</f>
        <v>0</v>
      </c>
      <c r="J657" s="1">
        <f>IF(B657="", "", "human vaginal metagenome")</f>
        <v>0</v>
      </c>
      <c r="K657" s="1">
        <f>IF(B657="", "", "1632839")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"mucus")</f>
        <v>0</v>
      </c>
      <c r="E658" s="1">
        <f>IF(B658="", "", "human-vaginal")</f>
        <v>0</v>
      </c>
      <c r="F658" s="1">
        <f>IF(B658="", "", "UBERON:reproductive system")</f>
        <v>0</v>
      </c>
      <c r="G658" s="1">
        <f>IF(B658="", "", "UBERON:mucus")</f>
        <v>0</v>
      </c>
      <c r="H658" s="1">
        <f>IF(B658="", "", "UBERON:vagina")</f>
        <v>0</v>
      </c>
      <c r="I658" s="1">
        <f>IF(B658="", "", "vaginal mucus")</f>
        <v>0</v>
      </c>
      <c r="J658" s="1">
        <f>IF(B658="", "", "human vaginal metagenome")</f>
        <v>0</v>
      </c>
      <c r="K658" s="1">
        <f>IF(B658="", "", "1632839")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"mucus")</f>
        <v>0</v>
      </c>
      <c r="E659" s="1">
        <f>IF(B659="", "", "human-vaginal")</f>
        <v>0</v>
      </c>
      <c r="F659" s="1">
        <f>IF(B659="", "", "UBERON:reproductive system")</f>
        <v>0</v>
      </c>
      <c r="G659" s="1">
        <f>IF(B659="", "", "UBERON:mucus")</f>
        <v>0</v>
      </c>
      <c r="H659" s="1">
        <f>IF(B659="", "", "UBERON:vagina")</f>
        <v>0</v>
      </c>
      <c r="I659" s="1">
        <f>IF(B659="", "", "vaginal mucus")</f>
        <v>0</v>
      </c>
      <c r="J659" s="1">
        <f>IF(B659="", "", "human vaginal metagenome")</f>
        <v>0</v>
      </c>
      <c r="K659" s="1">
        <f>IF(B659="", "", "1632839")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"mucus")</f>
        <v>0</v>
      </c>
      <c r="E660" s="1">
        <f>IF(B660="", "", "human-vaginal")</f>
        <v>0</v>
      </c>
      <c r="F660" s="1">
        <f>IF(B660="", "", "UBERON:reproductive system")</f>
        <v>0</v>
      </c>
      <c r="G660" s="1">
        <f>IF(B660="", "", "UBERON:mucus")</f>
        <v>0</v>
      </c>
      <c r="H660" s="1">
        <f>IF(B660="", "", "UBERON:vagina")</f>
        <v>0</v>
      </c>
      <c r="I660" s="1">
        <f>IF(B660="", "", "vaginal mucus")</f>
        <v>0</v>
      </c>
      <c r="J660" s="1">
        <f>IF(B660="", "", "human vaginal metagenome")</f>
        <v>0</v>
      </c>
      <c r="K660" s="1">
        <f>IF(B660="", "", "1632839")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"mucus")</f>
        <v>0</v>
      </c>
      <c r="E661" s="1">
        <f>IF(B661="", "", "human-vaginal")</f>
        <v>0</v>
      </c>
      <c r="F661" s="1">
        <f>IF(B661="", "", "UBERON:reproductive system")</f>
        <v>0</v>
      </c>
      <c r="G661" s="1">
        <f>IF(B661="", "", "UBERON:mucus")</f>
        <v>0</v>
      </c>
      <c r="H661" s="1">
        <f>IF(B661="", "", "UBERON:vagina")</f>
        <v>0</v>
      </c>
      <c r="I661" s="1">
        <f>IF(B661="", "", "vaginal mucus")</f>
        <v>0</v>
      </c>
      <c r="J661" s="1">
        <f>IF(B661="", "", "human vaginal metagenome")</f>
        <v>0</v>
      </c>
      <c r="K661" s="1">
        <f>IF(B661="", "", "1632839")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"mucus")</f>
        <v>0</v>
      </c>
      <c r="E662" s="1">
        <f>IF(B662="", "", "human-vaginal")</f>
        <v>0</v>
      </c>
      <c r="F662" s="1">
        <f>IF(B662="", "", "UBERON:reproductive system")</f>
        <v>0</v>
      </c>
      <c r="G662" s="1">
        <f>IF(B662="", "", "UBERON:mucus")</f>
        <v>0</v>
      </c>
      <c r="H662" s="1">
        <f>IF(B662="", "", "UBERON:vagina")</f>
        <v>0</v>
      </c>
      <c r="I662" s="1">
        <f>IF(B662="", "", "vaginal mucus")</f>
        <v>0</v>
      </c>
      <c r="J662" s="1">
        <f>IF(B662="", "", "human vaginal metagenome")</f>
        <v>0</v>
      </c>
      <c r="K662" s="1">
        <f>IF(B662="", "", "1632839")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"mucus")</f>
        <v>0</v>
      </c>
      <c r="E663" s="1">
        <f>IF(B663="", "", "human-vaginal")</f>
        <v>0</v>
      </c>
      <c r="F663" s="1">
        <f>IF(B663="", "", "UBERON:reproductive system")</f>
        <v>0</v>
      </c>
      <c r="G663" s="1">
        <f>IF(B663="", "", "UBERON:mucus")</f>
        <v>0</v>
      </c>
      <c r="H663" s="1">
        <f>IF(B663="", "", "UBERON:vagina")</f>
        <v>0</v>
      </c>
      <c r="I663" s="1">
        <f>IF(B663="", "", "vaginal mucus")</f>
        <v>0</v>
      </c>
      <c r="J663" s="1">
        <f>IF(B663="", "", "human vaginal metagenome")</f>
        <v>0</v>
      </c>
      <c r="K663" s="1">
        <f>IF(B663="", "", "1632839")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"mucus")</f>
        <v>0</v>
      </c>
      <c r="E664" s="1">
        <f>IF(B664="", "", "human-vaginal")</f>
        <v>0</v>
      </c>
      <c r="F664" s="1">
        <f>IF(B664="", "", "UBERON:reproductive system")</f>
        <v>0</v>
      </c>
      <c r="G664" s="1">
        <f>IF(B664="", "", "UBERON:mucus")</f>
        <v>0</v>
      </c>
      <c r="H664" s="1">
        <f>IF(B664="", "", "UBERON:vagina")</f>
        <v>0</v>
      </c>
      <c r="I664" s="1">
        <f>IF(B664="", "", "vaginal mucus")</f>
        <v>0</v>
      </c>
      <c r="J664" s="1">
        <f>IF(B664="", "", "human vaginal metagenome")</f>
        <v>0</v>
      </c>
      <c r="K664" s="1">
        <f>IF(B664="", "", "1632839")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"mucus")</f>
        <v>0</v>
      </c>
      <c r="E665" s="1">
        <f>IF(B665="", "", "human-vaginal")</f>
        <v>0</v>
      </c>
      <c r="F665" s="1">
        <f>IF(B665="", "", "UBERON:reproductive system")</f>
        <v>0</v>
      </c>
      <c r="G665" s="1">
        <f>IF(B665="", "", "UBERON:mucus")</f>
        <v>0</v>
      </c>
      <c r="H665" s="1">
        <f>IF(B665="", "", "UBERON:vagina")</f>
        <v>0</v>
      </c>
      <c r="I665" s="1">
        <f>IF(B665="", "", "vaginal mucus")</f>
        <v>0</v>
      </c>
      <c r="J665" s="1">
        <f>IF(B665="", "", "human vaginal metagenome")</f>
        <v>0</v>
      </c>
      <c r="K665" s="1">
        <f>IF(B665="", "", "1632839")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"mucus")</f>
        <v>0</v>
      </c>
      <c r="E666" s="1">
        <f>IF(B666="", "", "human-vaginal")</f>
        <v>0</v>
      </c>
      <c r="F666" s="1">
        <f>IF(B666="", "", "UBERON:reproductive system")</f>
        <v>0</v>
      </c>
      <c r="G666" s="1">
        <f>IF(B666="", "", "UBERON:mucus")</f>
        <v>0</v>
      </c>
      <c r="H666" s="1">
        <f>IF(B666="", "", "UBERON:vagina")</f>
        <v>0</v>
      </c>
      <c r="I666" s="1">
        <f>IF(B666="", "", "vaginal mucus")</f>
        <v>0</v>
      </c>
      <c r="J666" s="1">
        <f>IF(B666="", "", "human vaginal metagenome")</f>
        <v>0</v>
      </c>
      <c r="K666" s="1">
        <f>IF(B666="", "", "1632839")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"mucus")</f>
        <v>0</v>
      </c>
      <c r="E667" s="1">
        <f>IF(B667="", "", "human-vaginal")</f>
        <v>0</v>
      </c>
      <c r="F667" s="1">
        <f>IF(B667="", "", "UBERON:reproductive system")</f>
        <v>0</v>
      </c>
      <c r="G667" s="1">
        <f>IF(B667="", "", "UBERON:mucus")</f>
        <v>0</v>
      </c>
      <c r="H667" s="1">
        <f>IF(B667="", "", "UBERON:vagina")</f>
        <v>0</v>
      </c>
      <c r="I667" s="1">
        <f>IF(B667="", "", "vaginal mucus")</f>
        <v>0</v>
      </c>
      <c r="J667" s="1">
        <f>IF(B667="", "", "human vaginal metagenome")</f>
        <v>0</v>
      </c>
      <c r="K667" s="1">
        <f>IF(B667="", "", "1632839")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"mucus")</f>
        <v>0</v>
      </c>
      <c r="E668" s="1">
        <f>IF(B668="", "", "human-vaginal")</f>
        <v>0</v>
      </c>
      <c r="F668" s="1">
        <f>IF(B668="", "", "UBERON:reproductive system")</f>
        <v>0</v>
      </c>
      <c r="G668" s="1">
        <f>IF(B668="", "", "UBERON:mucus")</f>
        <v>0</v>
      </c>
      <c r="H668" s="1">
        <f>IF(B668="", "", "UBERON:vagina")</f>
        <v>0</v>
      </c>
      <c r="I668" s="1">
        <f>IF(B668="", "", "vaginal mucus")</f>
        <v>0</v>
      </c>
      <c r="J668" s="1">
        <f>IF(B668="", "", "human vaginal metagenome")</f>
        <v>0</v>
      </c>
      <c r="K668" s="1">
        <f>IF(B668="", "", "1632839")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"mucus")</f>
        <v>0</v>
      </c>
      <c r="E669" s="1">
        <f>IF(B669="", "", "human-vaginal")</f>
        <v>0</v>
      </c>
      <c r="F669" s="1">
        <f>IF(B669="", "", "UBERON:reproductive system")</f>
        <v>0</v>
      </c>
      <c r="G669" s="1">
        <f>IF(B669="", "", "UBERON:mucus")</f>
        <v>0</v>
      </c>
      <c r="H669" s="1">
        <f>IF(B669="", "", "UBERON:vagina")</f>
        <v>0</v>
      </c>
      <c r="I669" s="1">
        <f>IF(B669="", "", "vaginal mucus")</f>
        <v>0</v>
      </c>
      <c r="J669" s="1">
        <f>IF(B669="", "", "human vaginal metagenome")</f>
        <v>0</v>
      </c>
      <c r="K669" s="1">
        <f>IF(B669="", "", "1632839")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"mucus")</f>
        <v>0</v>
      </c>
      <c r="E670" s="1">
        <f>IF(B670="", "", "human-vaginal")</f>
        <v>0</v>
      </c>
      <c r="F670" s="1">
        <f>IF(B670="", "", "UBERON:reproductive system")</f>
        <v>0</v>
      </c>
      <c r="G670" s="1">
        <f>IF(B670="", "", "UBERON:mucus")</f>
        <v>0</v>
      </c>
      <c r="H670" s="1">
        <f>IF(B670="", "", "UBERON:vagina")</f>
        <v>0</v>
      </c>
      <c r="I670" s="1">
        <f>IF(B670="", "", "vaginal mucus")</f>
        <v>0</v>
      </c>
      <c r="J670" s="1">
        <f>IF(B670="", "", "human vaginal metagenome")</f>
        <v>0</v>
      </c>
      <c r="K670" s="1">
        <f>IF(B670="", "", "1632839")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"mucus")</f>
        <v>0</v>
      </c>
      <c r="E671" s="1">
        <f>IF(B671="", "", "human-vaginal")</f>
        <v>0</v>
      </c>
      <c r="F671" s="1">
        <f>IF(B671="", "", "UBERON:reproductive system")</f>
        <v>0</v>
      </c>
      <c r="G671" s="1">
        <f>IF(B671="", "", "UBERON:mucus")</f>
        <v>0</v>
      </c>
      <c r="H671" s="1">
        <f>IF(B671="", "", "UBERON:vagina")</f>
        <v>0</v>
      </c>
      <c r="I671" s="1">
        <f>IF(B671="", "", "vaginal mucus")</f>
        <v>0</v>
      </c>
      <c r="J671" s="1">
        <f>IF(B671="", "", "human vaginal metagenome")</f>
        <v>0</v>
      </c>
      <c r="K671" s="1">
        <f>IF(B671="", "", "1632839")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"mucus")</f>
        <v>0</v>
      </c>
      <c r="E672" s="1">
        <f>IF(B672="", "", "human-vaginal")</f>
        <v>0</v>
      </c>
      <c r="F672" s="1">
        <f>IF(B672="", "", "UBERON:reproductive system")</f>
        <v>0</v>
      </c>
      <c r="G672" s="1">
        <f>IF(B672="", "", "UBERON:mucus")</f>
        <v>0</v>
      </c>
      <c r="H672" s="1">
        <f>IF(B672="", "", "UBERON:vagina")</f>
        <v>0</v>
      </c>
      <c r="I672" s="1">
        <f>IF(B672="", "", "vaginal mucus")</f>
        <v>0</v>
      </c>
      <c r="J672" s="1">
        <f>IF(B672="", "", "human vaginal metagenome")</f>
        <v>0</v>
      </c>
      <c r="K672" s="1">
        <f>IF(B672="", "", "1632839")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"mucus")</f>
        <v>0</v>
      </c>
      <c r="E673" s="1">
        <f>IF(B673="", "", "human-vaginal")</f>
        <v>0</v>
      </c>
      <c r="F673" s="1">
        <f>IF(B673="", "", "UBERON:reproductive system")</f>
        <v>0</v>
      </c>
      <c r="G673" s="1">
        <f>IF(B673="", "", "UBERON:mucus")</f>
        <v>0</v>
      </c>
      <c r="H673" s="1">
        <f>IF(B673="", "", "UBERON:vagina")</f>
        <v>0</v>
      </c>
      <c r="I673" s="1">
        <f>IF(B673="", "", "vaginal mucus")</f>
        <v>0</v>
      </c>
      <c r="J673" s="1">
        <f>IF(B673="", "", "human vaginal metagenome")</f>
        <v>0</v>
      </c>
      <c r="K673" s="1">
        <f>IF(B673="", "", "1632839")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"mucus")</f>
        <v>0</v>
      </c>
      <c r="E674" s="1">
        <f>IF(B674="", "", "human-vaginal")</f>
        <v>0</v>
      </c>
      <c r="F674" s="1">
        <f>IF(B674="", "", "UBERON:reproductive system")</f>
        <v>0</v>
      </c>
      <c r="G674" s="1">
        <f>IF(B674="", "", "UBERON:mucus")</f>
        <v>0</v>
      </c>
      <c r="H674" s="1">
        <f>IF(B674="", "", "UBERON:vagina")</f>
        <v>0</v>
      </c>
      <c r="I674" s="1">
        <f>IF(B674="", "", "vaginal mucus")</f>
        <v>0</v>
      </c>
      <c r="J674" s="1">
        <f>IF(B674="", "", "human vaginal metagenome")</f>
        <v>0</v>
      </c>
      <c r="K674" s="1">
        <f>IF(B674="", "", "1632839")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"mucus")</f>
        <v>0</v>
      </c>
      <c r="E675" s="1">
        <f>IF(B675="", "", "human-vaginal")</f>
        <v>0</v>
      </c>
      <c r="F675" s="1">
        <f>IF(B675="", "", "UBERON:reproductive system")</f>
        <v>0</v>
      </c>
      <c r="G675" s="1">
        <f>IF(B675="", "", "UBERON:mucus")</f>
        <v>0</v>
      </c>
      <c r="H675" s="1">
        <f>IF(B675="", "", "UBERON:vagina")</f>
        <v>0</v>
      </c>
      <c r="I675" s="1">
        <f>IF(B675="", "", "vaginal mucus")</f>
        <v>0</v>
      </c>
      <c r="J675" s="1">
        <f>IF(B675="", "", "human vaginal metagenome")</f>
        <v>0</v>
      </c>
      <c r="K675" s="1">
        <f>IF(B675="", "", "1632839")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"mucus")</f>
        <v>0</v>
      </c>
      <c r="E676" s="1">
        <f>IF(B676="", "", "human-vaginal")</f>
        <v>0</v>
      </c>
      <c r="F676" s="1">
        <f>IF(B676="", "", "UBERON:reproductive system")</f>
        <v>0</v>
      </c>
      <c r="G676" s="1">
        <f>IF(B676="", "", "UBERON:mucus")</f>
        <v>0</v>
      </c>
      <c r="H676" s="1">
        <f>IF(B676="", "", "UBERON:vagina")</f>
        <v>0</v>
      </c>
      <c r="I676" s="1">
        <f>IF(B676="", "", "vaginal mucus")</f>
        <v>0</v>
      </c>
      <c r="J676" s="1">
        <f>IF(B676="", "", "human vaginal metagenome")</f>
        <v>0</v>
      </c>
      <c r="K676" s="1">
        <f>IF(B676="", "", "1632839")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"mucus")</f>
        <v>0</v>
      </c>
      <c r="E677" s="1">
        <f>IF(B677="", "", "human-vaginal")</f>
        <v>0</v>
      </c>
      <c r="F677" s="1">
        <f>IF(B677="", "", "UBERON:reproductive system")</f>
        <v>0</v>
      </c>
      <c r="G677" s="1">
        <f>IF(B677="", "", "UBERON:mucus")</f>
        <v>0</v>
      </c>
      <c r="H677" s="1">
        <f>IF(B677="", "", "UBERON:vagina")</f>
        <v>0</v>
      </c>
      <c r="I677" s="1">
        <f>IF(B677="", "", "vaginal mucus")</f>
        <v>0</v>
      </c>
      <c r="J677" s="1">
        <f>IF(B677="", "", "human vaginal metagenome")</f>
        <v>0</v>
      </c>
      <c r="K677" s="1">
        <f>IF(B677="", "", "1632839")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"mucus")</f>
        <v>0</v>
      </c>
      <c r="E678" s="1">
        <f>IF(B678="", "", "human-vaginal")</f>
        <v>0</v>
      </c>
      <c r="F678" s="1">
        <f>IF(B678="", "", "UBERON:reproductive system")</f>
        <v>0</v>
      </c>
      <c r="G678" s="1">
        <f>IF(B678="", "", "UBERON:mucus")</f>
        <v>0</v>
      </c>
      <c r="H678" s="1">
        <f>IF(B678="", "", "UBERON:vagina")</f>
        <v>0</v>
      </c>
      <c r="I678" s="1">
        <f>IF(B678="", "", "vaginal mucus")</f>
        <v>0</v>
      </c>
      <c r="J678" s="1">
        <f>IF(B678="", "", "human vaginal metagenome")</f>
        <v>0</v>
      </c>
      <c r="K678" s="1">
        <f>IF(B678="", "", "1632839")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"mucus")</f>
        <v>0</v>
      </c>
      <c r="E679" s="1">
        <f>IF(B679="", "", "human-vaginal")</f>
        <v>0</v>
      </c>
      <c r="F679" s="1">
        <f>IF(B679="", "", "UBERON:reproductive system")</f>
        <v>0</v>
      </c>
      <c r="G679" s="1">
        <f>IF(B679="", "", "UBERON:mucus")</f>
        <v>0</v>
      </c>
      <c r="H679" s="1">
        <f>IF(B679="", "", "UBERON:vagina")</f>
        <v>0</v>
      </c>
      <c r="I679" s="1">
        <f>IF(B679="", "", "vaginal mucus")</f>
        <v>0</v>
      </c>
      <c r="J679" s="1">
        <f>IF(B679="", "", "human vaginal metagenome")</f>
        <v>0</v>
      </c>
      <c r="K679" s="1">
        <f>IF(B679="", "", "1632839")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"mucus")</f>
        <v>0</v>
      </c>
      <c r="E680" s="1">
        <f>IF(B680="", "", "human-vaginal")</f>
        <v>0</v>
      </c>
      <c r="F680" s="1">
        <f>IF(B680="", "", "UBERON:reproductive system")</f>
        <v>0</v>
      </c>
      <c r="G680" s="1">
        <f>IF(B680="", "", "UBERON:mucus")</f>
        <v>0</v>
      </c>
      <c r="H680" s="1">
        <f>IF(B680="", "", "UBERON:vagina")</f>
        <v>0</v>
      </c>
      <c r="I680" s="1">
        <f>IF(B680="", "", "vaginal mucus")</f>
        <v>0</v>
      </c>
      <c r="J680" s="1">
        <f>IF(B680="", "", "human vaginal metagenome")</f>
        <v>0</v>
      </c>
      <c r="K680" s="1">
        <f>IF(B680="", "", "1632839")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"mucus")</f>
        <v>0</v>
      </c>
      <c r="E681" s="1">
        <f>IF(B681="", "", "human-vaginal")</f>
        <v>0</v>
      </c>
      <c r="F681" s="1">
        <f>IF(B681="", "", "UBERON:reproductive system")</f>
        <v>0</v>
      </c>
      <c r="G681" s="1">
        <f>IF(B681="", "", "UBERON:mucus")</f>
        <v>0</v>
      </c>
      <c r="H681" s="1">
        <f>IF(B681="", "", "UBERON:vagina")</f>
        <v>0</v>
      </c>
      <c r="I681" s="1">
        <f>IF(B681="", "", "vaginal mucus")</f>
        <v>0</v>
      </c>
      <c r="J681" s="1">
        <f>IF(B681="", "", "human vaginal metagenome")</f>
        <v>0</v>
      </c>
      <c r="K681" s="1">
        <f>IF(B681="", "", "1632839")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"mucus")</f>
        <v>0</v>
      </c>
      <c r="E682" s="1">
        <f>IF(B682="", "", "human-vaginal")</f>
        <v>0</v>
      </c>
      <c r="F682" s="1">
        <f>IF(B682="", "", "UBERON:reproductive system")</f>
        <v>0</v>
      </c>
      <c r="G682" s="1">
        <f>IF(B682="", "", "UBERON:mucus")</f>
        <v>0</v>
      </c>
      <c r="H682" s="1">
        <f>IF(B682="", "", "UBERON:vagina")</f>
        <v>0</v>
      </c>
      <c r="I682" s="1">
        <f>IF(B682="", "", "vaginal mucus")</f>
        <v>0</v>
      </c>
      <c r="J682" s="1">
        <f>IF(B682="", "", "human vaginal metagenome")</f>
        <v>0</v>
      </c>
      <c r="K682" s="1">
        <f>IF(B682="", "", "1632839")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"mucus")</f>
        <v>0</v>
      </c>
      <c r="E683" s="1">
        <f>IF(B683="", "", "human-vaginal")</f>
        <v>0</v>
      </c>
      <c r="F683" s="1">
        <f>IF(B683="", "", "UBERON:reproductive system")</f>
        <v>0</v>
      </c>
      <c r="G683" s="1">
        <f>IF(B683="", "", "UBERON:mucus")</f>
        <v>0</v>
      </c>
      <c r="H683" s="1">
        <f>IF(B683="", "", "UBERON:vagina")</f>
        <v>0</v>
      </c>
      <c r="I683" s="1">
        <f>IF(B683="", "", "vaginal mucus")</f>
        <v>0</v>
      </c>
      <c r="J683" s="1">
        <f>IF(B683="", "", "human vaginal metagenome")</f>
        <v>0</v>
      </c>
      <c r="K683" s="1">
        <f>IF(B683="", "", "1632839")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"mucus")</f>
        <v>0</v>
      </c>
      <c r="E684" s="1">
        <f>IF(B684="", "", "human-vaginal")</f>
        <v>0</v>
      </c>
      <c r="F684" s="1">
        <f>IF(B684="", "", "UBERON:reproductive system")</f>
        <v>0</v>
      </c>
      <c r="G684" s="1">
        <f>IF(B684="", "", "UBERON:mucus")</f>
        <v>0</v>
      </c>
      <c r="H684" s="1">
        <f>IF(B684="", "", "UBERON:vagina")</f>
        <v>0</v>
      </c>
      <c r="I684" s="1">
        <f>IF(B684="", "", "vaginal mucus")</f>
        <v>0</v>
      </c>
      <c r="J684" s="1">
        <f>IF(B684="", "", "human vaginal metagenome")</f>
        <v>0</v>
      </c>
      <c r="K684" s="1">
        <f>IF(B684="", "", "1632839")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"mucus")</f>
        <v>0</v>
      </c>
      <c r="E685" s="1">
        <f>IF(B685="", "", "human-vaginal")</f>
        <v>0</v>
      </c>
      <c r="F685" s="1">
        <f>IF(B685="", "", "UBERON:reproductive system")</f>
        <v>0</v>
      </c>
      <c r="G685" s="1">
        <f>IF(B685="", "", "UBERON:mucus")</f>
        <v>0</v>
      </c>
      <c r="H685" s="1">
        <f>IF(B685="", "", "UBERON:vagina")</f>
        <v>0</v>
      </c>
      <c r="I685" s="1">
        <f>IF(B685="", "", "vaginal mucus")</f>
        <v>0</v>
      </c>
      <c r="J685" s="1">
        <f>IF(B685="", "", "human vaginal metagenome")</f>
        <v>0</v>
      </c>
      <c r="K685" s="1">
        <f>IF(B685="", "", "1632839")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"mucus")</f>
        <v>0</v>
      </c>
      <c r="E686" s="1">
        <f>IF(B686="", "", "human-vaginal")</f>
        <v>0</v>
      </c>
      <c r="F686" s="1">
        <f>IF(B686="", "", "UBERON:reproductive system")</f>
        <v>0</v>
      </c>
      <c r="G686" s="1">
        <f>IF(B686="", "", "UBERON:mucus")</f>
        <v>0</v>
      </c>
      <c r="H686" s="1">
        <f>IF(B686="", "", "UBERON:vagina")</f>
        <v>0</v>
      </c>
      <c r="I686" s="1">
        <f>IF(B686="", "", "vaginal mucus")</f>
        <v>0</v>
      </c>
      <c r="J686" s="1">
        <f>IF(B686="", "", "human vaginal metagenome")</f>
        <v>0</v>
      </c>
      <c r="K686" s="1">
        <f>IF(B686="", "", "1632839")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"mucus")</f>
        <v>0</v>
      </c>
      <c r="E687" s="1">
        <f>IF(B687="", "", "human-vaginal")</f>
        <v>0</v>
      </c>
      <c r="F687" s="1">
        <f>IF(B687="", "", "UBERON:reproductive system")</f>
        <v>0</v>
      </c>
      <c r="G687" s="1">
        <f>IF(B687="", "", "UBERON:mucus")</f>
        <v>0</v>
      </c>
      <c r="H687" s="1">
        <f>IF(B687="", "", "UBERON:vagina")</f>
        <v>0</v>
      </c>
      <c r="I687" s="1">
        <f>IF(B687="", "", "vaginal mucus")</f>
        <v>0</v>
      </c>
      <c r="J687" s="1">
        <f>IF(B687="", "", "human vaginal metagenome")</f>
        <v>0</v>
      </c>
      <c r="K687" s="1">
        <f>IF(B687="", "", "1632839")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"mucus")</f>
        <v>0</v>
      </c>
      <c r="E688" s="1">
        <f>IF(B688="", "", "human-vaginal")</f>
        <v>0</v>
      </c>
      <c r="F688" s="1">
        <f>IF(B688="", "", "UBERON:reproductive system")</f>
        <v>0</v>
      </c>
      <c r="G688" s="1">
        <f>IF(B688="", "", "UBERON:mucus")</f>
        <v>0</v>
      </c>
      <c r="H688" s="1">
        <f>IF(B688="", "", "UBERON:vagina")</f>
        <v>0</v>
      </c>
      <c r="I688" s="1">
        <f>IF(B688="", "", "vaginal mucus")</f>
        <v>0</v>
      </c>
      <c r="J688" s="1">
        <f>IF(B688="", "", "human vaginal metagenome")</f>
        <v>0</v>
      </c>
      <c r="K688" s="1">
        <f>IF(B688="", "", "1632839")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"mucus")</f>
        <v>0</v>
      </c>
      <c r="E689" s="1">
        <f>IF(B689="", "", "human-vaginal")</f>
        <v>0</v>
      </c>
      <c r="F689" s="1">
        <f>IF(B689="", "", "UBERON:reproductive system")</f>
        <v>0</v>
      </c>
      <c r="G689" s="1">
        <f>IF(B689="", "", "UBERON:mucus")</f>
        <v>0</v>
      </c>
      <c r="H689" s="1">
        <f>IF(B689="", "", "UBERON:vagina")</f>
        <v>0</v>
      </c>
      <c r="I689" s="1">
        <f>IF(B689="", "", "vaginal mucus")</f>
        <v>0</v>
      </c>
      <c r="J689" s="1">
        <f>IF(B689="", "", "human vaginal metagenome")</f>
        <v>0</v>
      </c>
      <c r="K689" s="1">
        <f>IF(B689="", "", "1632839")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"mucus")</f>
        <v>0</v>
      </c>
      <c r="E690" s="1">
        <f>IF(B690="", "", "human-vaginal")</f>
        <v>0</v>
      </c>
      <c r="F690" s="1">
        <f>IF(B690="", "", "UBERON:reproductive system")</f>
        <v>0</v>
      </c>
      <c r="G690" s="1">
        <f>IF(B690="", "", "UBERON:mucus")</f>
        <v>0</v>
      </c>
      <c r="H690" s="1">
        <f>IF(B690="", "", "UBERON:vagina")</f>
        <v>0</v>
      </c>
      <c r="I690" s="1">
        <f>IF(B690="", "", "vaginal mucus")</f>
        <v>0</v>
      </c>
      <c r="J690" s="1">
        <f>IF(B690="", "", "human vaginal metagenome")</f>
        <v>0</v>
      </c>
      <c r="K690" s="1">
        <f>IF(B690="", "", "1632839")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"mucus")</f>
        <v>0</v>
      </c>
      <c r="E691" s="1">
        <f>IF(B691="", "", "human-vaginal")</f>
        <v>0</v>
      </c>
      <c r="F691" s="1">
        <f>IF(B691="", "", "UBERON:reproductive system")</f>
        <v>0</v>
      </c>
      <c r="G691" s="1">
        <f>IF(B691="", "", "UBERON:mucus")</f>
        <v>0</v>
      </c>
      <c r="H691" s="1">
        <f>IF(B691="", "", "UBERON:vagina")</f>
        <v>0</v>
      </c>
      <c r="I691" s="1">
        <f>IF(B691="", "", "vaginal mucus")</f>
        <v>0</v>
      </c>
      <c r="J691" s="1">
        <f>IF(B691="", "", "human vaginal metagenome")</f>
        <v>0</v>
      </c>
      <c r="K691" s="1">
        <f>IF(B691="", "", "1632839")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"mucus")</f>
        <v>0</v>
      </c>
      <c r="E692" s="1">
        <f>IF(B692="", "", "human-vaginal")</f>
        <v>0</v>
      </c>
      <c r="F692" s="1">
        <f>IF(B692="", "", "UBERON:reproductive system")</f>
        <v>0</v>
      </c>
      <c r="G692" s="1">
        <f>IF(B692="", "", "UBERON:mucus")</f>
        <v>0</v>
      </c>
      <c r="H692" s="1">
        <f>IF(B692="", "", "UBERON:vagina")</f>
        <v>0</v>
      </c>
      <c r="I692" s="1">
        <f>IF(B692="", "", "vaginal mucus")</f>
        <v>0</v>
      </c>
      <c r="J692" s="1">
        <f>IF(B692="", "", "human vaginal metagenome")</f>
        <v>0</v>
      </c>
      <c r="K692" s="1">
        <f>IF(B692="", "", "1632839")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"mucus")</f>
        <v>0</v>
      </c>
      <c r="E693" s="1">
        <f>IF(B693="", "", "human-vaginal")</f>
        <v>0</v>
      </c>
      <c r="F693" s="1">
        <f>IF(B693="", "", "UBERON:reproductive system")</f>
        <v>0</v>
      </c>
      <c r="G693" s="1">
        <f>IF(B693="", "", "UBERON:mucus")</f>
        <v>0</v>
      </c>
      <c r="H693" s="1">
        <f>IF(B693="", "", "UBERON:vagina")</f>
        <v>0</v>
      </c>
      <c r="I693" s="1">
        <f>IF(B693="", "", "vaginal mucus")</f>
        <v>0</v>
      </c>
      <c r="J693" s="1">
        <f>IF(B693="", "", "human vaginal metagenome")</f>
        <v>0</v>
      </c>
      <c r="K693" s="1">
        <f>IF(B693="", "", "1632839")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"mucus")</f>
        <v>0</v>
      </c>
      <c r="E694" s="1">
        <f>IF(B694="", "", "human-vaginal")</f>
        <v>0</v>
      </c>
      <c r="F694" s="1">
        <f>IF(B694="", "", "UBERON:reproductive system")</f>
        <v>0</v>
      </c>
      <c r="G694" s="1">
        <f>IF(B694="", "", "UBERON:mucus")</f>
        <v>0</v>
      </c>
      <c r="H694" s="1">
        <f>IF(B694="", "", "UBERON:vagina")</f>
        <v>0</v>
      </c>
      <c r="I694" s="1">
        <f>IF(B694="", "", "vaginal mucus")</f>
        <v>0</v>
      </c>
      <c r="J694" s="1">
        <f>IF(B694="", "", "human vaginal metagenome")</f>
        <v>0</v>
      </c>
      <c r="K694" s="1">
        <f>IF(B694="", "", "1632839")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"mucus")</f>
        <v>0</v>
      </c>
      <c r="E695" s="1">
        <f>IF(B695="", "", "human-vaginal")</f>
        <v>0</v>
      </c>
      <c r="F695" s="1">
        <f>IF(B695="", "", "UBERON:reproductive system")</f>
        <v>0</v>
      </c>
      <c r="G695" s="1">
        <f>IF(B695="", "", "UBERON:mucus")</f>
        <v>0</v>
      </c>
      <c r="H695" s="1">
        <f>IF(B695="", "", "UBERON:vagina")</f>
        <v>0</v>
      </c>
      <c r="I695" s="1">
        <f>IF(B695="", "", "vaginal mucus")</f>
        <v>0</v>
      </c>
      <c r="J695" s="1">
        <f>IF(B695="", "", "human vaginal metagenome")</f>
        <v>0</v>
      </c>
      <c r="K695" s="1">
        <f>IF(B695="", "", "1632839")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"mucus")</f>
        <v>0</v>
      </c>
      <c r="E696" s="1">
        <f>IF(B696="", "", "human-vaginal")</f>
        <v>0</v>
      </c>
      <c r="F696" s="1">
        <f>IF(B696="", "", "UBERON:reproductive system")</f>
        <v>0</v>
      </c>
      <c r="G696" s="1">
        <f>IF(B696="", "", "UBERON:mucus")</f>
        <v>0</v>
      </c>
      <c r="H696" s="1">
        <f>IF(B696="", "", "UBERON:vagina")</f>
        <v>0</v>
      </c>
      <c r="I696" s="1">
        <f>IF(B696="", "", "vaginal mucus")</f>
        <v>0</v>
      </c>
      <c r="J696" s="1">
        <f>IF(B696="", "", "human vaginal metagenome")</f>
        <v>0</v>
      </c>
      <c r="K696" s="1">
        <f>IF(B696="", "", "1632839")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"mucus")</f>
        <v>0</v>
      </c>
      <c r="E697" s="1">
        <f>IF(B697="", "", "human-vaginal")</f>
        <v>0</v>
      </c>
      <c r="F697" s="1">
        <f>IF(B697="", "", "UBERON:reproductive system")</f>
        <v>0</v>
      </c>
      <c r="G697" s="1">
        <f>IF(B697="", "", "UBERON:mucus")</f>
        <v>0</v>
      </c>
      <c r="H697" s="1">
        <f>IF(B697="", "", "UBERON:vagina")</f>
        <v>0</v>
      </c>
      <c r="I697" s="1">
        <f>IF(B697="", "", "vaginal mucus")</f>
        <v>0</v>
      </c>
      <c r="J697" s="1">
        <f>IF(B697="", "", "human vaginal metagenome")</f>
        <v>0</v>
      </c>
      <c r="K697" s="1">
        <f>IF(B697="", "", "1632839")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"mucus")</f>
        <v>0</v>
      </c>
      <c r="E698" s="1">
        <f>IF(B698="", "", "human-vaginal")</f>
        <v>0</v>
      </c>
      <c r="F698" s="1">
        <f>IF(B698="", "", "UBERON:reproductive system")</f>
        <v>0</v>
      </c>
      <c r="G698" s="1">
        <f>IF(B698="", "", "UBERON:mucus")</f>
        <v>0</v>
      </c>
      <c r="H698" s="1">
        <f>IF(B698="", "", "UBERON:vagina")</f>
        <v>0</v>
      </c>
      <c r="I698" s="1">
        <f>IF(B698="", "", "vaginal mucus")</f>
        <v>0</v>
      </c>
      <c r="J698" s="1">
        <f>IF(B698="", "", "human vaginal metagenome")</f>
        <v>0</v>
      </c>
      <c r="K698" s="1">
        <f>IF(B698="", "", "1632839")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"mucus")</f>
        <v>0</v>
      </c>
      <c r="E699" s="1">
        <f>IF(B699="", "", "human-vaginal")</f>
        <v>0</v>
      </c>
      <c r="F699" s="1">
        <f>IF(B699="", "", "UBERON:reproductive system")</f>
        <v>0</v>
      </c>
      <c r="G699" s="1">
        <f>IF(B699="", "", "UBERON:mucus")</f>
        <v>0</v>
      </c>
      <c r="H699" s="1">
        <f>IF(B699="", "", "UBERON:vagina")</f>
        <v>0</v>
      </c>
      <c r="I699" s="1">
        <f>IF(B699="", "", "vaginal mucus")</f>
        <v>0</v>
      </c>
      <c r="J699" s="1">
        <f>IF(B699="", "", "human vaginal metagenome")</f>
        <v>0</v>
      </c>
      <c r="K699" s="1">
        <f>IF(B699="", "", "1632839")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"mucus")</f>
        <v>0</v>
      </c>
      <c r="E700" s="1">
        <f>IF(B700="", "", "human-vaginal")</f>
        <v>0</v>
      </c>
      <c r="F700" s="1">
        <f>IF(B700="", "", "UBERON:reproductive system")</f>
        <v>0</v>
      </c>
      <c r="G700" s="1">
        <f>IF(B700="", "", "UBERON:mucus")</f>
        <v>0</v>
      </c>
      <c r="H700" s="1">
        <f>IF(B700="", "", "UBERON:vagina")</f>
        <v>0</v>
      </c>
      <c r="I700" s="1">
        <f>IF(B700="", "", "vaginal mucus")</f>
        <v>0</v>
      </c>
      <c r="J700" s="1">
        <f>IF(B700="", "", "human vaginal metagenome")</f>
        <v>0</v>
      </c>
      <c r="K700" s="1">
        <f>IF(B700="", "", "1632839")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"mucus")</f>
        <v>0</v>
      </c>
      <c r="E701" s="1">
        <f>IF(B701="", "", "human-vaginal")</f>
        <v>0</v>
      </c>
      <c r="F701" s="1">
        <f>IF(B701="", "", "UBERON:reproductive system")</f>
        <v>0</v>
      </c>
      <c r="G701" s="1">
        <f>IF(B701="", "", "UBERON:mucus")</f>
        <v>0</v>
      </c>
      <c r="H701" s="1">
        <f>IF(B701="", "", "UBERON:vagina")</f>
        <v>0</v>
      </c>
      <c r="I701" s="1">
        <f>IF(B701="", "", "vaginal mucus")</f>
        <v>0</v>
      </c>
      <c r="J701" s="1">
        <f>IF(B701="", "", "human vaginal metagenome")</f>
        <v>0</v>
      </c>
      <c r="K701" s="1">
        <f>IF(B701="", "", "1632839")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"mucus")</f>
        <v>0</v>
      </c>
      <c r="E702" s="1">
        <f>IF(B702="", "", "human-vaginal")</f>
        <v>0</v>
      </c>
      <c r="F702" s="1">
        <f>IF(B702="", "", "UBERON:reproductive system")</f>
        <v>0</v>
      </c>
      <c r="G702" s="1">
        <f>IF(B702="", "", "UBERON:mucus")</f>
        <v>0</v>
      </c>
      <c r="H702" s="1">
        <f>IF(B702="", "", "UBERON:vagina")</f>
        <v>0</v>
      </c>
      <c r="I702" s="1">
        <f>IF(B702="", "", "vaginal mucus")</f>
        <v>0</v>
      </c>
      <c r="J702" s="1">
        <f>IF(B702="", "", "human vaginal metagenome")</f>
        <v>0</v>
      </c>
      <c r="K702" s="1">
        <f>IF(B702="", "", "1632839")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"mucus")</f>
        <v>0</v>
      </c>
      <c r="E703" s="1">
        <f>IF(B703="", "", "human-vaginal")</f>
        <v>0</v>
      </c>
      <c r="F703" s="1">
        <f>IF(B703="", "", "UBERON:reproductive system")</f>
        <v>0</v>
      </c>
      <c r="G703" s="1">
        <f>IF(B703="", "", "UBERON:mucus")</f>
        <v>0</v>
      </c>
      <c r="H703" s="1">
        <f>IF(B703="", "", "UBERON:vagina")</f>
        <v>0</v>
      </c>
      <c r="I703" s="1">
        <f>IF(B703="", "", "vaginal mucus")</f>
        <v>0</v>
      </c>
      <c r="J703" s="1">
        <f>IF(B703="", "", "human vaginal metagenome")</f>
        <v>0</v>
      </c>
      <c r="K703" s="1">
        <f>IF(B703="", "", "1632839")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"mucus")</f>
        <v>0</v>
      </c>
      <c r="E704" s="1">
        <f>IF(B704="", "", "human-vaginal")</f>
        <v>0</v>
      </c>
      <c r="F704" s="1">
        <f>IF(B704="", "", "UBERON:reproductive system")</f>
        <v>0</v>
      </c>
      <c r="G704" s="1">
        <f>IF(B704="", "", "UBERON:mucus")</f>
        <v>0</v>
      </c>
      <c r="H704" s="1">
        <f>IF(B704="", "", "UBERON:vagina")</f>
        <v>0</v>
      </c>
      <c r="I704" s="1">
        <f>IF(B704="", "", "vaginal mucus")</f>
        <v>0</v>
      </c>
      <c r="J704" s="1">
        <f>IF(B704="", "", "human vaginal metagenome")</f>
        <v>0</v>
      </c>
      <c r="K704" s="1">
        <f>IF(B704="", "", "1632839")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"mucus")</f>
        <v>0</v>
      </c>
      <c r="E705" s="1">
        <f>IF(B705="", "", "human-vaginal")</f>
        <v>0</v>
      </c>
      <c r="F705" s="1">
        <f>IF(B705="", "", "UBERON:reproductive system")</f>
        <v>0</v>
      </c>
      <c r="G705" s="1">
        <f>IF(B705="", "", "UBERON:mucus")</f>
        <v>0</v>
      </c>
      <c r="H705" s="1">
        <f>IF(B705="", "", "UBERON:vagina")</f>
        <v>0</v>
      </c>
      <c r="I705" s="1">
        <f>IF(B705="", "", "vaginal mucus")</f>
        <v>0</v>
      </c>
      <c r="J705" s="1">
        <f>IF(B705="", "", "human vaginal metagenome")</f>
        <v>0</v>
      </c>
      <c r="K705" s="1">
        <f>IF(B705="", "", "1632839")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"mucus")</f>
        <v>0</v>
      </c>
      <c r="E706" s="1">
        <f>IF(B706="", "", "human-vaginal")</f>
        <v>0</v>
      </c>
      <c r="F706" s="1">
        <f>IF(B706="", "", "UBERON:reproductive system")</f>
        <v>0</v>
      </c>
      <c r="G706" s="1">
        <f>IF(B706="", "", "UBERON:mucus")</f>
        <v>0</v>
      </c>
      <c r="H706" s="1">
        <f>IF(B706="", "", "UBERON:vagina")</f>
        <v>0</v>
      </c>
      <c r="I706" s="1">
        <f>IF(B706="", "", "vaginal mucus")</f>
        <v>0</v>
      </c>
      <c r="J706" s="1">
        <f>IF(B706="", "", "human vaginal metagenome")</f>
        <v>0</v>
      </c>
      <c r="K706" s="1">
        <f>IF(B706="", "", "1632839")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"mucus")</f>
        <v>0</v>
      </c>
      <c r="E707" s="1">
        <f>IF(B707="", "", "human-vaginal")</f>
        <v>0</v>
      </c>
      <c r="F707" s="1">
        <f>IF(B707="", "", "UBERON:reproductive system")</f>
        <v>0</v>
      </c>
      <c r="G707" s="1">
        <f>IF(B707="", "", "UBERON:mucus")</f>
        <v>0</v>
      </c>
      <c r="H707" s="1">
        <f>IF(B707="", "", "UBERON:vagina")</f>
        <v>0</v>
      </c>
      <c r="I707" s="1">
        <f>IF(B707="", "", "vaginal mucus")</f>
        <v>0</v>
      </c>
      <c r="J707" s="1">
        <f>IF(B707="", "", "human vaginal metagenome")</f>
        <v>0</v>
      </c>
      <c r="K707" s="1">
        <f>IF(B707="", "", "1632839")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"mucus")</f>
        <v>0</v>
      </c>
      <c r="E708" s="1">
        <f>IF(B708="", "", "human-vaginal")</f>
        <v>0</v>
      </c>
      <c r="F708" s="1">
        <f>IF(B708="", "", "UBERON:reproductive system")</f>
        <v>0</v>
      </c>
      <c r="G708" s="1">
        <f>IF(B708="", "", "UBERON:mucus")</f>
        <v>0</v>
      </c>
      <c r="H708" s="1">
        <f>IF(B708="", "", "UBERON:vagina")</f>
        <v>0</v>
      </c>
      <c r="I708" s="1">
        <f>IF(B708="", "", "vaginal mucus")</f>
        <v>0</v>
      </c>
      <c r="J708" s="1">
        <f>IF(B708="", "", "human vaginal metagenome")</f>
        <v>0</v>
      </c>
      <c r="K708" s="1">
        <f>IF(B708="", "", "1632839")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"mucus")</f>
        <v>0</v>
      </c>
      <c r="E709" s="1">
        <f>IF(B709="", "", "human-vaginal")</f>
        <v>0</v>
      </c>
      <c r="F709" s="1">
        <f>IF(B709="", "", "UBERON:reproductive system")</f>
        <v>0</v>
      </c>
      <c r="G709" s="1">
        <f>IF(B709="", "", "UBERON:mucus")</f>
        <v>0</v>
      </c>
      <c r="H709" s="1">
        <f>IF(B709="", "", "UBERON:vagina")</f>
        <v>0</v>
      </c>
      <c r="I709" s="1">
        <f>IF(B709="", "", "vaginal mucus")</f>
        <v>0</v>
      </c>
      <c r="J709" s="1">
        <f>IF(B709="", "", "human vaginal metagenome")</f>
        <v>0</v>
      </c>
      <c r="K709" s="1">
        <f>IF(B709="", "", "1632839")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"mucus")</f>
        <v>0</v>
      </c>
      <c r="E710" s="1">
        <f>IF(B710="", "", "human-vaginal")</f>
        <v>0</v>
      </c>
      <c r="F710" s="1">
        <f>IF(B710="", "", "UBERON:reproductive system")</f>
        <v>0</v>
      </c>
      <c r="G710" s="1">
        <f>IF(B710="", "", "UBERON:mucus")</f>
        <v>0</v>
      </c>
      <c r="H710" s="1">
        <f>IF(B710="", "", "UBERON:vagina")</f>
        <v>0</v>
      </c>
      <c r="I710" s="1">
        <f>IF(B710="", "", "vaginal mucus")</f>
        <v>0</v>
      </c>
      <c r="J710" s="1">
        <f>IF(B710="", "", "human vaginal metagenome")</f>
        <v>0</v>
      </c>
      <c r="K710" s="1">
        <f>IF(B710="", "", "1632839")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"mucus")</f>
        <v>0</v>
      </c>
      <c r="E711" s="1">
        <f>IF(B711="", "", "human-vaginal")</f>
        <v>0</v>
      </c>
      <c r="F711" s="1">
        <f>IF(B711="", "", "UBERON:reproductive system")</f>
        <v>0</v>
      </c>
      <c r="G711" s="1">
        <f>IF(B711="", "", "UBERON:mucus")</f>
        <v>0</v>
      </c>
      <c r="H711" s="1">
        <f>IF(B711="", "", "UBERON:vagina")</f>
        <v>0</v>
      </c>
      <c r="I711" s="1">
        <f>IF(B711="", "", "vaginal mucus")</f>
        <v>0</v>
      </c>
      <c r="J711" s="1">
        <f>IF(B711="", "", "human vaginal metagenome")</f>
        <v>0</v>
      </c>
      <c r="K711" s="1">
        <f>IF(B711="", "", "1632839")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"mucus")</f>
        <v>0</v>
      </c>
      <c r="E712" s="1">
        <f>IF(B712="", "", "human-vaginal")</f>
        <v>0</v>
      </c>
      <c r="F712" s="1">
        <f>IF(B712="", "", "UBERON:reproductive system")</f>
        <v>0</v>
      </c>
      <c r="G712" s="1">
        <f>IF(B712="", "", "UBERON:mucus")</f>
        <v>0</v>
      </c>
      <c r="H712" s="1">
        <f>IF(B712="", "", "UBERON:vagina")</f>
        <v>0</v>
      </c>
      <c r="I712" s="1">
        <f>IF(B712="", "", "vaginal mucus")</f>
        <v>0</v>
      </c>
      <c r="J712" s="1">
        <f>IF(B712="", "", "human vaginal metagenome")</f>
        <v>0</v>
      </c>
      <c r="K712" s="1">
        <f>IF(B712="", "", "1632839")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"mucus")</f>
        <v>0</v>
      </c>
      <c r="E713" s="1">
        <f>IF(B713="", "", "human-vaginal")</f>
        <v>0</v>
      </c>
      <c r="F713" s="1">
        <f>IF(B713="", "", "UBERON:reproductive system")</f>
        <v>0</v>
      </c>
      <c r="G713" s="1">
        <f>IF(B713="", "", "UBERON:mucus")</f>
        <v>0</v>
      </c>
      <c r="H713" s="1">
        <f>IF(B713="", "", "UBERON:vagina")</f>
        <v>0</v>
      </c>
      <c r="I713" s="1">
        <f>IF(B713="", "", "vaginal mucus")</f>
        <v>0</v>
      </c>
      <c r="J713" s="1">
        <f>IF(B713="", "", "human vaginal metagenome")</f>
        <v>0</v>
      </c>
      <c r="K713" s="1">
        <f>IF(B713="", "", "1632839")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"mucus")</f>
        <v>0</v>
      </c>
      <c r="E714" s="1">
        <f>IF(B714="", "", "human-vaginal")</f>
        <v>0</v>
      </c>
      <c r="F714" s="1">
        <f>IF(B714="", "", "UBERON:reproductive system")</f>
        <v>0</v>
      </c>
      <c r="G714" s="1">
        <f>IF(B714="", "", "UBERON:mucus")</f>
        <v>0</v>
      </c>
      <c r="H714" s="1">
        <f>IF(B714="", "", "UBERON:vagina")</f>
        <v>0</v>
      </c>
      <c r="I714" s="1">
        <f>IF(B714="", "", "vaginal mucus")</f>
        <v>0</v>
      </c>
      <c r="J714" s="1">
        <f>IF(B714="", "", "human vaginal metagenome")</f>
        <v>0</v>
      </c>
      <c r="K714" s="1">
        <f>IF(B714="", "", "1632839")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"mucus")</f>
        <v>0</v>
      </c>
      <c r="E715" s="1">
        <f>IF(B715="", "", "human-vaginal")</f>
        <v>0</v>
      </c>
      <c r="F715" s="1">
        <f>IF(B715="", "", "UBERON:reproductive system")</f>
        <v>0</v>
      </c>
      <c r="G715" s="1">
        <f>IF(B715="", "", "UBERON:mucus")</f>
        <v>0</v>
      </c>
      <c r="H715" s="1">
        <f>IF(B715="", "", "UBERON:vagina")</f>
        <v>0</v>
      </c>
      <c r="I715" s="1">
        <f>IF(B715="", "", "vaginal mucus")</f>
        <v>0</v>
      </c>
      <c r="J715" s="1">
        <f>IF(B715="", "", "human vaginal metagenome")</f>
        <v>0</v>
      </c>
      <c r="K715" s="1">
        <f>IF(B715="", "", "1632839")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"mucus")</f>
        <v>0</v>
      </c>
      <c r="E716" s="1">
        <f>IF(B716="", "", "human-vaginal")</f>
        <v>0</v>
      </c>
      <c r="F716" s="1">
        <f>IF(B716="", "", "UBERON:reproductive system")</f>
        <v>0</v>
      </c>
      <c r="G716" s="1">
        <f>IF(B716="", "", "UBERON:mucus")</f>
        <v>0</v>
      </c>
      <c r="H716" s="1">
        <f>IF(B716="", "", "UBERON:vagina")</f>
        <v>0</v>
      </c>
      <c r="I716" s="1">
        <f>IF(B716="", "", "vaginal mucus")</f>
        <v>0</v>
      </c>
      <c r="J716" s="1">
        <f>IF(B716="", "", "human vaginal metagenome")</f>
        <v>0</v>
      </c>
      <c r="K716" s="1">
        <f>IF(B716="", "", "1632839")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"mucus")</f>
        <v>0</v>
      </c>
      <c r="E717" s="1">
        <f>IF(B717="", "", "human-vaginal")</f>
        <v>0</v>
      </c>
      <c r="F717" s="1">
        <f>IF(B717="", "", "UBERON:reproductive system")</f>
        <v>0</v>
      </c>
      <c r="G717" s="1">
        <f>IF(B717="", "", "UBERON:mucus")</f>
        <v>0</v>
      </c>
      <c r="H717" s="1">
        <f>IF(B717="", "", "UBERON:vagina")</f>
        <v>0</v>
      </c>
      <c r="I717" s="1">
        <f>IF(B717="", "", "vaginal mucus")</f>
        <v>0</v>
      </c>
      <c r="J717" s="1">
        <f>IF(B717="", "", "human vaginal metagenome")</f>
        <v>0</v>
      </c>
      <c r="K717" s="1">
        <f>IF(B717="", "", "1632839")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"mucus")</f>
        <v>0</v>
      </c>
      <c r="E718" s="1">
        <f>IF(B718="", "", "human-vaginal")</f>
        <v>0</v>
      </c>
      <c r="F718" s="1">
        <f>IF(B718="", "", "UBERON:reproductive system")</f>
        <v>0</v>
      </c>
      <c r="G718" s="1">
        <f>IF(B718="", "", "UBERON:mucus")</f>
        <v>0</v>
      </c>
      <c r="H718" s="1">
        <f>IF(B718="", "", "UBERON:vagina")</f>
        <v>0</v>
      </c>
      <c r="I718" s="1">
        <f>IF(B718="", "", "vaginal mucus")</f>
        <v>0</v>
      </c>
      <c r="J718" s="1">
        <f>IF(B718="", "", "human vaginal metagenome")</f>
        <v>0</v>
      </c>
      <c r="K718" s="1">
        <f>IF(B718="", "", "1632839")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"mucus")</f>
        <v>0</v>
      </c>
      <c r="E719" s="1">
        <f>IF(B719="", "", "human-vaginal")</f>
        <v>0</v>
      </c>
      <c r="F719" s="1">
        <f>IF(B719="", "", "UBERON:reproductive system")</f>
        <v>0</v>
      </c>
      <c r="G719" s="1">
        <f>IF(B719="", "", "UBERON:mucus")</f>
        <v>0</v>
      </c>
      <c r="H719" s="1">
        <f>IF(B719="", "", "UBERON:vagina")</f>
        <v>0</v>
      </c>
      <c r="I719" s="1">
        <f>IF(B719="", "", "vaginal mucus")</f>
        <v>0</v>
      </c>
      <c r="J719" s="1">
        <f>IF(B719="", "", "human vaginal metagenome")</f>
        <v>0</v>
      </c>
      <c r="K719" s="1">
        <f>IF(B719="", "", "1632839")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"mucus")</f>
        <v>0</v>
      </c>
      <c r="E720" s="1">
        <f>IF(B720="", "", "human-vaginal")</f>
        <v>0</v>
      </c>
      <c r="F720" s="1">
        <f>IF(B720="", "", "UBERON:reproductive system")</f>
        <v>0</v>
      </c>
      <c r="G720" s="1">
        <f>IF(B720="", "", "UBERON:mucus")</f>
        <v>0</v>
      </c>
      <c r="H720" s="1">
        <f>IF(B720="", "", "UBERON:vagina")</f>
        <v>0</v>
      </c>
      <c r="I720" s="1">
        <f>IF(B720="", "", "vaginal mucus")</f>
        <v>0</v>
      </c>
      <c r="J720" s="1">
        <f>IF(B720="", "", "human vaginal metagenome")</f>
        <v>0</v>
      </c>
      <c r="K720" s="1">
        <f>IF(B720="", "", "1632839")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"mucus")</f>
        <v>0</v>
      </c>
      <c r="E721" s="1">
        <f>IF(B721="", "", "human-vaginal")</f>
        <v>0</v>
      </c>
      <c r="F721" s="1">
        <f>IF(B721="", "", "UBERON:reproductive system")</f>
        <v>0</v>
      </c>
      <c r="G721" s="1">
        <f>IF(B721="", "", "UBERON:mucus")</f>
        <v>0</v>
      </c>
      <c r="H721" s="1">
        <f>IF(B721="", "", "UBERON:vagina")</f>
        <v>0</v>
      </c>
      <c r="I721" s="1">
        <f>IF(B721="", "", "vaginal mucus")</f>
        <v>0</v>
      </c>
      <c r="J721" s="1">
        <f>IF(B721="", "", "human vaginal metagenome")</f>
        <v>0</v>
      </c>
      <c r="K721" s="1">
        <f>IF(B721="", "", "1632839")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"mucus")</f>
        <v>0</v>
      </c>
      <c r="E722" s="1">
        <f>IF(B722="", "", "human-vaginal")</f>
        <v>0</v>
      </c>
      <c r="F722" s="1">
        <f>IF(B722="", "", "UBERON:reproductive system")</f>
        <v>0</v>
      </c>
      <c r="G722" s="1">
        <f>IF(B722="", "", "UBERON:mucus")</f>
        <v>0</v>
      </c>
      <c r="H722" s="1">
        <f>IF(B722="", "", "UBERON:vagina")</f>
        <v>0</v>
      </c>
      <c r="I722" s="1">
        <f>IF(B722="", "", "vaginal mucus")</f>
        <v>0</v>
      </c>
      <c r="J722" s="1">
        <f>IF(B722="", "", "human vaginal metagenome")</f>
        <v>0</v>
      </c>
      <c r="K722" s="1">
        <f>IF(B722="", "", "1632839")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"mucus")</f>
        <v>0</v>
      </c>
      <c r="E723" s="1">
        <f>IF(B723="", "", "human-vaginal")</f>
        <v>0</v>
      </c>
      <c r="F723" s="1">
        <f>IF(B723="", "", "UBERON:reproductive system")</f>
        <v>0</v>
      </c>
      <c r="G723" s="1">
        <f>IF(B723="", "", "UBERON:mucus")</f>
        <v>0</v>
      </c>
      <c r="H723" s="1">
        <f>IF(B723="", "", "UBERON:vagina")</f>
        <v>0</v>
      </c>
      <c r="I723" s="1">
        <f>IF(B723="", "", "vaginal mucus")</f>
        <v>0</v>
      </c>
      <c r="J723" s="1">
        <f>IF(B723="", "", "human vaginal metagenome")</f>
        <v>0</v>
      </c>
      <c r="K723" s="1">
        <f>IF(B723="", "", "1632839")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"mucus")</f>
        <v>0</v>
      </c>
      <c r="E724" s="1">
        <f>IF(B724="", "", "human-vaginal")</f>
        <v>0</v>
      </c>
      <c r="F724" s="1">
        <f>IF(B724="", "", "UBERON:reproductive system")</f>
        <v>0</v>
      </c>
      <c r="G724" s="1">
        <f>IF(B724="", "", "UBERON:mucus")</f>
        <v>0</v>
      </c>
      <c r="H724" s="1">
        <f>IF(B724="", "", "UBERON:vagina")</f>
        <v>0</v>
      </c>
      <c r="I724" s="1">
        <f>IF(B724="", "", "vaginal mucus")</f>
        <v>0</v>
      </c>
      <c r="J724" s="1">
        <f>IF(B724="", "", "human vaginal metagenome")</f>
        <v>0</v>
      </c>
      <c r="K724" s="1">
        <f>IF(B724="", "", "1632839")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"mucus")</f>
        <v>0</v>
      </c>
      <c r="E725" s="1">
        <f>IF(B725="", "", "human-vaginal")</f>
        <v>0</v>
      </c>
      <c r="F725" s="1">
        <f>IF(B725="", "", "UBERON:reproductive system")</f>
        <v>0</v>
      </c>
      <c r="G725" s="1">
        <f>IF(B725="", "", "UBERON:mucus")</f>
        <v>0</v>
      </c>
      <c r="H725" s="1">
        <f>IF(B725="", "", "UBERON:vagina")</f>
        <v>0</v>
      </c>
      <c r="I725" s="1">
        <f>IF(B725="", "", "vaginal mucus")</f>
        <v>0</v>
      </c>
      <c r="J725" s="1">
        <f>IF(B725="", "", "human vaginal metagenome")</f>
        <v>0</v>
      </c>
      <c r="K725" s="1">
        <f>IF(B725="", "", "1632839")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"mucus")</f>
        <v>0</v>
      </c>
      <c r="E726" s="1">
        <f>IF(B726="", "", "human-vaginal")</f>
        <v>0</v>
      </c>
      <c r="F726" s="1">
        <f>IF(B726="", "", "UBERON:reproductive system")</f>
        <v>0</v>
      </c>
      <c r="G726" s="1">
        <f>IF(B726="", "", "UBERON:mucus")</f>
        <v>0</v>
      </c>
      <c r="H726" s="1">
        <f>IF(B726="", "", "UBERON:vagina")</f>
        <v>0</v>
      </c>
      <c r="I726" s="1">
        <f>IF(B726="", "", "vaginal mucus")</f>
        <v>0</v>
      </c>
      <c r="J726" s="1">
        <f>IF(B726="", "", "human vaginal metagenome")</f>
        <v>0</v>
      </c>
      <c r="K726" s="1">
        <f>IF(B726="", "", "1632839")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"mucus")</f>
        <v>0</v>
      </c>
      <c r="E727" s="1">
        <f>IF(B727="", "", "human-vaginal")</f>
        <v>0</v>
      </c>
      <c r="F727" s="1">
        <f>IF(B727="", "", "UBERON:reproductive system")</f>
        <v>0</v>
      </c>
      <c r="G727" s="1">
        <f>IF(B727="", "", "UBERON:mucus")</f>
        <v>0</v>
      </c>
      <c r="H727" s="1">
        <f>IF(B727="", "", "UBERON:vagina")</f>
        <v>0</v>
      </c>
      <c r="I727" s="1">
        <f>IF(B727="", "", "vaginal mucus")</f>
        <v>0</v>
      </c>
      <c r="J727" s="1">
        <f>IF(B727="", "", "human vaginal metagenome")</f>
        <v>0</v>
      </c>
      <c r="K727" s="1">
        <f>IF(B727="", "", "1632839")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"mucus")</f>
        <v>0</v>
      </c>
      <c r="E728" s="1">
        <f>IF(B728="", "", "human-vaginal")</f>
        <v>0</v>
      </c>
      <c r="F728" s="1">
        <f>IF(B728="", "", "UBERON:reproductive system")</f>
        <v>0</v>
      </c>
      <c r="G728" s="1">
        <f>IF(B728="", "", "UBERON:mucus")</f>
        <v>0</v>
      </c>
      <c r="H728" s="1">
        <f>IF(B728="", "", "UBERON:vagina")</f>
        <v>0</v>
      </c>
      <c r="I728" s="1">
        <f>IF(B728="", "", "vaginal mucus")</f>
        <v>0</v>
      </c>
      <c r="J728" s="1">
        <f>IF(B728="", "", "human vaginal metagenome")</f>
        <v>0</v>
      </c>
      <c r="K728" s="1">
        <f>IF(B728="", "", "1632839")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"mucus")</f>
        <v>0</v>
      </c>
      <c r="E729" s="1">
        <f>IF(B729="", "", "human-vaginal")</f>
        <v>0</v>
      </c>
      <c r="F729" s="1">
        <f>IF(B729="", "", "UBERON:reproductive system")</f>
        <v>0</v>
      </c>
      <c r="G729" s="1">
        <f>IF(B729="", "", "UBERON:mucus")</f>
        <v>0</v>
      </c>
      <c r="H729" s="1">
        <f>IF(B729="", "", "UBERON:vagina")</f>
        <v>0</v>
      </c>
      <c r="I729" s="1">
        <f>IF(B729="", "", "vaginal mucus")</f>
        <v>0</v>
      </c>
      <c r="J729" s="1">
        <f>IF(B729="", "", "human vaginal metagenome")</f>
        <v>0</v>
      </c>
      <c r="K729" s="1">
        <f>IF(B729="", "", "1632839")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"mucus")</f>
        <v>0</v>
      </c>
      <c r="E730" s="1">
        <f>IF(B730="", "", "human-vaginal")</f>
        <v>0</v>
      </c>
      <c r="F730" s="1">
        <f>IF(B730="", "", "UBERON:reproductive system")</f>
        <v>0</v>
      </c>
      <c r="G730" s="1">
        <f>IF(B730="", "", "UBERON:mucus")</f>
        <v>0</v>
      </c>
      <c r="H730" s="1">
        <f>IF(B730="", "", "UBERON:vagina")</f>
        <v>0</v>
      </c>
      <c r="I730" s="1">
        <f>IF(B730="", "", "vaginal mucus")</f>
        <v>0</v>
      </c>
      <c r="J730" s="1">
        <f>IF(B730="", "", "human vaginal metagenome")</f>
        <v>0</v>
      </c>
      <c r="K730" s="1">
        <f>IF(B730="", "", "1632839")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"mucus")</f>
        <v>0</v>
      </c>
      <c r="E731" s="1">
        <f>IF(B731="", "", "human-vaginal")</f>
        <v>0</v>
      </c>
      <c r="F731" s="1">
        <f>IF(B731="", "", "UBERON:reproductive system")</f>
        <v>0</v>
      </c>
      <c r="G731" s="1">
        <f>IF(B731="", "", "UBERON:mucus")</f>
        <v>0</v>
      </c>
      <c r="H731" s="1">
        <f>IF(B731="", "", "UBERON:vagina")</f>
        <v>0</v>
      </c>
      <c r="I731" s="1">
        <f>IF(B731="", "", "vaginal mucus")</f>
        <v>0</v>
      </c>
      <c r="J731" s="1">
        <f>IF(B731="", "", "human vaginal metagenome")</f>
        <v>0</v>
      </c>
      <c r="K731" s="1">
        <f>IF(B731="", "", "1632839")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"mucus")</f>
        <v>0</v>
      </c>
      <c r="E732" s="1">
        <f>IF(B732="", "", "human-vaginal")</f>
        <v>0</v>
      </c>
      <c r="F732" s="1">
        <f>IF(B732="", "", "UBERON:reproductive system")</f>
        <v>0</v>
      </c>
      <c r="G732" s="1">
        <f>IF(B732="", "", "UBERON:mucus")</f>
        <v>0</v>
      </c>
      <c r="H732" s="1">
        <f>IF(B732="", "", "UBERON:vagina")</f>
        <v>0</v>
      </c>
      <c r="I732" s="1">
        <f>IF(B732="", "", "vaginal mucus")</f>
        <v>0</v>
      </c>
      <c r="J732" s="1">
        <f>IF(B732="", "", "human vaginal metagenome")</f>
        <v>0</v>
      </c>
      <c r="K732" s="1">
        <f>IF(B732="", "", "1632839")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"mucus")</f>
        <v>0</v>
      </c>
      <c r="E733" s="1">
        <f>IF(B733="", "", "human-vaginal")</f>
        <v>0</v>
      </c>
      <c r="F733" s="1">
        <f>IF(B733="", "", "UBERON:reproductive system")</f>
        <v>0</v>
      </c>
      <c r="G733" s="1">
        <f>IF(B733="", "", "UBERON:mucus")</f>
        <v>0</v>
      </c>
      <c r="H733" s="1">
        <f>IF(B733="", "", "UBERON:vagina")</f>
        <v>0</v>
      </c>
      <c r="I733" s="1">
        <f>IF(B733="", "", "vaginal mucus")</f>
        <v>0</v>
      </c>
      <c r="J733" s="1">
        <f>IF(B733="", "", "human vaginal metagenome")</f>
        <v>0</v>
      </c>
      <c r="K733" s="1">
        <f>IF(B733="", "", "1632839")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"mucus")</f>
        <v>0</v>
      </c>
      <c r="E734" s="1">
        <f>IF(B734="", "", "human-vaginal")</f>
        <v>0</v>
      </c>
      <c r="F734" s="1">
        <f>IF(B734="", "", "UBERON:reproductive system")</f>
        <v>0</v>
      </c>
      <c r="G734" s="1">
        <f>IF(B734="", "", "UBERON:mucus")</f>
        <v>0</v>
      </c>
      <c r="H734" s="1">
        <f>IF(B734="", "", "UBERON:vagina")</f>
        <v>0</v>
      </c>
      <c r="I734" s="1">
        <f>IF(B734="", "", "vaginal mucus")</f>
        <v>0</v>
      </c>
      <c r="J734" s="1">
        <f>IF(B734="", "", "human vaginal metagenome")</f>
        <v>0</v>
      </c>
      <c r="K734" s="1">
        <f>IF(B734="", "", "1632839")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"mucus")</f>
        <v>0</v>
      </c>
      <c r="E735" s="1">
        <f>IF(B735="", "", "human-vaginal")</f>
        <v>0</v>
      </c>
      <c r="F735" s="1">
        <f>IF(B735="", "", "UBERON:reproductive system")</f>
        <v>0</v>
      </c>
      <c r="G735" s="1">
        <f>IF(B735="", "", "UBERON:mucus")</f>
        <v>0</v>
      </c>
      <c r="H735" s="1">
        <f>IF(B735="", "", "UBERON:vagina")</f>
        <v>0</v>
      </c>
      <c r="I735" s="1">
        <f>IF(B735="", "", "vaginal mucus")</f>
        <v>0</v>
      </c>
      <c r="J735" s="1">
        <f>IF(B735="", "", "human vaginal metagenome")</f>
        <v>0</v>
      </c>
      <c r="K735" s="1">
        <f>IF(B735="", "", "1632839")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"mucus")</f>
        <v>0</v>
      </c>
      <c r="E736" s="1">
        <f>IF(B736="", "", "human-vaginal")</f>
        <v>0</v>
      </c>
      <c r="F736" s="1">
        <f>IF(B736="", "", "UBERON:reproductive system")</f>
        <v>0</v>
      </c>
      <c r="G736" s="1">
        <f>IF(B736="", "", "UBERON:mucus")</f>
        <v>0</v>
      </c>
      <c r="H736" s="1">
        <f>IF(B736="", "", "UBERON:vagina")</f>
        <v>0</v>
      </c>
      <c r="I736" s="1">
        <f>IF(B736="", "", "vaginal mucus")</f>
        <v>0</v>
      </c>
      <c r="J736" s="1">
        <f>IF(B736="", "", "human vaginal metagenome")</f>
        <v>0</v>
      </c>
      <c r="K736" s="1">
        <f>IF(B736="", "", "1632839")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"mucus")</f>
        <v>0</v>
      </c>
      <c r="E737" s="1">
        <f>IF(B737="", "", "human-vaginal")</f>
        <v>0</v>
      </c>
      <c r="F737" s="1">
        <f>IF(B737="", "", "UBERON:reproductive system")</f>
        <v>0</v>
      </c>
      <c r="G737" s="1">
        <f>IF(B737="", "", "UBERON:mucus")</f>
        <v>0</v>
      </c>
      <c r="H737" s="1">
        <f>IF(B737="", "", "UBERON:vagina")</f>
        <v>0</v>
      </c>
      <c r="I737" s="1">
        <f>IF(B737="", "", "vaginal mucus")</f>
        <v>0</v>
      </c>
      <c r="J737" s="1">
        <f>IF(B737="", "", "human vaginal metagenome")</f>
        <v>0</v>
      </c>
      <c r="K737" s="1">
        <f>IF(B737="", "", "1632839")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"mucus")</f>
        <v>0</v>
      </c>
      <c r="E738" s="1">
        <f>IF(B738="", "", "human-vaginal")</f>
        <v>0</v>
      </c>
      <c r="F738" s="1">
        <f>IF(B738="", "", "UBERON:reproductive system")</f>
        <v>0</v>
      </c>
      <c r="G738" s="1">
        <f>IF(B738="", "", "UBERON:mucus")</f>
        <v>0</v>
      </c>
      <c r="H738" s="1">
        <f>IF(B738="", "", "UBERON:vagina")</f>
        <v>0</v>
      </c>
      <c r="I738" s="1">
        <f>IF(B738="", "", "vaginal mucus")</f>
        <v>0</v>
      </c>
      <c r="J738" s="1">
        <f>IF(B738="", "", "human vaginal metagenome")</f>
        <v>0</v>
      </c>
      <c r="K738" s="1">
        <f>IF(B738="", "", "1632839")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"mucus")</f>
        <v>0</v>
      </c>
      <c r="E739" s="1">
        <f>IF(B739="", "", "human-vaginal")</f>
        <v>0</v>
      </c>
      <c r="F739" s="1">
        <f>IF(B739="", "", "UBERON:reproductive system")</f>
        <v>0</v>
      </c>
      <c r="G739" s="1">
        <f>IF(B739="", "", "UBERON:mucus")</f>
        <v>0</v>
      </c>
      <c r="H739" s="1">
        <f>IF(B739="", "", "UBERON:vagina")</f>
        <v>0</v>
      </c>
      <c r="I739" s="1">
        <f>IF(B739="", "", "vaginal mucus")</f>
        <v>0</v>
      </c>
      <c r="J739" s="1">
        <f>IF(B739="", "", "human vaginal metagenome")</f>
        <v>0</v>
      </c>
      <c r="K739" s="1">
        <f>IF(B739="", "", "1632839")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"mucus")</f>
        <v>0</v>
      </c>
      <c r="E740" s="1">
        <f>IF(B740="", "", "human-vaginal")</f>
        <v>0</v>
      </c>
      <c r="F740" s="1">
        <f>IF(B740="", "", "UBERON:reproductive system")</f>
        <v>0</v>
      </c>
      <c r="G740" s="1">
        <f>IF(B740="", "", "UBERON:mucus")</f>
        <v>0</v>
      </c>
      <c r="H740" s="1">
        <f>IF(B740="", "", "UBERON:vagina")</f>
        <v>0</v>
      </c>
      <c r="I740" s="1">
        <f>IF(B740="", "", "vaginal mucus")</f>
        <v>0</v>
      </c>
      <c r="J740" s="1">
        <f>IF(B740="", "", "human vaginal metagenome")</f>
        <v>0</v>
      </c>
      <c r="K740" s="1">
        <f>IF(B740="", "", "1632839")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"mucus")</f>
        <v>0</v>
      </c>
      <c r="E741" s="1">
        <f>IF(B741="", "", "human-vaginal")</f>
        <v>0</v>
      </c>
      <c r="F741" s="1">
        <f>IF(B741="", "", "UBERON:reproductive system")</f>
        <v>0</v>
      </c>
      <c r="G741" s="1">
        <f>IF(B741="", "", "UBERON:mucus")</f>
        <v>0</v>
      </c>
      <c r="H741" s="1">
        <f>IF(B741="", "", "UBERON:vagina")</f>
        <v>0</v>
      </c>
      <c r="I741" s="1">
        <f>IF(B741="", "", "vaginal mucus")</f>
        <v>0</v>
      </c>
      <c r="J741" s="1">
        <f>IF(B741="", "", "human vaginal metagenome")</f>
        <v>0</v>
      </c>
      <c r="K741" s="1">
        <f>IF(B741="", "", "1632839")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"mucus")</f>
        <v>0</v>
      </c>
      <c r="E742" s="1">
        <f>IF(B742="", "", "human-vaginal")</f>
        <v>0</v>
      </c>
      <c r="F742" s="1">
        <f>IF(B742="", "", "UBERON:reproductive system")</f>
        <v>0</v>
      </c>
      <c r="G742" s="1">
        <f>IF(B742="", "", "UBERON:mucus")</f>
        <v>0</v>
      </c>
      <c r="H742" s="1">
        <f>IF(B742="", "", "UBERON:vagina")</f>
        <v>0</v>
      </c>
      <c r="I742" s="1">
        <f>IF(B742="", "", "vaginal mucus")</f>
        <v>0</v>
      </c>
      <c r="J742" s="1">
        <f>IF(B742="", "", "human vaginal metagenome")</f>
        <v>0</v>
      </c>
      <c r="K742" s="1">
        <f>IF(B742="", "", "1632839")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"mucus")</f>
        <v>0</v>
      </c>
      <c r="E743" s="1">
        <f>IF(B743="", "", "human-vaginal")</f>
        <v>0</v>
      </c>
      <c r="F743" s="1">
        <f>IF(B743="", "", "UBERON:reproductive system")</f>
        <v>0</v>
      </c>
      <c r="G743" s="1">
        <f>IF(B743="", "", "UBERON:mucus")</f>
        <v>0</v>
      </c>
      <c r="H743" s="1">
        <f>IF(B743="", "", "UBERON:vagina")</f>
        <v>0</v>
      </c>
      <c r="I743" s="1">
        <f>IF(B743="", "", "vaginal mucus")</f>
        <v>0</v>
      </c>
      <c r="J743" s="1">
        <f>IF(B743="", "", "human vaginal metagenome")</f>
        <v>0</v>
      </c>
      <c r="K743" s="1">
        <f>IF(B743="", "", "1632839")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"mucus")</f>
        <v>0</v>
      </c>
      <c r="E744" s="1">
        <f>IF(B744="", "", "human-vaginal")</f>
        <v>0</v>
      </c>
      <c r="F744" s="1">
        <f>IF(B744="", "", "UBERON:reproductive system")</f>
        <v>0</v>
      </c>
      <c r="G744" s="1">
        <f>IF(B744="", "", "UBERON:mucus")</f>
        <v>0</v>
      </c>
      <c r="H744" s="1">
        <f>IF(B744="", "", "UBERON:vagina")</f>
        <v>0</v>
      </c>
      <c r="I744" s="1">
        <f>IF(B744="", "", "vaginal mucus")</f>
        <v>0</v>
      </c>
      <c r="J744" s="1">
        <f>IF(B744="", "", "human vaginal metagenome")</f>
        <v>0</v>
      </c>
      <c r="K744" s="1">
        <f>IF(B744="", "", "1632839")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"mucus")</f>
        <v>0</v>
      </c>
      <c r="E745" s="1">
        <f>IF(B745="", "", "human-vaginal")</f>
        <v>0</v>
      </c>
      <c r="F745" s="1">
        <f>IF(B745="", "", "UBERON:reproductive system")</f>
        <v>0</v>
      </c>
      <c r="G745" s="1">
        <f>IF(B745="", "", "UBERON:mucus")</f>
        <v>0</v>
      </c>
      <c r="H745" s="1">
        <f>IF(B745="", "", "UBERON:vagina")</f>
        <v>0</v>
      </c>
      <c r="I745" s="1">
        <f>IF(B745="", "", "vaginal mucus")</f>
        <v>0</v>
      </c>
      <c r="J745" s="1">
        <f>IF(B745="", "", "human vaginal metagenome")</f>
        <v>0</v>
      </c>
      <c r="K745" s="1">
        <f>IF(B745="", "", "1632839")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"mucus")</f>
        <v>0</v>
      </c>
      <c r="E746" s="1">
        <f>IF(B746="", "", "human-vaginal")</f>
        <v>0</v>
      </c>
      <c r="F746" s="1">
        <f>IF(B746="", "", "UBERON:reproductive system")</f>
        <v>0</v>
      </c>
      <c r="G746" s="1">
        <f>IF(B746="", "", "UBERON:mucus")</f>
        <v>0</v>
      </c>
      <c r="H746" s="1">
        <f>IF(B746="", "", "UBERON:vagina")</f>
        <v>0</v>
      </c>
      <c r="I746" s="1">
        <f>IF(B746="", "", "vaginal mucus")</f>
        <v>0</v>
      </c>
      <c r="J746" s="1">
        <f>IF(B746="", "", "human vaginal metagenome")</f>
        <v>0</v>
      </c>
      <c r="K746" s="1">
        <f>IF(B746="", "", "1632839")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"mucus")</f>
        <v>0</v>
      </c>
      <c r="E747" s="1">
        <f>IF(B747="", "", "human-vaginal")</f>
        <v>0</v>
      </c>
      <c r="F747" s="1">
        <f>IF(B747="", "", "UBERON:reproductive system")</f>
        <v>0</v>
      </c>
      <c r="G747" s="1">
        <f>IF(B747="", "", "UBERON:mucus")</f>
        <v>0</v>
      </c>
      <c r="H747" s="1">
        <f>IF(B747="", "", "UBERON:vagina")</f>
        <v>0</v>
      </c>
      <c r="I747" s="1">
        <f>IF(B747="", "", "vaginal mucus")</f>
        <v>0</v>
      </c>
      <c r="J747" s="1">
        <f>IF(B747="", "", "human vaginal metagenome")</f>
        <v>0</v>
      </c>
      <c r="K747" s="1">
        <f>IF(B747="", "", "1632839")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"mucus")</f>
        <v>0</v>
      </c>
      <c r="E748" s="1">
        <f>IF(B748="", "", "human-vaginal")</f>
        <v>0</v>
      </c>
      <c r="F748" s="1">
        <f>IF(B748="", "", "UBERON:reproductive system")</f>
        <v>0</v>
      </c>
      <c r="G748" s="1">
        <f>IF(B748="", "", "UBERON:mucus")</f>
        <v>0</v>
      </c>
      <c r="H748" s="1">
        <f>IF(B748="", "", "UBERON:vagina")</f>
        <v>0</v>
      </c>
      <c r="I748" s="1">
        <f>IF(B748="", "", "vaginal mucus")</f>
        <v>0</v>
      </c>
      <c r="J748" s="1">
        <f>IF(B748="", "", "human vaginal metagenome")</f>
        <v>0</v>
      </c>
      <c r="K748" s="1">
        <f>IF(B748="", "", "1632839")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"mucus")</f>
        <v>0</v>
      </c>
      <c r="E749" s="1">
        <f>IF(B749="", "", "human-vaginal")</f>
        <v>0</v>
      </c>
      <c r="F749" s="1">
        <f>IF(B749="", "", "UBERON:reproductive system")</f>
        <v>0</v>
      </c>
      <c r="G749" s="1">
        <f>IF(B749="", "", "UBERON:mucus")</f>
        <v>0</v>
      </c>
      <c r="H749" s="1">
        <f>IF(B749="", "", "UBERON:vagina")</f>
        <v>0</v>
      </c>
      <c r="I749" s="1">
        <f>IF(B749="", "", "vaginal mucus")</f>
        <v>0</v>
      </c>
      <c r="J749" s="1">
        <f>IF(B749="", "", "human vaginal metagenome")</f>
        <v>0</v>
      </c>
      <c r="K749" s="1">
        <f>IF(B749="", "", "1632839")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"mucus")</f>
        <v>0</v>
      </c>
      <c r="E750" s="1">
        <f>IF(B750="", "", "human-vaginal")</f>
        <v>0</v>
      </c>
      <c r="F750" s="1">
        <f>IF(B750="", "", "UBERON:reproductive system")</f>
        <v>0</v>
      </c>
      <c r="G750" s="1">
        <f>IF(B750="", "", "UBERON:mucus")</f>
        <v>0</v>
      </c>
      <c r="H750" s="1">
        <f>IF(B750="", "", "UBERON:vagina")</f>
        <v>0</v>
      </c>
      <c r="I750" s="1">
        <f>IF(B750="", "", "vaginal mucus")</f>
        <v>0</v>
      </c>
      <c r="J750" s="1">
        <f>IF(B750="", "", "human vaginal metagenome")</f>
        <v>0</v>
      </c>
      <c r="K750" s="1">
        <f>IF(B750="", "", "1632839")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"mucus")</f>
        <v>0</v>
      </c>
      <c r="E751" s="1">
        <f>IF(B751="", "", "human-vaginal")</f>
        <v>0</v>
      </c>
      <c r="F751" s="1">
        <f>IF(B751="", "", "UBERON:reproductive system")</f>
        <v>0</v>
      </c>
      <c r="G751" s="1">
        <f>IF(B751="", "", "UBERON:mucus")</f>
        <v>0</v>
      </c>
      <c r="H751" s="1">
        <f>IF(B751="", "", "UBERON:vagina")</f>
        <v>0</v>
      </c>
      <c r="I751" s="1">
        <f>IF(B751="", "", "vaginal mucus")</f>
        <v>0</v>
      </c>
      <c r="J751" s="1">
        <f>IF(B751="", "", "human vaginal metagenome")</f>
        <v>0</v>
      </c>
      <c r="K751" s="1">
        <f>IF(B751="", "", "1632839")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"mucus")</f>
        <v>0</v>
      </c>
      <c r="E752" s="1">
        <f>IF(B752="", "", "human-vaginal")</f>
        <v>0</v>
      </c>
      <c r="F752" s="1">
        <f>IF(B752="", "", "UBERON:reproductive system")</f>
        <v>0</v>
      </c>
      <c r="G752" s="1">
        <f>IF(B752="", "", "UBERON:mucus")</f>
        <v>0</v>
      </c>
      <c r="H752" s="1">
        <f>IF(B752="", "", "UBERON:vagina")</f>
        <v>0</v>
      </c>
      <c r="I752" s="1">
        <f>IF(B752="", "", "vaginal mucus")</f>
        <v>0</v>
      </c>
      <c r="J752" s="1">
        <f>IF(B752="", "", "human vaginal metagenome")</f>
        <v>0</v>
      </c>
      <c r="K752" s="1">
        <f>IF(B752="", "", "1632839")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"mucus")</f>
        <v>0</v>
      </c>
      <c r="E753" s="1">
        <f>IF(B753="", "", "human-vaginal")</f>
        <v>0</v>
      </c>
      <c r="F753" s="1">
        <f>IF(B753="", "", "UBERON:reproductive system")</f>
        <v>0</v>
      </c>
      <c r="G753" s="1">
        <f>IF(B753="", "", "UBERON:mucus")</f>
        <v>0</v>
      </c>
      <c r="H753" s="1">
        <f>IF(B753="", "", "UBERON:vagina")</f>
        <v>0</v>
      </c>
      <c r="I753" s="1">
        <f>IF(B753="", "", "vaginal mucus")</f>
        <v>0</v>
      </c>
      <c r="J753" s="1">
        <f>IF(B753="", "", "human vaginal metagenome")</f>
        <v>0</v>
      </c>
      <c r="K753" s="1">
        <f>IF(B753="", "", "1632839")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"mucus")</f>
        <v>0</v>
      </c>
      <c r="E754" s="1">
        <f>IF(B754="", "", "human-vaginal")</f>
        <v>0</v>
      </c>
      <c r="F754" s="1">
        <f>IF(B754="", "", "UBERON:reproductive system")</f>
        <v>0</v>
      </c>
      <c r="G754" s="1">
        <f>IF(B754="", "", "UBERON:mucus")</f>
        <v>0</v>
      </c>
      <c r="H754" s="1">
        <f>IF(B754="", "", "UBERON:vagina")</f>
        <v>0</v>
      </c>
      <c r="I754" s="1">
        <f>IF(B754="", "", "vaginal mucus")</f>
        <v>0</v>
      </c>
      <c r="J754" s="1">
        <f>IF(B754="", "", "human vaginal metagenome")</f>
        <v>0</v>
      </c>
      <c r="K754" s="1">
        <f>IF(B754="", "", "1632839")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"mucus")</f>
        <v>0</v>
      </c>
      <c r="E755" s="1">
        <f>IF(B755="", "", "human-vaginal")</f>
        <v>0</v>
      </c>
      <c r="F755" s="1">
        <f>IF(B755="", "", "UBERON:reproductive system")</f>
        <v>0</v>
      </c>
      <c r="G755" s="1">
        <f>IF(B755="", "", "UBERON:mucus")</f>
        <v>0</v>
      </c>
      <c r="H755" s="1">
        <f>IF(B755="", "", "UBERON:vagina")</f>
        <v>0</v>
      </c>
      <c r="I755" s="1">
        <f>IF(B755="", "", "vaginal mucus")</f>
        <v>0</v>
      </c>
      <c r="J755" s="1">
        <f>IF(B755="", "", "human vaginal metagenome")</f>
        <v>0</v>
      </c>
      <c r="K755" s="1">
        <f>IF(B755="", "", "1632839")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"mucus")</f>
        <v>0</v>
      </c>
      <c r="E756" s="1">
        <f>IF(B756="", "", "human-vaginal")</f>
        <v>0</v>
      </c>
      <c r="F756" s="1">
        <f>IF(B756="", "", "UBERON:reproductive system")</f>
        <v>0</v>
      </c>
      <c r="G756" s="1">
        <f>IF(B756="", "", "UBERON:mucus")</f>
        <v>0</v>
      </c>
      <c r="H756" s="1">
        <f>IF(B756="", "", "UBERON:vagina")</f>
        <v>0</v>
      </c>
      <c r="I756" s="1">
        <f>IF(B756="", "", "vaginal mucus")</f>
        <v>0</v>
      </c>
      <c r="J756" s="1">
        <f>IF(B756="", "", "human vaginal metagenome")</f>
        <v>0</v>
      </c>
      <c r="K756" s="1">
        <f>IF(B756="", "", "1632839")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"mucus")</f>
        <v>0</v>
      </c>
      <c r="E757" s="1">
        <f>IF(B757="", "", "human-vaginal")</f>
        <v>0</v>
      </c>
      <c r="F757" s="1">
        <f>IF(B757="", "", "UBERON:reproductive system")</f>
        <v>0</v>
      </c>
      <c r="G757" s="1">
        <f>IF(B757="", "", "UBERON:mucus")</f>
        <v>0</v>
      </c>
      <c r="H757" s="1">
        <f>IF(B757="", "", "UBERON:vagina")</f>
        <v>0</v>
      </c>
      <c r="I757" s="1">
        <f>IF(B757="", "", "vaginal mucus")</f>
        <v>0</v>
      </c>
      <c r="J757" s="1">
        <f>IF(B757="", "", "human vaginal metagenome")</f>
        <v>0</v>
      </c>
      <c r="K757" s="1">
        <f>IF(B757="", "", "1632839")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"mucus")</f>
        <v>0</v>
      </c>
      <c r="E758" s="1">
        <f>IF(B758="", "", "human-vaginal")</f>
        <v>0</v>
      </c>
      <c r="F758" s="1">
        <f>IF(B758="", "", "UBERON:reproductive system")</f>
        <v>0</v>
      </c>
      <c r="G758" s="1">
        <f>IF(B758="", "", "UBERON:mucus")</f>
        <v>0</v>
      </c>
      <c r="H758" s="1">
        <f>IF(B758="", "", "UBERON:vagina")</f>
        <v>0</v>
      </c>
      <c r="I758" s="1">
        <f>IF(B758="", "", "vaginal mucus")</f>
        <v>0</v>
      </c>
      <c r="J758" s="1">
        <f>IF(B758="", "", "human vaginal metagenome")</f>
        <v>0</v>
      </c>
      <c r="K758" s="1">
        <f>IF(B758="", "", "1632839")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"mucus")</f>
        <v>0</v>
      </c>
      <c r="E759" s="1">
        <f>IF(B759="", "", "human-vaginal")</f>
        <v>0</v>
      </c>
      <c r="F759" s="1">
        <f>IF(B759="", "", "UBERON:reproductive system")</f>
        <v>0</v>
      </c>
      <c r="G759" s="1">
        <f>IF(B759="", "", "UBERON:mucus")</f>
        <v>0</v>
      </c>
      <c r="H759" s="1">
        <f>IF(B759="", "", "UBERON:vagina")</f>
        <v>0</v>
      </c>
      <c r="I759" s="1">
        <f>IF(B759="", "", "vaginal mucus")</f>
        <v>0</v>
      </c>
      <c r="J759" s="1">
        <f>IF(B759="", "", "human vaginal metagenome")</f>
        <v>0</v>
      </c>
      <c r="K759" s="1">
        <f>IF(B759="", "", "1632839")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"mucus")</f>
        <v>0</v>
      </c>
      <c r="E760" s="1">
        <f>IF(B760="", "", "human-vaginal")</f>
        <v>0</v>
      </c>
      <c r="F760" s="1">
        <f>IF(B760="", "", "UBERON:reproductive system")</f>
        <v>0</v>
      </c>
      <c r="G760" s="1">
        <f>IF(B760="", "", "UBERON:mucus")</f>
        <v>0</v>
      </c>
      <c r="H760" s="1">
        <f>IF(B760="", "", "UBERON:vagina")</f>
        <v>0</v>
      </c>
      <c r="I760" s="1">
        <f>IF(B760="", "", "vaginal mucus")</f>
        <v>0</v>
      </c>
      <c r="J760" s="1">
        <f>IF(B760="", "", "human vaginal metagenome")</f>
        <v>0</v>
      </c>
      <c r="K760" s="1">
        <f>IF(B760="", "", "1632839")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"mucus")</f>
        <v>0</v>
      </c>
      <c r="E761" s="1">
        <f>IF(B761="", "", "human-vaginal")</f>
        <v>0</v>
      </c>
      <c r="F761" s="1">
        <f>IF(B761="", "", "UBERON:reproductive system")</f>
        <v>0</v>
      </c>
      <c r="G761" s="1">
        <f>IF(B761="", "", "UBERON:mucus")</f>
        <v>0</v>
      </c>
      <c r="H761" s="1">
        <f>IF(B761="", "", "UBERON:vagina")</f>
        <v>0</v>
      </c>
      <c r="I761" s="1">
        <f>IF(B761="", "", "vaginal mucus")</f>
        <v>0</v>
      </c>
      <c r="J761" s="1">
        <f>IF(B761="", "", "human vaginal metagenome")</f>
        <v>0</v>
      </c>
      <c r="K761" s="1">
        <f>IF(B761="", "", "1632839")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"mucus")</f>
        <v>0</v>
      </c>
      <c r="E762" s="1">
        <f>IF(B762="", "", "human-vaginal")</f>
        <v>0</v>
      </c>
      <c r="F762" s="1">
        <f>IF(B762="", "", "UBERON:reproductive system")</f>
        <v>0</v>
      </c>
      <c r="G762" s="1">
        <f>IF(B762="", "", "UBERON:mucus")</f>
        <v>0</v>
      </c>
      <c r="H762" s="1">
        <f>IF(B762="", "", "UBERON:vagina")</f>
        <v>0</v>
      </c>
      <c r="I762" s="1">
        <f>IF(B762="", "", "vaginal mucus")</f>
        <v>0</v>
      </c>
      <c r="J762" s="1">
        <f>IF(B762="", "", "human vaginal metagenome")</f>
        <v>0</v>
      </c>
      <c r="K762" s="1">
        <f>IF(B762="", "", "1632839")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"mucus")</f>
        <v>0</v>
      </c>
      <c r="E763" s="1">
        <f>IF(B763="", "", "human-vaginal")</f>
        <v>0</v>
      </c>
      <c r="F763" s="1">
        <f>IF(B763="", "", "UBERON:reproductive system")</f>
        <v>0</v>
      </c>
      <c r="G763" s="1">
        <f>IF(B763="", "", "UBERON:mucus")</f>
        <v>0</v>
      </c>
      <c r="H763" s="1">
        <f>IF(B763="", "", "UBERON:vagina")</f>
        <v>0</v>
      </c>
      <c r="I763" s="1">
        <f>IF(B763="", "", "vaginal mucus")</f>
        <v>0</v>
      </c>
      <c r="J763" s="1">
        <f>IF(B763="", "", "human vaginal metagenome")</f>
        <v>0</v>
      </c>
      <c r="K763" s="1">
        <f>IF(B763="", "", "1632839")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"mucus")</f>
        <v>0</v>
      </c>
      <c r="E764" s="1">
        <f>IF(B764="", "", "human-vaginal")</f>
        <v>0</v>
      </c>
      <c r="F764" s="1">
        <f>IF(B764="", "", "UBERON:reproductive system")</f>
        <v>0</v>
      </c>
      <c r="G764" s="1">
        <f>IF(B764="", "", "UBERON:mucus")</f>
        <v>0</v>
      </c>
      <c r="H764" s="1">
        <f>IF(B764="", "", "UBERON:vagina")</f>
        <v>0</v>
      </c>
      <c r="I764" s="1">
        <f>IF(B764="", "", "vaginal mucus")</f>
        <v>0</v>
      </c>
      <c r="J764" s="1">
        <f>IF(B764="", "", "human vaginal metagenome")</f>
        <v>0</v>
      </c>
      <c r="K764" s="1">
        <f>IF(B764="", "", "1632839")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"mucus")</f>
        <v>0</v>
      </c>
      <c r="E765" s="1">
        <f>IF(B765="", "", "human-vaginal")</f>
        <v>0</v>
      </c>
      <c r="F765" s="1">
        <f>IF(B765="", "", "UBERON:reproductive system")</f>
        <v>0</v>
      </c>
      <c r="G765" s="1">
        <f>IF(B765="", "", "UBERON:mucus")</f>
        <v>0</v>
      </c>
      <c r="H765" s="1">
        <f>IF(B765="", "", "UBERON:vagina")</f>
        <v>0</v>
      </c>
      <c r="I765" s="1">
        <f>IF(B765="", "", "vaginal mucus")</f>
        <v>0</v>
      </c>
      <c r="J765" s="1">
        <f>IF(B765="", "", "human vaginal metagenome")</f>
        <v>0</v>
      </c>
      <c r="K765" s="1">
        <f>IF(B765="", "", "1632839")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"mucus")</f>
        <v>0</v>
      </c>
      <c r="E766" s="1">
        <f>IF(B766="", "", "human-vaginal")</f>
        <v>0</v>
      </c>
      <c r="F766" s="1">
        <f>IF(B766="", "", "UBERON:reproductive system")</f>
        <v>0</v>
      </c>
      <c r="G766" s="1">
        <f>IF(B766="", "", "UBERON:mucus")</f>
        <v>0</v>
      </c>
      <c r="H766" s="1">
        <f>IF(B766="", "", "UBERON:vagina")</f>
        <v>0</v>
      </c>
      <c r="I766" s="1">
        <f>IF(B766="", "", "vaginal mucus")</f>
        <v>0</v>
      </c>
      <c r="J766" s="1">
        <f>IF(B766="", "", "human vaginal metagenome")</f>
        <v>0</v>
      </c>
      <c r="K766" s="1">
        <f>IF(B766="", "", "1632839")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"mucus")</f>
        <v>0</v>
      </c>
      <c r="E767" s="1">
        <f>IF(B767="", "", "human-vaginal")</f>
        <v>0</v>
      </c>
      <c r="F767" s="1">
        <f>IF(B767="", "", "UBERON:reproductive system")</f>
        <v>0</v>
      </c>
      <c r="G767" s="1">
        <f>IF(B767="", "", "UBERON:mucus")</f>
        <v>0</v>
      </c>
      <c r="H767" s="1">
        <f>IF(B767="", "", "UBERON:vagina")</f>
        <v>0</v>
      </c>
      <c r="I767" s="1">
        <f>IF(B767="", "", "vaginal mucus")</f>
        <v>0</v>
      </c>
      <c r="J767" s="1">
        <f>IF(B767="", "", "human vaginal metagenome")</f>
        <v>0</v>
      </c>
      <c r="K767" s="1">
        <f>IF(B767="", "", "1632839")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"mucus")</f>
        <v>0</v>
      </c>
      <c r="E768" s="1">
        <f>IF(B768="", "", "human-vaginal")</f>
        <v>0</v>
      </c>
      <c r="F768" s="1">
        <f>IF(B768="", "", "UBERON:reproductive system")</f>
        <v>0</v>
      </c>
      <c r="G768" s="1">
        <f>IF(B768="", "", "UBERON:mucus")</f>
        <v>0</v>
      </c>
      <c r="H768" s="1">
        <f>IF(B768="", "", "UBERON:vagina")</f>
        <v>0</v>
      </c>
      <c r="I768" s="1">
        <f>IF(B768="", "", "vaginal mucus")</f>
        <v>0</v>
      </c>
      <c r="J768" s="1">
        <f>IF(B768="", "", "human vaginal metagenome")</f>
        <v>0</v>
      </c>
      <c r="K768" s="1">
        <f>IF(B768="", "", "1632839")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"mucus")</f>
        <v>0</v>
      </c>
      <c r="E769" s="1">
        <f>IF(B769="", "", "human-vaginal")</f>
        <v>0</v>
      </c>
      <c r="F769" s="1">
        <f>IF(B769="", "", "UBERON:reproductive system")</f>
        <v>0</v>
      </c>
      <c r="G769" s="1">
        <f>IF(B769="", "", "UBERON:mucus")</f>
        <v>0</v>
      </c>
      <c r="H769" s="1">
        <f>IF(B769="", "", "UBERON:vagina")</f>
        <v>0</v>
      </c>
      <c r="I769" s="1">
        <f>IF(B769="", "", "vaginal mucus")</f>
        <v>0</v>
      </c>
      <c r="J769" s="1">
        <f>IF(B769="", "", "human vaginal metagenome")</f>
        <v>0</v>
      </c>
      <c r="K769" s="1">
        <f>IF(B769="", "", "1632839")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"mucus")</f>
        <v>0</v>
      </c>
      <c r="E770" s="1">
        <f>IF(B770="", "", "human-vaginal")</f>
        <v>0</v>
      </c>
      <c r="F770" s="1">
        <f>IF(B770="", "", "UBERON:reproductive system")</f>
        <v>0</v>
      </c>
      <c r="G770" s="1">
        <f>IF(B770="", "", "UBERON:mucus")</f>
        <v>0</v>
      </c>
      <c r="H770" s="1">
        <f>IF(B770="", "", "UBERON:vagina")</f>
        <v>0</v>
      </c>
      <c r="I770" s="1">
        <f>IF(B770="", "", "vaginal mucus")</f>
        <v>0</v>
      </c>
      <c r="J770" s="1">
        <f>IF(B770="", "", "human vaginal metagenome")</f>
        <v>0</v>
      </c>
      <c r="K770" s="1">
        <f>IF(B770="", "", "1632839")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"mucus")</f>
        <v>0</v>
      </c>
      <c r="E771" s="1">
        <f>IF(B771="", "", "human-vaginal")</f>
        <v>0</v>
      </c>
      <c r="F771" s="1">
        <f>IF(B771="", "", "UBERON:reproductive system")</f>
        <v>0</v>
      </c>
      <c r="G771" s="1">
        <f>IF(B771="", "", "UBERON:mucus")</f>
        <v>0</v>
      </c>
      <c r="H771" s="1">
        <f>IF(B771="", "", "UBERON:vagina")</f>
        <v>0</v>
      </c>
      <c r="I771" s="1">
        <f>IF(B771="", "", "vaginal mucus")</f>
        <v>0</v>
      </c>
      <c r="J771" s="1">
        <f>IF(B771="", "", "human vaginal metagenome")</f>
        <v>0</v>
      </c>
      <c r="K771" s="1">
        <f>IF(B771="", "", "1632839")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"mucus")</f>
        <v>0</v>
      </c>
      <c r="E772" s="1">
        <f>IF(B772="", "", "human-vaginal")</f>
        <v>0</v>
      </c>
      <c r="F772" s="1">
        <f>IF(B772="", "", "UBERON:reproductive system")</f>
        <v>0</v>
      </c>
      <c r="G772" s="1">
        <f>IF(B772="", "", "UBERON:mucus")</f>
        <v>0</v>
      </c>
      <c r="H772" s="1">
        <f>IF(B772="", "", "UBERON:vagina")</f>
        <v>0</v>
      </c>
      <c r="I772" s="1">
        <f>IF(B772="", "", "vaginal mucus")</f>
        <v>0</v>
      </c>
      <c r="J772" s="1">
        <f>IF(B772="", "", "human vaginal metagenome")</f>
        <v>0</v>
      </c>
      <c r="K772" s="1">
        <f>IF(B772="", "", "1632839")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"mucus")</f>
        <v>0</v>
      </c>
      <c r="E773" s="1">
        <f>IF(B773="", "", "human-vaginal")</f>
        <v>0</v>
      </c>
      <c r="F773" s="1">
        <f>IF(B773="", "", "UBERON:reproductive system")</f>
        <v>0</v>
      </c>
      <c r="G773" s="1">
        <f>IF(B773="", "", "UBERON:mucus")</f>
        <v>0</v>
      </c>
      <c r="H773" s="1">
        <f>IF(B773="", "", "UBERON:vagina")</f>
        <v>0</v>
      </c>
      <c r="I773" s="1">
        <f>IF(B773="", "", "vaginal mucus")</f>
        <v>0</v>
      </c>
      <c r="J773" s="1">
        <f>IF(B773="", "", "human vaginal metagenome")</f>
        <v>0</v>
      </c>
      <c r="K773" s="1">
        <f>IF(B773="", "", "1632839")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"mucus")</f>
        <v>0</v>
      </c>
      <c r="E774" s="1">
        <f>IF(B774="", "", "human-vaginal")</f>
        <v>0</v>
      </c>
      <c r="F774" s="1">
        <f>IF(B774="", "", "UBERON:reproductive system")</f>
        <v>0</v>
      </c>
      <c r="G774" s="1">
        <f>IF(B774="", "", "UBERON:mucus")</f>
        <v>0</v>
      </c>
      <c r="H774" s="1">
        <f>IF(B774="", "", "UBERON:vagina")</f>
        <v>0</v>
      </c>
      <c r="I774" s="1">
        <f>IF(B774="", "", "vaginal mucus")</f>
        <v>0</v>
      </c>
      <c r="J774" s="1">
        <f>IF(B774="", "", "human vaginal metagenome")</f>
        <v>0</v>
      </c>
      <c r="K774" s="1">
        <f>IF(B774="", "", "1632839")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"mucus")</f>
        <v>0</v>
      </c>
      <c r="E775" s="1">
        <f>IF(B775="", "", "human-vaginal")</f>
        <v>0</v>
      </c>
      <c r="F775" s="1">
        <f>IF(B775="", "", "UBERON:reproductive system")</f>
        <v>0</v>
      </c>
      <c r="G775" s="1">
        <f>IF(B775="", "", "UBERON:mucus")</f>
        <v>0</v>
      </c>
      <c r="H775" s="1">
        <f>IF(B775="", "", "UBERON:vagina")</f>
        <v>0</v>
      </c>
      <c r="I775" s="1">
        <f>IF(B775="", "", "vaginal mucus")</f>
        <v>0</v>
      </c>
      <c r="J775" s="1">
        <f>IF(B775="", "", "human vaginal metagenome")</f>
        <v>0</v>
      </c>
      <c r="K775" s="1">
        <f>IF(B775="", "", "1632839")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"mucus")</f>
        <v>0</v>
      </c>
      <c r="E776" s="1">
        <f>IF(B776="", "", "human-vaginal")</f>
        <v>0</v>
      </c>
      <c r="F776" s="1">
        <f>IF(B776="", "", "UBERON:reproductive system")</f>
        <v>0</v>
      </c>
      <c r="G776" s="1">
        <f>IF(B776="", "", "UBERON:mucus")</f>
        <v>0</v>
      </c>
      <c r="H776" s="1">
        <f>IF(B776="", "", "UBERON:vagina")</f>
        <v>0</v>
      </c>
      <c r="I776" s="1">
        <f>IF(B776="", "", "vaginal mucus")</f>
        <v>0</v>
      </c>
      <c r="J776" s="1">
        <f>IF(B776="", "", "human vaginal metagenome")</f>
        <v>0</v>
      </c>
      <c r="K776" s="1">
        <f>IF(B776="", "", "1632839")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"mucus")</f>
        <v>0</v>
      </c>
      <c r="E777" s="1">
        <f>IF(B777="", "", "human-vaginal")</f>
        <v>0</v>
      </c>
      <c r="F777" s="1">
        <f>IF(B777="", "", "UBERON:reproductive system")</f>
        <v>0</v>
      </c>
      <c r="G777" s="1">
        <f>IF(B777="", "", "UBERON:mucus")</f>
        <v>0</v>
      </c>
      <c r="H777" s="1">
        <f>IF(B777="", "", "UBERON:vagina")</f>
        <v>0</v>
      </c>
      <c r="I777" s="1">
        <f>IF(B777="", "", "vaginal mucus")</f>
        <v>0</v>
      </c>
      <c r="J777" s="1">
        <f>IF(B777="", "", "human vaginal metagenome")</f>
        <v>0</v>
      </c>
      <c r="K777" s="1">
        <f>IF(B777="", "", "1632839")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"mucus")</f>
        <v>0</v>
      </c>
      <c r="E778" s="1">
        <f>IF(B778="", "", "human-vaginal")</f>
        <v>0</v>
      </c>
      <c r="F778" s="1">
        <f>IF(B778="", "", "UBERON:reproductive system")</f>
        <v>0</v>
      </c>
      <c r="G778" s="1">
        <f>IF(B778="", "", "UBERON:mucus")</f>
        <v>0</v>
      </c>
      <c r="H778" s="1">
        <f>IF(B778="", "", "UBERON:vagina")</f>
        <v>0</v>
      </c>
      <c r="I778" s="1">
        <f>IF(B778="", "", "vaginal mucus")</f>
        <v>0</v>
      </c>
      <c r="J778" s="1">
        <f>IF(B778="", "", "human vaginal metagenome")</f>
        <v>0</v>
      </c>
      <c r="K778" s="1">
        <f>IF(B778="", "", "1632839")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"mucus")</f>
        <v>0</v>
      </c>
      <c r="E779" s="1">
        <f>IF(B779="", "", "human-vaginal")</f>
        <v>0</v>
      </c>
      <c r="F779" s="1">
        <f>IF(B779="", "", "UBERON:reproductive system")</f>
        <v>0</v>
      </c>
      <c r="G779" s="1">
        <f>IF(B779="", "", "UBERON:mucus")</f>
        <v>0</v>
      </c>
      <c r="H779" s="1">
        <f>IF(B779="", "", "UBERON:vagina")</f>
        <v>0</v>
      </c>
      <c r="I779" s="1">
        <f>IF(B779="", "", "vaginal mucus")</f>
        <v>0</v>
      </c>
      <c r="J779" s="1">
        <f>IF(B779="", "", "human vaginal metagenome")</f>
        <v>0</v>
      </c>
      <c r="K779" s="1">
        <f>IF(B779="", "", "1632839")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"mucus")</f>
        <v>0</v>
      </c>
      <c r="E780" s="1">
        <f>IF(B780="", "", "human-vaginal")</f>
        <v>0</v>
      </c>
      <c r="F780" s="1">
        <f>IF(B780="", "", "UBERON:reproductive system")</f>
        <v>0</v>
      </c>
      <c r="G780" s="1">
        <f>IF(B780="", "", "UBERON:mucus")</f>
        <v>0</v>
      </c>
      <c r="H780" s="1">
        <f>IF(B780="", "", "UBERON:vagina")</f>
        <v>0</v>
      </c>
      <c r="I780" s="1">
        <f>IF(B780="", "", "vaginal mucus")</f>
        <v>0</v>
      </c>
      <c r="J780" s="1">
        <f>IF(B780="", "", "human vaginal metagenome")</f>
        <v>0</v>
      </c>
      <c r="K780" s="1">
        <f>IF(B780="", "", "1632839")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"mucus")</f>
        <v>0</v>
      </c>
      <c r="E781" s="1">
        <f>IF(B781="", "", "human-vaginal")</f>
        <v>0</v>
      </c>
      <c r="F781" s="1">
        <f>IF(B781="", "", "UBERON:reproductive system")</f>
        <v>0</v>
      </c>
      <c r="G781" s="1">
        <f>IF(B781="", "", "UBERON:mucus")</f>
        <v>0</v>
      </c>
      <c r="H781" s="1">
        <f>IF(B781="", "", "UBERON:vagina")</f>
        <v>0</v>
      </c>
      <c r="I781" s="1">
        <f>IF(B781="", "", "vaginal mucus")</f>
        <v>0</v>
      </c>
      <c r="J781" s="1">
        <f>IF(B781="", "", "human vaginal metagenome")</f>
        <v>0</v>
      </c>
      <c r="K781" s="1">
        <f>IF(B781="", "", "1632839")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"mucus")</f>
        <v>0</v>
      </c>
      <c r="E782" s="1">
        <f>IF(B782="", "", "human-vaginal")</f>
        <v>0</v>
      </c>
      <c r="F782" s="1">
        <f>IF(B782="", "", "UBERON:reproductive system")</f>
        <v>0</v>
      </c>
      <c r="G782" s="1">
        <f>IF(B782="", "", "UBERON:mucus")</f>
        <v>0</v>
      </c>
      <c r="H782" s="1">
        <f>IF(B782="", "", "UBERON:vagina")</f>
        <v>0</v>
      </c>
      <c r="I782" s="1">
        <f>IF(B782="", "", "vaginal mucus")</f>
        <v>0</v>
      </c>
      <c r="J782" s="1">
        <f>IF(B782="", "", "human vaginal metagenome")</f>
        <v>0</v>
      </c>
      <c r="K782" s="1">
        <f>IF(B782="", "", "1632839")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"mucus")</f>
        <v>0</v>
      </c>
      <c r="E783" s="1">
        <f>IF(B783="", "", "human-vaginal")</f>
        <v>0</v>
      </c>
      <c r="F783" s="1">
        <f>IF(B783="", "", "UBERON:reproductive system")</f>
        <v>0</v>
      </c>
      <c r="G783" s="1">
        <f>IF(B783="", "", "UBERON:mucus")</f>
        <v>0</v>
      </c>
      <c r="H783" s="1">
        <f>IF(B783="", "", "UBERON:vagina")</f>
        <v>0</v>
      </c>
      <c r="I783" s="1">
        <f>IF(B783="", "", "vaginal mucus")</f>
        <v>0</v>
      </c>
      <c r="J783" s="1">
        <f>IF(B783="", "", "human vaginal metagenome")</f>
        <v>0</v>
      </c>
      <c r="K783" s="1">
        <f>IF(B783="", "", "1632839")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"mucus")</f>
        <v>0</v>
      </c>
      <c r="E784" s="1">
        <f>IF(B784="", "", "human-vaginal")</f>
        <v>0</v>
      </c>
      <c r="F784" s="1">
        <f>IF(B784="", "", "UBERON:reproductive system")</f>
        <v>0</v>
      </c>
      <c r="G784" s="1">
        <f>IF(B784="", "", "UBERON:mucus")</f>
        <v>0</v>
      </c>
      <c r="H784" s="1">
        <f>IF(B784="", "", "UBERON:vagina")</f>
        <v>0</v>
      </c>
      <c r="I784" s="1">
        <f>IF(B784="", "", "vaginal mucus")</f>
        <v>0</v>
      </c>
      <c r="J784" s="1">
        <f>IF(B784="", "", "human vaginal metagenome")</f>
        <v>0</v>
      </c>
      <c r="K784" s="1">
        <f>IF(B784="", "", "1632839")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"mucus")</f>
        <v>0</v>
      </c>
      <c r="E785" s="1">
        <f>IF(B785="", "", "human-vaginal")</f>
        <v>0</v>
      </c>
      <c r="F785" s="1">
        <f>IF(B785="", "", "UBERON:reproductive system")</f>
        <v>0</v>
      </c>
      <c r="G785" s="1">
        <f>IF(B785="", "", "UBERON:mucus")</f>
        <v>0</v>
      </c>
      <c r="H785" s="1">
        <f>IF(B785="", "", "UBERON:vagina")</f>
        <v>0</v>
      </c>
      <c r="I785" s="1">
        <f>IF(B785="", "", "vaginal mucus")</f>
        <v>0</v>
      </c>
      <c r="J785" s="1">
        <f>IF(B785="", "", "human vaginal metagenome")</f>
        <v>0</v>
      </c>
      <c r="K785" s="1">
        <f>IF(B785="", "", "1632839")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"mucus")</f>
        <v>0</v>
      </c>
      <c r="E786" s="1">
        <f>IF(B786="", "", "human-vaginal")</f>
        <v>0</v>
      </c>
      <c r="F786" s="1">
        <f>IF(B786="", "", "UBERON:reproductive system")</f>
        <v>0</v>
      </c>
      <c r="G786" s="1">
        <f>IF(B786="", "", "UBERON:mucus")</f>
        <v>0</v>
      </c>
      <c r="H786" s="1">
        <f>IF(B786="", "", "UBERON:vagina")</f>
        <v>0</v>
      </c>
      <c r="I786" s="1">
        <f>IF(B786="", "", "vaginal mucus")</f>
        <v>0</v>
      </c>
      <c r="J786" s="1">
        <f>IF(B786="", "", "human vaginal metagenome")</f>
        <v>0</v>
      </c>
      <c r="K786" s="1">
        <f>IF(B786="", "", "1632839")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"mucus")</f>
        <v>0</v>
      </c>
      <c r="E787" s="1">
        <f>IF(B787="", "", "human-vaginal")</f>
        <v>0</v>
      </c>
      <c r="F787" s="1">
        <f>IF(B787="", "", "UBERON:reproductive system")</f>
        <v>0</v>
      </c>
      <c r="G787" s="1">
        <f>IF(B787="", "", "UBERON:mucus")</f>
        <v>0</v>
      </c>
      <c r="H787" s="1">
        <f>IF(B787="", "", "UBERON:vagina")</f>
        <v>0</v>
      </c>
      <c r="I787" s="1">
        <f>IF(B787="", "", "vaginal mucus")</f>
        <v>0</v>
      </c>
      <c r="J787" s="1">
        <f>IF(B787="", "", "human vaginal metagenome")</f>
        <v>0</v>
      </c>
      <c r="K787" s="1">
        <f>IF(B787="", "", "1632839")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"mucus")</f>
        <v>0</v>
      </c>
      <c r="E788" s="1">
        <f>IF(B788="", "", "human-vaginal")</f>
        <v>0</v>
      </c>
      <c r="F788" s="1">
        <f>IF(B788="", "", "UBERON:reproductive system")</f>
        <v>0</v>
      </c>
      <c r="G788" s="1">
        <f>IF(B788="", "", "UBERON:mucus")</f>
        <v>0</v>
      </c>
      <c r="H788" s="1">
        <f>IF(B788="", "", "UBERON:vagina")</f>
        <v>0</v>
      </c>
      <c r="I788" s="1">
        <f>IF(B788="", "", "vaginal mucus")</f>
        <v>0</v>
      </c>
      <c r="J788" s="1">
        <f>IF(B788="", "", "human vaginal metagenome")</f>
        <v>0</v>
      </c>
      <c r="K788" s="1">
        <f>IF(B788="", "", "1632839")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"mucus")</f>
        <v>0</v>
      </c>
      <c r="E789" s="1">
        <f>IF(B789="", "", "human-vaginal")</f>
        <v>0</v>
      </c>
      <c r="F789" s="1">
        <f>IF(B789="", "", "UBERON:reproductive system")</f>
        <v>0</v>
      </c>
      <c r="G789" s="1">
        <f>IF(B789="", "", "UBERON:mucus")</f>
        <v>0</v>
      </c>
      <c r="H789" s="1">
        <f>IF(B789="", "", "UBERON:vagina")</f>
        <v>0</v>
      </c>
      <c r="I789" s="1">
        <f>IF(B789="", "", "vaginal mucus")</f>
        <v>0</v>
      </c>
      <c r="J789" s="1">
        <f>IF(B789="", "", "human vaginal metagenome")</f>
        <v>0</v>
      </c>
      <c r="K789" s="1">
        <f>IF(B789="", "", "1632839")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"mucus")</f>
        <v>0</v>
      </c>
      <c r="E790" s="1">
        <f>IF(B790="", "", "human-vaginal")</f>
        <v>0</v>
      </c>
      <c r="F790" s="1">
        <f>IF(B790="", "", "UBERON:reproductive system")</f>
        <v>0</v>
      </c>
      <c r="G790" s="1">
        <f>IF(B790="", "", "UBERON:mucus")</f>
        <v>0</v>
      </c>
      <c r="H790" s="1">
        <f>IF(B790="", "", "UBERON:vagina")</f>
        <v>0</v>
      </c>
      <c r="I790" s="1">
        <f>IF(B790="", "", "vaginal mucus")</f>
        <v>0</v>
      </c>
      <c r="J790" s="1">
        <f>IF(B790="", "", "human vaginal metagenome")</f>
        <v>0</v>
      </c>
      <c r="K790" s="1">
        <f>IF(B790="", "", "1632839")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"mucus")</f>
        <v>0</v>
      </c>
      <c r="E791" s="1">
        <f>IF(B791="", "", "human-vaginal")</f>
        <v>0</v>
      </c>
      <c r="F791" s="1">
        <f>IF(B791="", "", "UBERON:reproductive system")</f>
        <v>0</v>
      </c>
      <c r="G791" s="1">
        <f>IF(B791="", "", "UBERON:mucus")</f>
        <v>0</v>
      </c>
      <c r="H791" s="1">
        <f>IF(B791="", "", "UBERON:vagina")</f>
        <v>0</v>
      </c>
      <c r="I791" s="1">
        <f>IF(B791="", "", "vaginal mucus")</f>
        <v>0</v>
      </c>
      <c r="J791" s="1">
        <f>IF(B791="", "", "human vaginal metagenome")</f>
        <v>0</v>
      </c>
      <c r="K791" s="1">
        <f>IF(B791="", "", "1632839")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"mucus")</f>
        <v>0</v>
      </c>
      <c r="E792" s="1">
        <f>IF(B792="", "", "human-vaginal")</f>
        <v>0</v>
      </c>
      <c r="F792" s="1">
        <f>IF(B792="", "", "UBERON:reproductive system")</f>
        <v>0</v>
      </c>
      <c r="G792" s="1">
        <f>IF(B792="", "", "UBERON:mucus")</f>
        <v>0</v>
      </c>
      <c r="H792" s="1">
        <f>IF(B792="", "", "UBERON:vagina")</f>
        <v>0</v>
      </c>
      <c r="I792" s="1">
        <f>IF(B792="", "", "vaginal mucus")</f>
        <v>0</v>
      </c>
      <c r="J792" s="1">
        <f>IF(B792="", "", "human vaginal metagenome")</f>
        <v>0</v>
      </c>
      <c r="K792" s="1">
        <f>IF(B792="", "", "1632839")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"mucus")</f>
        <v>0</v>
      </c>
      <c r="E793" s="1">
        <f>IF(B793="", "", "human-vaginal")</f>
        <v>0</v>
      </c>
      <c r="F793" s="1">
        <f>IF(B793="", "", "UBERON:reproductive system")</f>
        <v>0</v>
      </c>
      <c r="G793" s="1">
        <f>IF(B793="", "", "UBERON:mucus")</f>
        <v>0</v>
      </c>
      <c r="H793" s="1">
        <f>IF(B793="", "", "UBERON:vagina")</f>
        <v>0</v>
      </c>
      <c r="I793" s="1">
        <f>IF(B793="", "", "vaginal mucus")</f>
        <v>0</v>
      </c>
      <c r="J793" s="1">
        <f>IF(B793="", "", "human vaginal metagenome")</f>
        <v>0</v>
      </c>
      <c r="K793" s="1">
        <f>IF(B793="", "", "1632839")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"mucus")</f>
        <v>0</v>
      </c>
      <c r="E794" s="1">
        <f>IF(B794="", "", "human-vaginal")</f>
        <v>0</v>
      </c>
      <c r="F794" s="1">
        <f>IF(B794="", "", "UBERON:reproductive system")</f>
        <v>0</v>
      </c>
      <c r="G794" s="1">
        <f>IF(B794="", "", "UBERON:mucus")</f>
        <v>0</v>
      </c>
      <c r="H794" s="1">
        <f>IF(B794="", "", "UBERON:vagina")</f>
        <v>0</v>
      </c>
      <c r="I794" s="1">
        <f>IF(B794="", "", "vaginal mucus")</f>
        <v>0</v>
      </c>
      <c r="J794" s="1">
        <f>IF(B794="", "", "human vaginal metagenome")</f>
        <v>0</v>
      </c>
      <c r="K794" s="1">
        <f>IF(B794="", "", "1632839")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"mucus")</f>
        <v>0</v>
      </c>
      <c r="E795" s="1">
        <f>IF(B795="", "", "human-vaginal")</f>
        <v>0</v>
      </c>
      <c r="F795" s="1">
        <f>IF(B795="", "", "UBERON:reproductive system")</f>
        <v>0</v>
      </c>
      <c r="G795" s="1">
        <f>IF(B795="", "", "UBERON:mucus")</f>
        <v>0</v>
      </c>
      <c r="H795" s="1">
        <f>IF(B795="", "", "UBERON:vagina")</f>
        <v>0</v>
      </c>
      <c r="I795" s="1">
        <f>IF(B795="", "", "vaginal mucus")</f>
        <v>0</v>
      </c>
      <c r="J795" s="1">
        <f>IF(B795="", "", "human vaginal metagenome")</f>
        <v>0</v>
      </c>
      <c r="K795" s="1">
        <f>IF(B795="", "", "1632839")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"mucus")</f>
        <v>0</v>
      </c>
      <c r="E796" s="1">
        <f>IF(B796="", "", "human-vaginal")</f>
        <v>0</v>
      </c>
      <c r="F796" s="1">
        <f>IF(B796="", "", "UBERON:reproductive system")</f>
        <v>0</v>
      </c>
      <c r="G796" s="1">
        <f>IF(B796="", "", "UBERON:mucus")</f>
        <v>0</v>
      </c>
      <c r="H796" s="1">
        <f>IF(B796="", "", "UBERON:vagina")</f>
        <v>0</v>
      </c>
      <c r="I796" s="1">
        <f>IF(B796="", "", "vaginal mucus")</f>
        <v>0</v>
      </c>
      <c r="J796" s="1">
        <f>IF(B796="", "", "human vaginal metagenome")</f>
        <v>0</v>
      </c>
      <c r="K796" s="1">
        <f>IF(B796="", "", "1632839")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"mucus")</f>
        <v>0</v>
      </c>
      <c r="E797" s="1">
        <f>IF(B797="", "", "human-vaginal")</f>
        <v>0</v>
      </c>
      <c r="F797" s="1">
        <f>IF(B797="", "", "UBERON:reproductive system")</f>
        <v>0</v>
      </c>
      <c r="G797" s="1">
        <f>IF(B797="", "", "UBERON:mucus")</f>
        <v>0</v>
      </c>
      <c r="H797" s="1">
        <f>IF(B797="", "", "UBERON:vagina")</f>
        <v>0</v>
      </c>
      <c r="I797" s="1">
        <f>IF(B797="", "", "vaginal mucus")</f>
        <v>0</v>
      </c>
      <c r="J797" s="1">
        <f>IF(B797="", "", "human vaginal metagenome")</f>
        <v>0</v>
      </c>
      <c r="K797" s="1">
        <f>IF(B797="", "", "1632839")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"mucus")</f>
        <v>0</v>
      </c>
      <c r="E798" s="1">
        <f>IF(B798="", "", "human-vaginal")</f>
        <v>0</v>
      </c>
      <c r="F798" s="1">
        <f>IF(B798="", "", "UBERON:reproductive system")</f>
        <v>0</v>
      </c>
      <c r="G798" s="1">
        <f>IF(B798="", "", "UBERON:mucus")</f>
        <v>0</v>
      </c>
      <c r="H798" s="1">
        <f>IF(B798="", "", "UBERON:vagina")</f>
        <v>0</v>
      </c>
      <c r="I798" s="1">
        <f>IF(B798="", "", "vaginal mucus")</f>
        <v>0</v>
      </c>
      <c r="J798" s="1">
        <f>IF(B798="", "", "human vaginal metagenome")</f>
        <v>0</v>
      </c>
      <c r="K798" s="1">
        <f>IF(B798="", "", "1632839")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"mucus")</f>
        <v>0</v>
      </c>
      <c r="E799" s="1">
        <f>IF(B799="", "", "human-vaginal")</f>
        <v>0</v>
      </c>
      <c r="F799" s="1">
        <f>IF(B799="", "", "UBERON:reproductive system")</f>
        <v>0</v>
      </c>
      <c r="G799" s="1">
        <f>IF(B799="", "", "UBERON:mucus")</f>
        <v>0</v>
      </c>
      <c r="H799" s="1">
        <f>IF(B799="", "", "UBERON:vagina")</f>
        <v>0</v>
      </c>
      <c r="I799" s="1">
        <f>IF(B799="", "", "vaginal mucus")</f>
        <v>0</v>
      </c>
      <c r="J799" s="1">
        <f>IF(B799="", "", "human vaginal metagenome")</f>
        <v>0</v>
      </c>
      <c r="K799" s="1">
        <f>IF(B799="", "", "1632839")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"mucus")</f>
        <v>0</v>
      </c>
      <c r="E800" s="1">
        <f>IF(B800="", "", "human-vaginal")</f>
        <v>0</v>
      </c>
      <c r="F800" s="1">
        <f>IF(B800="", "", "UBERON:reproductive system")</f>
        <v>0</v>
      </c>
      <c r="G800" s="1">
        <f>IF(B800="", "", "UBERON:mucus")</f>
        <v>0</v>
      </c>
      <c r="H800" s="1">
        <f>IF(B800="", "", "UBERON:vagina")</f>
        <v>0</v>
      </c>
      <c r="I800" s="1">
        <f>IF(B800="", "", "vaginal mucus")</f>
        <v>0</v>
      </c>
      <c r="J800" s="1">
        <f>IF(B800="", "", "human vaginal metagenome")</f>
        <v>0</v>
      </c>
      <c r="K800" s="1">
        <f>IF(B800="", "", "1632839")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"mucus")</f>
        <v>0</v>
      </c>
      <c r="E801" s="1">
        <f>IF(B801="", "", "human-vaginal")</f>
        <v>0</v>
      </c>
      <c r="F801" s="1">
        <f>IF(B801="", "", "UBERON:reproductive system")</f>
        <v>0</v>
      </c>
      <c r="G801" s="1">
        <f>IF(B801="", "", "UBERON:mucus")</f>
        <v>0</v>
      </c>
      <c r="H801" s="1">
        <f>IF(B801="", "", "UBERON:vagina")</f>
        <v>0</v>
      </c>
      <c r="I801" s="1">
        <f>IF(B801="", "", "vaginal mucus")</f>
        <v>0</v>
      </c>
      <c r="J801" s="1">
        <f>IF(B801="", "", "human vaginal metagenome")</f>
        <v>0</v>
      </c>
      <c r="K801" s="1">
        <f>IF(B801="", "", "1632839")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"mucus")</f>
        <v>0</v>
      </c>
      <c r="E802" s="1">
        <f>IF(B802="", "", "human-vaginal")</f>
        <v>0</v>
      </c>
      <c r="F802" s="1">
        <f>IF(B802="", "", "UBERON:reproductive system")</f>
        <v>0</v>
      </c>
      <c r="G802" s="1">
        <f>IF(B802="", "", "UBERON:mucus")</f>
        <v>0</v>
      </c>
      <c r="H802" s="1">
        <f>IF(B802="", "", "UBERON:vagina")</f>
        <v>0</v>
      </c>
      <c r="I802" s="1">
        <f>IF(B802="", "", "vaginal mucus")</f>
        <v>0</v>
      </c>
      <c r="J802" s="1">
        <f>IF(B802="", "", "human vaginal metagenome")</f>
        <v>0</v>
      </c>
      <c r="K802" s="1">
        <f>IF(B802="", "", "1632839")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"mucus")</f>
        <v>0</v>
      </c>
      <c r="E803" s="1">
        <f>IF(B803="", "", "human-vaginal")</f>
        <v>0</v>
      </c>
      <c r="F803" s="1">
        <f>IF(B803="", "", "UBERON:reproductive system")</f>
        <v>0</v>
      </c>
      <c r="G803" s="1">
        <f>IF(B803="", "", "UBERON:mucus")</f>
        <v>0</v>
      </c>
      <c r="H803" s="1">
        <f>IF(B803="", "", "UBERON:vagina")</f>
        <v>0</v>
      </c>
      <c r="I803" s="1">
        <f>IF(B803="", "", "vaginal mucus")</f>
        <v>0</v>
      </c>
      <c r="J803" s="1">
        <f>IF(B803="", "", "human vaginal metagenome")</f>
        <v>0</v>
      </c>
      <c r="K803" s="1">
        <f>IF(B803="", "", "1632839")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"mucus")</f>
        <v>0</v>
      </c>
      <c r="E804" s="1">
        <f>IF(B804="", "", "human-vaginal")</f>
        <v>0</v>
      </c>
      <c r="F804" s="1">
        <f>IF(B804="", "", "UBERON:reproductive system")</f>
        <v>0</v>
      </c>
      <c r="G804" s="1">
        <f>IF(B804="", "", "UBERON:mucus")</f>
        <v>0</v>
      </c>
      <c r="H804" s="1">
        <f>IF(B804="", "", "UBERON:vagina")</f>
        <v>0</v>
      </c>
      <c r="I804" s="1">
        <f>IF(B804="", "", "vaginal mucus")</f>
        <v>0</v>
      </c>
      <c r="J804" s="1">
        <f>IF(B804="", "", "human vaginal metagenome")</f>
        <v>0</v>
      </c>
      <c r="K804" s="1">
        <f>IF(B804="", "", "1632839")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"mucus")</f>
        <v>0</v>
      </c>
      <c r="E805" s="1">
        <f>IF(B805="", "", "human-vaginal")</f>
        <v>0</v>
      </c>
      <c r="F805" s="1">
        <f>IF(B805="", "", "UBERON:reproductive system")</f>
        <v>0</v>
      </c>
      <c r="G805" s="1">
        <f>IF(B805="", "", "UBERON:mucus")</f>
        <v>0</v>
      </c>
      <c r="H805" s="1">
        <f>IF(B805="", "", "UBERON:vagina")</f>
        <v>0</v>
      </c>
      <c r="I805" s="1">
        <f>IF(B805="", "", "vaginal mucus")</f>
        <v>0</v>
      </c>
      <c r="J805" s="1">
        <f>IF(B805="", "", "human vaginal metagenome")</f>
        <v>0</v>
      </c>
      <c r="K805" s="1">
        <f>IF(B805="", "", "1632839")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"mucus")</f>
        <v>0</v>
      </c>
      <c r="E806" s="1">
        <f>IF(B806="", "", "human-vaginal")</f>
        <v>0</v>
      </c>
      <c r="F806" s="1">
        <f>IF(B806="", "", "UBERON:reproductive system")</f>
        <v>0</v>
      </c>
      <c r="G806" s="1">
        <f>IF(B806="", "", "UBERON:mucus")</f>
        <v>0</v>
      </c>
      <c r="H806" s="1">
        <f>IF(B806="", "", "UBERON:vagina")</f>
        <v>0</v>
      </c>
      <c r="I806" s="1">
        <f>IF(B806="", "", "vaginal mucus")</f>
        <v>0</v>
      </c>
      <c r="J806" s="1">
        <f>IF(B806="", "", "human vaginal metagenome")</f>
        <v>0</v>
      </c>
      <c r="K806" s="1">
        <f>IF(B806="", "", "1632839")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"mucus")</f>
        <v>0</v>
      </c>
      <c r="E807" s="1">
        <f>IF(B807="", "", "human-vaginal")</f>
        <v>0</v>
      </c>
      <c r="F807" s="1">
        <f>IF(B807="", "", "UBERON:reproductive system")</f>
        <v>0</v>
      </c>
      <c r="G807" s="1">
        <f>IF(B807="", "", "UBERON:mucus")</f>
        <v>0</v>
      </c>
      <c r="H807" s="1">
        <f>IF(B807="", "", "UBERON:vagina")</f>
        <v>0</v>
      </c>
      <c r="I807" s="1">
        <f>IF(B807="", "", "vaginal mucus")</f>
        <v>0</v>
      </c>
      <c r="J807" s="1">
        <f>IF(B807="", "", "human vaginal metagenome")</f>
        <v>0</v>
      </c>
      <c r="K807" s="1">
        <f>IF(B807="", "", "1632839")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"mucus")</f>
        <v>0</v>
      </c>
      <c r="E808" s="1">
        <f>IF(B808="", "", "human-vaginal")</f>
        <v>0</v>
      </c>
      <c r="F808" s="1">
        <f>IF(B808="", "", "UBERON:reproductive system")</f>
        <v>0</v>
      </c>
      <c r="G808" s="1">
        <f>IF(B808="", "", "UBERON:mucus")</f>
        <v>0</v>
      </c>
      <c r="H808" s="1">
        <f>IF(B808="", "", "UBERON:vagina")</f>
        <v>0</v>
      </c>
      <c r="I808" s="1">
        <f>IF(B808="", "", "vaginal mucus")</f>
        <v>0</v>
      </c>
      <c r="J808" s="1">
        <f>IF(B808="", "", "human vaginal metagenome")</f>
        <v>0</v>
      </c>
      <c r="K808" s="1">
        <f>IF(B808="", "", "1632839")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"mucus")</f>
        <v>0</v>
      </c>
      <c r="E809" s="1">
        <f>IF(B809="", "", "human-vaginal")</f>
        <v>0</v>
      </c>
      <c r="F809" s="1">
        <f>IF(B809="", "", "UBERON:reproductive system")</f>
        <v>0</v>
      </c>
      <c r="G809" s="1">
        <f>IF(B809="", "", "UBERON:mucus")</f>
        <v>0</v>
      </c>
      <c r="H809" s="1">
        <f>IF(B809="", "", "UBERON:vagina")</f>
        <v>0</v>
      </c>
      <c r="I809" s="1">
        <f>IF(B809="", "", "vaginal mucus")</f>
        <v>0</v>
      </c>
      <c r="J809" s="1">
        <f>IF(B809="", "", "human vaginal metagenome")</f>
        <v>0</v>
      </c>
      <c r="K809" s="1">
        <f>IF(B809="", "", "1632839")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"mucus")</f>
        <v>0</v>
      </c>
      <c r="E810" s="1">
        <f>IF(B810="", "", "human-vaginal")</f>
        <v>0</v>
      </c>
      <c r="F810" s="1">
        <f>IF(B810="", "", "UBERON:reproductive system")</f>
        <v>0</v>
      </c>
      <c r="G810" s="1">
        <f>IF(B810="", "", "UBERON:mucus")</f>
        <v>0</v>
      </c>
      <c r="H810" s="1">
        <f>IF(B810="", "", "UBERON:vagina")</f>
        <v>0</v>
      </c>
      <c r="I810" s="1">
        <f>IF(B810="", "", "vaginal mucus")</f>
        <v>0</v>
      </c>
      <c r="J810" s="1">
        <f>IF(B810="", "", "human vaginal metagenome")</f>
        <v>0</v>
      </c>
      <c r="K810" s="1">
        <f>IF(B810="", "", "1632839")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"mucus")</f>
        <v>0</v>
      </c>
      <c r="E811" s="1">
        <f>IF(B811="", "", "human-vaginal")</f>
        <v>0</v>
      </c>
      <c r="F811" s="1">
        <f>IF(B811="", "", "UBERON:reproductive system")</f>
        <v>0</v>
      </c>
      <c r="G811" s="1">
        <f>IF(B811="", "", "UBERON:mucus")</f>
        <v>0</v>
      </c>
      <c r="H811" s="1">
        <f>IF(B811="", "", "UBERON:vagina")</f>
        <v>0</v>
      </c>
      <c r="I811" s="1">
        <f>IF(B811="", "", "vaginal mucus")</f>
        <v>0</v>
      </c>
      <c r="J811" s="1">
        <f>IF(B811="", "", "human vaginal metagenome")</f>
        <v>0</v>
      </c>
      <c r="K811" s="1">
        <f>IF(B811="", "", "1632839")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"mucus")</f>
        <v>0</v>
      </c>
      <c r="E812" s="1">
        <f>IF(B812="", "", "human-vaginal")</f>
        <v>0</v>
      </c>
      <c r="F812" s="1">
        <f>IF(B812="", "", "UBERON:reproductive system")</f>
        <v>0</v>
      </c>
      <c r="G812" s="1">
        <f>IF(B812="", "", "UBERON:mucus")</f>
        <v>0</v>
      </c>
      <c r="H812" s="1">
        <f>IF(B812="", "", "UBERON:vagina")</f>
        <v>0</v>
      </c>
      <c r="I812" s="1">
        <f>IF(B812="", "", "vaginal mucus")</f>
        <v>0</v>
      </c>
      <c r="J812" s="1">
        <f>IF(B812="", "", "human vaginal metagenome")</f>
        <v>0</v>
      </c>
      <c r="K812" s="1">
        <f>IF(B812="", "", "1632839")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"mucus")</f>
        <v>0</v>
      </c>
      <c r="E813" s="1">
        <f>IF(B813="", "", "human-vaginal")</f>
        <v>0</v>
      </c>
      <c r="F813" s="1">
        <f>IF(B813="", "", "UBERON:reproductive system")</f>
        <v>0</v>
      </c>
      <c r="G813" s="1">
        <f>IF(B813="", "", "UBERON:mucus")</f>
        <v>0</v>
      </c>
      <c r="H813" s="1">
        <f>IF(B813="", "", "UBERON:vagina")</f>
        <v>0</v>
      </c>
      <c r="I813" s="1">
        <f>IF(B813="", "", "vaginal mucus")</f>
        <v>0</v>
      </c>
      <c r="J813" s="1">
        <f>IF(B813="", "", "human vaginal metagenome")</f>
        <v>0</v>
      </c>
      <c r="K813" s="1">
        <f>IF(B813="", "", "1632839")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"mucus")</f>
        <v>0</v>
      </c>
      <c r="E814" s="1">
        <f>IF(B814="", "", "human-vaginal")</f>
        <v>0</v>
      </c>
      <c r="F814" s="1">
        <f>IF(B814="", "", "UBERON:reproductive system")</f>
        <v>0</v>
      </c>
      <c r="G814" s="1">
        <f>IF(B814="", "", "UBERON:mucus")</f>
        <v>0</v>
      </c>
      <c r="H814" s="1">
        <f>IF(B814="", "", "UBERON:vagina")</f>
        <v>0</v>
      </c>
      <c r="I814" s="1">
        <f>IF(B814="", "", "vaginal mucus")</f>
        <v>0</v>
      </c>
      <c r="J814" s="1">
        <f>IF(B814="", "", "human vaginal metagenome")</f>
        <v>0</v>
      </c>
      <c r="K814" s="1">
        <f>IF(B814="", "", "1632839")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"mucus")</f>
        <v>0</v>
      </c>
      <c r="E815" s="1">
        <f>IF(B815="", "", "human-vaginal")</f>
        <v>0</v>
      </c>
      <c r="F815" s="1">
        <f>IF(B815="", "", "UBERON:reproductive system")</f>
        <v>0</v>
      </c>
      <c r="G815" s="1">
        <f>IF(B815="", "", "UBERON:mucus")</f>
        <v>0</v>
      </c>
      <c r="H815" s="1">
        <f>IF(B815="", "", "UBERON:vagina")</f>
        <v>0</v>
      </c>
      <c r="I815" s="1">
        <f>IF(B815="", "", "vaginal mucus")</f>
        <v>0</v>
      </c>
      <c r="J815" s="1">
        <f>IF(B815="", "", "human vaginal metagenome")</f>
        <v>0</v>
      </c>
      <c r="K815" s="1">
        <f>IF(B815="", "", "1632839")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"mucus")</f>
        <v>0</v>
      </c>
      <c r="E816" s="1">
        <f>IF(B816="", "", "human-vaginal")</f>
        <v>0</v>
      </c>
      <c r="F816" s="1">
        <f>IF(B816="", "", "UBERON:reproductive system")</f>
        <v>0</v>
      </c>
      <c r="G816" s="1">
        <f>IF(B816="", "", "UBERON:mucus")</f>
        <v>0</v>
      </c>
      <c r="H816" s="1">
        <f>IF(B816="", "", "UBERON:vagina")</f>
        <v>0</v>
      </c>
      <c r="I816" s="1">
        <f>IF(B816="", "", "vaginal mucus")</f>
        <v>0</v>
      </c>
      <c r="J816" s="1">
        <f>IF(B816="", "", "human vaginal metagenome")</f>
        <v>0</v>
      </c>
      <c r="K816" s="1">
        <f>IF(B816="", "", "1632839")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"mucus")</f>
        <v>0</v>
      </c>
      <c r="E817" s="1">
        <f>IF(B817="", "", "human-vaginal")</f>
        <v>0</v>
      </c>
      <c r="F817" s="1">
        <f>IF(B817="", "", "UBERON:reproductive system")</f>
        <v>0</v>
      </c>
      <c r="G817" s="1">
        <f>IF(B817="", "", "UBERON:mucus")</f>
        <v>0</v>
      </c>
      <c r="H817" s="1">
        <f>IF(B817="", "", "UBERON:vagina")</f>
        <v>0</v>
      </c>
      <c r="I817" s="1">
        <f>IF(B817="", "", "vaginal mucus")</f>
        <v>0</v>
      </c>
      <c r="J817" s="1">
        <f>IF(B817="", "", "human vaginal metagenome")</f>
        <v>0</v>
      </c>
      <c r="K817" s="1">
        <f>IF(B817="", "", "1632839")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"mucus")</f>
        <v>0</v>
      </c>
      <c r="E818" s="1">
        <f>IF(B818="", "", "human-vaginal")</f>
        <v>0</v>
      </c>
      <c r="F818" s="1">
        <f>IF(B818="", "", "UBERON:reproductive system")</f>
        <v>0</v>
      </c>
      <c r="G818" s="1">
        <f>IF(B818="", "", "UBERON:mucus")</f>
        <v>0</v>
      </c>
      <c r="H818" s="1">
        <f>IF(B818="", "", "UBERON:vagina")</f>
        <v>0</v>
      </c>
      <c r="I818" s="1">
        <f>IF(B818="", "", "vaginal mucus")</f>
        <v>0</v>
      </c>
      <c r="J818" s="1">
        <f>IF(B818="", "", "human vaginal metagenome")</f>
        <v>0</v>
      </c>
      <c r="K818" s="1">
        <f>IF(B818="", "", "1632839")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"mucus")</f>
        <v>0</v>
      </c>
      <c r="E819" s="1">
        <f>IF(B819="", "", "human-vaginal")</f>
        <v>0</v>
      </c>
      <c r="F819" s="1">
        <f>IF(B819="", "", "UBERON:reproductive system")</f>
        <v>0</v>
      </c>
      <c r="G819" s="1">
        <f>IF(B819="", "", "UBERON:mucus")</f>
        <v>0</v>
      </c>
      <c r="H819" s="1">
        <f>IF(B819="", "", "UBERON:vagina")</f>
        <v>0</v>
      </c>
      <c r="I819" s="1">
        <f>IF(B819="", "", "vaginal mucus")</f>
        <v>0</v>
      </c>
      <c r="J819" s="1">
        <f>IF(B819="", "", "human vaginal metagenome")</f>
        <v>0</v>
      </c>
      <c r="K819" s="1">
        <f>IF(B819="", "", "1632839")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"mucus")</f>
        <v>0</v>
      </c>
      <c r="E820" s="1">
        <f>IF(B820="", "", "human-vaginal")</f>
        <v>0</v>
      </c>
      <c r="F820" s="1">
        <f>IF(B820="", "", "UBERON:reproductive system")</f>
        <v>0</v>
      </c>
      <c r="G820" s="1">
        <f>IF(B820="", "", "UBERON:mucus")</f>
        <v>0</v>
      </c>
      <c r="H820" s="1">
        <f>IF(B820="", "", "UBERON:vagina")</f>
        <v>0</v>
      </c>
      <c r="I820" s="1">
        <f>IF(B820="", "", "vaginal mucus")</f>
        <v>0</v>
      </c>
      <c r="J820" s="1">
        <f>IF(B820="", "", "human vaginal metagenome")</f>
        <v>0</v>
      </c>
      <c r="K820" s="1">
        <f>IF(B820="", "", "1632839")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"mucus")</f>
        <v>0</v>
      </c>
      <c r="E821" s="1">
        <f>IF(B821="", "", "human-vaginal")</f>
        <v>0</v>
      </c>
      <c r="F821" s="1">
        <f>IF(B821="", "", "UBERON:reproductive system")</f>
        <v>0</v>
      </c>
      <c r="G821" s="1">
        <f>IF(B821="", "", "UBERON:mucus")</f>
        <v>0</v>
      </c>
      <c r="H821" s="1">
        <f>IF(B821="", "", "UBERON:vagina")</f>
        <v>0</v>
      </c>
      <c r="I821" s="1">
        <f>IF(B821="", "", "vaginal mucus")</f>
        <v>0</v>
      </c>
      <c r="J821" s="1">
        <f>IF(B821="", "", "human vaginal metagenome")</f>
        <v>0</v>
      </c>
      <c r="K821" s="1">
        <f>IF(B821="", "", "1632839")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"mucus")</f>
        <v>0</v>
      </c>
      <c r="E822" s="1">
        <f>IF(B822="", "", "human-vaginal")</f>
        <v>0</v>
      </c>
      <c r="F822" s="1">
        <f>IF(B822="", "", "UBERON:reproductive system")</f>
        <v>0</v>
      </c>
      <c r="G822" s="1">
        <f>IF(B822="", "", "UBERON:mucus")</f>
        <v>0</v>
      </c>
      <c r="H822" s="1">
        <f>IF(B822="", "", "UBERON:vagina")</f>
        <v>0</v>
      </c>
      <c r="I822" s="1">
        <f>IF(B822="", "", "vaginal mucus")</f>
        <v>0</v>
      </c>
      <c r="J822" s="1">
        <f>IF(B822="", "", "human vaginal metagenome")</f>
        <v>0</v>
      </c>
      <c r="K822" s="1">
        <f>IF(B822="", "", "1632839")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"mucus")</f>
        <v>0</v>
      </c>
      <c r="E823" s="1">
        <f>IF(B823="", "", "human-vaginal")</f>
        <v>0</v>
      </c>
      <c r="F823" s="1">
        <f>IF(B823="", "", "UBERON:reproductive system")</f>
        <v>0</v>
      </c>
      <c r="G823" s="1">
        <f>IF(B823="", "", "UBERON:mucus")</f>
        <v>0</v>
      </c>
      <c r="H823" s="1">
        <f>IF(B823="", "", "UBERON:vagina")</f>
        <v>0</v>
      </c>
      <c r="I823" s="1">
        <f>IF(B823="", "", "vaginal mucus")</f>
        <v>0</v>
      </c>
      <c r="J823" s="1">
        <f>IF(B823="", "", "human vaginal metagenome")</f>
        <v>0</v>
      </c>
      <c r="K823" s="1">
        <f>IF(B823="", "", "1632839")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"mucus")</f>
        <v>0</v>
      </c>
      <c r="E824" s="1">
        <f>IF(B824="", "", "human-vaginal")</f>
        <v>0</v>
      </c>
      <c r="F824" s="1">
        <f>IF(B824="", "", "UBERON:reproductive system")</f>
        <v>0</v>
      </c>
      <c r="G824" s="1">
        <f>IF(B824="", "", "UBERON:mucus")</f>
        <v>0</v>
      </c>
      <c r="H824" s="1">
        <f>IF(B824="", "", "UBERON:vagina")</f>
        <v>0</v>
      </c>
      <c r="I824" s="1">
        <f>IF(B824="", "", "vaginal mucus")</f>
        <v>0</v>
      </c>
      <c r="J824" s="1">
        <f>IF(B824="", "", "human vaginal metagenome")</f>
        <v>0</v>
      </c>
      <c r="K824" s="1">
        <f>IF(B824="", "", "1632839")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"mucus")</f>
        <v>0</v>
      </c>
      <c r="E825" s="1">
        <f>IF(B825="", "", "human-vaginal")</f>
        <v>0</v>
      </c>
      <c r="F825" s="1">
        <f>IF(B825="", "", "UBERON:reproductive system")</f>
        <v>0</v>
      </c>
      <c r="G825" s="1">
        <f>IF(B825="", "", "UBERON:mucus")</f>
        <v>0</v>
      </c>
      <c r="H825" s="1">
        <f>IF(B825="", "", "UBERON:vagina")</f>
        <v>0</v>
      </c>
      <c r="I825" s="1">
        <f>IF(B825="", "", "vaginal mucus")</f>
        <v>0</v>
      </c>
      <c r="J825" s="1">
        <f>IF(B825="", "", "human vaginal metagenome")</f>
        <v>0</v>
      </c>
      <c r="K825" s="1">
        <f>IF(B825="", "", "1632839")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"mucus")</f>
        <v>0</v>
      </c>
      <c r="E826" s="1">
        <f>IF(B826="", "", "human-vaginal")</f>
        <v>0</v>
      </c>
      <c r="F826" s="1">
        <f>IF(B826="", "", "UBERON:reproductive system")</f>
        <v>0</v>
      </c>
      <c r="G826" s="1">
        <f>IF(B826="", "", "UBERON:mucus")</f>
        <v>0</v>
      </c>
      <c r="H826" s="1">
        <f>IF(B826="", "", "UBERON:vagina")</f>
        <v>0</v>
      </c>
      <c r="I826" s="1">
        <f>IF(B826="", "", "vaginal mucus")</f>
        <v>0</v>
      </c>
      <c r="J826" s="1">
        <f>IF(B826="", "", "human vaginal metagenome")</f>
        <v>0</v>
      </c>
      <c r="K826" s="1">
        <f>IF(B826="", "", "1632839")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"mucus")</f>
        <v>0</v>
      </c>
      <c r="E827" s="1">
        <f>IF(B827="", "", "human-vaginal")</f>
        <v>0</v>
      </c>
      <c r="F827" s="1">
        <f>IF(B827="", "", "UBERON:reproductive system")</f>
        <v>0</v>
      </c>
      <c r="G827" s="1">
        <f>IF(B827="", "", "UBERON:mucus")</f>
        <v>0</v>
      </c>
      <c r="H827" s="1">
        <f>IF(B827="", "", "UBERON:vagina")</f>
        <v>0</v>
      </c>
      <c r="I827" s="1">
        <f>IF(B827="", "", "vaginal mucus")</f>
        <v>0</v>
      </c>
      <c r="J827" s="1">
        <f>IF(B827="", "", "human vaginal metagenome")</f>
        <v>0</v>
      </c>
      <c r="K827" s="1">
        <f>IF(B827="", "", "1632839")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"mucus")</f>
        <v>0</v>
      </c>
      <c r="E828" s="1">
        <f>IF(B828="", "", "human-vaginal")</f>
        <v>0</v>
      </c>
      <c r="F828" s="1">
        <f>IF(B828="", "", "UBERON:reproductive system")</f>
        <v>0</v>
      </c>
      <c r="G828" s="1">
        <f>IF(B828="", "", "UBERON:mucus")</f>
        <v>0</v>
      </c>
      <c r="H828" s="1">
        <f>IF(B828="", "", "UBERON:vagina")</f>
        <v>0</v>
      </c>
      <c r="I828" s="1">
        <f>IF(B828="", "", "vaginal mucus")</f>
        <v>0</v>
      </c>
      <c r="J828" s="1">
        <f>IF(B828="", "", "human vaginal metagenome")</f>
        <v>0</v>
      </c>
      <c r="K828" s="1">
        <f>IF(B828="", "", "1632839")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"mucus")</f>
        <v>0</v>
      </c>
      <c r="E829" s="1">
        <f>IF(B829="", "", "human-vaginal")</f>
        <v>0</v>
      </c>
      <c r="F829" s="1">
        <f>IF(B829="", "", "UBERON:reproductive system")</f>
        <v>0</v>
      </c>
      <c r="G829" s="1">
        <f>IF(B829="", "", "UBERON:mucus")</f>
        <v>0</v>
      </c>
      <c r="H829" s="1">
        <f>IF(B829="", "", "UBERON:vagina")</f>
        <v>0</v>
      </c>
      <c r="I829" s="1">
        <f>IF(B829="", "", "vaginal mucus")</f>
        <v>0</v>
      </c>
      <c r="J829" s="1">
        <f>IF(B829="", "", "human vaginal metagenome")</f>
        <v>0</v>
      </c>
      <c r="K829" s="1">
        <f>IF(B829="", "", "1632839")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"mucus")</f>
        <v>0</v>
      </c>
      <c r="E830" s="1">
        <f>IF(B830="", "", "human-vaginal")</f>
        <v>0</v>
      </c>
      <c r="F830" s="1">
        <f>IF(B830="", "", "UBERON:reproductive system")</f>
        <v>0</v>
      </c>
      <c r="G830" s="1">
        <f>IF(B830="", "", "UBERON:mucus")</f>
        <v>0</v>
      </c>
      <c r="H830" s="1">
        <f>IF(B830="", "", "UBERON:vagina")</f>
        <v>0</v>
      </c>
      <c r="I830" s="1">
        <f>IF(B830="", "", "vaginal mucus")</f>
        <v>0</v>
      </c>
      <c r="J830" s="1">
        <f>IF(B830="", "", "human vaginal metagenome")</f>
        <v>0</v>
      </c>
      <c r="K830" s="1">
        <f>IF(B830="", "", "1632839")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"mucus")</f>
        <v>0</v>
      </c>
      <c r="E831" s="1">
        <f>IF(B831="", "", "human-vaginal")</f>
        <v>0</v>
      </c>
      <c r="F831" s="1">
        <f>IF(B831="", "", "UBERON:reproductive system")</f>
        <v>0</v>
      </c>
      <c r="G831" s="1">
        <f>IF(B831="", "", "UBERON:mucus")</f>
        <v>0</v>
      </c>
      <c r="H831" s="1">
        <f>IF(B831="", "", "UBERON:vagina")</f>
        <v>0</v>
      </c>
      <c r="I831" s="1">
        <f>IF(B831="", "", "vaginal mucus")</f>
        <v>0</v>
      </c>
      <c r="J831" s="1">
        <f>IF(B831="", "", "human vaginal metagenome")</f>
        <v>0</v>
      </c>
      <c r="K831" s="1">
        <f>IF(B831="", "", "1632839")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"mucus")</f>
        <v>0</v>
      </c>
      <c r="E832" s="1">
        <f>IF(B832="", "", "human-vaginal")</f>
        <v>0</v>
      </c>
      <c r="F832" s="1">
        <f>IF(B832="", "", "UBERON:reproductive system")</f>
        <v>0</v>
      </c>
      <c r="G832" s="1">
        <f>IF(B832="", "", "UBERON:mucus")</f>
        <v>0</v>
      </c>
      <c r="H832" s="1">
        <f>IF(B832="", "", "UBERON:vagina")</f>
        <v>0</v>
      </c>
      <c r="I832" s="1">
        <f>IF(B832="", "", "vaginal mucus")</f>
        <v>0</v>
      </c>
      <c r="J832" s="1">
        <f>IF(B832="", "", "human vaginal metagenome")</f>
        <v>0</v>
      </c>
      <c r="K832" s="1">
        <f>IF(B832="", "", "1632839")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"mucus")</f>
        <v>0</v>
      </c>
      <c r="E833" s="1">
        <f>IF(B833="", "", "human-vaginal")</f>
        <v>0</v>
      </c>
      <c r="F833" s="1">
        <f>IF(B833="", "", "UBERON:reproductive system")</f>
        <v>0</v>
      </c>
      <c r="G833" s="1">
        <f>IF(B833="", "", "UBERON:mucus")</f>
        <v>0</v>
      </c>
      <c r="H833" s="1">
        <f>IF(B833="", "", "UBERON:vagina")</f>
        <v>0</v>
      </c>
      <c r="I833" s="1">
        <f>IF(B833="", "", "vaginal mucus")</f>
        <v>0</v>
      </c>
      <c r="J833" s="1">
        <f>IF(B833="", "", "human vaginal metagenome")</f>
        <v>0</v>
      </c>
      <c r="K833" s="1">
        <f>IF(B833="", "", "1632839")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"mucus")</f>
        <v>0</v>
      </c>
      <c r="E834" s="1">
        <f>IF(B834="", "", "human-vaginal")</f>
        <v>0</v>
      </c>
      <c r="F834" s="1">
        <f>IF(B834="", "", "UBERON:reproductive system")</f>
        <v>0</v>
      </c>
      <c r="G834" s="1">
        <f>IF(B834="", "", "UBERON:mucus")</f>
        <v>0</v>
      </c>
      <c r="H834" s="1">
        <f>IF(B834="", "", "UBERON:vagina")</f>
        <v>0</v>
      </c>
      <c r="I834" s="1">
        <f>IF(B834="", "", "vaginal mucus")</f>
        <v>0</v>
      </c>
      <c r="J834" s="1">
        <f>IF(B834="", "", "human vaginal metagenome")</f>
        <v>0</v>
      </c>
      <c r="K834" s="1">
        <f>IF(B834="", "", "1632839")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"mucus")</f>
        <v>0</v>
      </c>
      <c r="E835" s="1">
        <f>IF(B835="", "", "human-vaginal")</f>
        <v>0</v>
      </c>
      <c r="F835" s="1">
        <f>IF(B835="", "", "UBERON:reproductive system")</f>
        <v>0</v>
      </c>
      <c r="G835" s="1">
        <f>IF(B835="", "", "UBERON:mucus")</f>
        <v>0</v>
      </c>
      <c r="H835" s="1">
        <f>IF(B835="", "", "UBERON:vagina")</f>
        <v>0</v>
      </c>
      <c r="I835" s="1">
        <f>IF(B835="", "", "vaginal mucus")</f>
        <v>0</v>
      </c>
      <c r="J835" s="1">
        <f>IF(B835="", "", "human vaginal metagenome")</f>
        <v>0</v>
      </c>
      <c r="K835" s="1">
        <f>IF(B835="", "", "1632839")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"mucus")</f>
        <v>0</v>
      </c>
      <c r="E836" s="1">
        <f>IF(B836="", "", "human-vaginal")</f>
        <v>0</v>
      </c>
      <c r="F836" s="1">
        <f>IF(B836="", "", "UBERON:reproductive system")</f>
        <v>0</v>
      </c>
      <c r="G836" s="1">
        <f>IF(B836="", "", "UBERON:mucus")</f>
        <v>0</v>
      </c>
      <c r="H836" s="1">
        <f>IF(B836="", "", "UBERON:vagina")</f>
        <v>0</v>
      </c>
      <c r="I836" s="1">
        <f>IF(B836="", "", "vaginal mucus")</f>
        <v>0</v>
      </c>
      <c r="J836" s="1">
        <f>IF(B836="", "", "human vaginal metagenome")</f>
        <v>0</v>
      </c>
      <c r="K836" s="1">
        <f>IF(B836="", "", "1632839")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"mucus")</f>
        <v>0</v>
      </c>
      <c r="E837" s="1">
        <f>IF(B837="", "", "human-vaginal")</f>
        <v>0</v>
      </c>
      <c r="F837" s="1">
        <f>IF(B837="", "", "UBERON:reproductive system")</f>
        <v>0</v>
      </c>
      <c r="G837" s="1">
        <f>IF(B837="", "", "UBERON:mucus")</f>
        <v>0</v>
      </c>
      <c r="H837" s="1">
        <f>IF(B837="", "", "UBERON:vagina")</f>
        <v>0</v>
      </c>
      <c r="I837" s="1">
        <f>IF(B837="", "", "vaginal mucus")</f>
        <v>0</v>
      </c>
      <c r="J837" s="1">
        <f>IF(B837="", "", "human vaginal metagenome")</f>
        <v>0</v>
      </c>
      <c r="K837" s="1">
        <f>IF(B837="", "", "1632839")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"mucus")</f>
        <v>0</v>
      </c>
      <c r="E838" s="1">
        <f>IF(B838="", "", "human-vaginal")</f>
        <v>0</v>
      </c>
      <c r="F838" s="1">
        <f>IF(B838="", "", "UBERON:reproductive system")</f>
        <v>0</v>
      </c>
      <c r="G838" s="1">
        <f>IF(B838="", "", "UBERON:mucus")</f>
        <v>0</v>
      </c>
      <c r="H838" s="1">
        <f>IF(B838="", "", "UBERON:vagina")</f>
        <v>0</v>
      </c>
      <c r="I838" s="1">
        <f>IF(B838="", "", "vaginal mucus")</f>
        <v>0</v>
      </c>
      <c r="J838" s="1">
        <f>IF(B838="", "", "human vaginal metagenome")</f>
        <v>0</v>
      </c>
      <c r="K838" s="1">
        <f>IF(B838="", "", "1632839")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"mucus")</f>
        <v>0</v>
      </c>
      <c r="E839" s="1">
        <f>IF(B839="", "", "human-vaginal")</f>
        <v>0</v>
      </c>
      <c r="F839" s="1">
        <f>IF(B839="", "", "UBERON:reproductive system")</f>
        <v>0</v>
      </c>
      <c r="G839" s="1">
        <f>IF(B839="", "", "UBERON:mucus")</f>
        <v>0</v>
      </c>
      <c r="H839" s="1">
        <f>IF(B839="", "", "UBERON:vagina")</f>
        <v>0</v>
      </c>
      <c r="I839" s="1">
        <f>IF(B839="", "", "vaginal mucus")</f>
        <v>0</v>
      </c>
      <c r="J839" s="1">
        <f>IF(B839="", "", "human vaginal metagenome")</f>
        <v>0</v>
      </c>
      <c r="K839" s="1">
        <f>IF(B839="", "", "1632839")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"mucus")</f>
        <v>0</v>
      </c>
      <c r="E840" s="1">
        <f>IF(B840="", "", "human-vaginal")</f>
        <v>0</v>
      </c>
      <c r="F840" s="1">
        <f>IF(B840="", "", "UBERON:reproductive system")</f>
        <v>0</v>
      </c>
      <c r="G840" s="1">
        <f>IF(B840="", "", "UBERON:mucus")</f>
        <v>0</v>
      </c>
      <c r="H840" s="1">
        <f>IF(B840="", "", "UBERON:vagina")</f>
        <v>0</v>
      </c>
      <c r="I840" s="1">
        <f>IF(B840="", "", "vaginal mucus")</f>
        <v>0</v>
      </c>
      <c r="J840" s="1">
        <f>IF(B840="", "", "human vaginal metagenome")</f>
        <v>0</v>
      </c>
      <c r="K840" s="1">
        <f>IF(B840="", "", "1632839")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"mucus")</f>
        <v>0</v>
      </c>
      <c r="E841" s="1">
        <f>IF(B841="", "", "human-vaginal")</f>
        <v>0</v>
      </c>
      <c r="F841" s="1">
        <f>IF(B841="", "", "UBERON:reproductive system")</f>
        <v>0</v>
      </c>
      <c r="G841" s="1">
        <f>IF(B841="", "", "UBERON:mucus")</f>
        <v>0</v>
      </c>
      <c r="H841" s="1">
        <f>IF(B841="", "", "UBERON:vagina")</f>
        <v>0</v>
      </c>
      <c r="I841" s="1">
        <f>IF(B841="", "", "vaginal mucus")</f>
        <v>0</v>
      </c>
      <c r="J841" s="1">
        <f>IF(B841="", "", "human vaginal metagenome")</f>
        <v>0</v>
      </c>
      <c r="K841" s="1">
        <f>IF(B841="", "", "1632839")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"mucus")</f>
        <v>0</v>
      </c>
      <c r="E842" s="1">
        <f>IF(B842="", "", "human-vaginal")</f>
        <v>0</v>
      </c>
      <c r="F842" s="1">
        <f>IF(B842="", "", "UBERON:reproductive system")</f>
        <v>0</v>
      </c>
      <c r="G842" s="1">
        <f>IF(B842="", "", "UBERON:mucus")</f>
        <v>0</v>
      </c>
      <c r="H842" s="1">
        <f>IF(B842="", "", "UBERON:vagina")</f>
        <v>0</v>
      </c>
      <c r="I842" s="1">
        <f>IF(B842="", "", "vaginal mucus")</f>
        <v>0</v>
      </c>
      <c r="J842" s="1">
        <f>IF(B842="", "", "human vaginal metagenome")</f>
        <v>0</v>
      </c>
      <c r="K842" s="1">
        <f>IF(B842="", "", "1632839")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"mucus")</f>
        <v>0</v>
      </c>
      <c r="E843" s="1">
        <f>IF(B843="", "", "human-vaginal")</f>
        <v>0</v>
      </c>
      <c r="F843" s="1">
        <f>IF(B843="", "", "UBERON:reproductive system")</f>
        <v>0</v>
      </c>
      <c r="G843" s="1">
        <f>IF(B843="", "", "UBERON:mucus")</f>
        <v>0</v>
      </c>
      <c r="H843" s="1">
        <f>IF(B843="", "", "UBERON:vagina")</f>
        <v>0</v>
      </c>
      <c r="I843" s="1">
        <f>IF(B843="", "", "vaginal mucus")</f>
        <v>0</v>
      </c>
      <c r="J843" s="1">
        <f>IF(B843="", "", "human vaginal metagenome")</f>
        <v>0</v>
      </c>
      <c r="K843" s="1">
        <f>IF(B843="", "", "1632839")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"mucus")</f>
        <v>0</v>
      </c>
      <c r="E844" s="1">
        <f>IF(B844="", "", "human-vaginal")</f>
        <v>0</v>
      </c>
      <c r="F844" s="1">
        <f>IF(B844="", "", "UBERON:reproductive system")</f>
        <v>0</v>
      </c>
      <c r="G844" s="1">
        <f>IF(B844="", "", "UBERON:mucus")</f>
        <v>0</v>
      </c>
      <c r="H844" s="1">
        <f>IF(B844="", "", "UBERON:vagina")</f>
        <v>0</v>
      </c>
      <c r="I844" s="1">
        <f>IF(B844="", "", "vaginal mucus")</f>
        <v>0</v>
      </c>
      <c r="J844" s="1">
        <f>IF(B844="", "", "human vaginal metagenome")</f>
        <v>0</v>
      </c>
      <c r="K844" s="1">
        <f>IF(B844="", "", "1632839")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"mucus")</f>
        <v>0</v>
      </c>
      <c r="E845" s="1">
        <f>IF(B845="", "", "human-vaginal")</f>
        <v>0</v>
      </c>
      <c r="F845" s="1">
        <f>IF(B845="", "", "UBERON:reproductive system")</f>
        <v>0</v>
      </c>
      <c r="G845" s="1">
        <f>IF(B845="", "", "UBERON:mucus")</f>
        <v>0</v>
      </c>
      <c r="H845" s="1">
        <f>IF(B845="", "", "UBERON:vagina")</f>
        <v>0</v>
      </c>
      <c r="I845" s="1">
        <f>IF(B845="", "", "vaginal mucus")</f>
        <v>0</v>
      </c>
      <c r="J845" s="1">
        <f>IF(B845="", "", "human vaginal metagenome")</f>
        <v>0</v>
      </c>
      <c r="K845" s="1">
        <f>IF(B845="", "", "1632839")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"mucus")</f>
        <v>0</v>
      </c>
      <c r="E846" s="1">
        <f>IF(B846="", "", "human-vaginal")</f>
        <v>0</v>
      </c>
      <c r="F846" s="1">
        <f>IF(B846="", "", "UBERON:reproductive system")</f>
        <v>0</v>
      </c>
      <c r="G846" s="1">
        <f>IF(B846="", "", "UBERON:mucus")</f>
        <v>0</v>
      </c>
      <c r="H846" s="1">
        <f>IF(B846="", "", "UBERON:vagina")</f>
        <v>0</v>
      </c>
      <c r="I846" s="1">
        <f>IF(B846="", "", "vaginal mucus")</f>
        <v>0</v>
      </c>
      <c r="J846" s="1">
        <f>IF(B846="", "", "human vaginal metagenome")</f>
        <v>0</v>
      </c>
      <c r="K846" s="1">
        <f>IF(B846="", "", "1632839")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"mucus")</f>
        <v>0</v>
      </c>
      <c r="E847" s="1">
        <f>IF(B847="", "", "human-vaginal")</f>
        <v>0</v>
      </c>
      <c r="F847" s="1">
        <f>IF(B847="", "", "UBERON:reproductive system")</f>
        <v>0</v>
      </c>
      <c r="G847" s="1">
        <f>IF(B847="", "", "UBERON:mucus")</f>
        <v>0</v>
      </c>
      <c r="H847" s="1">
        <f>IF(B847="", "", "UBERON:vagina")</f>
        <v>0</v>
      </c>
      <c r="I847" s="1">
        <f>IF(B847="", "", "vaginal mucus")</f>
        <v>0</v>
      </c>
      <c r="J847" s="1">
        <f>IF(B847="", "", "human vaginal metagenome")</f>
        <v>0</v>
      </c>
      <c r="K847" s="1">
        <f>IF(B847="", "", "1632839")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"mucus")</f>
        <v>0</v>
      </c>
      <c r="E848" s="1">
        <f>IF(B848="", "", "human-vaginal")</f>
        <v>0</v>
      </c>
      <c r="F848" s="1">
        <f>IF(B848="", "", "UBERON:reproductive system")</f>
        <v>0</v>
      </c>
      <c r="G848" s="1">
        <f>IF(B848="", "", "UBERON:mucus")</f>
        <v>0</v>
      </c>
      <c r="H848" s="1">
        <f>IF(B848="", "", "UBERON:vagina")</f>
        <v>0</v>
      </c>
      <c r="I848" s="1">
        <f>IF(B848="", "", "vaginal mucus")</f>
        <v>0</v>
      </c>
      <c r="J848" s="1">
        <f>IF(B848="", "", "human vaginal metagenome")</f>
        <v>0</v>
      </c>
      <c r="K848" s="1">
        <f>IF(B848="", "", "1632839")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"mucus")</f>
        <v>0</v>
      </c>
      <c r="E849" s="1">
        <f>IF(B849="", "", "human-vaginal")</f>
        <v>0</v>
      </c>
      <c r="F849" s="1">
        <f>IF(B849="", "", "UBERON:reproductive system")</f>
        <v>0</v>
      </c>
      <c r="G849" s="1">
        <f>IF(B849="", "", "UBERON:mucus")</f>
        <v>0</v>
      </c>
      <c r="H849" s="1">
        <f>IF(B849="", "", "UBERON:vagina")</f>
        <v>0</v>
      </c>
      <c r="I849" s="1">
        <f>IF(B849="", "", "vaginal mucus")</f>
        <v>0</v>
      </c>
      <c r="J849" s="1">
        <f>IF(B849="", "", "human vaginal metagenome")</f>
        <v>0</v>
      </c>
      <c r="K849" s="1">
        <f>IF(B849="", "", "1632839")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"mucus")</f>
        <v>0</v>
      </c>
      <c r="E850" s="1">
        <f>IF(B850="", "", "human-vaginal")</f>
        <v>0</v>
      </c>
      <c r="F850" s="1">
        <f>IF(B850="", "", "UBERON:reproductive system")</f>
        <v>0</v>
      </c>
      <c r="G850" s="1">
        <f>IF(B850="", "", "UBERON:mucus")</f>
        <v>0</v>
      </c>
      <c r="H850" s="1">
        <f>IF(B850="", "", "UBERON:vagina")</f>
        <v>0</v>
      </c>
      <c r="I850" s="1">
        <f>IF(B850="", "", "vaginal mucus")</f>
        <v>0</v>
      </c>
      <c r="J850" s="1">
        <f>IF(B850="", "", "human vaginal metagenome")</f>
        <v>0</v>
      </c>
      <c r="K850" s="1">
        <f>IF(B850="", "", "1632839")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"mucus")</f>
        <v>0</v>
      </c>
      <c r="E851" s="1">
        <f>IF(B851="", "", "human-vaginal")</f>
        <v>0</v>
      </c>
      <c r="F851" s="1">
        <f>IF(B851="", "", "UBERON:reproductive system")</f>
        <v>0</v>
      </c>
      <c r="G851" s="1">
        <f>IF(B851="", "", "UBERON:mucus")</f>
        <v>0</v>
      </c>
      <c r="H851" s="1">
        <f>IF(B851="", "", "UBERON:vagina")</f>
        <v>0</v>
      </c>
      <c r="I851" s="1">
        <f>IF(B851="", "", "vaginal mucus")</f>
        <v>0</v>
      </c>
      <c r="J851" s="1">
        <f>IF(B851="", "", "human vaginal metagenome")</f>
        <v>0</v>
      </c>
      <c r="K851" s="1">
        <f>IF(B851="", "", "1632839")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"mucus")</f>
        <v>0</v>
      </c>
      <c r="E852" s="1">
        <f>IF(B852="", "", "human-vaginal")</f>
        <v>0</v>
      </c>
      <c r="F852" s="1">
        <f>IF(B852="", "", "UBERON:reproductive system")</f>
        <v>0</v>
      </c>
      <c r="G852" s="1">
        <f>IF(B852="", "", "UBERON:mucus")</f>
        <v>0</v>
      </c>
      <c r="H852" s="1">
        <f>IF(B852="", "", "UBERON:vagina")</f>
        <v>0</v>
      </c>
      <c r="I852" s="1">
        <f>IF(B852="", "", "vaginal mucus")</f>
        <v>0</v>
      </c>
      <c r="J852" s="1">
        <f>IF(B852="", "", "human vaginal metagenome")</f>
        <v>0</v>
      </c>
      <c r="K852" s="1">
        <f>IF(B852="", "", "1632839")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"mucus")</f>
        <v>0</v>
      </c>
      <c r="E853" s="1">
        <f>IF(B853="", "", "human-vaginal")</f>
        <v>0</v>
      </c>
      <c r="F853" s="1">
        <f>IF(B853="", "", "UBERON:reproductive system")</f>
        <v>0</v>
      </c>
      <c r="G853" s="1">
        <f>IF(B853="", "", "UBERON:mucus")</f>
        <v>0</v>
      </c>
      <c r="H853" s="1">
        <f>IF(B853="", "", "UBERON:vagina")</f>
        <v>0</v>
      </c>
      <c r="I853" s="1">
        <f>IF(B853="", "", "vaginal mucus")</f>
        <v>0</v>
      </c>
      <c r="J853" s="1">
        <f>IF(B853="", "", "human vaginal metagenome")</f>
        <v>0</v>
      </c>
      <c r="K853" s="1">
        <f>IF(B853="", "", "1632839")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"mucus")</f>
        <v>0</v>
      </c>
      <c r="E854" s="1">
        <f>IF(B854="", "", "human-vaginal")</f>
        <v>0</v>
      </c>
      <c r="F854" s="1">
        <f>IF(B854="", "", "UBERON:reproductive system")</f>
        <v>0</v>
      </c>
      <c r="G854" s="1">
        <f>IF(B854="", "", "UBERON:mucus")</f>
        <v>0</v>
      </c>
      <c r="H854" s="1">
        <f>IF(B854="", "", "UBERON:vagina")</f>
        <v>0</v>
      </c>
      <c r="I854" s="1">
        <f>IF(B854="", "", "vaginal mucus")</f>
        <v>0</v>
      </c>
      <c r="J854" s="1">
        <f>IF(B854="", "", "human vaginal metagenome")</f>
        <v>0</v>
      </c>
      <c r="K854" s="1">
        <f>IF(B854="", "", "1632839")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"mucus")</f>
        <v>0</v>
      </c>
      <c r="E855" s="1">
        <f>IF(B855="", "", "human-vaginal")</f>
        <v>0</v>
      </c>
      <c r="F855" s="1">
        <f>IF(B855="", "", "UBERON:reproductive system")</f>
        <v>0</v>
      </c>
      <c r="G855" s="1">
        <f>IF(B855="", "", "UBERON:mucus")</f>
        <v>0</v>
      </c>
      <c r="H855" s="1">
        <f>IF(B855="", "", "UBERON:vagina")</f>
        <v>0</v>
      </c>
      <c r="I855" s="1">
        <f>IF(B855="", "", "vaginal mucus")</f>
        <v>0</v>
      </c>
      <c r="J855" s="1">
        <f>IF(B855="", "", "human vaginal metagenome")</f>
        <v>0</v>
      </c>
      <c r="K855" s="1">
        <f>IF(B855="", "", "1632839")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"mucus")</f>
        <v>0</v>
      </c>
      <c r="E856" s="1">
        <f>IF(B856="", "", "human-vaginal")</f>
        <v>0</v>
      </c>
      <c r="F856" s="1">
        <f>IF(B856="", "", "UBERON:reproductive system")</f>
        <v>0</v>
      </c>
      <c r="G856" s="1">
        <f>IF(B856="", "", "UBERON:mucus")</f>
        <v>0</v>
      </c>
      <c r="H856" s="1">
        <f>IF(B856="", "", "UBERON:vagina")</f>
        <v>0</v>
      </c>
      <c r="I856" s="1">
        <f>IF(B856="", "", "vaginal mucus")</f>
        <v>0</v>
      </c>
      <c r="J856" s="1">
        <f>IF(B856="", "", "human vaginal metagenome")</f>
        <v>0</v>
      </c>
      <c r="K856" s="1">
        <f>IF(B856="", "", "1632839")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"mucus")</f>
        <v>0</v>
      </c>
      <c r="E857" s="1">
        <f>IF(B857="", "", "human-vaginal")</f>
        <v>0</v>
      </c>
      <c r="F857" s="1">
        <f>IF(B857="", "", "UBERON:reproductive system")</f>
        <v>0</v>
      </c>
      <c r="G857" s="1">
        <f>IF(B857="", "", "UBERON:mucus")</f>
        <v>0</v>
      </c>
      <c r="H857" s="1">
        <f>IF(B857="", "", "UBERON:vagina")</f>
        <v>0</v>
      </c>
      <c r="I857" s="1">
        <f>IF(B857="", "", "vaginal mucus")</f>
        <v>0</v>
      </c>
      <c r="J857" s="1">
        <f>IF(B857="", "", "human vaginal metagenome")</f>
        <v>0</v>
      </c>
      <c r="K857" s="1">
        <f>IF(B857="", "", "1632839")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"mucus")</f>
        <v>0</v>
      </c>
      <c r="E858" s="1">
        <f>IF(B858="", "", "human-vaginal")</f>
        <v>0</v>
      </c>
      <c r="F858" s="1">
        <f>IF(B858="", "", "UBERON:reproductive system")</f>
        <v>0</v>
      </c>
      <c r="G858" s="1">
        <f>IF(B858="", "", "UBERON:mucus")</f>
        <v>0</v>
      </c>
      <c r="H858" s="1">
        <f>IF(B858="", "", "UBERON:vagina")</f>
        <v>0</v>
      </c>
      <c r="I858" s="1">
        <f>IF(B858="", "", "vaginal mucus")</f>
        <v>0</v>
      </c>
      <c r="J858" s="1">
        <f>IF(B858="", "", "human vaginal metagenome")</f>
        <v>0</v>
      </c>
      <c r="K858" s="1">
        <f>IF(B858="", "", "1632839")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"mucus")</f>
        <v>0</v>
      </c>
      <c r="E859" s="1">
        <f>IF(B859="", "", "human-vaginal")</f>
        <v>0</v>
      </c>
      <c r="F859" s="1">
        <f>IF(B859="", "", "UBERON:reproductive system")</f>
        <v>0</v>
      </c>
      <c r="G859" s="1">
        <f>IF(B859="", "", "UBERON:mucus")</f>
        <v>0</v>
      </c>
      <c r="H859" s="1">
        <f>IF(B859="", "", "UBERON:vagina")</f>
        <v>0</v>
      </c>
      <c r="I859" s="1">
        <f>IF(B859="", "", "vaginal mucus")</f>
        <v>0</v>
      </c>
      <c r="J859" s="1">
        <f>IF(B859="", "", "human vaginal metagenome")</f>
        <v>0</v>
      </c>
      <c r="K859" s="1">
        <f>IF(B859="", "", "1632839")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"mucus")</f>
        <v>0</v>
      </c>
      <c r="E860" s="1">
        <f>IF(B860="", "", "human-vaginal")</f>
        <v>0</v>
      </c>
      <c r="F860" s="1">
        <f>IF(B860="", "", "UBERON:reproductive system")</f>
        <v>0</v>
      </c>
      <c r="G860" s="1">
        <f>IF(B860="", "", "UBERON:mucus")</f>
        <v>0</v>
      </c>
      <c r="H860" s="1">
        <f>IF(B860="", "", "UBERON:vagina")</f>
        <v>0</v>
      </c>
      <c r="I860" s="1">
        <f>IF(B860="", "", "vaginal mucus")</f>
        <v>0</v>
      </c>
      <c r="J860" s="1">
        <f>IF(B860="", "", "human vaginal metagenome")</f>
        <v>0</v>
      </c>
      <c r="K860" s="1">
        <f>IF(B860="", "", "1632839")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"mucus")</f>
        <v>0</v>
      </c>
      <c r="E861" s="1">
        <f>IF(B861="", "", "human-vaginal")</f>
        <v>0</v>
      </c>
      <c r="F861" s="1">
        <f>IF(B861="", "", "UBERON:reproductive system")</f>
        <v>0</v>
      </c>
      <c r="G861" s="1">
        <f>IF(B861="", "", "UBERON:mucus")</f>
        <v>0</v>
      </c>
      <c r="H861" s="1">
        <f>IF(B861="", "", "UBERON:vagina")</f>
        <v>0</v>
      </c>
      <c r="I861" s="1">
        <f>IF(B861="", "", "vaginal mucus")</f>
        <v>0</v>
      </c>
      <c r="J861" s="1">
        <f>IF(B861="", "", "human vaginal metagenome")</f>
        <v>0</v>
      </c>
      <c r="K861" s="1">
        <f>IF(B861="", "", "1632839")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"mucus")</f>
        <v>0</v>
      </c>
      <c r="E862" s="1">
        <f>IF(B862="", "", "human-vaginal")</f>
        <v>0</v>
      </c>
      <c r="F862" s="1">
        <f>IF(B862="", "", "UBERON:reproductive system")</f>
        <v>0</v>
      </c>
      <c r="G862" s="1">
        <f>IF(B862="", "", "UBERON:mucus")</f>
        <v>0</v>
      </c>
      <c r="H862" s="1">
        <f>IF(B862="", "", "UBERON:vagina")</f>
        <v>0</v>
      </c>
      <c r="I862" s="1">
        <f>IF(B862="", "", "vaginal mucus")</f>
        <v>0</v>
      </c>
      <c r="J862" s="1">
        <f>IF(B862="", "", "human vaginal metagenome")</f>
        <v>0</v>
      </c>
      <c r="K862" s="1">
        <f>IF(B862="", "", "1632839")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"mucus")</f>
        <v>0</v>
      </c>
      <c r="E863" s="1">
        <f>IF(B863="", "", "human-vaginal")</f>
        <v>0</v>
      </c>
      <c r="F863" s="1">
        <f>IF(B863="", "", "UBERON:reproductive system")</f>
        <v>0</v>
      </c>
      <c r="G863" s="1">
        <f>IF(B863="", "", "UBERON:mucus")</f>
        <v>0</v>
      </c>
      <c r="H863" s="1">
        <f>IF(B863="", "", "UBERON:vagina")</f>
        <v>0</v>
      </c>
      <c r="I863" s="1">
        <f>IF(B863="", "", "vaginal mucus")</f>
        <v>0</v>
      </c>
      <c r="J863" s="1">
        <f>IF(B863="", "", "human vaginal metagenome")</f>
        <v>0</v>
      </c>
      <c r="K863" s="1">
        <f>IF(B863="", "", "1632839")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"mucus")</f>
        <v>0</v>
      </c>
      <c r="E864" s="1">
        <f>IF(B864="", "", "human-vaginal")</f>
        <v>0</v>
      </c>
      <c r="F864" s="1">
        <f>IF(B864="", "", "UBERON:reproductive system")</f>
        <v>0</v>
      </c>
      <c r="G864" s="1">
        <f>IF(B864="", "", "UBERON:mucus")</f>
        <v>0</v>
      </c>
      <c r="H864" s="1">
        <f>IF(B864="", "", "UBERON:vagina")</f>
        <v>0</v>
      </c>
      <c r="I864" s="1">
        <f>IF(B864="", "", "vaginal mucus")</f>
        <v>0</v>
      </c>
      <c r="J864" s="1">
        <f>IF(B864="", "", "human vaginal metagenome")</f>
        <v>0</v>
      </c>
      <c r="K864" s="1">
        <f>IF(B864="", "", "1632839")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"mucus")</f>
        <v>0</v>
      </c>
      <c r="E865" s="1">
        <f>IF(B865="", "", "human-vaginal")</f>
        <v>0</v>
      </c>
      <c r="F865" s="1">
        <f>IF(B865="", "", "UBERON:reproductive system")</f>
        <v>0</v>
      </c>
      <c r="G865" s="1">
        <f>IF(B865="", "", "UBERON:mucus")</f>
        <v>0</v>
      </c>
      <c r="H865" s="1">
        <f>IF(B865="", "", "UBERON:vagina")</f>
        <v>0</v>
      </c>
      <c r="I865" s="1">
        <f>IF(B865="", "", "vaginal mucus")</f>
        <v>0</v>
      </c>
      <c r="J865" s="1">
        <f>IF(B865="", "", "human vaginal metagenome")</f>
        <v>0</v>
      </c>
      <c r="K865" s="1">
        <f>IF(B865="", "", "1632839")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"mucus")</f>
        <v>0</v>
      </c>
      <c r="E866" s="1">
        <f>IF(B866="", "", "human-vaginal")</f>
        <v>0</v>
      </c>
      <c r="F866" s="1">
        <f>IF(B866="", "", "UBERON:reproductive system")</f>
        <v>0</v>
      </c>
      <c r="G866" s="1">
        <f>IF(B866="", "", "UBERON:mucus")</f>
        <v>0</v>
      </c>
      <c r="H866" s="1">
        <f>IF(B866="", "", "UBERON:vagina")</f>
        <v>0</v>
      </c>
      <c r="I866" s="1">
        <f>IF(B866="", "", "vaginal mucus")</f>
        <v>0</v>
      </c>
      <c r="J866" s="1">
        <f>IF(B866="", "", "human vaginal metagenome")</f>
        <v>0</v>
      </c>
      <c r="K866" s="1">
        <f>IF(B866="", "", "1632839")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"mucus")</f>
        <v>0</v>
      </c>
      <c r="E867" s="1">
        <f>IF(B867="", "", "human-vaginal")</f>
        <v>0</v>
      </c>
      <c r="F867" s="1">
        <f>IF(B867="", "", "UBERON:reproductive system")</f>
        <v>0</v>
      </c>
      <c r="G867" s="1">
        <f>IF(B867="", "", "UBERON:mucus")</f>
        <v>0</v>
      </c>
      <c r="H867" s="1">
        <f>IF(B867="", "", "UBERON:vagina")</f>
        <v>0</v>
      </c>
      <c r="I867" s="1">
        <f>IF(B867="", "", "vaginal mucus")</f>
        <v>0</v>
      </c>
      <c r="J867" s="1">
        <f>IF(B867="", "", "human vaginal metagenome")</f>
        <v>0</v>
      </c>
      <c r="K867" s="1">
        <f>IF(B867="", "", "1632839")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"mucus")</f>
        <v>0</v>
      </c>
      <c r="E868" s="1">
        <f>IF(B868="", "", "human-vaginal")</f>
        <v>0</v>
      </c>
      <c r="F868" s="1">
        <f>IF(B868="", "", "UBERON:reproductive system")</f>
        <v>0</v>
      </c>
      <c r="G868" s="1">
        <f>IF(B868="", "", "UBERON:mucus")</f>
        <v>0</v>
      </c>
      <c r="H868" s="1">
        <f>IF(B868="", "", "UBERON:vagina")</f>
        <v>0</v>
      </c>
      <c r="I868" s="1">
        <f>IF(B868="", "", "vaginal mucus")</f>
        <v>0</v>
      </c>
      <c r="J868" s="1">
        <f>IF(B868="", "", "human vaginal metagenome")</f>
        <v>0</v>
      </c>
      <c r="K868" s="1">
        <f>IF(B868="", "", "1632839")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"mucus")</f>
        <v>0</v>
      </c>
      <c r="E869" s="1">
        <f>IF(B869="", "", "human-vaginal")</f>
        <v>0</v>
      </c>
      <c r="F869" s="1">
        <f>IF(B869="", "", "UBERON:reproductive system")</f>
        <v>0</v>
      </c>
      <c r="G869" s="1">
        <f>IF(B869="", "", "UBERON:mucus")</f>
        <v>0</v>
      </c>
      <c r="H869" s="1">
        <f>IF(B869="", "", "UBERON:vagina")</f>
        <v>0</v>
      </c>
      <c r="I869" s="1">
        <f>IF(B869="", "", "vaginal mucus")</f>
        <v>0</v>
      </c>
      <c r="J869" s="1">
        <f>IF(B869="", "", "human vaginal metagenome")</f>
        <v>0</v>
      </c>
      <c r="K869" s="1">
        <f>IF(B869="", "", "1632839")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"mucus")</f>
        <v>0</v>
      </c>
      <c r="E870" s="1">
        <f>IF(B870="", "", "human-vaginal")</f>
        <v>0</v>
      </c>
      <c r="F870" s="1">
        <f>IF(B870="", "", "UBERON:reproductive system")</f>
        <v>0</v>
      </c>
      <c r="G870" s="1">
        <f>IF(B870="", "", "UBERON:mucus")</f>
        <v>0</v>
      </c>
      <c r="H870" s="1">
        <f>IF(B870="", "", "UBERON:vagina")</f>
        <v>0</v>
      </c>
      <c r="I870" s="1">
        <f>IF(B870="", "", "vaginal mucus")</f>
        <v>0</v>
      </c>
      <c r="J870" s="1">
        <f>IF(B870="", "", "human vaginal metagenome")</f>
        <v>0</v>
      </c>
      <c r="K870" s="1">
        <f>IF(B870="", "", "1632839")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"mucus")</f>
        <v>0</v>
      </c>
      <c r="E871" s="1">
        <f>IF(B871="", "", "human-vaginal")</f>
        <v>0</v>
      </c>
      <c r="F871" s="1">
        <f>IF(B871="", "", "UBERON:reproductive system")</f>
        <v>0</v>
      </c>
      <c r="G871" s="1">
        <f>IF(B871="", "", "UBERON:mucus")</f>
        <v>0</v>
      </c>
      <c r="H871" s="1">
        <f>IF(B871="", "", "UBERON:vagina")</f>
        <v>0</v>
      </c>
      <c r="I871" s="1">
        <f>IF(B871="", "", "vaginal mucus")</f>
        <v>0</v>
      </c>
      <c r="J871" s="1">
        <f>IF(B871="", "", "human vaginal metagenome")</f>
        <v>0</v>
      </c>
      <c r="K871" s="1">
        <f>IF(B871="", "", "1632839")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"mucus")</f>
        <v>0</v>
      </c>
      <c r="E872" s="1">
        <f>IF(B872="", "", "human-vaginal")</f>
        <v>0</v>
      </c>
      <c r="F872" s="1">
        <f>IF(B872="", "", "UBERON:reproductive system")</f>
        <v>0</v>
      </c>
      <c r="G872" s="1">
        <f>IF(B872="", "", "UBERON:mucus")</f>
        <v>0</v>
      </c>
      <c r="H872" s="1">
        <f>IF(B872="", "", "UBERON:vagina")</f>
        <v>0</v>
      </c>
      <c r="I872" s="1">
        <f>IF(B872="", "", "vaginal mucus")</f>
        <v>0</v>
      </c>
      <c r="J872" s="1">
        <f>IF(B872="", "", "human vaginal metagenome")</f>
        <v>0</v>
      </c>
      <c r="K872" s="1">
        <f>IF(B872="", "", "1632839")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"mucus")</f>
        <v>0</v>
      </c>
      <c r="E873" s="1">
        <f>IF(B873="", "", "human-vaginal")</f>
        <v>0</v>
      </c>
      <c r="F873" s="1">
        <f>IF(B873="", "", "UBERON:reproductive system")</f>
        <v>0</v>
      </c>
      <c r="G873" s="1">
        <f>IF(B873="", "", "UBERON:mucus")</f>
        <v>0</v>
      </c>
      <c r="H873" s="1">
        <f>IF(B873="", "", "UBERON:vagina")</f>
        <v>0</v>
      </c>
      <c r="I873" s="1">
        <f>IF(B873="", "", "vaginal mucus")</f>
        <v>0</v>
      </c>
      <c r="J873" s="1">
        <f>IF(B873="", "", "human vaginal metagenome")</f>
        <v>0</v>
      </c>
      <c r="K873" s="1">
        <f>IF(B873="", "", "1632839")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"mucus")</f>
        <v>0</v>
      </c>
      <c r="E874" s="1">
        <f>IF(B874="", "", "human-vaginal")</f>
        <v>0</v>
      </c>
      <c r="F874" s="1">
        <f>IF(B874="", "", "UBERON:reproductive system")</f>
        <v>0</v>
      </c>
      <c r="G874" s="1">
        <f>IF(B874="", "", "UBERON:mucus")</f>
        <v>0</v>
      </c>
      <c r="H874" s="1">
        <f>IF(B874="", "", "UBERON:vagina")</f>
        <v>0</v>
      </c>
      <c r="I874" s="1">
        <f>IF(B874="", "", "vaginal mucus")</f>
        <v>0</v>
      </c>
      <c r="J874" s="1">
        <f>IF(B874="", "", "human vaginal metagenome")</f>
        <v>0</v>
      </c>
      <c r="K874" s="1">
        <f>IF(B874="", "", "1632839")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"mucus")</f>
        <v>0</v>
      </c>
      <c r="E875" s="1">
        <f>IF(B875="", "", "human-vaginal")</f>
        <v>0</v>
      </c>
      <c r="F875" s="1">
        <f>IF(B875="", "", "UBERON:reproductive system")</f>
        <v>0</v>
      </c>
      <c r="G875" s="1">
        <f>IF(B875="", "", "UBERON:mucus")</f>
        <v>0</v>
      </c>
      <c r="H875" s="1">
        <f>IF(B875="", "", "UBERON:vagina")</f>
        <v>0</v>
      </c>
      <c r="I875" s="1">
        <f>IF(B875="", "", "vaginal mucus")</f>
        <v>0</v>
      </c>
      <c r="J875" s="1">
        <f>IF(B875="", "", "human vaginal metagenome")</f>
        <v>0</v>
      </c>
      <c r="K875" s="1">
        <f>IF(B875="", "", "1632839")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"mucus")</f>
        <v>0</v>
      </c>
      <c r="E876" s="1">
        <f>IF(B876="", "", "human-vaginal")</f>
        <v>0</v>
      </c>
      <c r="F876" s="1">
        <f>IF(B876="", "", "UBERON:reproductive system")</f>
        <v>0</v>
      </c>
      <c r="G876" s="1">
        <f>IF(B876="", "", "UBERON:mucus")</f>
        <v>0</v>
      </c>
      <c r="H876" s="1">
        <f>IF(B876="", "", "UBERON:vagina")</f>
        <v>0</v>
      </c>
      <c r="I876" s="1">
        <f>IF(B876="", "", "vaginal mucus")</f>
        <v>0</v>
      </c>
      <c r="J876" s="1">
        <f>IF(B876="", "", "human vaginal metagenome")</f>
        <v>0</v>
      </c>
      <c r="K876" s="1">
        <f>IF(B876="", "", "1632839")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"mucus")</f>
        <v>0</v>
      </c>
      <c r="E877" s="1">
        <f>IF(B877="", "", "human-vaginal")</f>
        <v>0</v>
      </c>
      <c r="F877" s="1">
        <f>IF(B877="", "", "UBERON:reproductive system")</f>
        <v>0</v>
      </c>
      <c r="G877" s="1">
        <f>IF(B877="", "", "UBERON:mucus")</f>
        <v>0</v>
      </c>
      <c r="H877" s="1">
        <f>IF(B877="", "", "UBERON:vagina")</f>
        <v>0</v>
      </c>
      <c r="I877" s="1">
        <f>IF(B877="", "", "vaginal mucus")</f>
        <v>0</v>
      </c>
      <c r="J877" s="1">
        <f>IF(B877="", "", "human vaginal metagenome")</f>
        <v>0</v>
      </c>
      <c r="K877" s="1">
        <f>IF(B877="", "", "1632839")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"mucus")</f>
        <v>0</v>
      </c>
      <c r="E878" s="1">
        <f>IF(B878="", "", "human-vaginal")</f>
        <v>0</v>
      </c>
      <c r="F878" s="1">
        <f>IF(B878="", "", "UBERON:reproductive system")</f>
        <v>0</v>
      </c>
      <c r="G878" s="1">
        <f>IF(B878="", "", "UBERON:mucus")</f>
        <v>0</v>
      </c>
      <c r="H878" s="1">
        <f>IF(B878="", "", "UBERON:vagina")</f>
        <v>0</v>
      </c>
      <c r="I878" s="1">
        <f>IF(B878="", "", "vaginal mucus")</f>
        <v>0</v>
      </c>
      <c r="J878" s="1">
        <f>IF(B878="", "", "human vaginal metagenome")</f>
        <v>0</v>
      </c>
      <c r="K878" s="1">
        <f>IF(B878="", "", "1632839")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"mucus")</f>
        <v>0</v>
      </c>
      <c r="E879" s="1">
        <f>IF(B879="", "", "human-vaginal")</f>
        <v>0</v>
      </c>
      <c r="F879" s="1">
        <f>IF(B879="", "", "UBERON:reproductive system")</f>
        <v>0</v>
      </c>
      <c r="G879" s="1">
        <f>IF(B879="", "", "UBERON:mucus")</f>
        <v>0</v>
      </c>
      <c r="H879" s="1">
        <f>IF(B879="", "", "UBERON:vagina")</f>
        <v>0</v>
      </c>
      <c r="I879" s="1">
        <f>IF(B879="", "", "vaginal mucus")</f>
        <v>0</v>
      </c>
      <c r="J879" s="1">
        <f>IF(B879="", "", "human vaginal metagenome")</f>
        <v>0</v>
      </c>
      <c r="K879" s="1">
        <f>IF(B879="", "", "1632839")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"mucus")</f>
        <v>0</v>
      </c>
      <c r="E880" s="1">
        <f>IF(B880="", "", "human-vaginal")</f>
        <v>0</v>
      </c>
      <c r="F880" s="1">
        <f>IF(B880="", "", "UBERON:reproductive system")</f>
        <v>0</v>
      </c>
      <c r="G880" s="1">
        <f>IF(B880="", "", "UBERON:mucus")</f>
        <v>0</v>
      </c>
      <c r="H880" s="1">
        <f>IF(B880="", "", "UBERON:vagina")</f>
        <v>0</v>
      </c>
      <c r="I880" s="1">
        <f>IF(B880="", "", "vaginal mucus")</f>
        <v>0</v>
      </c>
      <c r="J880" s="1">
        <f>IF(B880="", "", "human vaginal metagenome")</f>
        <v>0</v>
      </c>
      <c r="K880" s="1">
        <f>IF(B880="", "", "1632839")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"mucus")</f>
        <v>0</v>
      </c>
      <c r="E881" s="1">
        <f>IF(B881="", "", "human-vaginal")</f>
        <v>0</v>
      </c>
      <c r="F881" s="1">
        <f>IF(B881="", "", "UBERON:reproductive system")</f>
        <v>0</v>
      </c>
      <c r="G881" s="1">
        <f>IF(B881="", "", "UBERON:mucus")</f>
        <v>0</v>
      </c>
      <c r="H881" s="1">
        <f>IF(B881="", "", "UBERON:vagina")</f>
        <v>0</v>
      </c>
      <c r="I881" s="1">
        <f>IF(B881="", "", "vaginal mucus")</f>
        <v>0</v>
      </c>
      <c r="J881" s="1">
        <f>IF(B881="", "", "human vaginal metagenome")</f>
        <v>0</v>
      </c>
      <c r="K881" s="1">
        <f>IF(B881="", "", "1632839")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"mucus")</f>
        <v>0</v>
      </c>
      <c r="E882" s="1">
        <f>IF(B882="", "", "human-vaginal")</f>
        <v>0</v>
      </c>
      <c r="F882" s="1">
        <f>IF(B882="", "", "UBERON:reproductive system")</f>
        <v>0</v>
      </c>
      <c r="G882" s="1">
        <f>IF(B882="", "", "UBERON:mucus")</f>
        <v>0</v>
      </c>
      <c r="H882" s="1">
        <f>IF(B882="", "", "UBERON:vagina")</f>
        <v>0</v>
      </c>
      <c r="I882" s="1">
        <f>IF(B882="", "", "vaginal mucus")</f>
        <v>0</v>
      </c>
      <c r="J882" s="1">
        <f>IF(B882="", "", "human vaginal metagenome")</f>
        <v>0</v>
      </c>
      <c r="K882" s="1">
        <f>IF(B882="", "", "1632839")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"mucus")</f>
        <v>0</v>
      </c>
      <c r="E883" s="1">
        <f>IF(B883="", "", "human-vaginal")</f>
        <v>0</v>
      </c>
      <c r="F883" s="1">
        <f>IF(B883="", "", "UBERON:reproductive system")</f>
        <v>0</v>
      </c>
      <c r="G883" s="1">
        <f>IF(B883="", "", "UBERON:mucus")</f>
        <v>0</v>
      </c>
      <c r="H883" s="1">
        <f>IF(B883="", "", "UBERON:vagina")</f>
        <v>0</v>
      </c>
      <c r="I883" s="1">
        <f>IF(B883="", "", "vaginal mucus")</f>
        <v>0</v>
      </c>
      <c r="J883" s="1">
        <f>IF(B883="", "", "human vaginal metagenome")</f>
        <v>0</v>
      </c>
      <c r="K883" s="1">
        <f>IF(B883="", "", "1632839")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"mucus")</f>
        <v>0</v>
      </c>
      <c r="E884" s="1">
        <f>IF(B884="", "", "human-vaginal")</f>
        <v>0</v>
      </c>
      <c r="F884" s="1">
        <f>IF(B884="", "", "UBERON:reproductive system")</f>
        <v>0</v>
      </c>
      <c r="G884" s="1">
        <f>IF(B884="", "", "UBERON:mucus")</f>
        <v>0</v>
      </c>
      <c r="H884" s="1">
        <f>IF(B884="", "", "UBERON:vagina")</f>
        <v>0</v>
      </c>
      <c r="I884" s="1">
        <f>IF(B884="", "", "vaginal mucus")</f>
        <v>0</v>
      </c>
      <c r="J884" s="1">
        <f>IF(B884="", "", "human vaginal metagenome")</f>
        <v>0</v>
      </c>
      <c r="K884" s="1">
        <f>IF(B884="", "", "1632839")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"mucus")</f>
        <v>0</v>
      </c>
      <c r="E885" s="1">
        <f>IF(B885="", "", "human-vaginal")</f>
        <v>0</v>
      </c>
      <c r="F885" s="1">
        <f>IF(B885="", "", "UBERON:reproductive system")</f>
        <v>0</v>
      </c>
      <c r="G885" s="1">
        <f>IF(B885="", "", "UBERON:mucus")</f>
        <v>0</v>
      </c>
      <c r="H885" s="1">
        <f>IF(B885="", "", "UBERON:vagina")</f>
        <v>0</v>
      </c>
      <c r="I885" s="1">
        <f>IF(B885="", "", "vaginal mucus")</f>
        <v>0</v>
      </c>
      <c r="J885" s="1">
        <f>IF(B885="", "", "human vaginal metagenome")</f>
        <v>0</v>
      </c>
      <c r="K885" s="1">
        <f>IF(B885="", "", "1632839")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"mucus")</f>
        <v>0</v>
      </c>
      <c r="E886" s="1">
        <f>IF(B886="", "", "human-vaginal")</f>
        <v>0</v>
      </c>
      <c r="F886" s="1">
        <f>IF(B886="", "", "UBERON:reproductive system")</f>
        <v>0</v>
      </c>
      <c r="G886" s="1">
        <f>IF(B886="", "", "UBERON:mucus")</f>
        <v>0</v>
      </c>
      <c r="H886" s="1">
        <f>IF(B886="", "", "UBERON:vagina")</f>
        <v>0</v>
      </c>
      <c r="I886" s="1">
        <f>IF(B886="", "", "vaginal mucus")</f>
        <v>0</v>
      </c>
      <c r="J886" s="1">
        <f>IF(B886="", "", "human vaginal metagenome")</f>
        <v>0</v>
      </c>
      <c r="K886" s="1">
        <f>IF(B886="", "", "1632839")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"mucus")</f>
        <v>0</v>
      </c>
      <c r="E887" s="1">
        <f>IF(B887="", "", "human-vaginal")</f>
        <v>0</v>
      </c>
      <c r="F887" s="1">
        <f>IF(B887="", "", "UBERON:reproductive system")</f>
        <v>0</v>
      </c>
      <c r="G887" s="1">
        <f>IF(B887="", "", "UBERON:mucus")</f>
        <v>0</v>
      </c>
      <c r="H887" s="1">
        <f>IF(B887="", "", "UBERON:vagina")</f>
        <v>0</v>
      </c>
      <c r="I887" s="1">
        <f>IF(B887="", "", "vaginal mucus")</f>
        <v>0</v>
      </c>
      <c r="J887" s="1">
        <f>IF(B887="", "", "human vaginal metagenome")</f>
        <v>0</v>
      </c>
      <c r="K887" s="1">
        <f>IF(B887="", "", "1632839")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"mucus")</f>
        <v>0</v>
      </c>
      <c r="E888" s="1">
        <f>IF(B888="", "", "human-vaginal")</f>
        <v>0</v>
      </c>
      <c r="F888" s="1">
        <f>IF(B888="", "", "UBERON:reproductive system")</f>
        <v>0</v>
      </c>
      <c r="G888" s="1">
        <f>IF(B888="", "", "UBERON:mucus")</f>
        <v>0</v>
      </c>
      <c r="H888" s="1">
        <f>IF(B888="", "", "UBERON:vagina")</f>
        <v>0</v>
      </c>
      <c r="I888" s="1">
        <f>IF(B888="", "", "vaginal mucus")</f>
        <v>0</v>
      </c>
      <c r="J888" s="1">
        <f>IF(B888="", "", "human vaginal metagenome")</f>
        <v>0</v>
      </c>
      <c r="K888" s="1">
        <f>IF(B888="", "", "1632839")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"mucus")</f>
        <v>0</v>
      </c>
      <c r="E889" s="1">
        <f>IF(B889="", "", "human-vaginal")</f>
        <v>0</v>
      </c>
      <c r="F889" s="1">
        <f>IF(B889="", "", "UBERON:reproductive system")</f>
        <v>0</v>
      </c>
      <c r="G889" s="1">
        <f>IF(B889="", "", "UBERON:mucus")</f>
        <v>0</v>
      </c>
      <c r="H889" s="1">
        <f>IF(B889="", "", "UBERON:vagina")</f>
        <v>0</v>
      </c>
      <c r="I889" s="1">
        <f>IF(B889="", "", "vaginal mucus")</f>
        <v>0</v>
      </c>
      <c r="J889" s="1">
        <f>IF(B889="", "", "human vaginal metagenome")</f>
        <v>0</v>
      </c>
      <c r="K889" s="1">
        <f>IF(B889="", "", "1632839")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"mucus")</f>
        <v>0</v>
      </c>
      <c r="E890" s="1">
        <f>IF(B890="", "", "human-vaginal")</f>
        <v>0</v>
      </c>
      <c r="F890" s="1">
        <f>IF(B890="", "", "UBERON:reproductive system")</f>
        <v>0</v>
      </c>
      <c r="G890" s="1">
        <f>IF(B890="", "", "UBERON:mucus")</f>
        <v>0</v>
      </c>
      <c r="H890" s="1">
        <f>IF(B890="", "", "UBERON:vagina")</f>
        <v>0</v>
      </c>
      <c r="I890" s="1">
        <f>IF(B890="", "", "vaginal mucus")</f>
        <v>0</v>
      </c>
      <c r="J890" s="1">
        <f>IF(B890="", "", "human vaginal metagenome")</f>
        <v>0</v>
      </c>
      <c r="K890" s="1">
        <f>IF(B890="", "", "1632839")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"mucus")</f>
        <v>0</v>
      </c>
      <c r="E891" s="1">
        <f>IF(B891="", "", "human-vaginal")</f>
        <v>0</v>
      </c>
      <c r="F891" s="1">
        <f>IF(B891="", "", "UBERON:reproductive system")</f>
        <v>0</v>
      </c>
      <c r="G891" s="1">
        <f>IF(B891="", "", "UBERON:mucus")</f>
        <v>0</v>
      </c>
      <c r="H891" s="1">
        <f>IF(B891="", "", "UBERON:vagina")</f>
        <v>0</v>
      </c>
      <c r="I891" s="1">
        <f>IF(B891="", "", "vaginal mucus")</f>
        <v>0</v>
      </c>
      <c r="J891" s="1">
        <f>IF(B891="", "", "human vaginal metagenome")</f>
        <v>0</v>
      </c>
      <c r="K891" s="1">
        <f>IF(B891="", "", "1632839")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"mucus")</f>
        <v>0</v>
      </c>
      <c r="E892" s="1">
        <f>IF(B892="", "", "human-vaginal")</f>
        <v>0</v>
      </c>
      <c r="F892" s="1">
        <f>IF(B892="", "", "UBERON:reproductive system")</f>
        <v>0</v>
      </c>
      <c r="G892" s="1">
        <f>IF(B892="", "", "UBERON:mucus")</f>
        <v>0</v>
      </c>
      <c r="H892" s="1">
        <f>IF(B892="", "", "UBERON:vagina")</f>
        <v>0</v>
      </c>
      <c r="I892" s="1">
        <f>IF(B892="", "", "vaginal mucus")</f>
        <v>0</v>
      </c>
      <c r="J892" s="1">
        <f>IF(B892="", "", "human vaginal metagenome")</f>
        <v>0</v>
      </c>
      <c r="K892" s="1">
        <f>IF(B892="", "", "1632839")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"mucus")</f>
        <v>0</v>
      </c>
      <c r="E893" s="1">
        <f>IF(B893="", "", "human-vaginal")</f>
        <v>0</v>
      </c>
      <c r="F893" s="1">
        <f>IF(B893="", "", "UBERON:reproductive system")</f>
        <v>0</v>
      </c>
      <c r="G893" s="1">
        <f>IF(B893="", "", "UBERON:mucus")</f>
        <v>0</v>
      </c>
      <c r="H893" s="1">
        <f>IF(B893="", "", "UBERON:vagina")</f>
        <v>0</v>
      </c>
      <c r="I893" s="1">
        <f>IF(B893="", "", "vaginal mucus")</f>
        <v>0</v>
      </c>
      <c r="J893" s="1">
        <f>IF(B893="", "", "human vaginal metagenome")</f>
        <v>0</v>
      </c>
      <c r="K893" s="1">
        <f>IF(B893="", "", "1632839")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"mucus")</f>
        <v>0</v>
      </c>
      <c r="E894" s="1">
        <f>IF(B894="", "", "human-vaginal")</f>
        <v>0</v>
      </c>
      <c r="F894" s="1">
        <f>IF(B894="", "", "UBERON:reproductive system")</f>
        <v>0</v>
      </c>
      <c r="G894" s="1">
        <f>IF(B894="", "", "UBERON:mucus")</f>
        <v>0</v>
      </c>
      <c r="H894" s="1">
        <f>IF(B894="", "", "UBERON:vagina")</f>
        <v>0</v>
      </c>
      <c r="I894" s="1">
        <f>IF(B894="", "", "vaginal mucus")</f>
        <v>0</v>
      </c>
      <c r="J894" s="1">
        <f>IF(B894="", "", "human vaginal metagenome")</f>
        <v>0</v>
      </c>
      <c r="K894" s="1">
        <f>IF(B894="", "", "1632839")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"mucus")</f>
        <v>0</v>
      </c>
      <c r="E895" s="1">
        <f>IF(B895="", "", "human-vaginal")</f>
        <v>0</v>
      </c>
      <c r="F895" s="1">
        <f>IF(B895="", "", "UBERON:reproductive system")</f>
        <v>0</v>
      </c>
      <c r="G895" s="1">
        <f>IF(B895="", "", "UBERON:mucus")</f>
        <v>0</v>
      </c>
      <c r="H895" s="1">
        <f>IF(B895="", "", "UBERON:vagina")</f>
        <v>0</v>
      </c>
      <c r="I895" s="1">
        <f>IF(B895="", "", "vaginal mucus")</f>
        <v>0</v>
      </c>
      <c r="J895" s="1">
        <f>IF(B895="", "", "human vaginal metagenome")</f>
        <v>0</v>
      </c>
      <c r="K895" s="1">
        <f>IF(B895="", "", "1632839")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"mucus")</f>
        <v>0</v>
      </c>
      <c r="E896" s="1">
        <f>IF(B896="", "", "human-vaginal")</f>
        <v>0</v>
      </c>
      <c r="F896" s="1">
        <f>IF(B896="", "", "UBERON:reproductive system")</f>
        <v>0</v>
      </c>
      <c r="G896" s="1">
        <f>IF(B896="", "", "UBERON:mucus")</f>
        <v>0</v>
      </c>
      <c r="H896" s="1">
        <f>IF(B896="", "", "UBERON:vagina")</f>
        <v>0</v>
      </c>
      <c r="I896" s="1">
        <f>IF(B896="", "", "vaginal mucus")</f>
        <v>0</v>
      </c>
      <c r="J896" s="1">
        <f>IF(B896="", "", "human vaginal metagenome")</f>
        <v>0</v>
      </c>
      <c r="K896" s="1">
        <f>IF(B896="", "", "1632839")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"mucus")</f>
        <v>0</v>
      </c>
      <c r="E897" s="1">
        <f>IF(B897="", "", "human-vaginal")</f>
        <v>0</v>
      </c>
      <c r="F897" s="1">
        <f>IF(B897="", "", "UBERON:reproductive system")</f>
        <v>0</v>
      </c>
      <c r="G897" s="1">
        <f>IF(B897="", "", "UBERON:mucus")</f>
        <v>0</v>
      </c>
      <c r="H897" s="1">
        <f>IF(B897="", "", "UBERON:vagina")</f>
        <v>0</v>
      </c>
      <c r="I897" s="1">
        <f>IF(B897="", "", "vaginal mucus")</f>
        <v>0</v>
      </c>
      <c r="J897" s="1">
        <f>IF(B897="", "", "human vaginal metagenome")</f>
        <v>0</v>
      </c>
      <c r="K897" s="1">
        <f>IF(B897="", "", "1632839")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"mucus")</f>
        <v>0</v>
      </c>
      <c r="E898" s="1">
        <f>IF(B898="", "", "human-vaginal")</f>
        <v>0</v>
      </c>
      <c r="F898" s="1">
        <f>IF(B898="", "", "UBERON:reproductive system")</f>
        <v>0</v>
      </c>
      <c r="G898" s="1">
        <f>IF(B898="", "", "UBERON:mucus")</f>
        <v>0</v>
      </c>
      <c r="H898" s="1">
        <f>IF(B898="", "", "UBERON:vagina")</f>
        <v>0</v>
      </c>
      <c r="I898" s="1">
        <f>IF(B898="", "", "vaginal mucus")</f>
        <v>0</v>
      </c>
      <c r="J898" s="1">
        <f>IF(B898="", "", "human vaginal metagenome")</f>
        <v>0</v>
      </c>
      <c r="K898" s="1">
        <f>IF(B898="", "", "1632839")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"mucus")</f>
        <v>0</v>
      </c>
      <c r="E899" s="1">
        <f>IF(B899="", "", "human-vaginal")</f>
        <v>0</v>
      </c>
      <c r="F899" s="1">
        <f>IF(B899="", "", "UBERON:reproductive system")</f>
        <v>0</v>
      </c>
      <c r="G899" s="1">
        <f>IF(B899="", "", "UBERON:mucus")</f>
        <v>0</v>
      </c>
      <c r="H899" s="1">
        <f>IF(B899="", "", "UBERON:vagina")</f>
        <v>0</v>
      </c>
      <c r="I899" s="1">
        <f>IF(B899="", "", "vaginal mucus")</f>
        <v>0</v>
      </c>
      <c r="J899" s="1">
        <f>IF(B899="", "", "human vaginal metagenome")</f>
        <v>0</v>
      </c>
      <c r="K899" s="1">
        <f>IF(B899="", "", "1632839")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"mucus")</f>
        <v>0</v>
      </c>
      <c r="E900" s="1">
        <f>IF(B900="", "", "human-vaginal")</f>
        <v>0</v>
      </c>
      <c r="F900" s="1">
        <f>IF(B900="", "", "UBERON:reproductive system")</f>
        <v>0</v>
      </c>
      <c r="G900" s="1">
        <f>IF(B900="", "", "UBERON:mucus")</f>
        <v>0</v>
      </c>
      <c r="H900" s="1">
        <f>IF(B900="", "", "UBERON:vagina")</f>
        <v>0</v>
      </c>
      <c r="I900" s="1">
        <f>IF(B900="", "", "vaginal mucus")</f>
        <v>0</v>
      </c>
      <c r="J900" s="1">
        <f>IF(B900="", "", "human vaginal metagenome")</f>
        <v>0</v>
      </c>
      <c r="K900" s="1">
        <f>IF(B900="", "", "1632839")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"mucus")</f>
        <v>0</v>
      </c>
      <c r="E901" s="1">
        <f>IF(B901="", "", "human-vaginal")</f>
        <v>0</v>
      </c>
      <c r="F901" s="1">
        <f>IF(B901="", "", "UBERON:reproductive system")</f>
        <v>0</v>
      </c>
      <c r="G901" s="1">
        <f>IF(B901="", "", "UBERON:mucus")</f>
        <v>0</v>
      </c>
      <c r="H901" s="1">
        <f>IF(B901="", "", "UBERON:vagina")</f>
        <v>0</v>
      </c>
      <c r="I901" s="1">
        <f>IF(B901="", "", "vaginal mucus")</f>
        <v>0</v>
      </c>
      <c r="J901" s="1">
        <f>IF(B901="", "", "human vaginal metagenome")</f>
        <v>0</v>
      </c>
      <c r="K901" s="1">
        <f>IF(B901="", "", "1632839")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"mucus")</f>
        <v>0</v>
      </c>
      <c r="E902" s="1">
        <f>IF(B902="", "", "human-vaginal")</f>
        <v>0</v>
      </c>
      <c r="F902" s="1">
        <f>IF(B902="", "", "UBERON:reproductive system")</f>
        <v>0</v>
      </c>
      <c r="G902" s="1">
        <f>IF(B902="", "", "UBERON:mucus")</f>
        <v>0</v>
      </c>
      <c r="H902" s="1">
        <f>IF(B902="", "", "UBERON:vagina")</f>
        <v>0</v>
      </c>
      <c r="I902" s="1">
        <f>IF(B902="", "", "vaginal mucus")</f>
        <v>0</v>
      </c>
      <c r="J902" s="1">
        <f>IF(B902="", "", "human vaginal metagenome")</f>
        <v>0</v>
      </c>
      <c r="K902" s="1">
        <f>IF(B902="", "", "1632839")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"mucus")</f>
        <v>0</v>
      </c>
      <c r="E903" s="1">
        <f>IF(B903="", "", "human-vaginal")</f>
        <v>0</v>
      </c>
      <c r="F903" s="1">
        <f>IF(B903="", "", "UBERON:reproductive system")</f>
        <v>0</v>
      </c>
      <c r="G903" s="1">
        <f>IF(B903="", "", "UBERON:mucus")</f>
        <v>0</v>
      </c>
      <c r="H903" s="1">
        <f>IF(B903="", "", "UBERON:vagina")</f>
        <v>0</v>
      </c>
      <c r="I903" s="1">
        <f>IF(B903="", "", "vaginal mucus")</f>
        <v>0</v>
      </c>
      <c r="J903" s="1">
        <f>IF(B903="", "", "human vaginal metagenome")</f>
        <v>0</v>
      </c>
      <c r="K903" s="1">
        <f>IF(B903="", "", "1632839")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"mucus")</f>
        <v>0</v>
      </c>
      <c r="E904" s="1">
        <f>IF(B904="", "", "human-vaginal")</f>
        <v>0</v>
      </c>
      <c r="F904" s="1">
        <f>IF(B904="", "", "UBERON:reproductive system")</f>
        <v>0</v>
      </c>
      <c r="G904" s="1">
        <f>IF(B904="", "", "UBERON:mucus")</f>
        <v>0</v>
      </c>
      <c r="H904" s="1">
        <f>IF(B904="", "", "UBERON:vagina")</f>
        <v>0</v>
      </c>
      <c r="I904" s="1">
        <f>IF(B904="", "", "vaginal mucus")</f>
        <v>0</v>
      </c>
      <c r="J904" s="1">
        <f>IF(B904="", "", "human vaginal metagenome")</f>
        <v>0</v>
      </c>
      <c r="K904" s="1">
        <f>IF(B904="", "", "1632839")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"mucus")</f>
        <v>0</v>
      </c>
      <c r="E905" s="1">
        <f>IF(B905="", "", "human-vaginal")</f>
        <v>0</v>
      </c>
      <c r="F905" s="1">
        <f>IF(B905="", "", "UBERON:reproductive system")</f>
        <v>0</v>
      </c>
      <c r="G905" s="1">
        <f>IF(B905="", "", "UBERON:mucus")</f>
        <v>0</v>
      </c>
      <c r="H905" s="1">
        <f>IF(B905="", "", "UBERON:vagina")</f>
        <v>0</v>
      </c>
      <c r="I905" s="1">
        <f>IF(B905="", "", "vaginal mucus")</f>
        <v>0</v>
      </c>
      <c r="J905" s="1">
        <f>IF(B905="", "", "human vaginal metagenome")</f>
        <v>0</v>
      </c>
      <c r="K905" s="1">
        <f>IF(B905="", "", "1632839")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"mucus")</f>
        <v>0</v>
      </c>
      <c r="E906" s="1">
        <f>IF(B906="", "", "human-vaginal")</f>
        <v>0</v>
      </c>
      <c r="F906" s="1">
        <f>IF(B906="", "", "UBERON:reproductive system")</f>
        <v>0</v>
      </c>
      <c r="G906" s="1">
        <f>IF(B906="", "", "UBERON:mucus")</f>
        <v>0</v>
      </c>
      <c r="H906" s="1">
        <f>IF(B906="", "", "UBERON:vagina")</f>
        <v>0</v>
      </c>
      <c r="I906" s="1">
        <f>IF(B906="", "", "vaginal mucus")</f>
        <v>0</v>
      </c>
      <c r="J906" s="1">
        <f>IF(B906="", "", "human vaginal metagenome")</f>
        <v>0</v>
      </c>
      <c r="K906" s="1">
        <f>IF(B906="", "", "1632839")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"mucus")</f>
        <v>0</v>
      </c>
      <c r="E907" s="1">
        <f>IF(B907="", "", "human-vaginal")</f>
        <v>0</v>
      </c>
      <c r="F907" s="1">
        <f>IF(B907="", "", "UBERON:reproductive system")</f>
        <v>0</v>
      </c>
      <c r="G907" s="1">
        <f>IF(B907="", "", "UBERON:mucus")</f>
        <v>0</v>
      </c>
      <c r="H907" s="1">
        <f>IF(B907="", "", "UBERON:vagina")</f>
        <v>0</v>
      </c>
      <c r="I907" s="1">
        <f>IF(B907="", "", "vaginal mucus")</f>
        <v>0</v>
      </c>
      <c r="J907" s="1">
        <f>IF(B907="", "", "human vaginal metagenome")</f>
        <v>0</v>
      </c>
      <c r="K907" s="1">
        <f>IF(B907="", "", "1632839")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"mucus")</f>
        <v>0</v>
      </c>
      <c r="E908" s="1">
        <f>IF(B908="", "", "human-vaginal")</f>
        <v>0</v>
      </c>
      <c r="F908" s="1">
        <f>IF(B908="", "", "UBERON:reproductive system")</f>
        <v>0</v>
      </c>
      <c r="G908" s="1">
        <f>IF(B908="", "", "UBERON:mucus")</f>
        <v>0</v>
      </c>
      <c r="H908" s="1">
        <f>IF(B908="", "", "UBERON:vagina")</f>
        <v>0</v>
      </c>
      <c r="I908" s="1">
        <f>IF(B908="", "", "vaginal mucus")</f>
        <v>0</v>
      </c>
      <c r="J908" s="1">
        <f>IF(B908="", "", "human vaginal metagenome")</f>
        <v>0</v>
      </c>
      <c r="K908" s="1">
        <f>IF(B908="", "", "1632839")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"mucus")</f>
        <v>0</v>
      </c>
      <c r="E909" s="1">
        <f>IF(B909="", "", "human-vaginal")</f>
        <v>0</v>
      </c>
      <c r="F909" s="1">
        <f>IF(B909="", "", "UBERON:reproductive system")</f>
        <v>0</v>
      </c>
      <c r="G909" s="1">
        <f>IF(B909="", "", "UBERON:mucus")</f>
        <v>0</v>
      </c>
      <c r="H909" s="1">
        <f>IF(B909="", "", "UBERON:vagina")</f>
        <v>0</v>
      </c>
      <c r="I909" s="1">
        <f>IF(B909="", "", "vaginal mucus")</f>
        <v>0</v>
      </c>
      <c r="J909" s="1">
        <f>IF(B909="", "", "human vaginal metagenome")</f>
        <v>0</v>
      </c>
      <c r="K909" s="1">
        <f>IF(B909="", "", "1632839")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"mucus")</f>
        <v>0</v>
      </c>
      <c r="E910" s="1">
        <f>IF(B910="", "", "human-vaginal")</f>
        <v>0</v>
      </c>
      <c r="F910" s="1">
        <f>IF(B910="", "", "UBERON:reproductive system")</f>
        <v>0</v>
      </c>
      <c r="G910" s="1">
        <f>IF(B910="", "", "UBERON:mucus")</f>
        <v>0</v>
      </c>
      <c r="H910" s="1">
        <f>IF(B910="", "", "UBERON:vagina")</f>
        <v>0</v>
      </c>
      <c r="I910" s="1">
        <f>IF(B910="", "", "vaginal mucus")</f>
        <v>0</v>
      </c>
      <c r="J910" s="1">
        <f>IF(B910="", "", "human vaginal metagenome")</f>
        <v>0</v>
      </c>
      <c r="K910" s="1">
        <f>IF(B910="", "", "1632839")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"mucus")</f>
        <v>0</v>
      </c>
      <c r="E911" s="1">
        <f>IF(B911="", "", "human-vaginal")</f>
        <v>0</v>
      </c>
      <c r="F911" s="1">
        <f>IF(B911="", "", "UBERON:reproductive system")</f>
        <v>0</v>
      </c>
      <c r="G911" s="1">
        <f>IF(B911="", "", "UBERON:mucus")</f>
        <v>0</v>
      </c>
      <c r="H911" s="1">
        <f>IF(B911="", "", "UBERON:vagina")</f>
        <v>0</v>
      </c>
      <c r="I911" s="1">
        <f>IF(B911="", "", "vaginal mucus")</f>
        <v>0</v>
      </c>
      <c r="J911" s="1">
        <f>IF(B911="", "", "human vaginal metagenome")</f>
        <v>0</v>
      </c>
      <c r="K911" s="1">
        <f>IF(B911="", "", "1632839")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"mucus")</f>
        <v>0</v>
      </c>
      <c r="E912" s="1">
        <f>IF(B912="", "", "human-vaginal")</f>
        <v>0</v>
      </c>
      <c r="F912" s="1">
        <f>IF(B912="", "", "UBERON:reproductive system")</f>
        <v>0</v>
      </c>
      <c r="G912" s="1">
        <f>IF(B912="", "", "UBERON:mucus")</f>
        <v>0</v>
      </c>
      <c r="H912" s="1">
        <f>IF(B912="", "", "UBERON:vagina")</f>
        <v>0</v>
      </c>
      <c r="I912" s="1">
        <f>IF(B912="", "", "vaginal mucus")</f>
        <v>0</v>
      </c>
      <c r="J912" s="1">
        <f>IF(B912="", "", "human vaginal metagenome")</f>
        <v>0</v>
      </c>
      <c r="K912" s="1">
        <f>IF(B912="", "", "1632839")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"mucus")</f>
        <v>0</v>
      </c>
      <c r="E913" s="1">
        <f>IF(B913="", "", "human-vaginal")</f>
        <v>0</v>
      </c>
      <c r="F913" s="1">
        <f>IF(B913="", "", "UBERON:reproductive system")</f>
        <v>0</v>
      </c>
      <c r="G913" s="1">
        <f>IF(B913="", "", "UBERON:mucus")</f>
        <v>0</v>
      </c>
      <c r="H913" s="1">
        <f>IF(B913="", "", "UBERON:vagina")</f>
        <v>0</v>
      </c>
      <c r="I913" s="1">
        <f>IF(B913="", "", "vaginal mucus")</f>
        <v>0</v>
      </c>
      <c r="J913" s="1">
        <f>IF(B913="", "", "human vaginal metagenome")</f>
        <v>0</v>
      </c>
      <c r="K913" s="1">
        <f>IF(B913="", "", "1632839")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"mucus")</f>
        <v>0</v>
      </c>
      <c r="E914" s="1">
        <f>IF(B914="", "", "human-vaginal")</f>
        <v>0</v>
      </c>
      <c r="F914" s="1">
        <f>IF(B914="", "", "UBERON:reproductive system")</f>
        <v>0</v>
      </c>
      <c r="G914" s="1">
        <f>IF(B914="", "", "UBERON:mucus")</f>
        <v>0</v>
      </c>
      <c r="H914" s="1">
        <f>IF(B914="", "", "UBERON:vagina")</f>
        <v>0</v>
      </c>
      <c r="I914" s="1">
        <f>IF(B914="", "", "vaginal mucus")</f>
        <v>0</v>
      </c>
      <c r="J914" s="1">
        <f>IF(B914="", "", "human vaginal metagenome")</f>
        <v>0</v>
      </c>
      <c r="K914" s="1">
        <f>IF(B914="", "", "1632839")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"mucus")</f>
        <v>0</v>
      </c>
      <c r="E915" s="1">
        <f>IF(B915="", "", "human-vaginal")</f>
        <v>0</v>
      </c>
      <c r="F915" s="1">
        <f>IF(B915="", "", "UBERON:reproductive system")</f>
        <v>0</v>
      </c>
      <c r="G915" s="1">
        <f>IF(B915="", "", "UBERON:mucus")</f>
        <v>0</v>
      </c>
      <c r="H915" s="1">
        <f>IF(B915="", "", "UBERON:vagina")</f>
        <v>0</v>
      </c>
      <c r="I915" s="1">
        <f>IF(B915="", "", "vaginal mucus")</f>
        <v>0</v>
      </c>
      <c r="J915" s="1">
        <f>IF(B915="", "", "human vaginal metagenome")</f>
        <v>0</v>
      </c>
      <c r="K915" s="1">
        <f>IF(B915="", "", "1632839")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"mucus")</f>
        <v>0</v>
      </c>
      <c r="E916" s="1">
        <f>IF(B916="", "", "human-vaginal")</f>
        <v>0</v>
      </c>
      <c r="F916" s="1">
        <f>IF(B916="", "", "UBERON:reproductive system")</f>
        <v>0</v>
      </c>
      <c r="G916" s="1">
        <f>IF(B916="", "", "UBERON:mucus")</f>
        <v>0</v>
      </c>
      <c r="H916" s="1">
        <f>IF(B916="", "", "UBERON:vagina")</f>
        <v>0</v>
      </c>
      <c r="I916" s="1">
        <f>IF(B916="", "", "vaginal mucus")</f>
        <v>0</v>
      </c>
      <c r="J916" s="1">
        <f>IF(B916="", "", "human vaginal metagenome")</f>
        <v>0</v>
      </c>
      <c r="K916" s="1">
        <f>IF(B916="", "", "1632839")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"mucus")</f>
        <v>0</v>
      </c>
      <c r="E917" s="1">
        <f>IF(B917="", "", "human-vaginal")</f>
        <v>0</v>
      </c>
      <c r="F917" s="1">
        <f>IF(B917="", "", "UBERON:reproductive system")</f>
        <v>0</v>
      </c>
      <c r="G917" s="1">
        <f>IF(B917="", "", "UBERON:mucus")</f>
        <v>0</v>
      </c>
      <c r="H917" s="1">
        <f>IF(B917="", "", "UBERON:vagina")</f>
        <v>0</v>
      </c>
      <c r="I917" s="1">
        <f>IF(B917="", "", "vaginal mucus")</f>
        <v>0</v>
      </c>
      <c r="J917" s="1">
        <f>IF(B917="", "", "human vaginal metagenome")</f>
        <v>0</v>
      </c>
      <c r="K917" s="1">
        <f>IF(B917="", "", "1632839")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"mucus")</f>
        <v>0</v>
      </c>
      <c r="E918" s="1">
        <f>IF(B918="", "", "human-vaginal")</f>
        <v>0</v>
      </c>
      <c r="F918" s="1">
        <f>IF(B918="", "", "UBERON:reproductive system")</f>
        <v>0</v>
      </c>
      <c r="G918" s="1">
        <f>IF(B918="", "", "UBERON:mucus")</f>
        <v>0</v>
      </c>
      <c r="H918" s="1">
        <f>IF(B918="", "", "UBERON:vagina")</f>
        <v>0</v>
      </c>
      <c r="I918" s="1">
        <f>IF(B918="", "", "vaginal mucus")</f>
        <v>0</v>
      </c>
      <c r="J918" s="1">
        <f>IF(B918="", "", "human vaginal metagenome")</f>
        <v>0</v>
      </c>
      <c r="K918" s="1">
        <f>IF(B918="", "", "1632839")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"mucus")</f>
        <v>0</v>
      </c>
      <c r="E919" s="1">
        <f>IF(B919="", "", "human-vaginal")</f>
        <v>0</v>
      </c>
      <c r="F919" s="1">
        <f>IF(B919="", "", "UBERON:reproductive system")</f>
        <v>0</v>
      </c>
      <c r="G919" s="1">
        <f>IF(B919="", "", "UBERON:mucus")</f>
        <v>0</v>
      </c>
      <c r="H919" s="1">
        <f>IF(B919="", "", "UBERON:vagina")</f>
        <v>0</v>
      </c>
      <c r="I919" s="1">
        <f>IF(B919="", "", "vaginal mucus")</f>
        <v>0</v>
      </c>
      <c r="J919" s="1">
        <f>IF(B919="", "", "human vaginal metagenome")</f>
        <v>0</v>
      </c>
      <c r="K919" s="1">
        <f>IF(B919="", "", "1632839")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"mucus")</f>
        <v>0</v>
      </c>
      <c r="E920" s="1">
        <f>IF(B920="", "", "human-vaginal")</f>
        <v>0</v>
      </c>
      <c r="F920" s="1">
        <f>IF(B920="", "", "UBERON:reproductive system")</f>
        <v>0</v>
      </c>
      <c r="G920" s="1">
        <f>IF(B920="", "", "UBERON:mucus")</f>
        <v>0</v>
      </c>
      <c r="H920" s="1">
        <f>IF(B920="", "", "UBERON:vagina")</f>
        <v>0</v>
      </c>
      <c r="I920" s="1">
        <f>IF(B920="", "", "vaginal mucus")</f>
        <v>0</v>
      </c>
      <c r="J920" s="1">
        <f>IF(B920="", "", "human vaginal metagenome")</f>
        <v>0</v>
      </c>
      <c r="K920" s="1">
        <f>IF(B920="", "", "1632839")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"mucus")</f>
        <v>0</v>
      </c>
      <c r="E921" s="1">
        <f>IF(B921="", "", "human-vaginal")</f>
        <v>0</v>
      </c>
      <c r="F921" s="1">
        <f>IF(B921="", "", "UBERON:reproductive system")</f>
        <v>0</v>
      </c>
      <c r="G921" s="1">
        <f>IF(B921="", "", "UBERON:mucus")</f>
        <v>0</v>
      </c>
      <c r="H921" s="1">
        <f>IF(B921="", "", "UBERON:vagina")</f>
        <v>0</v>
      </c>
      <c r="I921" s="1">
        <f>IF(B921="", "", "vaginal mucus")</f>
        <v>0</v>
      </c>
      <c r="J921" s="1">
        <f>IF(B921="", "", "human vaginal metagenome")</f>
        <v>0</v>
      </c>
      <c r="K921" s="1">
        <f>IF(B921="", "", "1632839")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"mucus")</f>
        <v>0</v>
      </c>
      <c r="E922" s="1">
        <f>IF(B922="", "", "human-vaginal")</f>
        <v>0</v>
      </c>
      <c r="F922" s="1">
        <f>IF(B922="", "", "UBERON:reproductive system")</f>
        <v>0</v>
      </c>
      <c r="G922" s="1">
        <f>IF(B922="", "", "UBERON:mucus")</f>
        <v>0</v>
      </c>
      <c r="H922" s="1">
        <f>IF(B922="", "", "UBERON:vagina")</f>
        <v>0</v>
      </c>
      <c r="I922" s="1">
        <f>IF(B922="", "", "vaginal mucus")</f>
        <v>0</v>
      </c>
      <c r="J922" s="1">
        <f>IF(B922="", "", "human vaginal metagenome")</f>
        <v>0</v>
      </c>
      <c r="K922" s="1">
        <f>IF(B922="", "", "1632839")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"mucus")</f>
        <v>0</v>
      </c>
      <c r="E923" s="1">
        <f>IF(B923="", "", "human-vaginal")</f>
        <v>0</v>
      </c>
      <c r="F923" s="1">
        <f>IF(B923="", "", "UBERON:reproductive system")</f>
        <v>0</v>
      </c>
      <c r="G923" s="1">
        <f>IF(B923="", "", "UBERON:mucus")</f>
        <v>0</v>
      </c>
      <c r="H923" s="1">
        <f>IF(B923="", "", "UBERON:vagina")</f>
        <v>0</v>
      </c>
      <c r="I923" s="1">
        <f>IF(B923="", "", "vaginal mucus")</f>
        <v>0</v>
      </c>
      <c r="J923" s="1">
        <f>IF(B923="", "", "human vaginal metagenome")</f>
        <v>0</v>
      </c>
      <c r="K923" s="1">
        <f>IF(B923="", "", "1632839")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"mucus")</f>
        <v>0</v>
      </c>
      <c r="E924" s="1">
        <f>IF(B924="", "", "human-vaginal")</f>
        <v>0</v>
      </c>
      <c r="F924" s="1">
        <f>IF(B924="", "", "UBERON:reproductive system")</f>
        <v>0</v>
      </c>
      <c r="G924" s="1">
        <f>IF(B924="", "", "UBERON:mucus")</f>
        <v>0</v>
      </c>
      <c r="H924" s="1">
        <f>IF(B924="", "", "UBERON:vagina")</f>
        <v>0</v>
      </c>
      <c r="I924" s="1">
        <f>IF(B924="", "", "vaginal mucus")</f>
        <v>0</v>
      </c>
      <c r="J924" s="1">
        <f>IF(B924="", "", "human vaginal metagenome")</f>
        <v>0</v>
      </c>
      <c r="K924" s="1">
        <f>IF(B924="", "", "1632839")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"mucus")</f>
        <v>0</v>
      </c>
      <c r="E925" s="1">
        <f>IF(B925="", "", "human-vaginal")</f>
        <v>0</v>
      </c>
      <c r="F925" s="1">
        <f>IF(B925="", "", "UBERON:reproductive system")</f>
        <v>0</v>
      </c>
      <c r="G925" s="1">
        <f>IF(B925="", "", "UBERON:mucus")</f>
        <v>0</v>
      </c>
      <c r="H925" s="1">
        <f>IF(B925="", "", "UBERON:vagina")</f>
        <v>0</v>
      </c>
      <c r="I925" s="1">
        <f>IF(B925="", "", "vaginal mucus")</f>
        <v>0</v>
      </c>
      <c r="J925" s="1">
        <f>IF(B925="", "", "human vaginal metagenome")</f>
        <v>0</v>
      </c>
      <c r="K925" s="1">
        <f>IF(B925="", "", "1632839")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"mucus")</f>
        <v>0</v>
      </c>
      <c r="E926" s="1">
        <f>IF(B926="", "", "human-vaginal")</f>
        <v>0</v>
      </c>
      <c r="F926" s="1">
        <f>IF(B926="", "", "UBERON:reproductive system")</f>
        <v>0</v>
      </c>
      <c r="G926" s="1">
        <f>IF(B926="", "", "UBERON:mucus")</f>
        <v>0</v>
      </c>
      <c r="H926" s="1">
        <f>IF(B926="", "", "UBERON:vagina")</f>
        <v>0</v>
      </c>
      <c r="I926" s="1">
        <f>IF(B926="", "", "vaginal mucus")</f>
        <v>0</v>
      </c>
      <c r="J926" s="1">
        <f>IF(B926="", "", "human vaginal metagenome")</f>
        <v>0</v>
      </c>
      <c r="K926" s="1">
        <f>IF(B926="", "", "1632839")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"mucus")</f>
        <v>0</v>
      </c>
      <c r="E927" s="1">
        <f>IF(B927="", "", "human-vaginal")</f>
        <v>0</v>
      </c>
      <c r="F927" s="1">
        <f>IF(B927="", "", "UBERON:reproductive system")</f>
        <v>0</v>
      </c>
      <c r="G927" s="1">
        <f>IF(B927="", "", "UBERON:mucus")</f>
        <v>0</v>
      </c>
      <c r="H927" s="1">
        <f>IF(B927="", "", "UBERON:vagina")</f>
        <v>0</v>
      </c>
      <c r="I927" s="1">
        <f>IF(B927="", "", "vaginal mucus")</f>
        <v>0</v>
      </c>
      <c r="J927" s="1">
        <f>IF(B927="", "", "human vaginal metagenome")</f>
        <v>0</v>
      </c>
      <c r="K927" s="1">
        <f>IF(B927="", "", "1632839")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"mucus")</f>
        <v>0</v>
      </c>
      <c r="E928" s="1">
        <f>IF(B928="", "", "human-vaginal")</f>
        <v>0</v>
      </c>
      <c r="F928" s="1">
        <f>IF(B928="", "", "UBERON:reproductive system")</f>
        <v>0</v>
      </c>
      <c r="G928" s="1">
        <f>IF(B928="", "", "UBERON:mucus")</f>
        <v>0</v>
      </c>
      <c r="H928" s="1">
        <f>IF(B928="", "", "UBERON:vagina")</f>
        <v>0</v>
      </c>
      <c r="I928" s="1">
        <f>IF(B928="", "", "vaginal mucus")</f>
        <v>0</v>
      </c>
      <c r="J928" s="1">
        <f>IF(B928="", "", "human vaginal metagenome")</f>
        <v>0</v>
      </c>
      <c r="K928" s="1">
        <f>IF(B928="", "", "1632839")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"mucus")</f>
        <v>0</v>
      </c>
      <c r="E929" s="1">
        <f>IF(B929="", "", "human-vaginal")</f>
        <v>0</v>
      </c>
      <c r="F929" s="1">
        <f>IF(B929="", "", "UBERON:reproductive system")</f>
        <v>0</v>
      </c>
      <c r="G929" s="1">
        <f>IF(B929="", "", "UBERON:mucus")</f>
        <v>0</v>
      </c>
      <c r="H929" s="1">
        <f>IF(B929="", "", "UBERON:vagina")</f>
        <v>0</v>
      </c>
      <c r="I929" s="1">
        <f>IF(B929="", "", "vaginal mucus")</f>
        <v>0</v>
      </c>
      <c r="J929" s="1">
        <f>IF(B929="", "", "human vaginal metagenome")</f>
        <v>0</v>
      </c>
      <c r="K929" s="1">
        <f>IF(B929="", "", "1632839")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"mucus")</f>
        <v>0</v>
      </c>
      <c r="E930" s="1">
        <f>IF(B930="", "", "human-vaginal")</f>
        <v>0</v>
      </c>
      <c r="F930" s="1">
        <f>IF(B930="", "", "UBERON:reproductive system")</f>
        <v>0</v>
      </c>
      <c r="G930" s="1">
        <f>IF(B930="", "", "UBERON:mucus")</f>
        <v>0</v>
      </c>
      <c r="H930" s="1">
        <f>IF(B930="", "", "UBERON:vagina")</f>
        <v>0</v>
      </c>
      <c r="I930" s="1">
        <f>IF(B930="", "", "vaginal mucus")</f>
        <v>0</v>
      </c>
      <c r="J930" s="1">
        <f>IF(B930="", "", "human vaginal metagenome")</f>
        <v>0</v>
      </c>
      <c r="K930" s="1">
        <f>IF(B930="", "", "1632839")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"mucus")</f>
        <v>0</v>
      </c>
      <c r="E931" s="1">
        <f>IF(B931="", "", "human-vaginal")</f>
        <v>0</v>
      </c>
      <c r="F931" s="1">
        <f>IF(B931="", "", "UBERON:reproductive system")</f>
        <v>0</v>
      </c>
      <c r="G931" s="1">
        <f>IF(B931="", "", "UBERON:mucus")</f>
        <v>0</v>
      </c>
      <c r="H931" s="1">
        <f>IF(B931="", "", "UBERON:vagina")</f>
        <v>0</v>
      </c>
      <c r="I931" s="1">
        <f>IF(B931="", "", "vaginal mucus")</f>
        <v>0</v>
      </c>
      <c r="J931" s="1">
        <f>IF(B931="", "", "human vaginal metagenome")</f>
        <v>0</v>
      </c>
      <c r="K931" s="1">
        <f>IF(B931="", "", "1632839")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"mucus")</f>
        <v>0</v>
      </c>
      <c r="E932" s="1">
        <f>IF(B932="", "", "human-vaginal")</f>
        <v>0</v>
      </c>
      <c r="F932" s="1">
        <f>IF(B932="", "", "UBERON:reproductive system")</f>
        <v>0</v>
      </c>
      <c r="G932" s="1">
        <f>IF(B932="", "", "UBERON:mucus")</f>
        <v>0</v>
      </c>
      <c r="H932" s="1">
        <f>IF(B932="", "", "UBERON:vagina")</f>
        <v>0</v>
      </c>
      <c r="I932" s="1">
        <f>IF(B932="", "", "vaginal mucus")</f>
        <v>0</v>
      </c>
      <c r="J932" s="1">
        <f>IF(B932="", "", "human vaginal metagenome")</f>
        <v>0</v>
      </c>
      <c r="K932" s="1">
        <f>IF(B932="", "", "1632839")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"mucus")</f>
        <v>0</v>
      </c>
      <c r="E933" s="1">
        <f>IF(B933="", "", "human-vaginal")</f>
        <v>0</v>
      </c>
      <c r="F933" s="1">
        <f>IF(B933="", "", "UBERON:reproductive system")</f>
        <v>0</v>
      </c>
      <c r="G933" s="1">
        <f>IF(B933="", "", "UBERON:mucus")</f>
        <v>0</v>
      </c>
      <c r="H933" s="1">
        <f>IF(B933="", "", "UBERON:vagina")</f>
        <v>0</v>
      </c>
      <c r="I933" s="1">
        <f>IF(B933="", "", "vaginal mucus")</f>
        <v>0</v>
      </c>
      <c r="J933" s="1">
        <f>IF(B933="", "", "human vaginal metagenome")</f>
        <v>0</v>
      </c>
      <c r="K933" s="1">
        <f>IF(B933="", "", "1632839")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"mucus")</f>
        <v>0</v>
      </c>
      <c r="E934" s="1">
        <f>IF(B934="", "", "human-vaginal")</f>
        <v>0</v>
      </c>
      <c r="F934" s="1">
        <f>IF(B934="", "", "UBERON:reproductive system")</f>
        <v>0</v>
      </c>
      <c r="G934" s="1">
        <f>IF(B934="", "", "UBERON:mucus")</f>
        <v>0</v>
      </c>
      <c r="H934" s="1">
        <f>IF(B934="", "", "UBERON:vagina")</f>
        <v>0</v>
      </c>
      <c r="I934" s="1">
        <f>IF(B934="", "", "vaginal mucus")</f>
        <v>0</v>
      </c>
      <c r="J934" s="1">
        <f>IF(B934="", "", "human vaginal metagenome")</f>
        <v>0</v>
      </c>
      <c r="K934" s="1">
        <f>IF(B934="", "", "1632839")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"mucus")</f>
        <v>0</v>
      </c>
      <c r="E935" s="1">
        <f>IF(B935="", "", "human-vaginal")</f>
        <v>0</v>
      </c>
      <c r="F935" s="1">
        <f>IF(B935="", "", "UBERON:reproductive system")</f>
        <v>0</v>
      </c>
      <c r="G935" s="1">
        <f>IF(B935="", "", "UBERON:mucus")</f>
        <v>0</v>
      </c>
      <c r="H935" s="1">
        <f>IF(B935="", "", "UBERON:vagina")</f>
        <v>0</v>
      </c>
      <c r="I935" s="1">
        <f>IF(B935="", "", "vaginal mucus")</f>
        <v>0</v>
      </c>
      <c r="J935" s="1">
        <f>IF(B935="", "", "human vaginal metagenome")</f>
        <v>0</v>
      </c>
      <c r="K935" s="1">
        <f>IF(B935="", "", "1632839")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"mucus")</f>
        <v>0</v>
      </c>
      <c r="E936" s="1">
        <f>IF(B936="", "", "human-vaginal")</f>
        <v>0</v>
      </c>
      <c r="F936" s="1">
        <f>IF(B936="", "", "UBERON:reproductive system")</f>
        <v>0</v>
      </c>
      <c r="G936" s="1">
        <f>IF(B936="", "", "UBERON:mucus")</f>
        <v>0</v>
      </c>
      <c r="H936" s="1">
        <f>IF(B936="", "", "UBERON:vagina")</f>
        <v>0</v>
      </c>
      <c r="I936" s="1">
        <f>IF(B936="", "", "vaginal mucus")</f>
        <v>0</v>
      </c>
      <c r="J936" s="1">
        <f>IF(B936="", "", "human vaginal metagenome")</f>
        <v>0</v>
      </c>
      <c r="K936" s="1">
        <f>IF(B936="", "", "1632839")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"mucus")</f>
        <v>0</v>
      </c>
      <c r="E937" s="1">
        <f>IF(B937="", "", "human-vaginal")</f>
        <v>0</v>
      </c>
      <c r="F937" s="1">
        <f>IF(B937="", "", "UBERON:reproductive system")</f>
        <v>0</v>
      </c>
      <c r="G937" s="1">
        <f>IF(B937="", "", "UBERON:mucus")</f>
        <v>0</v>
      </c>
      <c r="H937" s="1">
        <f>IF(B937="", "", "UBERON:vagina")</f>
        <v>0</v>
      </c>
      <c r="I937" s="1">
        <f>IF(B937="", "", "vaginal mucus")</f>
        <v>0</v>
      </c>
      <c r="J937" s="1">
        <f>IF(B937="", "", "human vaginal metagenome")</f>
        <v>0</v>
      </c>
      <c r="K937" s="1">
        <f>IF(B937="", "", "1632839")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"mucus")</f>
        <v>0</v>
      </c>
      <c r="E938" s="1">
        <f>IF(B938="", "", "human-vaginal")</f>
        <v>0</v>
      </c>
      <c r="F938" s="1">
        <f>IF(B938="", "", "UBERON:reproductive system")</f>
        <v>0</v>
      </c>
      <c r="G938" s="1">
        <f>IF(B938="", "", "UBERON:mucus")</f>
        <v>0</v>
      </c>
      <c r="H938" s="1">
        <f>IF(B938="", "", "UBERON:vagina")</f>
        <v>0</v>
      </c>
      <c r="I938" s="1">
        <f>IF(B938="", "", "vaginal mucus")</f>
        <v>0</v>
      </c>
      <c r="J938" s="1">
        <f>IF(B938="", "", "human vaginal metagenome")</f>
        <v>0</v>
      </c>
      <c r="K938" s="1">
        <f>IF(B938="", "", "1632839")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"mucus")</f>
        <v>0</v>
      </c>
      <c r="E939" s="1">
        <f>IF(B939="", "", "human-vaginal")</f>
        <v>0</v>
      </c>
      <c r="F939" s="1">
        <f>IF(B939="", "", "UBERON:reproductive system")</f>
        <v>0</v>
      </c>
      <c r="G939" s="1">
        <f>IF(B939="", "", "UBERON:mucus")</f>
        <v>0</v>
      </c>
      <c r="H939" s="1">
        <f>IF(B939="", "", "UBERON:vagina")</f>
        <v>0</v>
      </c>
      <c r="I939" s="1">
        <f>IF(B939="", "", "vaginal mucus")</f>
        <v>0</v>
      </c>
      <c r="J939" s="1">
        <f>IF(B939="", "", "human vaginal metagenome")</f>
        <v>0</v>
      </c>
      <c r="K939" s="1">
        <f>IF(B939="", "", "1632839")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"mucus")</f>
        <v>0</v>
      </c>
      <c r="E940" s="1">
        <f>IF(B940="", "", "human-vaginal")</f>
        <v>0</v>
      </c>
      <c r="F940" s="1">
        <f>IF(B940="", "", "UBERON:reproductive system")</f>
        <v>0</v>
      </c>
      <c r="G940" s="1">
        <f>IF(B940="", "", "UBERON:mucus")</f>
        <v>0</v>
      </c>
      <c r="H940" s="1">
        <f>IF(B940="", "", "UBERON:vagina")</f>
        <v>0</v>
      </c>
      <c r="I940" s="1">
        <f>IF(B940="", "", "vaginal mucus")</f>
        <v>0</v>
      </c>
      <c r="J940" s="1">
        <f>IF(B940="", "", "human vaginal metagenome")</f>
        <v>0</v>
      </c>
      <c r="K940" s="1">
        <f>IF(B940="", "", "1632839")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"mucus")</f>
        <v>0</v>
      </c>
      <c r="E941" s="1">
        <f>IF(B941="", "", "human-vaginal")</f>
        <v>0</v>
      </c>
      <c r="F941" s="1">
        <f>IF(B941="", "", "UBERON:reproductive system")</f>
        <v>0</v>
      </c>
      <c r="G941" s="1">
        <f>IF(B941="", "", "UBERON:mucus")</f>
        <v>0</v>
      </c>
      <c r="H941" s="1">
        <f>IF(B941="", "", "UBERON:vagina")</f>
        <v>0</v>
      </c>
      <c r="I941" s="1">
        <f>IF(B941="", "", "vaginal mucus")</f>
        <v>0</v>
      </c>
      <c r="J941" s="1">
        <f>IF(B941="", "", "human vaginal metagenome")</f>
        <v>0</v>
      </c>
      <c r="K941" s="1">
        <f>IF(B941="", "", "1632839")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"mucus")</f>
        <v>0</v>
      </c>
      <c r="E942" s="1">
        <f>IF(B942="", "", "human-vaginal")</f>
        <v>0</v>
      </c>
      <c r="F942" s="1">
        <f>IF(B942="", "", "UBERON:reproductive system")</f>
        <v>0</v>
      </c>
      <c r="G942" s="1">
        <f>IF(B942="", "", "UBERON:mucus")</f>
        <v>0</v>
      </c>
      <c r="H942" s="1">
        <f>IF(B942="", "", "UBERON:vagina")</f>
        <v>0</v>
      </c>
      <c r="I942" s="1">
        <f>IF(B942="", "", "vaginal mucus")</f>
        <v>0</v>
      </c>
      <c r="J942" s="1">
        <f>IF(B942="", "", "human vaginal metagenome")</f>
        <v>0</v>
      </c>
      <c r="K942" s="1">
        <f>IF(B942="", "", "1632839")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"mucus")</f>
        <v>0</v>
      </c>
      <c r="E943" s="1">
        <f>IF(B943="", "", "human-vaginal")</f>
        <v>0</v>
      </c>
      <c r="F943" s="1">
        <f>IF(B943="", "", "UBERON:reproductive system")</f>
        <v>0</v>
      </c>
      <c r="G943" s="1">
        <f>IF(B943="", "", "UBERON:mucus")</f>
        <v>0</v>
      </c>
      <c r="H943" s="1">
        <f>IF(B943="", "", "UBERON:vagina")</f>
        <v>0</v>
      </c>
      <c r="I943" s="1">
        <f>IF(B943="", "", "vaginal mucus")</f>
        <v>0</v>
      </c>
      <c r="J943" s="1">
        <f>IF(B943="", "", "human vaginal metagenome")</f>
        <v>0</v>
      </c>
      <c r="K943" s="1">
        <f>IF(B943="", "", "1632839")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"mucus")</f>
        <v>0</v>
      </c>
      <c r="E944" s="1">
        <f>IF(B944="", "", "human-vaginal")</f>
        <v>0</v>
      </c>
      <c r="F944" s="1">
        <f>IF(B944="", "", "UBERON:reproductive system")</f>
        <v>0</v>
      </c>
      <c r="G944" s="1">
        <f>IF(B944="", "", "UBERON:mucus")</f>
        <v>0</v>
      </c>
      <c r="H944" s="1">
        <f>IF(B944="", "", "UBERON:vagina")</f>
        <v>0</v>
      </c>
      <c r="I944" s="1">
        <f>IF(B944="", "", "vaginal mucus")</f>
        <v>0</v>
      </c>
      <c r="J944" s="1">
        <f>IF(B944="", "", "human vaginal metagenome")</f>
        <v>0</v>
      </c>
      <c r="K944" s="1">
        <f>IF(B944="", "", "1632839")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"mucus")</f>
        <v>0</v>
      </c>
      <c r="E945" s="1">
        <f>IF(B945="", "", "human-vaginal")</f>
        <v>0</v>
      </c>
      <c r="F945" s="1">
        <f>IF(B945="", "", "UBERON:reproductive system")</f>
        <v>0</v>
      </c>
      <c r="G945" s="1">
        <f>IF(B945="", "", "UBERON:mucus")</f>
        <v>0</v>
      </c>
      <c r="H945" s="1">
        <f>IF(B945="", "", "UBERON:vagina")</f>
        <v>0</v>
      </c>
      <c r="I945" s="1">
        <f>IF(B945="", "", "vaginal mucus")</f>
        <v>0</v>
      </c>
      <c r="J945" s="1">
        <f>IF(B945="", "", "human vaginal metagenome")</f>
        <v>0</v>
      </c>
      <c r="K945" s="1">
        <f>IF(B945="", "", "1632839")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"mucus")</f>
        <v>0</v>
      </c>
      <c r="E946" s="1">
        <f>IF(B946="", "", "human-vaginal")</f>
        <v>0</v>
      </c>
      <c r="F946" s="1">
        <f>IF(B946="", "", "UBERON:reproductive system")</f>
        <v>0</v>
      </c>
      <c r="G946" s="1">
        <f>IF(B946="", "", "UBERON:mucus")</f>
        <v>0</v>
      </c>
      <c r="H946" s="1">
        <f>IF(B946="", "", "UBERON:vagina")</f>
        <v>0</v>
      </c>
      <c r="I946" s="1">
        <f>IF(B946="", "", "vaginal mucus")</f>
        <v>0</v>
      </c>
      <c r="J946" s="1">
        <f>IF(B946="", "", "human vaginal metagenome")</f>
        <v>0</v>
      </c>
      <c r="K946" s="1">
        <f>IF(B946="", "", "1632839")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"mucus")</f>
        <v>0</v>
      </c>
      <c r="E947" s="1">
        <f>IF(B947="", "", "human-vaginal")</f>
        <v>0</v>
      </c>
      <c r="F947" s="1">
        <f>IF(B947="", "", "UBERON:reproductive system")</f>
        <v>0</v>
      </c>
      <c r="G947" s="1">
        <f>IF(B947="", "", "UBERON:mucus")</f>
        <v>0</v>
      </c>
      <c r="H947" s="1">
        <f>IF(B947="", "", "UBERON:vagina")</f>
        <v>0</v>
      </c>
      <c r="I947" s="1">
        <f>IF(B947="", "", "vaginal mucus")</f>
        <v>0</v>
      </c>
      <c r="J947" s="1">
        <f>IF(B947="", "", "human vaginal metagenome")</f>
        <v>0</v>
      </c>
      <c r="K947" s="1">
        <f>IF(B947="", "", "1632839")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"mucus")</f>
        <v>0</v>
      </c>
      <c r="E948" s="1">
        <f>IF(B948="", "", "human-vaginal")</f>
        <v>0</v>
      </c>
      <c r="F948" s="1">
        <f>IF(B948="", "", "UBERON:reproductive system")</f>
        <v>0</v>
      </c>
      <c r="G948" s="1">
        <f>IF(B948="", "", "UBERON:mucus")</f>
        <v>0</v>
      </c>
      <c r="H948" s="1">
        <f>IF(B948="", "", "UBERON:vagina")</f>
        <v>0</v>
      </c>
      <c r="I948" s="1">
        <f>IF(B948="", "", "vaginal mucus")</f>
        <v>0</v>
      </c>
      <c r="J948" s="1">
        <f>IF(B948="", "", "human vaginal metagenome")</f>
        <v>0</v>
      </c>
      <c r="K948" s="1">
        <f>IF(B948="", "", "1632839")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"mucus")</f>
        <v>0</v>
      </c>
      <c r="E949" s="1">
        <f>IF(B949="", "", "human-vaginal")</f>
        <v>0</v>
      </c>
      <c r="F949" s="1">
        <f>IF(B949="", "", "UBERON:reproductive system")</f>
        <v>0</v>
      </c>
      <c r="G949" s="1">
        <f>IF(B949="", "", "UBERON:mucus")</f>
        <v>0</v>
      </c>
      <c r="H949" s="1">
        <f>IF(B949="", "", "UBERON:vagina")</f>
        <v>0</v>
      </c>
      <c r="I949" s="1">
        <f>IF(B949="", "", "vaginal mucus")</f>
        <v>0</v>
      </c>
      <c r="J949" s="1">
        <f>IF(B949="", "", "human vaginal metagenome")</f>
        <v>0</v>
      </c>
      <c r="K949" s="1">
        <f>IF(B949="", "", "1632839")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"mucus")</f>
        <v>0</v>
      </c>
      <c r="E950" s="1">
        <f>IF(B950="", "", "human-vaginal")</f>
        <v>0</v>
      </c>
      <c r="F950" s="1">
        <f>IF(B950="", "", "UBERON:reproductive system")</f>
        <v>0</v>
      </c>
      <c r="G950" s="1">
        <f>IF(B950="", "", "UBERON:mucus")</f>
        <v>0</v>
      </c>
      <c r="H950" s="1">
        <f>IF(B950="", "", "UBERON:vagina")</f>
        <v>0</v>
      </c>
      <c r="I950" s="1">
        <f>IF(B950="", "", "vaginal mucus")</f>
        <v>0</v>
      </c>
      <c r="J950" s="1">
        <f>IF(B950="", "", "human vaginal metagenome")</f>
        <v>0</v>
      </c>
      <c r="K950" s="1">
        <f>IF(B950="", "", "1632839")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"mucus")</f>
        <v>0</v>
      </c>
      <c r="E951" s="1">
        <f>IF(B951="", "", "human-vaginal")</f>
        <v>0</v>
      </c>
      <c r="F951" s="1">
        <f>IF(B951="", "", "UBERON:reproductive system")</f>
        <v>0</v>
      </c>
      <c r="G951" s="1">
        <f>IF(B951="", "", "UBERON:mucus")</f>
        <v>0</v>
      </c>
      <c r="H951" s="1">
        <f>IF(B951="", "", "UBERON:vagina")</f>
        <v>0</v>
      </c>
      <c r="I951" s="1">
        <f>IF(B951="", "", "vaginal mucus")</f>
        <v>0</v>
      </c>
      <c r="J951" s="1">
        <f>IF(B951="", "", "human vaginal metagenome")</f>
        <v>0</v>
      </c>
      <c r="K951" s="1">
        <f>IF(B951="", "", "1632839")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"mucus")</f>
        <v>0</v>
      </c>
      <c r="E952" s="1">
        <f>IF(B952="", "", "human-vaginal")</f>
        <v>0</v>
      </c>
      <c r="F952" s="1">
        <f>IF(B952="", "", "UBERON:reproductive system")</f>
        <v>0</v>
      </c>
      <c r="G952" s="1">
        <f>IF(B952="", "", "UBERON:mucus")</f>
        <v>0</v>
      </c>
      <c r="H952" s="1">
        <f>IF(B952="", "", "UBERON:vagina")</f>
        <v>0</v>
      </c>
      <c r="I952" s="1">
        <f>IF(B952="", "", "vaginal mucus")</f>
        <v>0</v>
      </c>
      <c r="J952" s="1">
        <f>IF(B952="", "", "human vaginal metagenome")</f>
        <v>0</v>
      </c>
      <c r="K952" s="1">
        <f>IF(B952="", "", "1632839")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"mucus")</f>
        <v>0</v>
      </c>
      <c r="E953" s="1">
        <f>IF(B953="", "", "human-vaginal")</f>
        <v>0</v>
      </c>
      <c r="F953" s="1">
        <f>IF(B953="", "", "UBERON:reproductive system")</f>
        <v>0</v>
      </c>
      <c r="G953" s="1">
        <f>IF(B953="", "", "UBERON:mucus")</f>
        <v>0</v>
      </c>
      <c r="H953" s="1">
        <f>IF(B953="", "", "UBERON:vagina")</f>
        <v>0</v>
      </c>
      <c r="I953" s="1">
        <f>IF(B953="", "", "vaginal mucus")</f>
        <v>0</v>
      </c>
      <c r="J953" s="1">
        <f>IF(B953="", "", "human vaginal metagenome")</f>
        <v>0</v>
      </c>
      <c r="K953" s="1">
        <f>IF(B953="", "", "1632839")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"mucus")</f>
        <v>0</v>
      </c>
      <c r="E954" s="1">
        <f>IF(B954="", "", "human-vaginal")</f>
        <v>0</v>
      </c>
      <c r="F954" s="1">
        <f>IF(B954="", "", "UBERON:reproductive system")</f>
        <v>0</v>
      </c>
      <c r="G954" s="1">
        <f>IF(B954="", "", "UBERON:mucus")</f>
        <v>0</v>
      </c>
      <c r="H954" s="1">
        <f>IF(B954="", "", "UBERON:vagina")</f>
        <v>0</v>
      </c>
      <c r="I954" s="1">
        <f>IF(B954="", "", "vaginal mucus")</f>
        <v>0</v>
      </c>
      <c r="J954" s="1">
        <f>IF(B954="", "", "human vaginal metagenome")</f>
        <v>0</v>
      </c>
      <c r="K954" s="1">
        <f>IF(B954="", "", "1632839")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"mucus")</f>
        <v>0</v>
      </c>
      <c r="E955" s="1">
        <f>IF(B955="", "", "human-vaginal")</f>
        <v>0</v>
      </c>
      <c r="F955" s="1">
        <f>IF(B955="", "", "UBERON:reproductive system")</f>
        <v>0</v>
      </c>
      <c r="G955" s="1">
        <f>IF(B955="", "", "UBERON:mucus")</f>
        <v>0</v>
      </c>
      <c r="H955" s="1">
        <f>IF(B955="", "", "UBERON:vagina")</f>
        <v>0</v>
      </c>
      <c r="I955" s="1">
        <f>IF(B955="", "", "vaginal mucus")</f>
        <v>0</v>
      </c>
      <c r="J955" s="1">
        <f>IF(B955="", "", "human vaginal metagenome")</f>
        <v>0</v>
      </c>
      <c r="K955" s="1">
        <f>IF(B955="", "", "1632839")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"mucus")</f>
        <v>0</v>
      </c>
      <c r="E956" s="1">
        <f>IF(B956="", "", "human-vaginal")</f>
        <v>0</v>
      </c>
      <c r="F956" s="1">
        <f>IF(B956="", "", "UBERON:reproductive system")</f>
        <v>0</v>
      </c>
      <c r="G956" s="1">
        <f>IF(B956="", "", "UBERON:mucus")</f>
        <v>0</v>
      </c>
      <c r="H956" s="1">
        <f>IF(B956="", "", "UBERON:vagina")</f>
        <v>0</v>
      </c>
      <c r="I956" s="1">
        <f>IF(B956="", "", "vaginal mucus")</f>
        <v>0</v>
      </c>
      <c r="J956" s="1">
        <f>IF(B956="", "", "human vaginal metagenome")</f>
        <v>0</v>
      </c>
      <c r="K956" s="1">
        <f>IF(B956="", "", "1632839")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"mucus")</f>
        <v>0</v>
      </c>
      <c r="E957" s="1">
        <f>IF(B957="", "", "human-vaginal")</f>
        <v>0</v>
      </c>
      <c r="F957" s="1">
        <f>IF(B957="", "", "UBERON:reproductive system")</f>
        <v>0</v>
      </c>
      <c r="G957" s="1">
        <f>IF(B957="", "", "UBERON:mucus")</f>
        <v>0</v>
      </c>
      <c r="H957" s="1">
        <f>IF(B957="", "", "UBERON:vagina")</f>
        <v>0</v>
      </c>
      <c r="I957" s="1">
        <f>IF(B957="", "", "vaginal mucus")</f>
        <v>0</v>
      </c>
      <c r="J957" s="1">
        <f>IF(B957="", "", "human vaginal metagenome")</f>
        <v>0</v>
      </c>
      <c r="K957" s="1">
        <f>IF(B957="", "", "1632839")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"mucus")</f>
        <v>0</v>
      </c>
      <c r="E958" s="1">
        <f>IF(B958="", "", "human-vaginal")</f>
        <v>0</v>
      </c>
      <c r="F958" s="1">
        <f>IF(B958="", "", "UBERON:reproductive system")</f>
        <v>0</v>
      </c>
      <c r="G958" s="1">
        <f>IF(B958="", "", "UBERON:mucus")</f>
        <v>0</v>
      </c>
      <c r="H958" s="1">
        <f>IF(B958="", "", "UBERON:vagina")</f>
        <v>0</v>
      </c>
      <c r="I958" s="1">
        <f>IF(B958="", "", "vaginal mucus")</f>
        <v>0</v>
      </c>
      <c r="J958" s="1">
        <f>IF(B958="", "", "human vaginal metagenome")</f>
        <v>0</v>
      </c>
      <c r="K958" s="1">
        <f>IF(B958="", "", "1632839")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"mucus")</f>
        <v>0</v>
      </c>
      <c r="E959" s="1">
        <f>IF(B959="", "", "human-vaginal")</f>
        <v>0</v>
      </c>
      <c r="F959" s="1">
        <f>IF(B959="", "", "UBERON:reproductive system")</f>
        <v>0</v>
      </c>
      <c r="G959" s="1">
        <f>IF(B959="", "", "UBERON:mucus")</f>
        <v>0</v>
      </c>
      <c r="H959" s="1">
        <f>IF(B959="", "", "UBERON:vagina")</f>
        <v>0</v>
      </c>
      <c r="I959" s="1">
        <f>IF(B959="", "", "vaginal mucus")</f>
        <v>0</v>
      </c>
      <c r="J959" s="1">
        <f>IF(B959="", "", "human vaginal metagenome")</f>
        <v>0</v>
      </c>
      <c r="K959" s="1">
        <f>IF(B959="", "", "1632839")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"mucus")</f>
        <v>0</v>
      </c>
      <c r="E960" s="1">
        <f>IF(B960="", "", "human-vaginal")</f>
        <v>0</v>
      </c>
      <c r="F960" s="1">
        <f>IF(B960="", "", "UBERON:reproductive system")</f>
        <v>0</v>
      </c>
      <c r="G960" s="1">
        <f>IF(B960="", "", "UBERON:mucus")</f>
        <v>0</v>
      </c>
      <c r="H960" s="1">
        <f>IF(B960="", "", "UBERON:vagina")</f>
        <v>0</v>
      </c>
      <c r="I960" s="1">
        <f>IF(B960="", "", "vaginal mucus")</f>
        <v>0</v>
      </c>
      <c r="J960" s="1">
        <f>IF(B960="", "", "human vaginal metagenome")</f>
        <v>0</v>
      </c>
      <c r="K960" s="1">
        <f>IF(B960="", "", "1632839")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"mucus")</f>
        <v>0</v>
      </c>
      <c r="E961" s="1">
        <f>IF(B961="", "", "human-vaginal")</f>
        <v>0</v>
      </c>
      <c r="F961" s="1">
        <f>IF(B961="", "", "UBERON:reproductive system")</f>
        <v>0</v>
      </c>
      <c r="G961" s="1">
        <f>IF(B961="", "", "UBERON:mucus")</f>
        <v>0</v>
      </c>
      <c r="H961" s="1">
        <f>IF(B961="", "", "UBERON:vagina")</f>
        <v>0</v>
      </c>
      <c r="I961" s="1">
        <f>IF(B961="", "", "vaginal mucus")</f>
        <v>0</v>
      </c>
      <c r="J961" s="1">
        <f>IF(B961="", "", "human vaginal metagenome")</f>
        <v>0</v>
      </c>
      <c r="K961" s="1">
        <f>IF(B961="", "", "1632839")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"mucus")</f>
        <v>0</v>
      </c>
      <c r="E962" s="1">
        <f>IF(B962="", "", "human-vaginal")</f>
        <v>0</v>
      </c>
      <c r="F962" s="1">
        <f>IF(B962="", "", "UBERON:reproductive system")</f>
        <v>0</v>
      </c>
      <c r="G962" s="1">
        <f>IF(B962="", "", "UBERON:mucus")</f>
        <v>0</v>
      </c>
      <c r="H962" s="1">
        <f>IF(B962="", "", "UBERON:vagina")</f>
        <v>0</v>
      </c>
      <c r="I962" s="1">
        <f>IF(B962="", "", "vaginal mucus")</f>
        <v>0</v>
      </c>
      <c r="J962" s="1">
        <f>IF(B962="", "", "human vaginal metagenome")</f>
        <v>0</v>
      </c>
      <c r="K962" s="1">
        <f>IF(B962="", "", "1632839")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"mucus")</f>
        <v>0</v>
      </c>
      <c r="E963" s="1">
        <f>IF(B963="", "", "human-vaginal")</f>
        <v>0</v>
      </c>
      <c r="F963" s="1">
        <f>IF(B963="", "", "UBERON:reproductive system")</f>
        <v>0</v>
      </c>
      <c r="G963" s="1">
        <f>IF(B963="", "", "UBERON:mucus")</f>
        <v>0</v>
      </c>
      <c r="H963" s="1">
        <f>IF(B963="", "", "UBERON:vagina")</f>
        <v>0</v>
      </c>
      <c r="I963" s="1">
        <f>IF(B963="", "", "vaginal mucus")</f>
        <v>0</v>
      </c>
      <c r="J963" s="1">
        <f>IF(B963="", "", "human vaginal metagenome")</f>
        <v>0</v>
      </c>
      <c r="K963" s="1">
        <f>IF(B963="", "", "1632839")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"mucus")</f>
        <v>0</v>
      </c>
      <c r="E964" s="1">
        <f>IF(B964="", "", "human-vaginal")</f>
        <v>0</v>
      </c>
      <c r="F964" s="1">
        <f>IF(B964="", "", "UBERON:reproductive system")</f>
        <v>0</v>
      </c>
      <c r="G964" s="1">
        <f>IF(B964="", "", "UBERON:mucus")</f>
        <v>0</v>
      </c>
      <c r="H964" s="1">
        <f>IF(B964="", "", "UBERON:vagina")</f>
        <v>0</v>
      </c>
      <c r="I964" s="1">
        <f>IF(B964="", "", "vaginal mucus")</f>
        <v>0</v>
      </c>
      <c r="J964" s="1">
        <f>IF(B964="", "", "human vaginal metagenome")</f>
        <v>0</v>
      </c>
      <c r="K964" s="1">
        <f>IF(B964="", "", "1632839")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"mucus")</f>
        <v>0</v>
      </c>
      <c r="E965" s="1">
        <f>IF(B965="", "", "human-vaginal")</f>
        <v>0</v>
      </c>
      <c r="F965" s="1">
        <f>IF(B965="", "", "UBERON:reproductive system")</f>
        <v>0</v>
      </c>
      <c r="G965" s="1">
        <f>IF(B965="", "", "UBERON:mucus")</f>
        <v>0</v>
      </c>
      <c r="H965" s="1">
        <f>IF(B965="", "", "UBERON:vagina")</f>
        <v>0</v>
      </c>
      <c r="I965" s="1">
        <f>IF(B965="", "", "vaginal mucus")</f>
        <v>0</v>
      </c>
      <c r="J965" s="1">
        <f>IF(B965="", "", "human vaginal metagenome")</f>
        <v>0</v>
      </c>
      <c r="K965" s="1">
        <f>IF(B965="", "", "1632839")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"mucus")</f>
        <v>0</v>
      </c>
      <c r="E966" s="1">
        <f>IF(B966="", "", "human-vaginal")</f>
        <v>0</v>
      </c>
      <c r="F966" s="1">
        <f>IF(B966="", "", "UBERON:reproductive system")</f>
        <v>0</v>
      </c>
      <c r="G966" s="1">
        <f>IF(B966="", "", "UBERON:mucus")</f>
        <v>0</v>
      </c>
      <c r="H966" s="1">
        <f>IF(B966="", "", "UBERON:vagina")</f>
        <v>0</v>
      </c>
      <c r="I966" s="1">
        <f>IF(B966="", "", "vaginal mucus")</f>
        <v>0</v>
      </c>
      <c r="J966" s="1">
        <f>IF(B966="", "", "human vaginal metagenome")</f>
        <v>0</v>
      </c>
      <c r="K966" s="1">
        <f>IF(B966="", "", "1632839")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"mucus")</f>
        <v>0</v>
      </c>
      <c r="E967" s="1">
        <f>IF(B967="", "", "human-vaginal")</f>
        <v>0</v>
      </c>
      <c r="F967" s="1">
        <f>IF(B967="", "", "UBERON:reproductive system")</f>
        <v>0</v>
      </c>
      <c r="G967" s="1">
        <f>IF(B967="", "", "UBERON:mucus")</f>
        <v>0</v>
      </c>
      <c r="H967" s="1">
        <f>IF(B967="", "", "UBERON:vagina")</f>
        <v>0</v>
      </c>
      <c r="I967" s="1">
        <f>IF(B967="", "", "vaginal mucus")</f>
        <v>0</v>
      </c>
      <c r="J967" s="1">
        <f>IF(B967="", "", "human vaginal metagenome")</f>
        <v>0</v>
      </c>
      <c r="K967" s="1">
        <f>IF(B967="", "", "1632839")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"mucus")</f>
        <v>0</v>
      </c>
      <c r="E968" s="1">
        <f>IF(B968="", "", "human-vaginal")</f>
        <v>0</v>
      </c>
      <c r="F968" s="1">
        <f>IF(B968="", "", "UBERON:reproductive system")</f>
        <v>0</v>
      </c>
      <c r="G968" s="1">
        <f>IF(B968="", "", "UBERON:mucus")</f>
        <v>0</v>
      </c>
      <c r="H968" s="1">
        <f>IF(B968="", "", "UBERON:vagina")</f>
        <v>0</v>
      </c>
      <c r="I968" s="1">
        <f>IF(B968="", "", "vaginal mucus")</f>
        <v>0</v>
      </c>
      <c r="J968" s="1">
        <f>IF(B968="", "", "human vaginal metagenome")</f>
        <v>0</v>
      </c>
      <c r="K968" s="1">
        <f>IF(B968="", "", "1632839")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"mucus")</f>
        <v>0</v>
      </c>
      <c r="E969" s="1">
        <f>IF(B969="", "", "human-vaginal")</f>
        <v>0</v>
      </c>
      <c r="F969" s="1">
        <f>IF(B969="", "", "UBERON:reproductive system")</f>
        <v>0</v>
      </c>
      <c r="G969" s="1">
        <f>IF(B969="", "", "UBERON:mucus")</f>
        <v>0</v>
      </c>
      <c r="H969" s="1">
        <f>IF(B969="", "", "UBERON:vagina")</f>
        <v>0</v>
      </c>
      <c r="I969" s="1">
        <f>IF(B969="", "", "vaginal mucus")</f>
        <v>0</v>
      </c>
      <c r="J969" s="1">
        <f>IF(B969="", "", "human vaginal metagenome")</f>
        <v>0</v>
      </c>
      <c r="K969" s="1">
        <f>IF(B969="", "", "1632839")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"mucus")</f>
        <v>0</v>
      </c>
      <c r="E970" s="1">
        <f>IF(B970="", "", "human-vaginal")</f>
        <v>0</v>
      </c>
      <c r="F970" s="1">
        <f>IF(B970="", "", "UBERON:reproductive system")</f>
        <v>0</v>
      </c>
      <c r="G970" s="1">
        <f>IF(B970="", "", "UBERON:mucus")</f>
        <v>0</v>
      </c>
      <c r="H970" s="1">
        <f>IF(B970="", "", "UBERON:vagina")</f>
        <v>0</v>
      </c>
      <c r="I970" s="1">
        <f>IF(B970="", "", "vaginal mucus")</f>
        <v>0</v>
      </c>
      <c r="J970" s="1">
        <f>IF(B970="", "", "human vaginal metagenome")</f>
        <v>0</v>
      </c>
      <c r="K970" s="1">
        <f>IF(B970="", "", "1632839")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"mucus")</f>
        <v>0</v>
      </c>
      <c r="E971" s="1">
        <f>IF(B971="", "", "human-vaginal")</f>
        <v>0</v>
      </c>
      <c r="F971" s="1">
        <f>IF(B971="", "", "UBERON:reproductive system")</f>
        <v>0</v>
      </c>
      <c r="G971" s="1">
        <f>IF(B971="", "", "UBERON:mucus")</f>
        <v>0</v>
      </c>
      <c r="H971" s="1">
        <f>IF(B971="", "", "UBERON:vagina")</f>
        <v>0</v>
      </c>
      <c r="I971" s="1">
        <f>IF(B971="", "", "vaginal mucus")</f>
        <v>0</v>
      </c>
      <c r="J971" s="1">
        <f>IF(B971="", "", "human vaginal metagenome")</f>
        <v>0</v>
      </c>
      <c r="K971" s="1">
        <f>IF(B971="", "", "1632839")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"mucus")</f>
        <v>0</v>
      </c>
      <c r="E972" s="1">
        <f>IF(B972="", "", "human-vaginal")</f>
        <v>0</v>
      </c>
      <c r="F972" s="1">
        <f>IF(B972="", "", "UBERON:reproductive system")</f>
        <v>0</v>
      </c>
      <c r="G972" s="1">
        <f>IF(B972="", "", "UBERON:mucus")</f>
        <v>0</v>
      </c>
      <c r="H972" s="1">
        <f>IF(B972="", "", "UBERON:vagina")</f>
        <v>0</v>
      </c>
      <c r="I972" s="1">
        <f>IF(B972="", "", "vaginal mucus")</f>
        <v>0</v>
      </c>
      <c r="J972" s="1">
        <f>IF(B972="", "", "human vaginal metagenome")</f>
        <v>0</v>
      </c>
      <c r="K972" s="1">
        <f>IF(B972="", "", "1632839")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"mucus")</f>
        <v>0</v>
      </c>
      <c r="E973" s="1">
        <f>IF(B973="", "", "human-vaginal")</f>
        <v>0</v>
      </c>
      <c r="F973" s="1">
        <f>IF(B973="", "", "UBERON:reproductive system")</f>
        <v>0</v>
      </c>
      <c r="G973" s="1">
        <f>IF(B973="", "", "UBERON:mucus")</f>
        <v>0</v>
      </c>
      <c r="H973" s="1">
        <f>IF(B973="", "", "UBERON:vagina")</f>
        <v>0</v>
      </c>
      <c r="I973" s="1">
        <f>IF(B973="", "", "vaginal mucus")</f>
        <v>0</v>
      </c>
      <c r="J973" s="1">
        <f>IF(B973="", "", "human vaginal metagenome")</f>
        <v>0</v>
      </c>
      <c r="K973" s="1">
        <f>IF(B973="", "", "1632839")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"mucus")</f>
        <v>0</v>
      </c>
      <c r="E974" s="1">
        <f>IF(B974="", "", "human-vaginal")</f>
        <v>0</v>
      </c>
      <c r="F974" s="1">
        <f>IF(B974="", "", "UBERON:reproductive system")</f>
        <v>0</v>
      </c>
      <c r="G974" s="1">
        <f>IF(B974="", "", "UBERON:mucus")</f>
        <v>0</v>
      </c>
      <c r="H974" s="1">
        <f>IF(B974="", "", "UBERON:vagina")</f>
        <v>0</v>
      </c>
      <c r="I974" s="1">
        <f>IF(B974="", "", "vaginal mucus")</f>
        <v>0</v>
      </c>
      <c r="J974" s="1">
        <f>IF(B974="", "", "human vaginal metagenome")</f>
        <v>0</v>
      </c>
      <c r="K974" s="1">
        <f>IF(B974="", "", "1632839")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"mucus")</f>
        <v>0</v>
      </c>
      <c r="E975" s="1">
        <f>IF(B975="", "", "human-vaginal")</f>
        <v>0</v>
      </c>
      <c r="F975" s="1">
        <f>IF(B975="", "", "UBERON:reproductive system")</f>
        <v>0</v>
      </c>
      <c r="G975" s="1">
        <f>IF(B975="", "", "UBERON:mucus")</f>
        <v>0</v>
      </c>
      <c r="H975" s="1">
        <f>IF(B975="", "", "UBERON:vagina")</f>
        <v>0</v>
      </c>
      <c r="I975" s="1">
        <f>IF(B975="", "", "vaginal mucus")</f>
        <v>0</v>
      </c>
      <c r="J975" s="1">
        <f>IF(B975="", "", "human vaginal metagenome")</f>
        <v>0</v>
      </c>
      <c r="K975" s="1">
        <f>IF(B975="", "", "1632839")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"mucus")</f>
        <v>0</v>
      </c>
      <c r="E976" s="1">
        <f>IF(B976="", "", "human-vaginal")</f>
        <v>0</v>
      </c>
      <c r="F976" s="1">
        <f>IF(B976="", "", "UBERON:reproductive system")</f>
        <v>0</v>
      </c>
      <c r="G976" s="1">
        <f>IF(B976="", "", "UBERON:mucus")</f>
        <v>0</v>
      </c>
      <c r="H976" s="1">
        <f>IF(B976="", "", "UBERON:vagina")</f>
        <v>0</v>
      </c>
      <c r="I976" s="1">
        <f>IF(B976="", "", "vaginal mucus")</f>
        <v>0</v>
      </c>
      <c r="J976" s="1">
        <f>IF(B976="", "", "human vaginal metagenome")</f>
        <v>0</v>
      </c>
      <c r="K976" s="1">
        <f>IF(B976="", "", "1632839")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"mucus")</f>
        <v>0</v>
      </c>
      <c r="E977" s="1">
        <f>IF(B977="", "", "human-vaginal")</f>
        <v>0</v>
      </c>
      <c r="F977" s="1">
        <f>IF(B977="", "", "UBERON:reproductive system")</f>
        <v>0</v>
      </c>
      <c r="G977" s="1">
        <f>IF(B977="", "", "UBERON:mucus")</f>
        <v>0</v>
      </c>
      <c r="H977" s="1">
        <f>IF(B977="", "", "UBERON:vagina")</f>
        <v>0</v>
      </c>
      <c r="I977" s="1">
        <f>IF(B977="", "", "vaginal mucus")</f>
        <v>0</v>
      </c>
      <c r="J977" s="1">
        <f>IF(B977="", "", "human vaginal metagenome")</f>
        <v>0</v>
      </c>
      <c r="K977" s="1">
        <f>IF(B977="", "", "1632839")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"mucus")</f>
        <v>0</v>
      </c>
      <c r="E978" s="1">
        <f>IF(B978="", "", "human-vaginal")</f>
        <v>0</v>
      </c>
      <c r="F978" s="1">
        <f>IF(B978="", "", "UBERON:reproductive system")</f>
        <v>0</v>
      </c>
      <c r="G978" s="1">
        <f>IF(B978="", "", "UBERON:mucus")</f>
        <v>0</v>
      </c>
      <c r="H978" s="1">
        <f>IF(B978="", "", "UBERON:vagina")</f>
        <v>0</v>
      </c>
      <c r="I978" s="1">
        <f>IF(B978="", "", "vaginal mucus")</f>
        <v>0</v>
      </c>
      <c r="J978" s="1">
        <f>IF(B978="", "", "human vaginal metagenome")</f>
        <v>0</v>
      </c>
      <c r="K978" s="1">
        <f>IF(B978="", "", "1632839")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"mucus")</f>
        <v>0</v>
      </c>
      <c r="E979" s="1">
        <f>IF(B979="", "", "human-vaginal")</f>
        <v>0</v>
      </c>
      <c r="F979" s="1">
        <f>IF(B979="", "", "UBERON:reproductive system")</f>
        <v>0</v>
      </c>
      <c r="G979" s="1">
        <f>IF(B979="", "", "UBERON:mucus")</f>
        <v>0</v>
      </c>
      <c r="H979" s="1">
        <f>IF(B979="", "", "UBERON:vagina")</f>
        <v>0</v>
      </c>
      <c r="I979" s="1">
        <f>IF(B979="", "", "vaginal mucus")</f>
        <v>0</v>
      </c>
      <c r="J979" s="1">
        <f>IF(B979="", "", "human vaginal metagenome")</f>
        <v>0</v>
      </c>
      <c r="K979" s="1">
        <f>IF(B979="", "", "1632839")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"mucus")</f>
        <v>0</v>
      </c>
      <c r="E980" s="1">
        <f>IF(B980="", "", "human-vaginal")</f>
        <v>0</v>
      </c>
      <c r="F980" s="1">
        <f>IF(B980="", "", "UBERON:reproductive system")</f>
        <v>0</v>
      </c>
      <c r="G980" s="1">
        <f>IF(B980="", "", "UBERON:mucus")</f>
        <v>0</v>
      </c>
      <c r="H980" s="1">
        <f>IF(B980="", "", "UBERON:vagina")</f>
        <v>0</v>
      </c>
      <c r="I980" s="1">
        <f>IF(B980="", "", "vaginal mucus")</f>
        <v>0</v>
      </c>
      <c r="J980" s="1">
        <f>IF(B980="", "", "human vaginal metagenome")</f>
        <v>0</v>
      </c>
      <c r="K980" s="1">
        <f>IF(B980="", "", "1632839")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"mucus")</f>
        <v>0</v>
      </c>
      <c r="E981" s="1">
        <f>IF(B981="", "", "human-vaginal")</f>
        <v>0</v>
      </c>
      <c r="F981" s="1">
        <f>IF(B981="", "", "UBERON:reproductive system")</f>
        <v>0</v>
      </c>
      <c r="G981" s="1">
        <f>IF(B981="", "", "UBERON:mucus")</f>
        <v>0</v>
      </c>
      <c r="H981" s="1">
        <f>IF(B981="", "", "UBERON:vagina")</f>
        <v>0</v>
      </c>
      <c r="I981" s="1">
        <f>IF(B981="", "", "vaginal mucus")</f>
        <v>0</v>
      </c>
      <c r="J981" s="1">
        <f>IF(B981="", "", "human vaginal metagenome")</f>
        <v>0</v>
      </c>
      <c r="K981" s="1">
        <f>IF(B981="", "", "1632839")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"mucus")</f>
        <v>0</v>
      </c>
      <c r="E982" s="1">
        <f>IF(B982="", "", "human-vaginal")</f>
        <v>0</v>
      </c>
      <c r="F982" s="1">
        <f>IF(B982="", "", "UBERON:reproductive system")</f>
        <v>0</v>
      </c>
      <c r="G982" s="1">
        <f>IF(B982="", "", "UBERON:mucus")</f>
        <v>0</v>
      </c>
      <c r="H982" s="1">
        <f>IF(B982="", "", "UBERON:vagina")</f>
        <v>0</v>
      </c>
      <c r="I982" s="1">
        <f>IF(B982="", "", "vaginal mucus")</f>
        <v>0</v>
      </c>
      <c r="J982" s="1">
        <f>IF(B982="", "", "human vaginal metagenome")</f>
        <v>0</v>
      </c>
      <c r="K982" s="1">
        <f>IF(B982="", "", "1632839")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"mucus")</f>
        <v>0</v>
      </c>
      <c r="E983" s="1">
        <f>IF(B983="", "", "human-vaginal")</f>
        <v>0</v>
      </c>
      <c r="F983" s="1">
        <f>IF(B983="", "", "UBERON:reproductive system")</f>
        <v>0</v>
      </c>
      <c r="G983" s="1">
        <f>IF(B983="", "", "UBERON:mucus")</f>
        <v>0</v>
      </c>
      <c r="H983" s="1">
        <f>IF(B983="", "", "UBERON:vagina")</f>
        <v>0</v>
      </c>
      <c r="I983" s="1">
        <f>IF(B983="", "", "vaginal mucus")</f>
        <v>0</v>
      </c>
      <c r="J983" s="1">
        <f>IF(B983="", "", "human vaginal metagenome")</f>
        <v>0</v>
      </c>
      <c r="K983" s="1">
        <f>IF(B983="", "", "1632839")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"mucus")</f>
        <v>0</v>
      </c>
      <c r="E984" s="1">
        <f>IF(B984="", "", "human-vaginal")</f>
        <v>0</v>
      </c>
      <c r="F984" s="1">
        <f>IF(B984="", "", "UBERON:reproductive system")</f>
        <v>0</v>
      </c>
      <c r="G984" s="1">
        <f>IF(B984="", "", "UBERON:mucus")</f>
        <v>0</v>
      </c>
      <c r="H984" s="1">
        <f>IF(B984="", "", "UBERON:vagina")</f>
        <v>0</v>
      </c>
      <c r="I984" s="1">
        <f>IF(B984="", "", "vaginal mucus")</f>
        <v>0</v>
      </c>
      <c r="J984" s="1">
        <f>IF(B984="", "", "human vaginal metagenome")</f>
        <v>0</v>
      </c>
      <c r="K984" s="1">
        <f>IF(B984="", "", "1632839")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"mucus")</f>
        <v>0</v>
      </c>
      <c r="E985" s="1">
        <f>IF(B985="", "", "human-vaginal")</f>
        <v>0</v>
      </c>
      <c r="F985" s="1">
        <f>IF(B985="", "", "UBERON:reproductive system")</f>
        <v>0</v>
      </c>
      <c r="G985" s="1">
        <f>IF(B985="", "", "UBERON:mucus")</f>
        <v>0</v>
      </c>
      <c r="H985" s="1">
        <f>IF(B985="", "", "UBERON:vagina")</f>
        <v>0</v>
      </c>
      <c r="I985" s="1">
        <f>IF(B985="", "", "vaginal mucus")</f>
        <v>0</v>
      </c>
      <c r="J985" s="1">
        <f>IF(B985="", "", "human vaginal metagenome")</f>
        <v>0</v>
      </c>
      <c r="K985" s="1">
        <f>IF(B985="", "", "1632839")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"mucus")</f>
        <v>0</v>
      </c>
      <c r="E986" s="1">
        <f>IF(B986="", "", "human-vaginal")</f>
        <v>0</v>
      </c>
      <c r="F986" s="1">
        <f>IF(B986="", "", "UBERON:reproductive system")</f>
        <v>0</v>
      </c>
      <c r="G986" s="1">
        <f>IF(B986="", "", "UBERON:mucus")</f>
        <v>0</v>
      </c>
      <c r="H986" s="1">
        <f>IF(B986="", "", "UBERON:vagina")</f>
        <v>0</v>
      </c>
      <c r="I986" s="1">
        <f>IF(B986="", "", "vaginal mucus")</f>
        <v>0</v>
      </c>
      <c r="J986" s="1">
        <f>IF(B986="", "", "human vaginal metagenome")</f>
        <v>0</v>
      </c>
      <c r="K986" s="1">
        <f>IF(B986="", "", "1632839")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"mucus")</f>
        <v>0</v>
      </c>
      <c r="E987" s="1">
        <f>IF(B987="", "", "human-vaginal")</f>
        <v>0</v>
      </c>
      <c r="F987" s="1">
        <f>IF(B987="", "", "UBERON:reproductive system")</f>
        <v>0</v>
      </c>
      <c r="G987" s="1">
        <f>IF(B987="", "", "UBERON:mucus")</f>
        <v>0</v>
      </c>
      <c r="H987" s="1">
        <f>IF(B987="", "", "UBERON:vagina")</f>
        <v>0</v>
      </c>
      <c r="I987" s="1">
        <f>IF(B987="", "", "vaginal mucus")</f>
        <v>0</v>
      </c>
      <c r="J987" s="1">
        <f>IF(B987="", "", "human vaginal metagenome")</f>
        <v>0</v>
      </c>
      <c r="K987" s="1">
        <f>IF(B987="", "", "1632839")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"mucus")</f>
        <v>0</v>
      </c>
      <c r="E988" s="1">
        <f>IF(B988="", "", "human-vaginal")</f>
        <v>0</v>
      </c>
      <c r="F988" s="1">
        <f>IF(B988="", "", "UBERON:reproductive system")</f>
        <v>0</v>
      </c>
      <c r="G988" s="1">
        <f>IF(B988="", "", "UBERON:mucus")</f>
        <v>0</v>
      </c>
      <c r="H988" s="1">
        <f>IF(B988="", "", "UBERON:vagina")</f>
        <v>0</v>
      </c>
      <c r="I988" s="1">
        <f>IF(B988="", "", "vaginal mucus")</f>
        <v>0</v>
      </c>
      <c r="J988" s="1">
        <f>IF(B988="", "", "human vaginal metagenome")</f>
        <v>0</v>
      </c>
      <c r="K988" s="1">
        <f>IF(B988="", "", "1632839")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"mucus")</f>
        <v>0</v>
      </c>
      <c r="E989" s="1">
        <f>IF(B989="", "", "human-vaginal")</f>
        <v>0</v>
      </c>
      <c r="F989" s="1">
        <f>IF(B989="", "", "UBERON:reproductive system")</f>
        <v>0</v>
      </c>
      <c r="G989" s="1">
        <f>IF(B989="", "", "UBERON:mucus")</f>
        <v>0</v>
      </c>
      <c r="H989" s="1">
        <f>IF(B989="", "", "UBERON:vagina")</f>
        <v>0</v>
      </c>
      <c r="I989" s="1">
        <f>IF(B989="", "", "vaginal mucus")</f>
        <v>0</v>
      </c>
      <c r="J989" s="1">
        <f>IF(B989="", "", "human vaginal metagenome")</f>
        <v>0</v>
      </c>
      <c r="K989" s="1">
        <f>IF(B989="", "", "1632839")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"mucus")</f>
        <v>0</v>
      </c>
      <c r="E990" s="1">
        <f>IF(B990="", "", "human-vaginal")</f>
        <v>0</v>
      </c>
      <c r="F990" s="1">
        <f>IF(B990="", "", "UBERON:reproductive system")</f>
        <v>0</v>
      </c>
      <c r="G990" s="1">
        <f>IF(B990="", "", "UBERON:mucus")</f>
        <v>0</v>
      </c>
      <c r="H990" s="1">
        <f>IF(B990="", "", "UBERON:vagina")</f>
        <v>0</v>
      </c>
      <c r="I990" s="1">
        <f>IF(B990="", "", "vaginal mucus")</f>
        <v>0</v>
      </c>
      <c r="J990" s="1">
        <f>IF(B990="", "", "human vaginal metagenome")</f>
        <v>0</v>
      </c>
      <c r="K990" s="1">
        <f>IF(B990="", "", "1632839")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"mucus")</f>
        <v>0</v>
      </c>
      <c r="E991" s="1">
        <f>IF(B991="", "", "human-vaginal")</f>
        <v>0</v>
      </c>
      <c r="F991" s="1">
        <f>IF(B991="", "", "UBERON:reproductive system")</f>
        <v>0</v>
      </c>
      <c r="G991" s="1">
        <f>IF(B991="", "", "UBERON:mucus")</f>
        <v>0</v>
      </c>
      <c r="H991" s="1">
        <f>IF(B991="", "", "UBERON:vagina")</f>
        <v>0</v>
      </c>
      <c r="I991" s="1">
        <f>IF(B991="", "", "vaginal mucus")</f>
        <v>0</v>
      </c>
      <c r="J991" s="1">
        <f>IF(B991="", "", "human vaginal metagenome")</f>
        <v>0</v>
      </c>
      <c r="K991" s="1">
        <f>IF(B991="", "", "1632839")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"mucus")</f>
        <v>0</v>
      </c>
      <c r="E992" s="1">
        <f>IF(B992="", "", "human-vaginal")</f>
        <v>0</v>
      </c>
      <c r="F992" s="1">
        <f>IF(B992="", "", "UBERON:reproductive system")</f>
        <v>0</v>
      </c>
      <c r="G992" s="1">
        <f>IF(B992="", "", "UBERON:mucus")</f>
        <v>0</v>
      </c>
      <c r="H992" s="1">
        <f>IF(B992="", "", "UBERON:vagina")</f>
        <v>0</v>
      </c>
      <c r="I992" s="1">
        <f>IF(B992="", "", "vaginal mucus")</f>
        <v>0</v>
      </c>
      <c r="J992" s="1">
        <f>IF(B992="", "", "human vaginal metagenome")</f>
        <v>0</v>
      </c>
      <c r="K992" s="1">
        <f>IF(B992="", "", "1632839")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"mucus")</f>
        <v>0</v>
      </c>
      <c r="E993" s="1">
        <f>IF(B993="", "", "human-vaginal")</f>
        <v>0</v>
      </c>
      <c r="F993" s="1">
        <f>IF(B993="", "", "UBERON:reproductive system")</f>
        <v>0</v>
      </c>
      <c r="G993" s="1">
        <f>IF(B993="", "", "UBERON:mucus")</f>
        <v>0</v>
      </c>
      <c r="H993" s="1">
        <f>IF(B993="", "", "UBERON:vagina")</f>
        <v>0</v>
      </c>
      <c r="I993" s="1">
        <f>IF(B993="", "", "vaginal mucus")</f>
        <v>0</v>
      </c>
      <c r="J993" s="1">
        <f>IF(B993="", "", "human vaginal metagenome")</f>
        <v>0</v>
      </c>
      <c r="K993" s="1">
        <f>IF(B993="", "", "1632839")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"mucus")</f>
        <v>0</v>
      </c>
      <c r="E994" s="1">
        <f>IF(B994="", "", "human-vaginal")</f>
        <v>0</v>
      </c>
      <c r="F994" s="1">
        <f>IF(B994="", "", "UBERON:reproductive system")</f>
        <v>0</v>
      </c>
      <c r="G994" s="1">
        <f>IF(B994="", "", "UBERON:mucus")</f>
        <v>0</v>
      </c>
      <c r="H994" s="1">
        <f>IF(B994="", "", "UBERON:vagina")</f>
        <v>0</v>
      </c>
      <c r="I994" s="1">
        <f>IF(B994="", "", "vaginal mucus")</f>
        <v>0</v>
      </c>
      <c r="J994" s="1">
        <f>IF(B994="", "", "human vaginal metagenome")</f>
        <v>0</v>
      </c>
      <c r="K994" s="1">
        <f>IF(B994="", "", "1632839")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"mucus")</f>
        <v>0</v>
      </c>
      <c r="E995" s="1">
        <f>IF(B995="", "", "human-vaginal")</f>
        <v>0</v>
      </c>
      <c r="F995" s="1">
        <f>IF(B995="", "", "UBERON:reproductive system")</f>
        <v>0</v>
      </c>
      <c r="G995" s="1">
        <f>IF(B995="", "", "UBERON:mucus")</f>
        <v>0</v>
      </c>
      <c r="H995" s="1">
        <f>IF(B995="", "", "UBERON:vagina")</f>
        <v>0</v>
      </c>
      <c r="I995" s="1">
        <f>IF(B995="", "", "vaginal mucus")</f>
        <v>0</v>
      </c>
      <c r="J995" s="1">
        <f>IF(B995="", "", "human vaginal metagenome")</f>
        <v>0</v>
      </c>
      <c r="K995" s="1">
        <f>IF(B995="", "", "1632839")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"mucus")</f>
        <v>0</v>
      </c>
      <c r="E996" s="1">
        <f>IF(B996="", "", "human-vaginal")</f>
        <v>0</v>
      </c>
      <c r="F996" s="1">
        <f>IF(B996="", "", "UBERON:reproductive system")</f>
        <v>0</v>
      </c>
      <c r="G996" s="1">
        <f>IF(B996="", "", "UBERON:mucus")</f>
        <v>0</v>
      </c>
      <c r="H996" s="1">
        <f>IF(B996="", "", "UBERON:vagina")</f>
        <v>0</v>
      </c>
      <c r="I996" s="1">
        <f>IF(B996="", "", "vaginal mucus")</f>
        <v>0</v>
      </c>
      <c r="J996" s="1">
        <f>IF(B996="", "", "human vaginal metagenome")</f>
        <v>0</v>
      </c>
      <c r="K996" s="1">
        <f>IF(B996="", "", "1632839")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"mucus")</f>
        <v>0</v>
      </c>
      <c r="E997" s="1">
        <f>IF(B997="", "", "human-vaginal")</f>
        <v>0</v>
      </c>
      <c r="F997" s="1">
        <f>IF(B997="", "", "UBERON:reproductive system")</f>
        <v>0</v>
      </c>
      <c r="G997" s="1">
        <f>IF(B997="", "", "UBERON:mucus")</f>
        <v>0</v>
      </c>
      <c r="H997" s="1">
        <f>IF(B997="", "", "UBERON:vagina")</f>
        <v>0</v>
      </c>
      <c r="I997" s="1">
        <f>IF(B997="", "", "vaginal mucus")</f>
        <v>0</v>
      </c>
      <c r="J997" s="1">
        <f>IF(B997="", "", "human vaginal metagenome")</f>
        <v>0</v>
      </c>
      <c r="K997" s="1">
        <f>IF(B997="", "", "1632839")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"mucus")</f>
        <v>0</v>
      </c>
      <c r="E998" s="1">
        <f>IF(B998="", "", "human-vaginal")</f>
        <v>0</v>
      </c>
      <c r="F998" s="1">
        <f>IF(B998="", "", "UBERON:reproductive system")</f>
        <v>0</v>
      </c>
      <c r="G998" s="1">
        <f>IF(B998="", "", "UBERON:mucus")</f>
        <v>0</v>
      </c>
      <c r="H998" s="1">
        <f>IF(B998="", "", "UBERON:vagina")</f>
        <v>0</v>
      </c>
      <c r="I998" s="1">
        <f>IF(B998="", "", "vaginal mucus")</f>
        <v>0</v>
      </c>
      <c r="J998" s="1">
        <f>IF(B998="", "", "human vaginal metagenome")</f>
        <v>0</v>
      </c>
      <c r="K998" s="1">
        <f>IF(B998="", "", "1632839")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"mucus")</f>
        <v>0</v>
      </c>
      <c r="E999" s="1">
        <f>IF(B999="", "", "human-vaginal")</f>
        <v>0</v>
      </c>
      <c r="F999" s="1">
        <f>IF(B999="", "", "UBERON:reproductive system")</f>
        <v>0</v>
      </c>
      <c r="G999" s="1">
        <f>IF(B999="", "", "UBERON:mucus")</f>
        <v>0</v>
      </c>
      <c r="H999" s="1">
        <f>IF(B999="", "", "UBERON:vagina")</f>
        <v>0</v>
      </c>
      <c r="I999" s="1">
        <f>IF(B999="", "", "vaginal mucus")</f>
        <v>0</v>
      </c>
      <c r="J999" s="1">
        <f>IF(B999="", "", "human vaginal metagenome")</f>
        <v>0</v>
      </c>
      <c r="K999" s="1">
        <f>IF(B999="", "", "1632839")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"mucus")</f>
        <v>0</v>
      </c>
      <c r="E1000" s="1">
        <f>IF(B1000="", "", "human-vaginal")</f>
        <v>0</v>
      </c>
      <c r="F1000" s="1">
        <f>IF(B1000="", "", "UBERON:reproductive system")</f>
        <v>0</v>
      </c>
      <c r="G1000" s="1">
        <f>IF(B1000="", "", "UBERON:mucus")</f>
        <v>0</v>
      </c>
      <c r="H1000" s="1">
        <f>IF(B1000="", "", "UBERON:vagina")</f>
        <v>0</v>
      </c>
      <c r="I1000" s="1">
        <f>IF(B1000="", "", "vaginal mucus")</f>
        <v>0</v>
      </c>
      <c r="J1000" s="1">
        <f>IF(B1000="", "", "human vaginal metagenome")</f>
        <v>0</v>
      </c>
      <c r="K1000" s="1">
        <f>IF(B1000="", "", "1632839")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"mucus")</f>
        <v>0</v>
      </c>
      <c r="E1001" s="1">
        <f>IF(B1001="", "", "human-vaginal")</f>
        <v>0</v>
      </c>
      <c r="F1001" s="1">
        <f>IF(B1001="", "", "UBERON:reproductive system")</f>
        <v>0</v>
      </c>
      <c r="G1001" s="1">
        <f>IF(B1001="", "", "UBERON:mucus")</f>
        <v>0</v>
      </c>
      <c r="H1001" s="1">
        <f>IF(B1001="", "", "UBERON:vagina")</f>
        <v>0</v>
      </c>
      <c r="I1001" s="1">
        <f>IF(B1001="", "", "vaginal mucus")</f>
        <v>0</v>
      </c>
      <c r="J1001" s="1">
        <f>IF(B1001="", "", "human vaginal metagenome")</f>
        <v>0</v>
      </c>
      <c r="K1001" s="1">
        <f>IF(B1001="", "", "1632839")</f>
        <v>0</v>
      </c>
    </row>
    <row r="1002" spans="1:11">
      <c r="B1002" s="2" t="s">
        <v>2</v>
      </c>
    </row>
  </sheetData>
  <sheetProtection password="EE32"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mucus&quot;. The default value is mucus." promptTitle="Enter env_material" prompt="The value must be a string and must equal &quot;mucus&quot;. The default value is mucus." sqref="D2:D1001">
      <formula1>"mucus"</formula1>
    </dataValidation>
    <dataValidation type="list" allowBlank="1" showInputMessage="1" showErrorMessage="1" errorTitle="Invalid env_package" error="The env_package value entered is not valid. The value must be a string and must equal &quot;human-vaginal&quot;. The default value is human-vaginal." promptTitle="Enter env_package" prompt="The value must be a string and must equal &quot;human-vaginal&quot;. The default value is human-vaginal." sqref="E2:E1001">
      <formula1>"human-vaginal"</formula1>
    </dataValidation>
    <dataValidation type="list" allowBlank="1" showInputMessage="1" showErrorMessage="1" errorTitle="Invalid host_body_habitat" error="The host_body_habitat value entered is not valid. The value must be a string and must equal &quot;UBERON:reproductive system&quot;. The default value is UBERON:reproductive system." promptTitle="Enter host_body_habitat" prompt="The value must be a string and must equal &quot;UBERON:reproductive system&quot;. The default value is UBERON:reproductive system." sqref="F2:F1001">
      <formula1>"UBERON:reproductive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mucus&quot;. The default value is UBERON:mucus." promptTitle="Enter host_body_product" prompt="The value must be a string and must equal &quot;UBERON:mucus&quot;. The default value is UBERON:mucus." sqref="G2:G1001">
      <formula1>"UBERON:mucus"</formula1>
    </dataValidation>
    <dataValidation type="list" allowBlank="1" showInputMessage="1" showErrorMessage="1" errorTitle="Invalid host_body_site" error="The host_body_site value entered is not valid. The value must be a string and must equal &quot;UBERON:vagina&quot;. The default value is UBERON:vagina." promptTitle="Enter host_body_site" prompt="The value must be a string and must equal &quot;UBERON:vagina&quot;. The default value is UBERON:vagina." sqref="H2:H1001">
      <formula1>"UBERON:vagina"</formula1>
    </dataValidation>
    <dataValidation type="list" allowBlank="1" showInputMessage="1" showErrorMessage="1" errorTitle="Invalid sample_type" error="The sample_type value entered is not valid. The value must be a string and must equal &quot;vaginal mucus&quot;. The default value is vaginal mucus." promptTitle="Enter sample_type" prompt="The value must be a string and must equal &quot;vaginal mucus&quot;. The default value is vaginal mucus." sqref="I2:I1001">
      <formula1>"vaginal mucus"</formula1>
    </dataValidation>
    <dataValidation type="list" allowBlank="1" showInputMessage="1" showErrorMessage="1" errorTitle="Invalid scientific_name" error="The scientific_name value entered is not valid. The value must be a string and must equal &quot;human vaginal metagenome&quot;. The default value is human vaginal metagenome." promptTitle="Enter scientific_name" prompt="The value must be a string and must equal &quot;human vaginal metagenome&quot;. The default value is human vaginal metagenome." sqref="J2:J1001">
      <formula1>"human vaginal metagenome"</formula1>
    </dataValidation>
    <dataValidation type="list" allowBlank="1" showInputMessage="1" showErrorMessage="1" errorTitle="Invalid taxon_id" error="The taxon_id value entered is not valid. The value must be a string and must equal &quot;1632839&quot;. The default value is 1632839." promptTitle="Enter taxon_id" prompt="The value must be a string and must equal &quot;1632839&quot;. The default value is 1632839." sqref="K2:K1001">
      <formula1>"1632839"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AND(IF(Metadata!D2="",FALSE,TRUE),exact(Metadata!D2,"mucus"))</f>
        <v>0</v>
      </c>
      <c r="Y2">
        <f>AND(IF(Metadata!E2="",FALSE,TRUE),exact(Metadata!E2,"human-vaginal"))</f>
        <v>0</v>
      </c>
      <c r="Z2">
        <f>AND(IF(Metadata!F2="",FALSE,TRUE),exact(Metadata!F2,"UBERON:reproductive system"))</f>
        <v>0</v>
      </c>
      <c r="AA2">
        <f>AND(IF(Metadata!G2="",FALSE,TRUE),exact(Metadata!G2,"UBERON:mucus"))</f>
        <v>0</v>
      </c>
      <c r="AB2">
        <f>AND(IF(Metadata!H2="",FALSE,TRUE),exact(Metadata!H2,"UBERON:vagina"))</f>
        <v>0</v>
      </c>
      <c r="AC2">
        <f>AND(IF(Metadata!I2="",FALSE,TRUE),exact(Metadata!I2,"vaginal mucus"))</f>
        <v>0</v>
      </c>
      <c r="AD2">
        <f>AND(IF(Metadata!J2="",FALSE,TRUE),exact(Metadata!J2,"human vaginal metagenome"))</f>
        <v>0</v>
      </c>
      <c r="AE2">
        <f>AND(IF(Metadata!K2="",FALSE,TRUE),exact(Metadata!K2,"1632839"))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AND(IF(Metadata!D3="",FALSE,TRUE),exact(Metadata!D3,"mucus"))</f>
        <v>0</v>
      </c>
      <c r="Y3">
        <f>AND(IF(Metadata!E3="",FALSE,TRUE),exact(Metadata!E3,"human-vaginal"))</f>
        <v>0</v>
      </c>
      <c r="Z3">
        <f>AND(IF(Metadata!F3="",FALSE,TRUE),exact(Metadata!F3,"UBERON:reproductive system"))</f>
        <v>0</v>
      </c>
      <c r="AA3">
        <f>AND(IF(Metadata!G3="",FALSE,TRUE),exact(Metadata!G3,"UBERON:mucus"))</f>
        <v>0</v>
      </c>
      <c r="AB3">
        <f>AND(IF(Metadata!H3="",FALSE,TRUE),exact(Metadata!H3,"UBERON:vagina"))</f>
        <v>0</v>
      </c>
      <c r="AC3">
        <f>AND(IF(Metadata!I3="",FALSE,TRUE),exact(Metadata!I3,"vaginal mucus"))</f>
        <v>0</v>
      </c>
      <c r="AD3">
        <f>AND(IF(Metadata!J3="",FALSE,TRUE),exact(Metadata!J3,"human vaginal metagenome"))</f>
        <v>0</v>
      </c>
      <c r="AE3">
        <f>AND(IF(Metadata!K3="",FALSE,TRUE),exact(Metadata!K3,"1632839"))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AND(IF(Metadata!D4="",FALSE,TRUE),exact(Metadata!D4,"mucus"))</f>
        <v>0</v>
      </c>
      <c r="Y4">
        <f>AND(IF(Metadata!E4="",FALSE,TRUE),exact(Metadata!E4,"human-vaginal"))</f>
        <v>0</v>
      </c>
      <c r="Z4">
        <f>AND(IF(Metadata!F4="",FALSE,TRUE),exact(Metadata!F4,"UBERON:reproductive system"))</f>
        <v>0</v>
      </c>
      <c r="AA4">
        <f>AND(IF(Metadata!G4="",FALSE,TRUE),exact(Metadata!G4,"UBERON:mucus"))</f>
        <v>0</v>
      </c>
      <c r="AB4">
        <f>AND(IF(Metadata!H4="",FALSE,TRUE),exact(Metadata!H4,"UBERON:vagina"))</f>
        <v>0</v>
      </c>
      <c r="AC4">
        <f>AND(IF(Metadata!I4="",FALSE,TRUE),exact(Metadata!I4,"vaginal mucus"))</f>
        <v>0</v>
      </c>
      <c r="AD4">
        <f>AND(IF(Metadata!J4="",FALSE,TRUE),exact(Metadata!J4,"human vaginal metagenome"))</f>
        <v>0</v>
      </c>
      <c r="AE4">
        <f>AND(IF(Metadata!K4="",FALSE,TRUE),exact(Metadata!K4,"1632839"))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AND(IF(Metadata!D5="",FALSE,TRUE),exact(Metadata!D5,"mucus"))</f>
        <v>0</v>
      </c>
      <c r="Y5">
        <f>AND(IF(Metadata!E5="",FALSE,TRUE),exact(Metadata!E5,"human-vaginal"))</f>
        <v>0</v>
      </c>
      <c r="Z5">
        <f>AND(IF(Metadata!F5="",FALSE,TRUE),exact(Metadata!F5,"UBERON:reproductive system"))</f>
        <v>0</v>
      </c>
      <c r="AA5">
        <f>AND(IF(Metadata!G5="",FALSE,TRUE),exact(Metadata!G5,"UBERON:mucus"))</f>
        <v>0</v>
      </c>
      <c r="AB5">
        <f>AND(IF(Metadata!H5="",FALSE,TRUE),exact(Metadata!H5,"UBERON:vagina"))</f>
        <v>0</v>
      </c>
      <c r="AC5">
        <f>AND(IF(Metadata!I5="",FALSE,TRUE),exact(Metadata!I5,"vaginal mucus"))</f>
        <v>0</v>
      </c>
      <c r="AD5">
        <f>AND(IF(Metadata!J5="",FALSE,TRUE),exact(Metadata!J5,"human vaginal metagenome"))</f>
        <v>0</v>
      </c>
      <c r="AE5">
        <f>AND(IF(Metadata!K5="",FALSE,TRUE),exact(Metadata!K5,"1632839"))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AND(IF(Metadata!D6="",FALSE,TRUE),exact(Metadata!D6,"mucus"))</f>
        <v>0</v>
      </c>
      <c r="Y6">
        <f>AND(IF(Metadata!E6="",FALSE,TRUE),exact(Metadata!E6,"human-vaginal"))</f>
        <v>0</v>
      </c>
      <c r="Z6">
        <f>AND(IF(Metadata!F6="",FALSE,TRUE),exact(Metadata!F6,"UBERON:reproductive system"))</f>
        <v>0</v>
      </c>
      <c r="AA6">
        <f>AND(IF(Metadata!G6="",FALSE,TRUE),exact(Metadata!G6,"UBERON:mucus"))</f>
        <v>0</v>
      </c>
      <c r="AB6">
        <f>AND(IF(Metadata!H6="",FALSE,TRUE),exact(Metadata!H6,"UBERON:vagina"))</f>
        <v>0</v>
      </c>
      <c r="AC6">
        <f>AND(IF(Metadata!I6="",FALSE,TRUE),exact(Metadata!I6,"vaginal mucus"))</f>
        <v>0</v>
      </c>
      <c r="AD6">
        <f>AND(IF(Metadata!J6="",FALSE,TRUE),exact(Metadata!J6,"human vaginal metagenome"))</f>
        <v>0</v>
      </c>
      <c r="AE6">
        <f>AND(IF(Metadata!K6="",FALSE,TRUE),exact(Metadata!K6,"1632839"))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AND(IF(Metadata!D7="",FALSE,TRUE),exact(Metadata!D7,"mucus"))</f>
        <v>0</v>
      </c>
      <c r="Y7">
        <f>AND(IF(Metadata!E7="",FALSE,TRUE),exact(Metadata!E7,"human-vaginal"))</f>
        <v>0</v>
      </c>
      <c r="Z7">
        <f>AND(IF(Metadata!F7="",FALSE,TRUE),exact(Metadata!F7,"UBERON:reproductive system"))</f>
        <v>0</v>
      </c>
      <c r="AA7">
        <f>AND(IF(Metadata!G7="",FALSE,TRUE),exact(Metadata!G7,"UBERON:mucus"))</f>
        <v>0</v>
      </c>
      <c r="AB7">
        <f>AND(IF(Metadata!H7="",FALSE,TRUE),exact(Metadata!H7,"UBERON:vagina"))</f>
        <v>0</v>
      </c>
      <c r="AC7">
        <f>AND(IF(Metadata!I7="",FALSE,TRUE),exact(Metadata!I7,"vaginal mucus"))</f>
        <v>0</v>
      </c>
      <c r="AD7">
        <f>AND(IF(Metadata!J7="",FALSE,TRUE),exact(Metadata!J7,"human vaginal metagenome"))</f>
        <v>0</v>
      </c>
      <c r="AE7">
        <f>AND(IF(Metadata!K7="",FALSE,TRUE),exact(Metadata!K7,"1632839"))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AND(IF(Metadata!D8="",FALSE,TRUE),exact(Metadata!D8,"mucus"))</f>
        <v>0</v>
      </c>
      <c r="Y8">
        <f>AND(IF(Metadata!E8="",FALSE,TRUE),exact(Metadata!E8,"human-vaginal"))</f>
        <v>0</v>
      </c>
      <c r="Z8">
        <f>AND(IF(Metadata!F8="",FALSE,TRUE),exact(Metadata!F8,"UBERON:reproductive system"))</f>
        <v>0</v>
      </c>
      <c r="AA8">
        <f>AND(IF(Metadata!G8="",FALSE,TRUE),exact(Metadata!G8,"UBERON:mucus"))</f>
        <v>0</v>
      </c>
      <c r="AB8">
        <f>AND(IF(Metadata!H8="",FALSE,TRUE),exact(Metadata!H8,"UBERON:vagina"))</f>
        <v>0</v>
      </c>
      <c r="AC8">
        <f>AND(IF(Metadata!I8="",FALSE,TRUE),exact(Metadata!I8,"vaginal mucus"))</f>
        <v>0</v>
      </c>
      <c r="AD8">
        <f>AND(IF(Metadata!J8="",FALSE,TRUE),exact(Metadata!J8,"human vaginal metagenome"))</f>
        <v>0</v>
      </c>
      <c r="AE8">
        <f>AND(IF(Metadata!K8="",FALSE,TRUE),exact(Metadata!K8,"1632839"))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AND(IF(Metadata!D9="",FALSE,TRUE),exact(Metadata!D9,"mucus"))</f>
        <v>0</v>
      </c>
      <c r="Y9">
        <f>AND(IF(Metadata!E9="",FALSE,TRUE),exact(Metadata!E9,"human-vaginal"))</f>
        <v>0</v>
      </c>
      <c r="Z9">
        <f>AND(IF(Metadata!F9="",FALSE,TRUE),exact(Metadata!F9,"UBERON:reproductive system"))</f>
        <v>0</v>
      </c>
      <c r="AA9">
        <f>AND(IF(Metadata!G9="",FALSE,TRUE),exact(Metadata!G9,"UBERON:mucus"))</f>
        <v>0</v>
      </c>
      <c r="AB9">
        <f>AND(IF(Metadata!H9="",FALSE,TRUE),exact(Metadata!H9,"UBERON:vagina"))</f>
        <v>0</v>
      </c>
      <c r="AC9">
        <f>AND(IF(Metadata!I9="",FALSE,TRUE),exact(Metadata!I9,"vaginal mucus"))</f>
        <v>0</v>
      </c>
      <c r="AD9">
        <f>AND(IF(Metadata!J9="",FALSE,TRUE),exact(Metadata!J9,"human vaginal metagenome"))</f>
        <v>0</v>
      </c>
      <c r="AE9">
        <f>AND(IF(Metadata!K9="",FALSE,TRUE),exact(Metadata!K9,"1632839"))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AND(IF(Metadata!D10="",FALSE,TRUE),exact(Metadata!D10,"mucus"))</f>
        <v>0</v>
      </c>
      <c r="Y10">
        <f>AND(IF(Metadata!E10="",FALSE,TRUE),exact(Metadata!E10,"human-vaginal"))</f>
        <v>0</v>
      </c>
      <c r="Z10">
        <f>AND(IF(Metadata!F10="",FALSE,TRUE),exact(Metadata!F10,"UBERON:reproductive system"))</f>
        <v>0</v>
      </c>
      <c r="AA10">
        <f>AND(IF(Metadata!G10="",FALSE,TRUE),exact(Metadata!G10,"UBERON:mucus"))</f>
        <v>0</v>
      </c>
      <c r="AB10">
        <f>AND(IF(Metadata!H10="",FALSE,TRUE),exact(Metadata!H10,"UBERON:vagina"))</f>
        <v>0</v>
      </c>
      <c r="AC10">
        <f>AND(IF(Metadata!I10="",FALSE,TRUE),exact(Metadata!I10,"vaginal mucus"))</f>
        <v>0</v>
      </c>
      <c r="AD10">
        <f>AND(IF(Metadata!J10="",FALSE,TRUE),exact(Metadata!J10,"human vaginal metagenome"))</f>
        <v>0</v>
      </c>
      <c r="AE10">
        <f>AND(IF(Metadata!K10="",FALSE,TRUE),exact(Metadata!K10,"1632839"))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AND(IF(Metadata!D11="",FALSE,TRUE),exact(Metadata!D11,"mucus"))</f>
        <v>0</v>
      </c>
      <c r="Y11">
        <f>AND(IF(Metadata!E11="",FALSE,TRUE),exact(Metadata!E11,"human-vaginal"))</f>
        <v>0</v>
      </c>
      <c r="Z11">
        <f>AND(IF(Metadata!F11="",FALSE,TRUE),exact(Metadata!F11,"UBERON:reproductive system"))</f>
        <v>0</v>
      </c>
      <c r="AA11">
        <f>AND(IF(Metadata!G11="",FALSE,TRUE),exact(Metadata!G11,"UBERON:mucus"))</f>
        <v>0</v>
      </c>
      <c r="AB11">
        <f>AND(IF(Metadata!H11="",FALSE,TRUE),exact(Metadata!H11,"UBERON:vagina"))</f>
        <v>0</v>
      </c>
      <c r="AC11">
        <f>AND(IF(Metadata!I11="",FALSE,TRUE),exact(Metadata!I11,"vaginal mucus"))</f>
        <v>0</v>
      </c>
      <c r="AD11">
        <f>AND(IF(Metadata!J11="",FALSE,TRUE),exact(Metadata!J11,"human vaginal metagenome"))</f>
        <v>0</v>
      </c>
      <c r="AE11">
        <f>AND(IF(Metadata!K11="",FALSE,TRUE),exact(Metadata!K11,"1632839"))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AND(IF(Metadata!D12="",FALSE,TRUE),exact(Metadata!D12,"mucus"))</f>
        <v>0</v>
      </c>
      <c r="Y12">
        <f>AND(IF(Metadata!E12="",FALSE,TRUE),exact(Metadata!E12,"human-vaginal"))</f>
        <v>0</v>
      </c>
      <c r="Z12">
        <f>AND(IF(Metadata!F12="",FALSE,TRUE),exact(Metadata!F12,"UBERON:reproductive system"))</f>
        <v>0</v>
      </c>
      <c r="AA12">
        <f>AND(IF(Metadata!G12="",FALSE,TRUE),exact(Metadata!G12,"UBERON:mucus"))</f>
        <v>0</v>
      </c>
      <c r="AB12">
        <f>AND(IF(Metadata!H12="",FALSE,TRUE),exact(Metadata!H12,"UBERON:vagina"))</f>
        <v>0</v>
      </c>
      <c r="AC12">
        <f>AND(IF(Metadata!I12="",FALSE,TRUE),exact(Metadata!I12,"vaginal mucus"))</f>
        <v>0</v>
      </c>
      <c r="AD12">
        <f>AND(IF(Metadata!J12="",FALSE,TRUE),exact(Metadata!J12,"human vaginal metagenome"))</f>
        <v>0</v>
      </c>
      <c r="AE12">
        <f>AND(IF(Metadata!K12="",FALSE,TRUE),exact(Metadata!K12,"1632839"))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AND(IF(Metadata!D13="",FALSE,TRUE),exact(Metadata!D13,"mucus"))</f>
        <v>0</v>
      </c>
      <c r="Y13">
        <f>AND(IF(Metadata!E13="",FALSE,TRUE),exact(Metadata!E13,"human-vaginal"))</f>
        <v>0</v>
      </c>
      <c r="Z13">
        <f>AND(IF(Metadata!F13="",FALSE,TRUE),exact(Metadata!F13,"UBERON:reproductive system"))</f>
        <v>0</v>
      </c>
      <c r="AA13">
        <f>AND(IF(Metadata!G13="",FALSE,TRUE),exact(Metadata!G13,"UBERON:mucus"))</f>
        <v>0</v>
      </c>
      <c r="AB13">
        <f>AND(IF(Metadata!H13="",FALSE,TRUE),exact(Metadata!H13,"UBERON:vagina"))</f>
        <v>0</v>
      </c>
      <c r="AC13">
        <f>AND(IF(Metadata!I13="",FALSE,TRUE),exact(Metadata!I13,"vaginal mucus"))</f>
        <v>0</v>
      </c>
      <c r="AD13">
        <f>AND(IF(Metadata!J13="",FALSE,TRUE),exact(Metadata!J13,"human vaginal metagenome"))</f>
        <v>0</v>
      </c>
      <c r="AE13">
        <f>AND(IF(Metadata!K13="",FALSE,TRUE),exact(Metadata!K13,"1632839"))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AND(IF(Metadata!D14="",FALSE,TRUE),exact(Metadata!D14,"mucus"))</f>
        <v>0</v>
      </c>
      <c r="Y14">
        <f>AND(IF(Metadata!E14="",FALSE,TRUE),exact(Metadata!E14,"human-vaginal"))</f>
        <v>0</v>
      </c>
      <c r="Z14">
        <f>AND(IF(Metadata!F14="",FALSE,TRUE),exact(Metadata!F14,"UBERON:reproductive system"))</f>
        <v>0</v>
      </c>
      <c r="AA14">
        <f>AND(IF(Metadata!G14="",FALSE,TRUE),exact(Metadata!G14,"UBERON:mucus"))</f>
        <v>0</v>
      </c>
      <c r="AB14">
        <f>AND(IF(Metadata!H14="",FALSE,TRUE),exact(Metadata!H14,"UBERON:vagina"))</f>
        <v>0</v>
      </c>
      <c r="AC14">
        <f>AND(IF(Metadata!I14="",FALSE,TRUE),exact(Metadata!I14,"vaginal mucus"))</f>
        <v>0</v>
      </c>
      <c r="AD14">
        <f>AND(IF(Metadata!J14="",FALSE,TRUE),exact(Metadata!J14,"human vaginal metagenome"))</f>
        <v>0</v>
      </c>
      <c r="AE14">
        <f>AND(IF(Metadata!K14="",FALSE,TRUE),exact(Metadata!K14,"1632839"))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AND(IF(Metadata!D15="",FALSE,TRUE),exact(Metadata!D15,"mucus"))</f>
        <v>0</v>
      </c>
      <c r="Y15">
        <f>AND(IF(Metadata!E15="",FALSE,TRUE),exact(Metadata!E15,"human-vaginal"))</f>
        <v>0</v>
      </c>
      <c r="Z15">
        <f>AND(IF(Metadata!F15="",FALSE,TRUE),exact(Metadata!F15,"UBERON:reproductive system"))</f>
        <v>0</v>
      </c>
      <c r="AA15">
        <f>AND(IF(Metadata!G15="",FALSE,TRUE),exact(Metadata!G15,"UBERON:mucus"))</f>
        <v>0</v>
      </c>
      <c r="AB15">
        <f>AND(IF(Metadata!H15="",FALSE,TRUE),exact(Metadata!H15,"UBERON:vagina"))</f>
        <v>0</v>
      </c>
      <c r="AC15">
        <f>AND(IF(Metadata!I15="",FALSE,TRUE),exact(Metadata!I15,"vaginal mucus"))</f>
        <v>0</v>
      </c>
      <c r="AD15">
        <f>AND(IF(Metadata!J15="",FALSE,TRUE),exact(Metadata!J15,"human vaginal metagenome"))</f>
        <v>0</v>
      </c>
      <c r="AE15">
        <f>AND(IF(Metadata!K15="",FALSE,TRUE),exact(Metadata!K15,"1632839"))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AND(IF(Metadata!D16="",FALSE,TRUE),exact(Metadata!D16,"mucus"))</f>
        <v>0</v>
      </c>
      <c r="Y16">
        <f>AND(IF(Metadata!E16="",FALSE,TRUE),exact(Metadata!E16,"human-vaginal"))</f>
        <v>0</v>
      </c>
      <c r="Z16">
        <f>AND(IF(Metadata!F16="",FALSE,TRUE),exact(Metadata!F16,"UBERON:reproductive system"))</f>
        <v>0</v>
      </c>
      <c r="AA16">
        <f>AND(IF(Metadata!G16="",FALSE,TRUE),exact(Metadata!G16,"UBERON:mucus"))</f>
        <v>0</v>
      </c>
      <c r="AB16">
        <f>AND(IF(Metadata!H16="",FALSE,TRUE),exact(Metadata!H16,"UBERON:vagina"))</f>
        <v>0</v>
      </c>
      <c r="AC16">
        <f>AND(IF(Metadata!I16="",FALSE,TRUE),exact(Metadata!I16,"vaginal mucus"))</f>
        <v>0</v>
      </c>
      <c r="AD16">
        <f>AND(IF(Metadata!J16="",FALSE,TRUE),exact(Metadata!J16,"human vaginal metagenome"))</f>
        <v>0</v>
      </c>
      <c r="AE16">
        <f>AND(IF(Metadata!K16="",FALSE,TRUE),exact(Metadata!K16,"1632839"))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AND(IF(Metadata!D17="",FALSE,TRUE),exact(Metadata!D17,"mucus"))</f>
        <v>0</v>
      </c>
      <c r="Y17">
        <f>AND(IF(Metadata!E17="",FALSE,TRUE),exact(Metadata!E17,"human-vaginal"))</f>
        <v>0</v>
      </c>
      <c r="Z17">
        <f>AND(IF(Metadata!F17="",FALSE,TRUE),exact(Metadata!F17,"UBERON:reproductive system"))</f>
        <v>0</v>
      </c>
      <c r="AA17">
        <f>AND(IF(Metadata!G17="",FALSE,TRUE),exact(Metadata!G17,"UBERON:mucus"))</f>
        <v>0</v>
      </c>
      <c r="AB17">
        <f>AND(IF(Metadata!H17="",FALSE,TRUE),exact(Metadata!H17,"UBERON:vagina"))</f>
        <v>0</v>
      </c>
      <c r="AC17">
        <f>AND(IF(Metadata!I17="",FALSE,TRUE),exact(Metadata!I17,"vaginal mucus"))</f>
        <v>0</v>
      </c>
      <c r="AD17">
        <f>AND(IF(Metadata!J17="",FALSE,TRUE),exact(Metadata!J17,"human vaginal metagenome"))</f>
        <v>0</v>
      </c>
      <c r="AE17">
        <f>AND(IF(Metadata!K17="",FALSE,TRUE),exact(Metadata!K17,"1632839"))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AND(IF(Metadata!D18="",FALSE,TRUE),exact(Metadata!D18,"mucus"))</f>
        <v>0</v>
      </c>
      <c r="Y18">
        <f>AND(IF(Metadata!E18="",FALSE,TRUE),exact(Metadata!E18,"human-vaginal"))</f>
        <v>0</v>
      </c>
      <c r="Z18">
        <f>AND(IF(Metadata!F18="",FALSE,TRUE),exact(Metadata!F18,"UBERON:reproductive system"))</f>
        <v>0</v>
      </c>
      <c r="AA18">
        <f>AND(IF(Metadata!G18="",FALSE,TRUE),exact(Metadata!G18,"UBERON:mucus"))</f>
        <v>0</v>
      </c>
      <c r="AB18">
        <f>AND(IF(Metadata!H18="",FALSE,TRUE),exact(Metadata!H18,"UBERON:vagina"))</f>
        <v>0</v>
      </c>
      <c r="AC18">
        <f>AND(IF(Metadata!I18="",FALSE,TRUE),exact(Metadata!I18,"vaginal mucus"))</f>
        <v>0</v>
      </c>
      <c r="AD18">
        <f>AND(IF(Metadata!J18="",FALSE,TRUE),exact(Metadata!J18,"human vaginal metagenome"))</f>
        <v>0</v>
      </c>
      <c r="AE18">
        <f>AND(IF(Metadata!K18="",FALSE,TRUE),exact(Metadata!K18,"1632839"))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AND(IF(Metadata!D19="",FALSE,TRUE),exact(Metadata!D19,"mucus"))</f>
        <v>0</v>
      </c>
      <c r="Y19">
        <f>AND(IF(Metadata!E19="",FALSE,TRUE),exact(Metadata!E19,"human-vaginal"))</f>
        <v>0</v>
      </c>
      <c r="Z19">
        <f>AND(IF(Metadata!F19="",FALSE,TRUE),exact(Metadata!F19,"UBERON:reproductive system"))</f>
        <v>0</v>
      </c>
      <c r="AA19">
        <f>AND(IF(Metadata!G19="",FALSE,TRUE),exact(Metadata!G19,"UBERON:mucus"))</f>
        <v>0</v>
      </c>
      <c r="AB19">
        <f>AND(IF(Metadata!H19="",FALSE,TRUE),exact(Metadata!H19,"UBERON:vagina"))</f>
        <v>0</v>
      </c>
      <c r="AC19">
        <f>AND(IF(Metadata!I19="",FALSE,TRUE),exact(Metadata!I19,"vaginal mucus"))</f>
        <v>0</v>
      </c>
      <c r="AD19">
        <f>AND(IF(Metadata!J19="",FALSE,TRUE),exact(Metadata!J19,"human vaginal metagenome"))</f>
        <v>0</v>
      </c>
      <c r="AE19">
        <f>AND(IF(Metadata!K19="",FALSE,TRUE),exact(Metadata!K19,"1632839"))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AND(IF(Metadata!D20="",FALSE,TRUE),exact(Metadata!D20,"mucus"))</f>
        <v>0</v>
      </c>
      <c r="Y20">
        <f>AND(IF(Metadata!E20="",FALSE,TRUE),exact(Metadata!E20,"human-vaginal"))</f>
        <v>0</v>
      </c>
      <c r="Z20">
        <f>AND(IF(Metadata!F20="",FALSE,TRUE),exact(Metadata!F20,"UBERON:reproductive system"))</f>
        <v>0</v>
      </c>
      <c r="AA20">
        <f>AND(IF(Metadata!G20="",FALSE,TRUE),exact(Metadata!G20,"UBERON:mucus"))</f>
        <v>0</v>
      </c>
      <c r="AB20">
        <f>AND(IF(Metadata!H20="",FALSE,TRUE),exact(Metadata!H20,"UBERON:vagina"))</f>
        <v>0</v>
      </c>
      <c r="AC20">
        <f>AND(IF(Metadata!I20="",FALSE,TRUE),exact(Metadata!I20,"vaginal mucus"))</f>
        <v>0</v>
      </c>
      <c r="AD20">
        <f>AND(IF(Metadata!J20="",FALSE,TRUE),exact(Metadata!J20,"human vaginal metagenome"))</f>
        <v>0</v>
      </c>
      <c r="AE20">
        <f>AND(IF(Metadata!K20="",FALSE,TRUE),exact(Metadata!K20,"1632839"))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AND(IF(Metadata!D21="",FALSE,TRUE),exact(Metadata!D21,"mucus"))</f>
        <v>0</v>
      </c>
      <c r="Y21">
        <f>AND(IF(Metadata!E21="",FALSE,TRUE),exact(Metadata!E21,"human-vaginal"))</f>
        <v>0</v>
      </c>
      <c r="Z21">
        <f>AND(IF(Metadata!F21="",FALSE,TRUE),exact(Metadata!F21,"UBERON:reproductive system"))</f>
        <v>0</v>
      </c>
      <c r="AA21">
        <f>AND(IF(Metadata!G21="",FALSE,TRUE),exact(Metadata!G21,"UBERON:mucus"))</f>
        <v>0</v>
      </c>
      <c r="AB21">
        <f>AND(IF(Metadata!H21="",FALSE,TRUE),exact(Metadata!H21,"UBERON:vagina"))</f>
        <v>0</v>
      </c>
      <c r="AC21">
        <f>AND(IF(Metadata!I21="",FALSE,TRUE),exact(Metadata!I21,"vaginal mucus"))</f>
        <v>0</v>
      </c>
      <c r="AD21">
        <f>AND(IF(Metadata!J21="",FALSE,TRUE),exact(Metadata!J21,"human vaginal metagenome"))</f>
        <v>0</v>
      </c>
      <c r="AE21">
        <f>AND(IF(Metadata!K21="",FALSE,TRUE),exact(Metadata!K21,"1632839"))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AND(IF(Metadata!D22="",FALSE,TRUE),exact(Metadata!D22,"mucus"))</f>
        <v>0</v>
      </c>
      <c r="Y22">
        <f>AND(IF(Metadata!E22="",FALSE,TRUE),exact(Metadata!E22,"human-vaginal"))</f>
        <v>0</v>
      </c>
      <c r="Z22">
        <f>AND(IF(Metadata!F22="",FALSE,TRUE),exact(Metadata!F22,"UBERON:reproductive system"))</f>
        <v>0</v>
      </c>
      <c r="AA22">
        <f>AND(IF(Metadata!G22="",FALSE,TRUE),exact(Metadata!G22,"UBERON:mucus"))</f>
        <v>0</v>
      </c>
      <c r="AB22">
        <f>AND(IF(Metadata!H22="",FALSE,TRUE),exact(Metadata!H22,"UBERON:vagina"))</f>
        <v>0</v>
      </c>
      <c r="AC22">
        <f>AND(IF(Metadata!I22="",FALSE,TRUE),exact(Metadata!I22,"vaginal mucus"))</f>
        <v>0</v>
      </c>
      <c r="AD22">
        <f>AND(IF(Metadata!J22="",FALSE,TRUE),exact(Metadata!J22,"human vaginal metagenome"))</f>
        <v>0</v>
      </c>
      <c r="AE22">
        <f>AND(IF(Metadata!K22="",FALSE,TRUE),exact(Metadata!K22,"1632839"))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AND(IF(Metadata!D23="",FALSE,TRUE),exact(Metadata!D23,"mucus"))</f>
        <v>0</v>
      </c>
      <c r="Y23">
        <f>AND(IF(Metadata!E23="",FALSE,TRUE),exact(Metadata!E23,"human-vaginal"))</f>
        <v>0</v>
      </c>
      <c r="Z23">
        <f>AND(IF(Metadata!F23="",FALSE,TRUE),exact(Metadata!F23,"UBERON:reproductive system"))</f>
        <v>0</v>
      </c>
      <c r="AA23">
        <f>AND(IF(Metadata!G23="",FALSE,TRUE),exact(Metadata!G23,"UBERON:mucus"))</f>
        <v>0</v>
      </c>
      <c r="AB23">
        <f>AND(IF(Metadata!H23="",FALSE,TRUE),exact(Metadata!H23,"UBERON:vagina"))</f>
        <v>0</v>
      </c>
      <c r="AC23">
        <f>AND(IF(Metadata!I23="",FALSE,TRUE),exact(Metadata!I23,"vaginal mucus"))</f>
        <v>0</v>
      </c>
      <c r="AD23">
        <f>AND(IF(Metadata!J23="",FALSE,TRUE),exact(Metadata!J23,"human vaginal metagenome"))</f>
        <v>0</v>
      </c>
      <c r="AE23">
        <f>AND(IF(Metadata!K23="",FALSE,TRUE),exact(Metadata!K23,"1632839"))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AND(IF(Metadata!D24="",FALSE,TRUE),exact(Metadata!D24,"mucus"))</f>
        <v>0</v>
      </c>
      <c r="Y24">
        <f>AND(IF(Metadata!E24="",FALSE,TRUE),exact(Metadata!E24,"human-vaginal"))</f>
        <v>0</v>
      </c>
      <c r="Z24">
        <f>AND(IF(Metadata!F24="",FALSE,TRUE),exact(Metadata!F24,"UBERON:reproductive system"))</f>
        <v>0</v>
      </c>
      <c r="AA24">
        <f>AND(IF(Metadata!G24="",FALSE,TRUE),exact(Metadata!G24,"UBERON:mucus"))</f>
        <v>0</v>
      </c>
      <c r="AB24">
        <f>AND(IF(Metadata!H24="",FALSE,TRUE),exact(Metadata!H24,"UBERON:vagina"))</f>
        <v>0</v>
      </c>
      <c r="AC24">
        <f>AND(IF(Metadata!I24="",FALSE,TRUE),exact(Metadata!I24,"vaginal mucus"))</f>
        <v>0</v>
      </c>
      <c r="AD24">
        <f>AND(IF(Metadata!J24="",FALSE,TRUE),exact(Metadata!J24,"human vaginal metagenome"))</f>
        <v>0</v>
      </c>
      <c r="AE24">
        <f>AND(IF(Metadata!K24="",FALSE,TRUE),exact(Metadata!K24,"1632839"))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AND(IF(Metadata!D25="",FALSE,TRUE),exact(Metadata!D25,"mucus"))</f>
        <v>0</v>
      </c>
      <c r="Y25">
        <f>AND(IF(Metadata!E25="",FALSE,TRUE),exact(Metadata!E25,"human-vaginal"))</f>
        <v>0</v>
      </c>
      <c r="Z25">
        <f>AND(IF(Metadata!F25="",FALSE,TRUE),exact(Metadata!F25,"UBERON:reproductive system"))</f>
        <v>0</v>
      </c>
      <c r="AA25">
        <f>AND(IF(Metadata!G25="",FALSE,TRUE),exact(Metadata!G25,"UBERON:mucus"))</f>
        <v>0</v>
      </c>
      <c r="AB25">
        <f>AND(IF(Metadata!H25="",FALSE,TRUE),exact(Metadata!H25,"UBERON:vagina"))</f>
        <v>0</v>
      </c>
      <c r="AC25">
        <f>AND(IF(Metadata!I25="",FALSE,TRUE),exact(Metadata!I25,"vaginal mucus"))</f>
        <v>0</v>
      </c>
      <c r="AD25">
        <f>AND(IF(Metadata!J25="",FALSE,TRUE),exact(Metadata!J25,"human vaginal metagenome"))</f>
        <v>0</v>
      </c>
      <c r="AE25">
        <f>AND(IF(Metadata!K25="",FALSE,TRUE),exact(Metadata!K25,"1632839"))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AND(IF(Metadata!D26="",FALSE,TRUE),exact(Metadata!D26,"mucus"))</f>
        <v>0</v>
      </c>
      <c r="Y26">
        <f>AND(IF(Metadata!E26="",FALSE,TRUE),exact(Metadata!E26,"human-vaginal"))</f>
        <v>0</v>
      </c>
      <c r="Z26">
        <f>AND(IF(Metadata!F26="",FALSE,TRUE),exact(Metadata!F26,"UBERON:reproductive system"))</f>
        <v>0</v>
      </c>
      <c r="AA26">
        <f>AND(IF(Metadata!G26="",FALSE,TRUE),exact(Metadata!G26,"UBERON:mucus"))</f>
        <v>0</v>
      </c>
      <c r="AB26">
        <f>AND(IF(Metadata!H26="",FALSE,TRUE),exact(Metadata!H26,"UBERON:vagina"))</f>
        <v>0</v>
      </c>
      <c r="AC26">
        <f>AND(IF(Metadata!I26="",FALSE,TRUE),exact(Metadata!I26,"vaginal mucus"))</f>
        <v>0</v>
      </c>
      <c r="AD26">
        <f>AND(IF(Metadata!J26="",FALSE,TRUE),exact(Metadata!J26,"human vaginal metagenome"))</f>
        <v>0</v>
      </c>
      <c r="AE26">
        <f>AND(IF(Metadata!K26="",FALSE,TRUE),exact(Metadata!K26,"1632839"))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AND(IF(Metadata!D27="",FALSE,TRUE),exact(Metadata!D27,"mucus"))</f>
        <v>0</v>
      </c>
      <c r="Y27">
        <f>AND(IF(Metadata!E27="",FALSE,TRUE),exact(Metadata!E27,"human-vaginal"))</f>
        <v>0</v>
      </c>
      <c r="Z27">
        <f>AND(IF(Metadata!F27="",FALSE,TRUE),exact(Metadata!F27,"UBERON:reproductive system"))</f>
        <v>0</v>
      </c>
      <c r="AA27">
        <f>AND(IF(Metadata!G27="",FALSE,TRUE),exact(Metadata!G27,"UBERON:mucus"))</f>
        <v>0</v>
      </c>
      <c r="AB27">
        <f>AND(IF(Metadata!H27="",FALSE,TRUE),exact(Metadata!H27,"UBERON:vagina"))</f>
        <v>0</v>
      </c>
      <c r="AC27">
        <f>AND(IF(Metadata!I27="",FALSE,TRUE),exact(Metadata!I27,"vaginal mucus"))</f>
        <v>0</v>
      </c>
      <c r="AD27">
        <f>AND(IF(Metadata!J27="",FALSE,TRUE),exact(Metadata!J27,"human vaginal metagenome"))</f>
        <v>0</v>
      </c>
      <c r="AE27">
        <f>AND(IF(Metadata!K27="",FALSE,TRUE),exact(Metadata!K27,"1632839"))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AND(IF(Metadata!D28="",FALSE,TRUE),exact(Metadata!D28,"mucus"))</f>
        <v>0</v>
      </c>
      <c r="Y28">
        <f>AND(IF(Metadata!E28="",FALSE,TRUE),exact(Metadata!E28,"human-vaginal"))</f>
        <v>0</v>
      </c>
      <c r="Z28">
        <f>AND(IF(Metadata!F28="",FALSE,TRUE),exact(Metadata!F28,"UBERON:reproductive system"))</f>
        <v>0</v>
      </c>
      <c r="AA28">
        <f>AND(IF(Metadata!G28="",FALSE,TRUE),exact(Metadata!G28,"UBERON:mucus"))</f>
        <v>0</v>
      </c>
      <c r="AB28">
        <f>AND(IF(Metadata!H28="",FALSE,TRUE),exact(Metadata!H28,"UBERON:vagina"))</f>
        <v>0</v>
      </c>
      <c r="AC28">
        <f>AND(IF(Metadata!I28="",FALSE,TRUE),exact(Metadata!I28,"vaginal mucus"))</f>
        <v>0</v>
      </c>
      <c r="AD28">
        <f>AND(IF(Metadata!J28="",FALSE,TRUE),exact(Metadata!J28,"human vaginal metagenome"))</f>
        <v>0</v>
      </c>
      <c r="AE28">
        <f>AND(IF(Metadata!K28="",FALSE,TRUE),exact(Metadata!K28,"1632839"))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AND(IF(Metadata!D29="",FALSE,TRUE),exact(Metadata!D29,"mucus"))</f>
        <v>0</v>
      </c>
      <c r="Y29">
        <f>AND(IF(Metadata!E29="",FALSE,TRUE),exact(Metadata!E29,"human-vaginal"))</f>
        <v>0</v>
      </c>
      <c r="Z29">
        <f>AND(IF(Metadata!F29="",FALSE,TRUE),exact(Metadata!F29,"UBERON:reproductive system"))</f>
        <v>0</v>
      </c>
      <c r="AA29">
        <f>AND(IF(Metadata!G29="",FALSE,TRUE),exact(Metadata!G29,"UBERON:mucus"))</f>
        <v>0</v>
      </c>
      <c r="AB29">
        <f>AND(IF(Metadata!H29="",FALSE,TRUE),exact(Metadata!H29,"UBERON:vagina"))</f>
        <v>0</v>
      </c>
      <c r="AC29">
        <f>AND(IF(Metadata!I29="",FALSE,TRUE),exact(Metadata!I29,"vaginal mucus"))</f>
        <v>0</v>
      </c>
      <c r="AD29">
        <f>AND(IF(Metadata!J29="",FALSE,TRUE),exact(Metadata!J29,"human vaginal metagenome"))</f>
        <v>0</v>
      </c>
      <c r="AE29">
        <f>AND(IF(Metadata!K29="",FALSE,TRUE),exact(Metadata!K29,"1632839"))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AND(IF(Metadata!D30="",FALSE,TRUE),exact(Metadata!D30,"mucus"))</f>
        <v>0</v>
      </c>
      <c r="Y30">
        <f>AND(IF(Metadata!E30="",FALSE,TRUE),exact(Metadata!E30,"human-vaginal"))</f>
        <v>0</v>
      </c>
      <c r="Z30">
        <f>AND(IF(Metadata!F30="",FALSE,TRUE),exact(Metadata!F30,"UBERON:reproductive system"))</f>
        <v>0</v>
      </c>
      <c r="AA30">
        <f>AND(IF(Metadata!G30="",FALSE,TRUE),exact(Metadata!G30,"UBERON:mucus"))</f>
        <v>0</v>
      </c>
      <c r="AB30">
        <f>AND(IF(Metadata!H30="",FALSE,TRUE),exact(Metadata!H30,"UBERON:vagina"))</f>
        <v>0</v>
      </c>
      <c r="AC30">
        <f>AND(IF(Metadata!I30="",FALSE,TRUE),exact(Metadata!I30,"vaginal mucus"))</f>
        <v>0</v>
      </c>
      <c r="AD30">
        <f>AND(IF(Metadata!J30="",FALSE,TRUE),exact(Metadata!J30,"human vaginal metagenome"))</f>
        <v>0</v>
      </c>
      <c r="AE30">
        <f>AND(IF(Metadata!K30="",FALSE,TRUE),exact(Metadata!K30,"1632839"))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AND(IF(Metadata!D31="",FALSE,TRUE),exact(Metadata!D31,"mucus"))</f>
        <v>0</v>
      </c>
      <c r="Y31">
        <f>AND(IF(Metadata!E31="",FALSE,TRUE),exact(Metadata!E31,"human-vaginal"))</f>
        <v>0</v>
      </c>
      <c r="Z31">
        <f>AND(IF(Metadata!F31="",FALSE,TRUE),exact(Metadata!F31,"UBERON:reproductive system"))</f>
        <v>0</v>
      </c>
      <c r="AA31">
        <f>AND(IF(Metadata!G31="",FALSE,TRUE),exact(Metadata!G31,"UBERON:mucus"))</f>
        <v>0</v>
      </c>
      <c r="AB31">
        <f>AND(IF(Metadata!H31="",FALSE,TRUE),exact(Metadata!H31,"UBERON:vagina"))</f>
        <v>0</v>
      </c>
      <c r="AC31">
        <f>AND(IF(Metadata!I31="",FALSE,TRUE),exact(Metadata!I31,"vaginal mucus"))</f>
        <v>0</v>
      </c>
      <c r="AD31">
        <f>AND(IF(Metadata!J31="",FALSE,TRUE),exact(Metadata!J31,"human vaginal metagenome"))</f>
        <v>0</v>
      </c>
      <c r="AE31">
        <f>AND(IF(Metadata!K31="",FALSE,TRUE),exact(Metadata!K31,"1632839"))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AND(IF(Metadata!D32="",FALSE,TRUE),exact(Metadata!D32,"mucus"))</f>
        <v>0</v>
      </c>
      <c r="Y32">
        <f>AND(IF(Metadata!E32="",FALSE,TRUE),exact(Metadata!E32,"human-vaginal"))</f>
        <v>0</v>
      </c>
      <c r="Z32">
        <f>AND(IF(Metadata!F32="",FALSE,TRUE),exact(Metadata!F32,"UBERON:reproductive system"))</f>
        <v>0</v>
      </c>
      <c r="AA32">
        <f>AND(IF(Metadata!G32="",FALSE,TRUE),exact(Metadata!G32,"UBERON:mucus"))</f>
        <v>0</v>
      </c>
      <c r="AB32">
        <f>AND(IF(Metadata!H32="",FALSE,TRUE),exact(Metadata!H32,"UBERON:vagina"))</f>
        <v>0</v>
      </c>
      <c r="AC32">
        <f>AND(IF(Metadata!I32="",FALSE,TRUE),exact(Metadata!I32,"vaginal mucus"))</f>
        <v>0</v>
      </c>
      <c r="AD32">
        <f>AND(IF(Metadata!J32="",FALSE,TRUE),exact(Metadata!J32,"human vaginal metagenome"))</f>
        <v>0</v>
      </c>
      <c r="AE32">
        <f>AND(IF(Metadata!K32="",FALSE,TRUE),exact(Metadata!K32,"1632839"))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AND(IF(Metadata!D33="",FALSE,TRUE),exact(Metadata!D33,"mucus"))</f>
        <v>0</v>
      </c>
      <c r="Y33">
        <f>AND(IF(Metadata!E33="",FALSE,TRUE),exact(Metadata!E33,"human-vaginal"))</f>
        <v>0</v>
      </c>
      <c r="Z33">
        <f>AND(IF(Metadata!F33="",FALSE,TRUE),exact(Metadata!F33,"UBERON:reproductive system"))</f>
        <v>0</v>
      </c>
      <c r="AA33">
        <f>AND(IF(Metadata!G33="",FALSE,TRUE),exact(Metadata!G33,"UBERON:mucus"))</f>
        <v>0</v>
      </c>
      <c r="AB33">
        <f>AND(IF(Metadata!H33="",FALSE,TRUE),exact(Metadata!H33,"UBERON:vagina"))</f>
        <v>0</v>
      </c>
      <c r="AC33">
        <f>AND(IF(Metadata!I33="",FALSE,TRUE),exact(Metadata!I33,"vaginal mucus"))</f>
        <v>0</v>
      </c>
      <c r="AD33">
        <f>AND(IF(Metadata!J33="",FALSE,TRUE),exact(Metadata!J33,"human vaginal metagenome"))</f>
        <v>0</v>
      </c>
      <c r="AE33">
        <f>AND(IF(Metadata!K33="",FALSE,TRUE),exact(Metadata!K33,"1632839"))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AND(IF(Metadata!D34="",FALSE,TRUE),exact(Metadata!D34,"mucus"))</f>
        <v>0</v>
      </c>
      <c r="Y34">
        <f>AND(IF(Metadata!E34="",FALSE,TRUE),exact(Metadata!E34,"human-vaginal"))</f>
        <v>0</v>
      </c>
      <c r="Z34">
        <f>AND(IF(Metadata!F34="",FALSE,TRUE),exact(Metadata!F34,"UBERON:reproductive system"))</f>
        <v>0</v>
      </c>
      <c r="AA34">
        <f>AND(IF(Metadata!G34="",FALSE,TRUE),exact(Metadata!G34,"UBERON:mucus"))</f>
        <v>0</v>
      </c>
      <c r="AB34">
        <f>AND(IF(Metadata!H34="",FALSE,TRUE),exact(Metadata!H34,"UBERON:vagina"))</f>
        <v>0</v>
      </c>
      <c r="AC34">
        <f>AND(IF(Metadata!I34="",FALSE,TRUE),exact(Metadata!I34,"vaginal mucus"))</f>
        <v>0</v>
      </c>
      <c r="AD34">
        <f>AND(IF(Metadata!J34="",FALSE,TRUE),exact(Metadata!J34,"human vaginal metagenome"))</f>
        <v>0</v>
      </c>
      <c r="AE34">
        <f>AND(IF(Metadata!K34="",FALSE,TRUE),exact(Metadata!K34,"1632839"))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AND(IF(Metadata!D35="",FALSE,TRUE),exact(Metadata!D35,"mucus"))</f>
        <v>0</v>
      </c>
      <c r="Y35">
        <f>AND(IF(Metadata!E35="",FALSE,TRUE),exact(Metadata!E35,"human-vaginal"))</f>
        <v>0</v>
      </c>
      <c r="Z35">
        <f>AND(IF(Metadata!F35="",FALSE,TRUE),exact(Metadata!F35,"UBERON:reproductive system"))</f>
        <v>0</v>
      </c>
      <c r="AA35">
        <f>AND(IF(Metadata!G35="",FALSE,TRUE),exact(Metadata!G35,"UBERON:mucus"))</f>
        <v>0</v>
      </c>
      <c r="AB35">
        <f>AND(IF(Metadata!H35="",FALSE,TRUE),exact(Metadata!H35,"UBERON:vagina"))</f>
        <v>0</v>
      </c>
      <c r="AC35">
        <f>AND(IF(Metadata!I35="",FALSE,TRUE),exact(Metadata!I35,"vaginal mucus"))</f>
        <v>0</v>
      </c>
      <c r="AD35">
        <f>AND(IF(Metadata!J35="",FALSE,TRUE),exact(Metadata!J35,"human vaginal metagenome"))</f>
        <v>0</v>
      </c>
      <c r="AE35">
        <f>AND(IF(Metadata!K35="",FALSE,TRUE),exact(Metadata!K35,"1632839"))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AND(IF(Metadata!D36="",FALSE,TRUE),exact(Metadata!D36,"mucus"))</f>
        <v>0</v>
      </c>
      <c r="Y36">
        <f>AND(IF(Metadata!E36="",FALSE,TRUE),exact(Metadata!E36,"human-vaginal"))</f>
        <v>0</v>
      </c>
      <c r="Z36">
        <f>AND(IF(Metadata!F36="",FALSE,TRUE),exact(Metadata!F36,"UBERON:reproductive system"))</f>
        <v>0</v>
      </c>
      <c r="AA36">
        <f>AND(IF(Metadata!G36="",FALSE,TRUE),exact(Metadata!G36,"UBERON:mucus"))</f>
        <v>0</v>
      </c>
      <c r="AB36">
        <f>AND(IF(Metadata!H36="",FALSE,TRUE),exact(Metadata!H36,"UBERON:vagina"))</f>
        <v>0</v>
      </c>
      <c r="AC36">
        <f>AND(IF(Metadata!I36="",FALSE,TRUE),exact(Metadata!I36,"vaginal mucus"))</f>
        <v>0</v>
      </c>
      <c r="AD36">
        <f>AND(IF(Metadata!J36="",FALSE,TRUE),exact(Metadata!J36,"human vaginal metagenome"))</f>
        <v>0</v>
      </c>
      <c r="AE36">
        <f>AND(IF(Metadata!K36="",FALSE,TRUE),exact(Metadata!K36,"1632839"))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AND(IF(Metadata!D37="",FALSE,TRUE),exact(Metadata!D37,"mucus"))</f>
        <v>0</v>
      </c>
      <c r="Y37">
        <f>AND(IF(Metadata!E37="",FALSE,TRUE),exact(Metadata!E37,"human-vaginal"))</f>
        <v>0</v>
      </c>
      <c r="Z37">
        <f>AND(IF(Metadata!F37="",FALSE,TRUE),exact(Metadata!F37,"UBERON:reproductive system"))</f>
        <v>0</v>
      </c>
      <c r="AA37">
        <f>AND(IF(Metadata!G37="",FALSE,TRUE),exact(Metadata!G37,"UBERON:mucus"))</f>
        <v>0</v>
      </c>
      <c r="AB37">
        <f>AND(IF(Metadata!H37="",FALSE,TRUE),exact(Metadata!H37,"UBERON:vagina"))</f>
        <v>0</v>
      </c>
      <c r="AC37">
        <f>AND(IF(Metadata!I37="",FALSE,TRUE),exact(Metadata!I37,"vaginal mucus"))</f>
        <v>0</v>
      </c>
      <c r="AD37">
        <f>AND(IF(Metadata!J37="",FALSE,TRUE),exact(Metadata!J37,"human vaginal metagenome"))</f>
        <v>0</v>
      </c>
      <c r="AE37">
        <f>AND(IF(Metadata!K37="",FALSE,TRUE),exact(Metadata!K37,"1632839"))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AND(IF(Metadata!D38="",FALSE,TRUE),exact(Metadata!D38,"mucus"))</f>
        <v>0</v>
      </c>
      <c r="Y38">
        <f>AND(IF(Metadata!E38="",FALSE,TRUE),exact(Metadata!E38,"human-vaginal"))</f>
        <v>0</v>
      </c>
      <c r="Z38">
        <f>AND(IF(Metadata!F38="",FALSE,TRUE),exact(Metadata!F38,"UBERON:reproductive system"))</f>
        <v>0</v>
      </c>
      <c r="AA38">
        <f>AND(IF(Metadata!G38="",FALSE,TRUE),exact(Metadata!G38,"UBERON:mucus"))</f>
        <v>0</v>
      </c>
      <c r="AB38">
        <f>AND(IF(Metadata!H38="",FALSE,TRUE),exact(Metadata!H38,"UBERON:vagina"))</f>
        <v>0</v>
      </c>
      <c r="AC38">
        <f>AND(IF(Metadata!I38="",FALSE,TRUE),exact(Metadata!I38,"vaginal mucus"))</f>
        <v>0</v>
      </c>
      <c r="AD38">
        <f>AND(IF(Metadata!J38="",FALSE,TRUE),exact(Metadata!J38,"human vaginal metagenome"))</f>
        <v>0</v>
      </c>
      <c r="AE38">
        <f>AND(IF(Metadata!K38="",FALSE,TRUE),exact(Metadata!K38,"1632839"))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AND(IF(Metadata!D39="",FALSE,TRUE),exact(Metadata!D39,"mucus"))</f>
        <v>0</v>
      </c>
      <c r="Y39">
        <f>AND(IF(Metadata!E39="",FALSE,TRUE),exact(Metadata!E39,"human-vaginal"))</f>
        <v>0</v>
      </c>
      <c r="Z39">
        <f>AND(IF(Metadata!F39="",FALSE,TRUE),exact(Metadata!F39,"UBERON:reproductive system"))</f>
        <v>0</v>
      </c>
      <c r="AA39">
        <f>AND(IF(Metadata!G39="",FALSE,TRUE),exact(Metadata!G39,"UBERON:mucus"))</f>
        <v>0</v>
      </c>
      <c r="AB39">
        <f>AND(IF(Metadata!H39="",FALSE,TRUE),exact(Metadata!H39,"UBERON:vagina"))</f>
        <v>0</v>
      </c>
      <c r="AC39">
        <f>AND(IF(Metadata!I39="",FALSE,TRUE),exact(Metadata!I39,"vaginal mucus"))</f>
        <v>0</v>
      </c>
      <c r="AD39">
        <f>AND(IF(Metadata!J39="",FALSE,TRUE),exact(Metadata!J39,"human vaginal metagenome"))</f>
        <v>0</v>
      </c>
      <c r="AE39">
        <f>AND(IF(Metadata!K39="",FALSE,TRUE),exact(Metadata!K39,"1632839"))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AND(IF(Metadata!D40="",FALSE,TRUE),exact(Metadata!D40,"mucus"))</f>
        <v>0</v>
      </c>
      <c r="Y40">
        <f>AND(IF(Metadata!E40="",FALSE,TRUE),exact(Metadata!E40,"human-vaginal"))</f>
        <v>0</v>
      </c>
      <c r="Z40">
        <f>AND(IF(Metadata!F40="",FALSE,TRUE),exact(Metadata!F40,"UBERON:reproductive system"))</f>
        <v>0</v>
      </c>
      <c r="AA40">
        <f>AND(IF(Metadata!G40="",FALSE,TRUE),exact(Metadata!G40,"UBERON:mucus"))</f>
        <v>0</v>
      </c>
      <c r="AB40">
        <f>AND(IF(Metadata!H40="",FALSE,TRUE),exact(Metadata!H40,"UBERON:vagina"))</f>
        <v>0</v>
      </c>
      <c r="AC40">
        <f>AND(IF(Metadata!I40="",FALSE,TRUE),exact(Metadata!I40,"vaginal mucus"))</f>
        <v>0</v>
      </c>
      <c r="AD40">
        <f>AND(IF(Metadata!J40="",FALSE,TRUE),exact(Metadata!J40,"human vaginal metagenome"))</f>
        <v>0</v>
      </c>
      <c r="AE40">
        <f>AND(IF(Metadata!K40="",FALSE,TRUE),exact(Metadata!K40,"1632839"))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AND(IF(Metadata!D41="",FALSE,TRUE),exact(Metadata!D41,"mucus"))</f>
        <v>0</v>
      </c>
      <c r="Y41">
        <f>AND(IF(Metadata!E41="",FALSE,TRUE),exact(Metadata!E41,"human-vaginal"))</f>
        <v>0</v>
      </c>
      <c r="Z41">
        <f>AND(IF(Metadata!F41="",FALSE,TRUE),exact(Metadata!F41,"UBERON:reproductive system"))</f>
        <v>0</v>
      </c>
      <c r="AA41">
        <f>AND(IF(Metadata!G41="",FALSE,TRUE),exact(Metadata!G41,"UBERON:mucus"))</f>
        <v>0</v>
      </c>
      <c r="AB41">
        <f>AND(IF(Metadata!H41="",FALSE,TRUE),exact(Metadata!H41,"UBERON:vagina"))</f>
        <v>0</v>
      </c>
      <c r="AC41">
        <f>AND(IF(Metadata!I41="",FALSE,TRUE),exact(Metadata!I41,"vaginal mucus"))</f>
        <v>0</v>
      </c>
      <c r="AD41">
        <f>AND(IF(Metadata!J41="",FALSE,TRUE),exact(Metadata!J41,"human vaginal metagenome"))</f>
        <v>0</v>
      </c>
      <c r="AE41">
        <f>AND(IF(Metadata!K41="",FALSE,TRUE),exact(Metadata!K41,"1632839"))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AND(IF(Metadata!D42="",FALSE,TRUE),exact(Metadata!D42,"mucus"))</f>
        <v>0</v>
      </c>
      <c r="Y42">
        <f>AND(IF(Metadata!E42="",FALSE,TRUE),exact(Metadata!E42,"human-vaginal"))</f>
        <v>0</v>
      </c>
      <c r="Z42">
        <f>AND(IF(Metadata!F42="",FALSE,TRUE),exact(Metadata!F42,"UBERON:reproductive system"))</f>
        <v>0</v>
      </c>
      <c r="AA42">
        <f>AND(IF(Metadata!G42="",FALSE,TRUE),exact(Metadata!G42,"UBERON:mucus"))</f>
        <v>0</v>
      </c>
      <c r="AB42">
        <f>AND(IF(Metadata!H42="",FALSE,TRUE),exact(Metadata!H42,"UBERON:vagina"))</f>
        <v>0</v>
      </c>
      <c r="AC42">
        <f>AND(IF(Metadata!I42="",FALSE,TRUE),exact(Metadata!I42,"vaginal mucus"))</f>
        <v>0</v>
      </c>
      <c r="AD42">
        <f>AND(IF(Metadata!J42="",FALSE,TRUE),exact(Metadata!J42,"human vaginal metagenome"))</f>
        <v>0</v>
      </c>
      <c r="AE42">
        <f>AND(IF(Metadata!K42="",FALSE,TRUE),exact(Metadata!K42,"1632839"))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AND(IF(Metadata!D43="",FALSE,TRUE),exact(Metadata!D43,"mucus"))</f>
        <v>0</v>
      </c>
      <c r="Y43">
        <f>AND(IF(Metadata!E43="",FALSE,TRUE),exact(Metadata!E43,"human-vaginal"))</f>
        <v>0</v>
      </c>
      <c r="Z43">
        <f>AND(IF(Metadata!F43="",FALSE,TRUE),exact(Metadata!F43,"UBERON:reproductive system"))</f>
        <v>0</v>
      </c>
      <c r="AA43">
        <f>AND(IF(Metadata!G43="",FALSE,TRUE),exact(Metadata!G43,"UBERON:mucus"))</f>
        <v>0</v>
      </c>
      <c r="AB43">
        <f>AND(IF(Metadata!H43="",FALSE,TRUE),exact(Metadata!H43,"UBERON:vagina"))</f>
        <v>0</v>
      </c>
      <c r="AC43">
        <f>AND(IF(Metadata!I43="",FALSE,TRUE),exact(Metadata!I43,"vaginal mucus"))</f>
        <v>0</v>
      </c>
      <c r="AD43">
        <f>AND(IF(Metadata!J43="",FALSE,TRUE),exact(Metadata!J43,"human vaginal metagenome"))</f>
        <v>0</v>
      </c>
      <c r="AE43">
        <f>AND(IF(Metadata!K43="",FALSE,TRUE),exact(Metadata!K43,"1632839"))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AND(IF(Metadata!D44="",FALSE,TRUE),exact(Metadata!D44,"mucus"))</f>
        <v>0</v>
      </c>
      <c r="Y44">
        <f>AND(IF(Metadata!E44="",FALSE,TRUE),exact(Metadata!E44,"human-vaginal"))</f>
        <v>0</v>
      </c>
      <c r="Z44">
        <f>AND(IF(Metadata!F44="",FALSE,TRUE),exact(Metadata!F44,"UBERON:reproductive system"))</f>
        <v>0</v>
      </c>
      <c r="AA44">
        <f>AND(IF(Metadata!G44="",FALSE,TRUE),exact(Metadata!G44,"UBERON:mucus"))</f>
        <v>0</v>
      </c>
      <c r="AB44">
        <f>AND(IF(Metadata!H44="",FALSE,TRUE),exact(Metadata!H44,"UBERON:vagina"))</f>
        <v>0</v>
      </c>
      <c r="AC44">
        <f>AND(IF(Metadata!I44="",FALSE,TRUE),exact(Metadata!I44,"vaginal mucus"))</f>
        <v>0</v>
      </c>
      <c r="AD44">
        <f>AND(IF(Metadata!J44="",FALSE,TRUE),exact(Metadata!J44,"human vaginal metagenome"))</f>
        <v>0</v>
      </c>
      <c r="AE44">
        <f>AND(IF(Metadata!K44="",FALSE,TRUE),exact(Metadata!K44,"1632839"))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AND(IF(Metadata!D45="",FALSE,TRUE),exact(Metadata!D45,"mucus"))</f>
        <v>0</v>
      </c>
      <c r="Y45">
        <f>AND(IF(Metadata!E45="",FALSE,TRUE),exact(Metadata!E45,"human-vaginal"))</f>
        <v>0</v>
      </c>
      <c r="Z45">
        <f>AND(IF(Metadata!F45="",FALSE,TRUE),exact(Metadata!F45,"UBERON:reproductive system"))</f>
        <v>0</v>
      </c>
      <c r="AA45">
        <f>AND(IF(Metadata!G45="",FALSE,TRUE),exact(Metadata!G45,"UBERON:mucus"))</f>
        <v>0</v>
      </c>
      <c r="AB45">
        <f>AND(IF(Metadata!H45="",FALSE,TRUE),exact(Metadata!H45,"UBERON:vagina"))</f>
        <v>0</v>
      </c>
      <c r="AC45">
        <f>AND(IF(Metadata!I45="",FALSE,TRUE),exact(Metadata!I45,"vaginal mucus"))</f>
        <v>0</v>
      </c>
      <c r="AD45">
        <f>AND(IF(Metadata!J45="",FALSE,TRUE),exact(Metadata!J45,"human vaginal metagenome"))</f>
        <v>0</v>
      </c>
      <c r="AE45">
        <f>AND(IF(Metadata!K45="",FALSE,TRUE),exact(Metadata!K45,"1632839"))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AND(IF(Metadata!D46="",FALSE,TRUE),exact(Metadata!D46,"mucus"))</f>
        <v>0</v>
      </c>
      <c r="Y46">
        <f>AND(IF(Metadata!E46="",FALSE,TRUE),exact(Metadata!E46,"human-vaginal"))</f>
        <v>0</v>
      </c>
      <c r="Z46">
        <f>AND(IF(Metadata!F46="",FALSE,TRUE),exact(Metadata!F46,"UBERON:reproductive system"))</f>
        <v>0</v>
      </c>
      <c r="AA46">
        <f>AND(IF(Metadata!G46="",FALSE,TRUE),exact(Metadata!G46,"UBERON:mucus"))</f>
        <v>0</v>
      </c>
      <c r="AB46">
        <f>AND(IF(Metadata!H46="",FALSE,TRUE),exact(Metadata!H46,"UBERON:vagina"))</f>
        <v>0</v>
      </c>
      <c r="AC46">
        <f>AND(IF(Metadata!I46="",FALSE,TRUE),exact(Metadata!I46,"vaginal mucus"))</f>
        <v>0</v>
      </c>
      <c r="AD46">
        <f>AND(IF(Metadata!J46="",FALSE,TRUE),exact(Metadata!J46,"human vaginal metagenome"))</f>
        <v>0</v>
      </c>
      <c r="AE46">
        <f>AND(IF(Metadata!K46="",FALSE,TRUE),exact(Metadata!K46,"1632839"))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AND(IF(Metadata!D47="",FALSE,TRUE),exact(Metadata!D47,"mucus"))</f>
        <v>0</v>
      </c>
      <c r="Y47">
        <f>AND(IF(Metadata!E47="",FALSE,TRUE),exact(Metadata!E47,"human-vaginal"))</f>
        <v>0</v>
      </c>
      <c r="Z47">
        <f>AND(IF(Metadata!F47="",FALSE,TRUE),exact(Metadata!F47,"UBERON:reproductive system"))</f>
        <v>0</v>
      </c>
      <c r="AA47">
        <f>AND(IF(Metadata!G47="",FALSE,TRUE),exact(Metadata!G47,"UBERON:mucus"))</f>
        <v>0</v>
      </c>
      <c r="AB47">
        <f>AND(IF(Metadata!H47="",FALSE,TRUE),exact(Metadata!H47,"UBERON:vagina"))</f>
        <v>0</v>
      </c>
      <c r="AC47">
        <f>AND(IF(Metadata!I47="",FALSE,TRUE),exact(Metadata!I47,"vaginal mucus"))</f>
        <v>0</v>
      </c>
      <c r="AD47">
        <f>AND(IF(Metadata!J47="",FALSE,TRUE),exact(Metadata!J47,"human vaginal metagenome"))</f>
        <v>0</v>
      </c>
      <c r="AE47">
        <f>AND(IF(Metadata!K47="",FALSE,TRUE),exact(Metadata!K47,"1632839"))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AND(IF(Metadata!D48="",FALSE,TRUE),exact(Metadata!D48,"mucus"))</f>
        <v>0</v>
      </c>
      <c r="Y48">
        <f>AND(IF(Metadata!E48="",FALSE,TRUE),exact(Metadata!E48,"human-vaginal"))</f>
        <v>0</v>
      </c>
      <c r="Z48">
        <f>AND(IF(Metadata!F48="",FALSE,TRUE),exact(Metadata!F48,"UBERON:reproductive system"))</f>
        <v>0</v>
      </c>
      <c r="AA48">
        <f>AND(IF(Metadata!G48="",FALSE,TRUE),exact(Metadata!G48,"UBERON:mucus"))</f>
        <v>0</v>
      </c>
      <c r="AB48">
        <f>AND(IF(Metadata!H48="",FALSE,TRUE),exact(Metadata!H48,"UBERON:vagina"))</f>
        <v>0</v>
      </c>
      <c r="AC48">
        <f>AND(IF(Metadata!I48="",FALSE,TRUE),exact(Metadata!I48,"vaginal mucus"))</f>
        <v>0</v>
      </c>
      <c r="AD48">
        <f>AND(IF(Metadata!J48="",FALSE,TRUE),exact(Metadata!J48,"human vaginal metagenome"))</f>
        <v>0</v>
      </c>
      <c r="AE48">
        <f>AND(IF(Metadata!K48="",FALSE,TRUE),exact(Metadata!K48,"1632839"))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AND(IF(Metadata!D49="",FALSE,TRUE),exact(Metadata!D49,"mucus"))</f>
        <v>0</v>
      </c>
      <c r="Y49">
        <f>AND(IF(Metadata!E49="",FALSE,TRUE),exact(Metadata!E49,"human-vaginal"))</f>
        <v>0</v>
      </c>
      <c r="Z49">
        <f>AND(IF(Metadata!F49="",FALSE,TRUE),exact(Metadata!F49,"UBERON:reproductive system"))</f>
        <v>0</v>
      </c>
      <c r="AA49">
        <f>AND(IF(Metadata!G49="",FALSE,TRUE),exact(Metadata!G49,"UBERON:mucus"))</f>
        <v>0</v>
      </c>
      <c r="AB49">
        <f>AND(IF(Metadata!H49="",FALSE,TRUE),exact(Metadata!H49,"UBERON:vagina"))</f>
        <v>0</v>
      </c>
      <c r="AC49">
        <f>AND(IF(Metadata!I49="",FALSE,TRUE),exact(Metadata!I49,"vaginal mucus"))</f>
        <v>0</v>
      </c>
      <c r="AD49">
        <f>AND(IF(Metadata!J49="",FALSE,TRUE),exact(Metadata!J49,"human vaginal metagenome"))</f>
        <v>0</v>
      </c>
      <c r="AE49">
        <f>AND(IF(Metadata!K49="",FALSE,TRUE),exact(Metadata!K49,"1632839"))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AND(IF(Metadata!D50="",FALSE,TRUE),exact(Metadata!D50,"mucus"))</f>
        <v>0</v>
      </c>
      <c r="Y50">
        <f>AND(IF(Metadata!E50="",FALSE,TRUE),exact(Metadata!E50,"human-vaginal"))</f>
        <v>0</v>
      </c>
      <c r="Z50">
        <f>AND(IF(Metadata!F50="",FALSE,TRUE),exact(Metadata!F50,"UBERON:reproductive system"))</f>
        <v>0</v>
      </c>
      <c r="AA50">
        <f>AND(IF(Metadata!G50="",FALSE,TRUE),exact(Metadata!G50,"UBERON:mucus"))</f>
        <v>0</v>
      </c>
      <c r="AB50">
        <f>AND(IF(Metadata!H50="",FALSE,TRUE),exact(Metadata!H50,"UBERON:vagina"))</f>
        <v>0</v>
      </c>
      <c r="AC50">
        <f>AND(IF(Metadata!I50="",FALSE,TRUE),exact(Metadata!I50,"vaginal mucus"))</f>
        <v>0</v>
      </c>
      <c r="AD50">
        <f>AND(IF(Metadata!J50="",FALSE,TRUE),exact(Metadata!J50,"human vaginal metagenome"))</f>
        <v>0</v>
      </c>
      <c r="AE50">
        <f>AND(IF(Metadata!K50="",FALSE,TRUE),exact(Metadata!K50,"1632839"))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AND(IF(Metadata!D51="",FALSE,TRUE),exact(Metadata!D51,"mucus"))</f>
        <v>0</v>
      </c>
      <c r="Y51">
        <f>AND(IF(Metadata!E51="",FALSE,TRUE),exact(Metadata!E51,"human-vaginal"))</f>
        <v>0</v>
      </c>
      <c r="Z51">
        <f>AND(IF(Metadata!F51="",FALSE,TRUE),exact(Metadata!F51,"UBERON:reproductive system"))</f>
        <v>0</v>
      </c>
      <c r="AA51">
        <f>AND(IF(Metadata!G51="",FALSE,TRUE),exact(Metadata!G51,"UBERON:mucus"))</f>
        <v>0</v>
      </c>
      <c r="AB51">
        <f>AND(IF(Metadata!H51="",FALSE,TRUE),exact(Metadata!H51,"UBERON:vagina"))</f>
        <v>0</v>
      </c>
      <c r="AC51">
        <f>AND(IF(Metadata!I51="",FALSE,TRUE),exact(Metadata!I51,"vaginal mucus"))</f>
        <v>0</v>
      </c>
      <c r="AD51">
        <f>AND(IF(Metadata!J51="",FALSE,TRUE),exact(Metadata!J51,"human vaginal metagenome"))</f>
        <v>0</v>
      </c>
      <c r="AE51">
        <f>AND(IF(Metadata!K51="",FALSE,TRUE),exact(Metadata!K51,"1632839"))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AND(IF(Metadata!D52="",FALSE,TRUE),exact(Metadata!D52,"mucus"))</f>
        <v>0</v>
      </c>
      <c r="Y52">
        <f>AND(IF(Metadata!E52="",FALSE,TRUE),exact(Metadata!E52,"human-vaginal"))</f>
        <v>0</v>
      </c>
      <c r="Z52">
        <f>AND(IF(Metadata!F52="",FALSE,TRUE),exact(Metadata!F52,"UBERON:reproductive system"))</f>
        <v>0</v>
      </c>
      <c r="AA52">
        <f>AND(IF(Metadata!G52="",FALSE,TRUE),exact(Metadata!G52,"UBERON:mucus"))</f>
        <v>0</v>
      </c>
      <c r="AB52">
        <f>AND(IF(Metadata!H52="",FALSE,TRUE),exact(Metadata!H52,"UBERON:vagina"))</f>
        <v>0</v>
      </c>
      <c r="AC52">
        <f>AND(IF(Metadata!I52="",FALSE,TRUE),exact(Metadata!I52,"vaginal mucus"))</f>
        <v>0</v>
      </c>
      <c r="AD52">
        <f>AND(IF(Metadata!J52="",FALSE,TRUE),exact(Metadata!J52,"human vaginal metagenome"))</f>
        <v>0</v>
      </c>
      <c r="AE52">
        <f>AND(IF(Metadata!K52="",FALSE,TRUE),exact(Metadata!K52,"1632839"))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AND(IF(Metadata!D53="",FALSE,TRUE),exact(Metadata!D53,"mucus"))</f>
        <v>0</v>
      </c>
      <c r="Y53">
        <f>AND(IF(Metadata!E53="",FALSE,TRUE),exact(Metadata!E53,"human-vaginal"))</f>
        <v>0</v>
      </c>
      <c r="Z53">
        <f>AND(IF(Metadata!F53="",FALSE,TRUE),exact(Metadata!F53,"UBERON:reproductive system"))</f>
        <v>0</v>
      </c>
      <c r="AA53">
        <f>AND(IF(Metadata!G53="",FALSE,TRUE),exact(Metadata!G53,"UBERON:mucus"))</f>
        <v>0</v>
      </c>
      <c r="AB53">
        <f>AND(IF(Metadata!H53="",FALSE,TRUE),exact(Metadata!H53,"UBERON:vagina"))</f>
        <v>0</v>
      </c>
      <c r="AC53">
        <f>AND(IF(Metadata!I53="",FALSE,TRUE),exact(Metadata!I53,"vaginal mucus"))</f>
        <v>0</v>
      </c>
      <c r="AD53">
        <f>AND(IF(Metadata!J53="",FALSE,TRUE),exact(Metadata!J53,"human vaginal metagenome"))</f>
        <v>0</v>
      </c>
      <c r="AE53">
        <f>AND(IF(Metadata!K53="",FALSE,TRUE),exact(Metadata!K53,"1632839"))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AND(IF(Metadata!D54="",FALSE,TRUE),exact(Metadata!D54,"mucus"))</f>
        <v>0</v>
      </c>
      <c r="Y54">
        <f>AND(IF(Metadata!E54="",FALSE,TRUE),exact(Metadata!E54,"human-vaginal"))</f>
        <v>0</v>
      </c>
      <c r="Z54">
        <f>AND(IF(Metadata!F54="",FALSE,TRUE),exact(Metadata!F54,"UBERON:reproductive system"))</f>
        <v>0</v>
      </c>
      <c r="AA54">
        <f>AND(IF(Metadata!G54="",FALSE,TRUE),exact(Metadata!G54,"UBERON:mucus"))</f>
        <v>0</v>
      </c>
      <c r="AB54">
        <f>AND(IF(Metadata!H54="",FALSE,TRUE),exact(Metadata!H54,"UBERON:vagina"))</f>
        <v>0</v>
      </c>
      <c r="AC54">
        <f>AND(IF(Metadata!I54="",FALSE,TRUE),exact(Metadata!I54,"vaginal mucus"))</f>
        <v>0</v>
      </c>
      <c r="AD54">
        <f>AND(IF(Metadata!J54="",FALSE,TRUE),exact(Metadata!J54,"human vaginal metagenome"))</f>
        <v>0</v>
      </c>
      <c r="AE54">
        <f>AND(IF(Metadata!K54="",FALSE,TRUE),exact(Metadata!K54,"1632839"))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AND(IF(Metadata!D55="",FALSE,TRUE),exact(Metadata!D55,"mucus"))</f>
        <v>0</v>
      </c>
      <c r="Y55">
        <f>AND(IF(Metadata!E55="",FALSE,TRUE),exact(Metadata!E55,"human-vaginal"))</f>
        <v>0</v>
      </c>
      <c r="Z55">
        <f>AND(IF(Metadata!F55="",FALSE,TRUE),exact(Metadata!F55,"UBERON:reproductive system"))</f>
        <v>0</v>
      </c>
      <c r="AA55">
        <f>AND(IF(Metadata!G55="",FALSE,TRUE),exact(Metadata!G55,"UBERON:mucus"))</f>
        <v>0</v>
      </c>
      <c r="AB55">
        <f>AND(IF(Metadata!H55="",FALSE,TRUE),exact(Metadata!H55,"UBERON:vagina"))</f>
        <v>0</v>
      </c>
      <c r="AC55">
        <f>AND(IF(Metadata!I55="",FALSE,TRUE),exact(Metadata!I55,"vaginal mucus"))</f>
        <v>0</v>
      </c>
      <c r="AD55">
        <f>AND(IF(Metadata!J55="",FALSE,TRUE),exact(Metadata!J55,"human vaginal metagenome"))</f>
        <v>0</v>
      </c>
      <c r="AE55">
        <f>AND(IF(Metadata!K55="",FALSE,TRUE),exact(Metadata!K55,"1632839"))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AND(IF(Metadata!D56="",FALSE,TRUE),exact(Metadata!D56,"mucus"))</f>
        <v>0</v>
      </c>
      <c r="Y56">
        <f>AND(IF(Metadata!E56="",FALSE,TRUE),exact(Metadata!E56,"human-vaginal"))</f>
        <v>0</v>
      </c>
      <c r="Z56">
        <f>AND(IF(Metadata!F56="",FALSE,TRUE),exact(Metadata!F56,"UBERON:reproductive system"))</f>
        <v>0</v>
      </c>
      <c r="AA56">
        <f>AND(IF(Metadata!G56="",FALSE,TRUE),exact(Metadata!G56,"UBERON:mucus"))</f>
        <v>0</v>
      </c>
      <c r="AB56">
        <f>AND(IF(Metadata!H56="",FALSE,TRUE),exact(Metadata!H56,"UBERON:vagina"))</f>
        <v>0</v>
      </c>
      <c r="AC56">
        <f>AND(IF(Metadata!I56="",FALSE,TRUE),exact(Metadata!I56,"vaginal mucus"))</f>
        <v>0</v>
      </c>
      <c r="AD56">
        <f>AND(IF(Metadata!J56="",FALSE,TRUE),exact(Metadata!J56,"human vaginal metagenome"))</f>
        <v>0</v>
      </c>
      <c r="AE56">
        <f>AND(IF(Metadata!K56="",FALSE,TRUE),exact(Metadata!K56,"1632839"))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AND(IF(Metadata!D57="",FALSE,TRUE),exact(Metadata!D57,"mucus"))</f>
        <v>0</v>
      </c>
      <c r="Y57">
        <f>AND(IF(Metadata!E57="",FALSE,TRUE),exact(Metadata!E57,"human-vaginal"))</f>
        <v>0</v>
      </c>
      <c r="Z57">
        <f>AND(IF(Metadata!F57="",FALSE,TRUE),exact(Metadata!F57,"UBERON:reproductive system"))</f>
        <v>0</v>
      </c>
      <c r="AA57">
        <f>AND(IF(Metadata!G57="",FALSE,TRUE),exact(Metadata!G57,"UBERON:mucus"))</f>
        <v>0</v>
      </c>
      <c r="AB57">
        <f>AND(IF(Metadata!H57="",FALSE,TRUE),exact(Metadata!H57,"UBERON:vagina"))</f>
        <v>0</v>
      </c>
      <c r="AC57">
        <f>AND(IF(Metadata!I57="",FALSE,TRUE),exact(Metadata!I57,"vaginal mucus"))</f>
        <v>0</v>
      </c>
      <c r="AD57">
        <f>AND(IF(Metadata!J57="",FALSE,TRUE),exact(Metadata!J57,"human vaginal metagenome"))</f>
        <v>0</v>
      </c>
      <c r="AE57">
        <f>AND(IF(Metadata!K57="",FALSE,TRUE),exact(Metadata!K57,"1632839"))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AND(IF(Metadata!D58="",FALSE,TRUE),exact(Metadata!D58,"mucus"))</f>
        <v>0</v>
      </c>
      <c r="Y58">
        <f>AND(IF(Metadata!E58="",FALSE,TRUE),exact(Metadata!E58,"human-vaginal"))</f>
        <v>0</v>
      </c>
      <c r="Z58">
        <f>AND(IF(Metadata!F58="",FALSE,TRUE),exact(Metadata!F58,"UBERON:reproductive system"))</f>
        <v>0</v>
      </c>
      <c r="AA58">
        <f>AND(IF(Metadata!G58="",FALSE,TRUE),exact(Metadata!G58,"UBERON:mucus"))</f>
        <v>0</v>
      </c>
      <c r="AB58">
        <f>AND(IF(Metadata!H58="",FALSE,TRUE),exact(Metadata!H58,"UBERON:vagina"))</f>
        <v>0</v>
      </c>
      <c r="AC58">
        <f>AND(IF(Metadata!I58="",FALSE,TRUE),exact(Metadata!I58,"vaginal mucus"))</f>
        <v>0</v>
      </c>
      <c r="AD58">
        <f>AND(IF(Metadata!J58="",FALSE,TRUE),exact(Metadata!J58,"human vaginal metagenome"))</f>
        <v>0</v>
      </c>
      <c r="AE58">
        <f>AND(IF(Metadata!K58="",FALSE,TRUE),exact(Metadata!K58,"1632839"))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AND(IF(Metadata!D59="",FALSE,TRUE),exact(Metadata!D59,"mucus"))</f>
        <v>0</v>
      </c>
      <c r="Y59">
        <f>AND(IF(Metadata!E59="",FALSE,TRUE),exact(Metadata!E59,"human-vaginal"))</f>
        <v>0</v>
      </c>
      <c r="Z59">
        <f>AND(IF(Metadata!F59="",FALSE,TRUE),exact(Metadata!F59,"UBERON:reproductive system"))</f>
        <v>0</v>
      </c>
      <c r="AA59">
        <f>AND(IF(Metadata!G59="",FALSE,TRUE),exact(Metadata!G59,"UBERON:mucus"))</f>
        <v>0</v>
      </c>
      <c r="AB59">
        <f>AND(IF(Metadata!H59="",FALSE,TRUE),exact(Metadata!H59,"UBERON:vagina"))</f>
        <v>0</v>
      </c>
      <c r="AC59">
        <f>AND(IF(Metadata!I59="",FALSE,TRUE),exact(Metadata!I59,"vaginal mucus"))</f>
        <v>0</v>
      </c>
      <c r="AD59">
        <f>AND(IF(Metadata!J59="",FALSE,TRUE),exact(Metadata!J59,"human vaginal metagenome"))</f>
        <v>0</v>
      </c>
      <c r="AE59">
        <f>AND(IF(Metadata!K59="",FALSE,TRUE),exact(Metadata!K59,"1632839"))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AND(IF(Metadata!D60="",FALSE,TRUE),exact(Metadata!D60,"mucus"))</f>
        <v>0</v>
      </c>
      <c r="Y60">
        <f>AND(IF(Metadata!E60="",FALSE,TRUE),exact(Metadata!E60,"human-vaginal"))</f>
        <v>0</v>
      </c>
      <c r="Z60">
        <f>AND(IF(Metadata!F60="",FALSE,TRUE),exact(Metadata!F60,"UBERON:reproductive system"))</f>
        <v>0</v>
      </c>
      <c r="AA60">
        <f>AND(IF(Metadata!G60="",FALSE,TRUE),exact(Metadata!G60,"UBERON:mucus"))</f>
        <v>0</v>
      </c>
      <c r="AB60">
        <f>AND(IF(Metadata!H60="",FALSE,TRUE),exact(Metadata!H60,"UBERON:vagina"))</f>
        <v>0</v>
      </c>
      <c r="AC60">
        <f>AND(IF(Metadata!I60="",FALSE,TRUE),exact(Metadata!I60,"vaginal mucus"))</f>
        <v>0</v>
      </c>
      <c r="AD60">
        <f>AND(IF(Metadata!J60="",FALSE,TRUE),exact(Metadata!J60,"human vaginal metagenome"))</f>
        <v>0</v>
      </c>
      <c r="AE60">
        <f>AND(IF(Metadata!K60="",FALSE,TRUE),exact(Metadata!K60,"1632839"))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AND(IF(Metadata!D61="",FALSE,TRUE),exact(Metadata!D61,"mucus"))</f>
        <v>0</v>
      </c>
      <c r="Y61">
        <f>AND(IF(Metadata!E61="",FALSE,TRUE),exact(Metadata!E61,"human-vaginal"))</f>
        <v>0</v>
      </c>
      <c r="Z61">
        <f>AND(IF(Metadata!F61="",FALSE,TRUE),exact(Metadata!F61,"UBERON:reproductive system"))</f>
        <v>0</v>
      </c>
      <c r="AA61">
        <f>AND(IF(Metadata!G61="",FALSE,TRUE),exact(Metadata!G61,"UBERON:mucus"))</f>
        <v>0</v>
      </c>
      <c r="AB61">
        <f>AND(IF(Metadata!H61="",FALSE,TRUE),exact(Metadata!H61,"UBERON:vagina"))</f>
        <v>0</v>
      </c>
      <c r="AC61">
        <f>AND(IF(Metadata!I61="",FALSE,TRUE),exact(Metadata!I61,"vaginal mucus"))</f>
        <v>0</v>
      </c>
      <c r="AD61">
        <f>AND(IF(Metadata!J61="",FALSE,TRUE),exact(Metadata!J61,"human vaginal metagenome"))</f>
        <v>0</v>
      </c>
      <c r="AE61">
        <f>AND(IF(Metadata!K61="",FALSE,TRUE),exact(Metadata!K61,"1632839"))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AND(IF(Metadata!D62="",FALSE,TRUE),exact(Metadata!D62,"mucus"))</f>
        <v>0</v>
      </c>
      <c r="Y62">
        <f>AND(IF(Metadata!E62="",FALSE,TRUE),exact(Metadata!E62,"human-vaginal"))</f>
        <v>0</v>
      </c>
      <c r="Z62">
        <f>AND(IF(Metadata!F62="",FALSE,TRUE),exact(Metadata!F62,"UBERON:reproductive system"))</f>
        <v>0</v>
      </c>
      <c r="AA62">
        <f>AND(IF(Metadata!G62="",FALSE,TRUE),exact(Metadata!G62,"UBERON:mucus"))</f>
        <v>0</v>
      </c>
      <c r="AB62">
        <f>AND(IF(Metadata!H62="",FALSE,TRUE),exact(Metadata!H62,"UBERON:vagina"))</f>
        <v>0</v>
      </c>
      <c r="AC62">
        <f>AND(IF(Metadata!I62="",FALSE,TRUE),exact(Metadata!I62,"vaginal mucus"))</f>
        <v>0</v>
      </c>
      <c r="AD62">
        <f>AND(IF(Metadata!J62="",FALSE,TRUE),exact(Metadata!J62,"human vaginal metagenome"))</f>
        <v>0</v>
      </c>
      <c r="AE62">
        <f>AND(IF(Metadata!K62="",FALSE,TRUE),exact(Metadata!K62,"1632839"))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AND(IF(Metadata!D63="",FALSE,TRUE),exact(Metadata!D63,"mucus"))</f>
        <v>0</v>
      </c>
      <c r="Y63">
        <f>AND(IF(Metadata!E63="",FALSE,TRUE),exact(Metadata!E63,"human-vaginal"))</f>
        <v>0</v>
      </c>
      <c r="Z63">
        <f>AND(IF(Metadata!F63="",FALSE,TRUE),exact(Metadata!F63,"UBERON:reproductive system"))</f>
        <v>0</v>
      </c>
      <c r="AA63">
        <f>AND(IF(Metadata!G63="",FALSE,TRUE),exact(Metadata!G63,"UBERON:mucus"))</f>
        <v>0</v>
      </c>
      <c r="AB63">
        <f>AND(IF(Metadata!H63="",FALSE,TRUE),exact(Metadata!H63,"UBERON:vagina"))</f>
        <v>0</v>
      </c>
      <c r="AC63">
        <f>AND(IF(Metadata!I63="",FALSE,TRUE),exact(Metadata!I63,"vaginal mucus"))</f>
        <v>0</v>
      </c>
      <c r="AD63">
        <f>AND(IF(Metadata!J63="",FALSE,TRUE),exact(Metadata!J63,"human vaginal metagenome"))</f>
        <v>0</v>
      </c>
      <c r="AE63">
        <f>AND(IF(Metadata!K63="",FALSE,TRUE),exact(Metadata!K63,"1632839"))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AND(IF(Metadata!D64="",FALSE,TRUE),exact(Metadata!D64,"mucus"))</f>
        <v>0</v>
      </c>
      <c r="Y64">
        <f>AND(IF(Metadata!E64="",FALSE,TRUE),exact(Metadata!E64,"human-vaginal"))</f>
        <v>0</v>
      </c>
      <c r="Z64">
        <f>AND(IF(Metadata!F64="",FALSE,TRUE),exact(Metadata!F64,"UBERON:reproductive system"))</f>
        <v>0</v>
      </c>
      <c r="AA64">
        <f>AND(IF(Metadata!G64="",FALSE,TRUE),exact(Metadata!G64,"UBERON:mucus"))</f>
        <v>0</v>
      </c>
      <c r="AB64">
        <f>AND(IF(Metadata!H64="",FALSE,TRUE),exact(Metadata!H64,"UBERON:vagina"))</f>
        <v>0</v>
      </c>
      <c r="AC64">
        <f>AND(IF(Metadata!I64="",FALSE,TRUE),exact(Metadata!I64,"vaginal mucus"))</f>
        <v>0</v>
      </c>
      <c r="AD64">
        <f>AND(IF(Metadata!J64="",FALSE,TRUE),exact(Metadata!J64,"human vaginal metagenome"))</f>
        <v>0</v>
      </c>
      <c r="AE64">
        <f>AND(IF(Metadata!K64="",FALSE,TRUE),exact(Metadata!K64,"1632839"))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AND(IF(Metadata!D65="",FALSE,TRUE),exact(Metadata!D65,"mucus"))</f>
        <v>0</v>
      </c>
      <c r="Y65">
        <f>AND(IF(Metadata!E65="",FALSE,TRUE),exact(Metadata!E65,"human-vaginal"))</f>
        <v>0</v>
      </c>
      <c r="Z65">
        <f>AND(IF(Metadata!F65="",FALSE,TRUE),exact(Metadata!F65,"UBERON:reproductive system"))</f>
        <v>0</v>
      </c>
      <c r="AA65">
        <f>AND(IF(Metadata!G65="",FALSE,TRUE),exact(Metadata!G65,"UBERON:mucus"))</f>
        <v>0</v>
      </c>
      <c r="AB65">
        <f>AND(IF(Metadata!H65="",FALSE,TRUE),exact(Metadata!H65,"UBERON:vagina"))</f>
        <v>0</v>
      </c>
      <c r="AC65">
        <f>AND(IF(Metadata!I65="",FALSE,TRUE),exact(Metadata!I65,"vaginal mucus"))</f>
        <v>0</v>
      </c>
      <c r="AD65">
        <f>AND(IF(Metadata!J65="",FALSE,TRUE),exact(Metadata!J65,"human vaginal metagenome"))</f>
        <v>0</v>
      </c>
      <c r="AE65">
        <f>AND(IF(Metadata!K65="",FALSE,TRUE),exact(Metadata!K65,"1632839"))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AND(IF(Metadata!D66="",FALSE,TRUE),exact(Metadata!D66,"mucus"))</f>
        <v>0</v>
      </c>
      <c r="Y66">
        <f>AND(IF(Metadata!E66="",FALSE,TRUE),exact(Metadata!E66,"human-vaginal"))</f>
        <v>0</v>
      </c>
      <c r="Z66">
        <f>AND(IF(Metadata!F66="",FALSE,TRUE),exact(Metadata!F66,"UBERON:reproductive system"))</f>
        <v>0</v>
      </c>
      <c r="AA66">
        <f>AND(IF(Metadata!G66="",FALSE,TRUE),exact(Metadata!G66,"UBERON:mucus"))</f>
        <v>0</v>
      </c>
      <c r="AB66">
        <f>AND(IF(Metadata!H66="",FALSE,TRUE),exact(Metadata!H66,"UBERON:vagina"))</f>
        <v>0</v>
      </c>
      <c r="AC66">
        <f>AND(IF(Metadata!I66="",FALSE,TRUE),exact(Metadata!I66,"vaginal mucus"))</f>
        <v>0</v>
      </c>
      <c r="AD66">
        <f>AND(IF(Metadata!J66="",FALSE,TRUE),exact(Metadata!J66,"human vaginal metagenome"))</f>
        <v>0</v>
      </c>
      <c r="AE66">
        <f>AND(IF(Metadata!K66="",FALSE,TRUE),exact(Metadata!K66,"1632839"))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AND(IF(Metadata!D67="",FALSE,TRUE),exact(Metadata!D67,"mucus"))</f>
        <v>0</v>
      </c>
      <c r="Y67">
        <f>AND(IF(Metadata!E67="",FALSE,TRUE),exact(Metadata!E67,"human-vaginal"))</f>
        <v>0</v>
      </c>
      <c r="Z67">
        <f>AND(IF(Metadata!F67="",FALSE,TRUE),exact(Metadata!F67,"UBERON:reproductive system"))</f>
        <v>0</v>
      </c>
      <c r="AA67">
        <f>AND(IF(Metadata!G67="",FALSE,TRUE),exact(Metadata!G67,"UBERON:mucus"))</f>
        <v>0</v>
      </c>
      <c r="AB67">
        <f>AND(IF(Metadata!H67="",FALSE,TRUE),exact(Metadata!H67,"UBERON:vagina"))</f>
        <v>0</v>
      </c>
      <c r="AC67">
        <f>AND(IF(Metadata!I67="",FALSE,TRUE),exact(Metadata!I67,"vaginal mucus"))</f>
        <v>0</v>
      </c>
      <c r="AD67">
        <f>AND(IF(Metadata!J67="",FALSE,TRUE),exact(Metadata!J67,"human vaginal metagenome"))</f>
        <v>0</v>
      </c>
      <c r="AE67">
        <f>AND(IF(Metadata!K67="",FALSE,TRUE),exact(Metadata!K67,"1632839"))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AND(IF(Metadata!D68="",FALSE,TRUE),exact(Metadata!D68,"mucus"))</f>
        <v>0</v>
      </c>
      <c r="Y68">
        <f>AND(IF(Metadata!E68="",FALSE,TRUE),exact(Metadata!E68,"human-vaginal"))</f>
        <v>0</v>
      </c>
      <c r="Z68">
        <f>AND(IF(Metadata!F68="",FALSE,TRUE),exact(Metadata!F68,"UBERON:reproductive system"))</f>
        <v>0</v>
      </c>
      <c r="AA68">
        <f>AND(IF(Metadata!G68="",FALSE,TRUE),exact(Metadata!G68,"UBERON:mucus"))</f>
        <v>0</v>
      </c>
      <c r="AB68">
        <f>AND(IF(Metadata!H68="",FALSE,TRUE),exact(Metadata!H68,"UBERON:vagina"))</f>
        <v>0</v>
      </c>
      <c r="AC68">
        <f>AND(IF(Metadata!I68="",FALSE,TRUE),exact(Metadata!I68,"vaginal mucus"))</f>
        <v>0</v>
      </c>
      <c r="AD68">
        <f>AND(IF(Metadata!J68="",FALSE,TRUE),exact(Metadata!J68,"human vaginal metagenome"))</f>
        <v>0</v>
      </c>
      <c r="AE68">
        <f>AND(IF(Metadata!K68="",FALSE,TRUE),exact(Metadata!K68,"1632839"))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AND(IF(Metadata!D69="",FALSE,TRUE),exact(Metadata!D69,"mucus"))</f>
        <v>0</v>
      </c>
      <c r="Y69">
        <f>AND(IF(Metadata!E69="",FALSE,TRUE),exact(Metadata!E69,"human-vaginal"))</f>
        <v>0</v>
      </c>
      <c r="Z69">
        <f>AND(IF(Metadata!F69="",FALSE,TRUE),exact(Metadata!F69,"UBERON:reproductive system"))</f>
        <v>0</v>
      </c>
      <c r="AA69">
        <f>AND(IF(Metadata!G69="",FALSE,TRUE),exact(Metadata!G69,"UBERON:mucus"))</f>
        <v>0</v>
      </c>
      <c r="AB69">
        <f>AND(IF(Metadata!H69="",FALSE,TRUE),exact(Metadata!H69,"UBERON:vagina"))</f>
        <v>0</v>
      </c>
      <c r="AC69">
        <f>AND(IF(Metadata!I69="",FALSE,TRUE),exact(Metadata!I69,"vaginal mucus"))</f>
        <v>0</v>
      </c>
      <c r="AD69">
        <f>AND(IF(Metadata!J69="",FALSE,TRUE),exact(Metadata!J69,"human vaginal metagenome"))</f>
        <v>0</v>
      </c>
      <c r="AE69">
        <f>AND(IF(Metadata!K69="",FALSE,TRUE),exact(Metadata!K69,"1632839"))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AND(IF(Metadata!D70="",FALSE,TRUE),exact(Metadata!D70,"mucus"))</f>
        <v>0</v>
      </c>
      <c r="Y70">
        <f>AND(IF(Metadata!E70="",FALSE,TRUE),exact(Metadata!E70,"human-vaginal"))</f>
        <v>0</v>
      </c>
      <c r="Z70">
        <f>AND(IF(Metadata!F70="",FALSE,TRUE),exact(Metadata!F70,"UBERON:reproductive system"))</f>
        <v>0</v>
      </c>
      <c r="AA70">
        <f>AND(IF(Metadata!G70="",FALSE,TRUE),exact(Metadata!G70,"UBERON:mucus"))</f>
        <v>0</v>
      </c>
      <c r="AB70">
        <f>AND(IF(Metadata!H70="",FALSE,TRUE),exact(Metadata!H70,"UBERON:vagina"))</f>
        <v>0</v>
      </c>
      <c r="AC70">
        <f>AND(IF(Metadata!I70="",FALSE,TRUE),exact(Metadata!I70,"vaginal mucus"))</f>
        <v>0</v>
      </c>
      <c r="AD70">
        <f>AND(IF(Metadata!J70="",FALSE,TRUE),exact(Metadata!J70,"human vaginal metagenome"))</f>
        <v>0</v>
      </c>
      <c r="AE70">
        <f>AND(IF(Metadata!K70="",FALSE,TRUE),exact(Metadata!K70,"1632839"))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AND(IF(Metadata!D71="",FALSE,TRUE),exact(Metadata!D71,"mucus"))</f>
        <v>0</v>
      </c>
      <c r="Y71">
        <f>AND(IF(Metadata!E71="",FALSE,TRUE),exact(Metadata!E71,"human-vaginal"))</f>
        <v>0</v>
      </c>
      <c r="Z71">
        <f>AND(IF(Metadata!F71="",FALSE,TRUE),exact(Metadata!F71,"UBERON:reproductive system"))</f>
        <v>0</v>
      </c>
      <c r="AA71">
        <f>AND(IF(Metadata!G71="",FALSE,TRUE),exact(Metadata!G71,"UBERON:mucus"))</f>
        <v>0</v>
      </c>
      <c r="AB71">
        <f>AND(IF(Metadata!H71="",FALSE,TRUE),exact(Metadata!H71,"UBERON:vagina"))</f>
        <v>0</v>
      </c>
      <c r="AC71">
        <f>AND(IF(Metadata!I71="",FALSE,TRUE),exact(Metadata!I71,"vaginal mucus"))</f>
        <v>0</v>
      </c>
      <c r="AD71">
        <f>AND(IF(Metadata!J71="",FALSE,TRUE),exact(Metadata!J71,"human vaginal metagenome"))</f>
        <v>0</v>
      </c>
      <c r="AE71">
        <f>AND(IF(Metadata!K71="",FALSE,TRUE),exact(Metadata!K71,"1632839"))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AND(IF(Metadata!D72="",FALSE,TRUE),exact(Metadata!D72,"mucus"))</f>
        <v>0</v>
      </c>
      <c r="Y72">
        <f>AND(IF(Metadata!E72="",FALSE,TRUE),exact(Metadata!E72,"human-vaginal"))</f>
        <v>0</v>
      </c>
      <c r="Z72">
        <f>AND(IF(Metadata!F72="",FALSE,TRUE),exact(Metadata!F72,"UBERON:reproductive system"))</f>
        <v>0</v>
      </c>
      <c r="AA72">
        <f>AND(IF(Metadata!G72="",FALSE,TRUE),exact(Metadata!G72,"UBERON:mucus"))</f>
        <v>0</v>
      </c>
      <c r="AB72">
        <f>AND(IF(Metadata!H72="",FALSE,TRUE),exact(Metadata!H72,"UBERON:vagina"))</f>
        <v>0</v>
      </c>
      <c r="AC72">
        <f>AND(IF(Metadata!I72="",FALSE,TRUE),exact(Metadata!I72,"vaginal mucus"))</f>
        <v>0</v>
      </c>
      <c r="AD72">
        <f>AND(IF(Metadata!J72="",FALSE,TRUE),exact(Metadata!J72,"human vaginal metagenome"))</f>
        <v>0</v>
      </c>
      <c r="AE72">
        <f>AND(IF(Metadata!K72="",FALSE,TRUE),exact(Metadata!K72,"1632839"))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AND(IF(Metadata!D73="",FALSE,TRUE),exact(Metadata!D73,"mucus"))</f>
        <v>0</v>
      </c>
      <c r="Y73">
        <f>AND(IF(Metadata!E73="",FALSE,TRUE),exact(Metadata!E73,"human-vaginal"))</f>
        <v>0</v>
      </c>
      <c r="Z73">
        <f>AND(IF(Metadata!F73="",FALSE,TRUE),exact(Metadata!F73,"UBERON:reproductive system"))</f>
        <v>0</v>
      </c>
      <c r="AA73">
        <f>AND(IF(Metadata!G73="",FALSE,TRUE),exact(Metadata!G73,"UBERON:mucus"))</f>
        <v>0</v>
      </c>
      <c r="AB73">
        <f>AND(IF(Metadata!H73="",FALSE,TRUE),exact(Metadata!H73,"UBERON:vagina"))</f>
        <v>0</v>
      </c>
      <c r="AC73">
        <f>AND(IF(Metadata!I73="",FALSE,TRUE),exact(Metadata!I73,"vaginal mucus"))</f>
        <v>0</v>
      </c>
      <c r="AD73">
        <f>AND(IF(Metadata!J73="",FALSE,TRUE),exact(Metadata!J73,"human vaginal metagenome"))</f>
        <v>0</v>
      </c>
      <c r="AE73">
        <f>AND(IF(Metadata!K73="",FALSE,TRUE),exact(Metadata!K73,"1632839"))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AND(IF(Metadata!D74="",FALSE,TRUE),exact(Metadata!D74,"mucus"))</f>
        <v>0</v>
      </c>
      <c r="Y74">
        <f>AND(IF(Metadata!E74="",FALSE,TRUE),exact(Metadata!E74,"human-vaginal"))</f>
        <v>0</v>
      </c>
      <c r="Z74">
        <f>AND(IF(Metadata!F74="",FALSE,TRUE),exact(Metadata!F74,"UBERON:reproductive system"))</f>
        <v>0</v>
      </c>
      <c r="AA74">
        <f>AND(IF(Metadata!G74="",FALSE,TRUE),exact(Metadata!G74,"UBERON:mucus"))</f>
        <v>0</v>
      </c>
      <c r="AB74">
        <f>AND(IF(Metadata!H74="",FALSE,TRUE),exact(Metadata!H74,"UBERON:vagina"))</f>
        <v>0</v>
      </c>
      <c r="AC74">
        <f>AND(IF(Metadata!I74="",FALSE,TRUE),exact(Metadata!I74,"vaginal mucus"))</f>
        <v>0</v>
      </c>
      <c r="AD74">
        <f>AND(IF(Metadata!J74="",FALSE,TRUE),exact(Metadata!J74,"human vaginal metagenome"))</f>
        <v>0</v>
      </c>
      <c r="AE74">
        <f>AND(IF(Metadata!K74="",FALSE,TRUE),exact(Metadata!K74,"1632839"))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AND(IF(Metadata!D75="",FALSE,TRUE),exact(Metadata!D75,"mucus"))</f>
        <v>0</v>
      </c>
      <c r="Y75">
        <f>AND(IF(Metadata!E75="",FALSE,TRUE),exact(Metadata!E75,"human-vaginal"))</f>
        <v>0</v>
      </c>
      <c r="Z75">
        <f>AND(IF(Metadata!F75="",FALSE,TRUE),exact(Metadata!F75,"UBERON:reproductive system"))</f>
        <v>0</v>
      </c>
      <c r="AA75">
        <f>AND(IF(Metadata!G75="",FALSE,TRUE),exact(Metadata!G75,"UBERON:mucus"))</f>
        <v>0</v>
      </c>
      <c r="AB75">
        <f>AND(IF(Metadata!H75="",FALSE,TRUE),exact(Metadata!H75,"UBERON:vagina"))</f>
        <v>0</v>
      </c>
      <c r="AC75">
        <f>AND(IF(Metadata!I75="",FALSE,TRUE),exact(Metadata!I75,"vaginal mucus"))</f>
        <v>0</v>
      </c>
      <c r="AD75">
        <f>AND(IF(Metadata!J75="",FALSE,TRUE),exact(Metadata!J75,"human vaginal metagenome"))</f>
        <v>0</v>
      </c>
      <c r="AE75">
        <f>AND(IF(Metadata!K75="",FALSE,TRUE),exact(Metadata!K75,"1632839"))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AND(IF(Metadata!D76="",FALSE,TRUE),exact(Metadata!D76,"mucus"))</f>
        <v>0</v>
      </c>
      <c r="Y76">
        <f>AND(IF(Metadata!E76="",FALSE,TRUE),exact(Metadata!E76,"human-vaginal"))</f>
        <v>0</v>
      </c>
      <c r="Z76">
        <f>AND(IF(Metadata!F76="",FALSE,TRUE),exact(Metadata!F76,"UBERON:reproductive system"))</f>
        <v>0</v>
      </c>
      <c r="AA76">
        <f>AND(IF(Metadata!G76="",FALSE,TRUE),exact(Metadata!G76,"UBERON:mucus"))</f>
        <v>0</v>
      </c>
      <c r="AB76">
        <f>AND(IF(Metadata!H76="",FALSE,TRUE),exact(Metadata!H76,"UBERON:vagina"))</f>
        <v>0</v>
      </c>
      <c r="AC76">
        <f>AND(IF(Metadata!I76="",FALSE,TRUE),exact(Metadata!I76,"vaginal mucus"))</f>
        <v>0</v>
      </c>
      <c r="AD76">
        <f>AND(IF(Metadata!J76="",FALSE,TRUE),exact(Metadata!J76,"human vaginal metagenome"))</f>
        <v>0</v>
      </c>
      <c r="AE76">
        <f>AND(IF(Metadata!K76="",FALSE,TRUE),exact(Metadata!K76,"1632839"))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AND(IF(Metadata!D77="",FALSE,TRUE),exact(Metadata!D77,"mucus"))</f>
        <v>0</v>
      </c>
      <c r="Y77">
        <f>AND(IF(Metadata!E77="",FALSE,TRUE),exact(Metadata!E77,"human-vaginal"))</f>
        <v>0</v>
      </c>
      <c r="Z77">
        <f>AND(IF(Metadata!F77="",FALSE,TRUE),exact(Metadata!F77,"UBERON:reproductive system"))</f>
        <v>0</v>
      </c>
      <c r="AA77">
        <f>AND(IF(Metadata!G77="",FALSE,TRUE),exact(Metadata!G77,"UBERON:mucus"))</f>
        <v>0</v>
      </c>
      <c r="AB77">
        <f>AND(IF(Metadata!H77="",FALSE,TRUE),exact(Metadata!H77,"UBERON:vagina"))</f>
        <v>0</v>
      </c>
      <c r="AC77">
        <f>AND(IF(Metadata!I77="",FALSE,TRUE),exact(Metadata!I77,"vaginal mucus"))</f>
        <v>0</v>
      </c>
      <c r="AD77">
        <f>AND(IF(Metadata!J77="",FALSE,TRUE),exact(Metadata!J77,"human vaginal metagenome"))</f>
        <v>0</v>
      </c>
      <c r="AE77">
        <f>AND(IF(Metadata!K77="",FALSE,TRUE),exact(Metadata!K77,"1632839"))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AND(IF(Metadata!D78="",FALSE,TRUE),exact(Metadata!D78,"mucus"))</f>
        <v>0</v>
      </c>
      <c r="Y78">
        <f>AND(IF(Metadata!E78="",FALSE,TRUE),exact(Metadata!E78,"human-vaginal"))</f>
        <v>0</v>
      </c>
      <c r="Z78">
        <f>AND(IF(Metadata!F78="",FALSE,TRUE),exact(Metadata!F78,"UBERON:reproductive system"))</f>
        <v>0</v>
      </c>
      <c r="AA78">
        <f>AND(IF(Metadata!G78="",FALSE,TRUE),exact(Metadata!G78,"UBERON:mucus"))</f>
        <v>0</v>
      </c>
      <c r="AB78">
        <f>AND(IF(Metadata!H78="",FALSE,TRUE),exact(Metadata!H78,"UBERON:vagina"))</f>
        <v>0</v>
      </c>
      <c r="AC78">
        <f>AND(IF(Metadata!I78="",FALSE,TRUE),exact(Metadata!I78,"vaginal mucus"))</f>
        <v>0</v>
      </c>
      <c r="AD78">
        <f>AND(IF(Metadata!J78="",FALSE,TRUE),exact(Metadata!J78,"human vaginal metagenome"))</f>
        <v>0</v>
      </c>
      <c r="AE78">
        <f>AND(IF(Metadata!K78="",FALSE,TRUE),exact(Metadata!K78,"1632839"))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AND(IF(Metadata!D79="",FALSE,TRUE),exact(Metadata!D79,"mucus"))</f>
        <v>0</v>
      </c>
      <c r="Y79">
        <f>AND(IF(Metadata!E79="",FALSE,TRUE),exact(Metadata!E79,"human-vaginal"))</f>
        <v>0</v>
      </c>
      <c r="Z79">
        <f>AND(IF(Metadata!F79="",FALSE,TRUE),exact(Metadata!F79,"UBERON:reproductive system"))</f>
        <v>0</v>
      </c>
      <c r="AA79">
        <f>AND(IF(Metadata!G79="",FALSE,TRUE),exact(Metadata!G79,"UBERON:mucus"))</f>
        <v>0</v>
      </c>
      <c r="AB79">
        <f>AND(IF(Metadata!H79="",FALSE,TRUE),exact(Metadata!H79,"UBERON:vagina"))</f>
        <v>0</v>
      </c>
      <c r="AC79">
        <f>AND(IF(Metadata!I79="",FALSE,TRUE),exact(Metadata!I79,"vaginal mucus"))</f>
        <v>0</v>
      </c>
      <c r="AD79">
        <f>AND(IF(Metadata!J79="",FALSE,TRUE),exact(Metadata!J79,"human vaginal metagenome"))</f>
        <v>0</v>
      </c>
      <c r="AE79">
        <f>AND(IF(Metadata!K79="",FALSE,TRUE),exact(Metadata!K79,"1632839"))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AND(IF(Metadata!D80="",FALSE,TRUE),exact(Metadata!D80,"mucus"))</f>
        <v>0</v>
      </c>
      <c r="Y80">
        <f>AND(IF(Metadata!E80="",FALSE,TRUE),exact(Metadata!E80,"human-vaginal"))</f>
        <v>0</v>
      </c>
      <c r="Z80">
        <f>AND(IF(Metadata!F80="",FALSE,TRUE),exact(Metadata!F80,"UBERON:reproductive system"))</f>
        <v>0</v>
      </c>
      <c r="AA80">
        <f>AND(IF(Metadata!G80="",FALSE,TRUE),exact(Metadata!G80,"UBERON:mucus"))</f>
        <v>0</v>
      </c>
      <c r="AB80">
        <f>AND(IF(Metadata!H80="",FALSE,TRUE),exact(Metadata!H80,"UBERON:vagina"))</f>
        <v>0</v>
      </c>
      <c r="AC80">
        <f>AND(IF(Metadata!I80="",FALSE,TRUE),exact(Metadata!I80,"vaginal mucus"))</f>
        <v>0</v>
      </c>
      <c r="AD80">
        <f>AND(IF(Metadata!J80="",FALSE,TRUE),exact(Metadata!J80,"human vaginal metagenome"))</f>
        <v>0</v>
      </c>
      <c r="AE80">
        <f>AND(IF(Metadata!K80="",FALSE,TRUE),exact(Metadata!K80,"1632839"))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AND(IF(Metadata!D81="",FALSE,TRUE),exact(Metadata!D81,"mucus"))</f>
        <v>0</v>
      </c>
      <c r="Y81">
        <f>AND(IF(Metadata!E81="",FALSE,TRUE),exact(Metadata!E81,"human-vaginal"))</f>
        <v>0</v>
      </c>
      <c r="Z81">
        <f>AND(IF(Metadata!F81="",FALSE,TRUE),exact(Metadata!F81,"UBERON:reproductive system"))</f>
        <v>0</v>
      </c>
      <c r="AA81">
        <f>AND(IF(Metadata!G81="",FALSE,TRUE),exact(Metadata!G81,"UBERON:mucus"))</f>
        <v>0</v>
      </c>
      <c r="AB81">
        <f>AND(IF(Metadata!H81="",FALSE,TRUE),exact(Metadata!H81,"UBERON:vagina"))</f>
        <v>0</v>
      </c>
      <c r="AC81">
        <f>AND(IF(Metadata!I81="",FALSE,TRUE),exact(Metadata!I81,"vaginal mucus"))</f>
        <v>0</v>
      </c>
      <c r="AD81">
        <f>AND(IF(Metadata!J81="",FALSE,TRUE),exact(Metadata!J81,"human vaginal metagenome"))</f>
        <v>0</v>
      </c>
      <c r="AE81">
        <f>AND(IF(Metadata!K81="",FALSE,TRUE),exact(Metadata!K81,"1632839"))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AND(IF(Metadata!D82="",FALSE,TRUE),exact(Metadata!D82,"mucus"))</f>
        <v>0</v>
      </c>
      <c r="Y82">
        <f>AND(IF(Metadata!E82="",FALSE,TRUE),exact(Metadata!E82,"human-vaginal"))</f>
        <v>0</v>
      </c>
      <c r="Z82">
        <f>AND(IF(Metadata!F82="",FALSE,TRUE),exact(Metadata!F82,"UBERON:reproductive system"))</f>
        <v>0</v>
      </c>
      <c r="AA82">
        <f>AND(IF(Metadata!G82="",FALSE,TRUE),exact(Metadata!G82,"UBERON:mucus"))</f>
        <v>0</v>
      </c>
      <c r="AB82">
        <f>AND(IF(Metadata!H82="",FALSE,TRUE),exact(Metadata!H82,"UBERON:vagina"))</f>
        <v>0</v>
      </c>
      <c r="AC82">
        <f>AND(IF(Metadata!I82="",FALSE,TRUE),exact(Metadata!I82,"vaginal mucus"))</f>
        <v>0</v>
      </c>
      <c r="AD82">
        <f>AND(IF(Metadata!J82="",FALSE,TRUE),exact(Metadata!J82,"human vaginal metagenome"))</f>
        <v>0</v>
      </c>
      <c r="AE82">
        <f>AND(IF(Metadata!K82="",FALSE,TRUE),exact(Metadata!K82,"1632839"))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AND(IF(Metadata!D83="",FALSE,TRUE),exact(Metadata!D83,"mucus"))</f>
        <v>0</v>
      </c>
      <c r="Y83">
        <f>AND(IF(Metadata!E83="",FALSE,TRUE),exact(Metadata!E83,"human-vaginal"))</f>
        <v>0</v>
      </c>
      <c r="Z83">
        <f>AND(IF(Metadata!F83="",FALSE,TRUE),exact(Metadata!F83,"UBERON:reproductive system"))</f>
        <v>0</v>
      </c>
      <c r="AA83">
        <f>AND(IF(Metadata!G83="",FALSE,TRUE),exact(Metadata!G83,"UBERON:mucus"))</f>
        <v>0</v>
      </c>
      <c r="AB83">
        <f>AND(IF(Metadata!H83="",FALSE,TRUE),exact(Metadata!H83,"UBERON:vagina"))</f>
        <v>0</v>
      </c>
      <c r="AC83">
        <f>AND(IF(Metadata!I83="",FALSE,TRUE),exact(Metadata!I83,"vaginal mucus"))</f>
        <v>0</v>
      </c>
      <c r="AD83">
        <f>AND(IF(Metadata!J83="",FALSE,TRUE),exact(Metadata!J83,"human vaginal metagenome"))</f>
        <v>0</v>
      </c>
      <c r="AE83">
        <f>AND(IF(Metadata!K83="",FALSE,TRUE),exact(Metadata!K83,"1632839"))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AND(IF(Metadata!D84="",FALSE,TRUE),exact(Metadata!D84,"mucus"))</f>
        <v>0</v>
      </c>
      <c r="Y84">
        <f>AND(IF(Metadata!E84="",FALSE,TRUE),exact(Metadata!E84,"human-vaginal"))</f>
        <v>0</v>
      </c>
      <c r="Z84">
        <f>AND(IF(Metadata!F84="",FALSE,TRUE),exact(Metadata!F84,"UBERON:reproductive system"))</f>
        <v>0</v>
      </c>
      <c r="AA84">
        <f>AND(IF(Metadata!G84="",FALSE,TRUE),exact(Metadata!G84,"UBERON:mucus"))</f>
        <v>0</v>
      </c>
      <c r="AB84">
        <f>AND(IF(Metadata!H84="",FALSE,TRUE),exact(Metadata!H84,"UBERON:vagina"))</f>
        <v>0</v>
      </c>
      <c r="AC84">
        <f>AND(IF(Metadata!I84="",FALSE,TRUE),exact(Metadata!I84,"vaginal mucus"))</f>
        <v>0</v>
      </c>
      <c r="AD84">
        <f>AND(IF(Metadata!J84="",FALSE,TRUE),exact(Metadata!J84,"human vaginal metagenome"))</f>
        <v>0</v>
      </c>
      <c r="AE84">
        <f>AND(IF(Metadata!K84="",FALSE,TRUE),exact(Metadata!K84,"1632839"))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AND(IF(Metadata!D85="",FALSE,TRUE),exact(Metadata!D85,"mucus"))</f>
        <v>0</v>
      </c>
      <c r="Y85">
        <f>AND(IF(Metadata!E85="",FALSE,TRUE),exact(Metadata!E85,"human-vaginal"))</f>
        <v>0</v>
      </c>
      <c r="Z85">
        <f>AND(IF(Metadata!F85="",FALSE,TRUE),exact(Metadata!F85,"UBERON:reproductive system"))</f>
        <v>0</v>
      </c>
      <c r="AA85">
        <f>AND(IF(Metadata!G85="",FALSE,TRUE),exact(Metadata!G85,"UBERON:mucus"))</f>
        <v>0</v>
      </c>
      <c r="AB85">
        <f>AND(IF(Metadata!H85="",FALSE,TRUE),exact(Metadata!H85,"UBERON:vagina"))</f>
        <v>0</v>
      </c>
      <c r="AC85">
        <f>AND(IF(Metadata!I85="",FALSE,TRUE),exact(Metadata!I85,"vaginal mucus"))</f>
        <v>0</v>
      </c>
      <c r="AD85">
        <f>AND(IF(Metadata!J85="",FALSE,TRUE),exact(Metadata!J85,"human vaginal metagenome"))</f>
        <v>0</v>
      </c>
      <c r="AE85">
        <f>AND(IF(Metadata!K85="",FALSE,TRUE),exact(Metadata!K85,"1632839"))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AND(IF(Metadata!D86="",FALSE,TRUE),exact(Metadata!D86,"mucus"))</f>
        <v>0</v>
      </c>
      <c r="Y86">
        <f>AND(IF(Metadata!E86="",FALSE,TRUE),exact(Metadata!E86,"human-vaginal"))</f>
        <v>0</v>
      </c>
      <c r="Z86">
        <f>AND(IF(Metadata!F86="",FALSE,TRUE),exact(Metadata!F86,"UBERON:reproductive system"))</f>
        <v>0</v>
      </c>
      <c r="AA86">
        <f>AND(IF(Metadata!G86="",FALSE,TRUE),exact(Metadata!G86,"UBERON:mucus"))</f>
        <v>0</v>
      </c>
      <c r="AB86">
        <f>AND(IF(Metadata!H86="",FALSE,TRUE),exact(Metadata!H86,"UBERON:vagina"))</f>
        <v>0</v>
      </c>
      <c r="AC86">
        <f>AND(IF(Metadata!I86="",FALSE,TRUE),exact(Metadata!I86,"vaginal mucus"))</f>
        <v>0</v>
      </c>
      <c r="AD86">
        <f>AND(IF(Metadata!J86="",FALSE,TRUE),exact(Metadata!J86,"human vaginal metagenome"))</f>
        <v>0</v>
      </c>
      <c r="AE86">
        <f>AND(IF(Metadata!K86="",FALSE,TRUE),exact(Metadata!K86,"1632839"))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AND(IF(Metadata!D87="",FALSE,TRUE),exact(Metadata!D87,"mucus"))</f>
        <v>0</v>
      </c>
      <c r="Y87">
        <f>AND(IF(Metadata!E87="",FALSE,TRUE),exact(Metadata!E87,"human-vaginal"))</f>
        <v>0</v>
      </c>
      <c r="Z87">
        <f>AND(IF(Metadata!F87="",FALSE,TRUE),exact(Metadata!F87,"UBERON:reproductive system"))</f>
        <v>0</v>
      </c>
      <c r="AA87">
        <f>AND(IF(Metadata!G87="",FALSE,TRUE),exact(Metadata!G87,"UBERON:mucus"))</f>
        <v>0</v>
      </c>
      <c r="AB87">
        <f>AND(IF(Metadata!H87="",FALSE,TRUE),exact(Metadata!H87,"UBERON:vagina"))</f>
        <v>0</v>
      </c>
      <c r="AC87">
        <f>AND(IF(Metadata!I87="",FALSE,TRUE),exact(Metadata!I87,"vaginal mucus"))</f>
        <v>0</v>
      </c>
      <c r="AD87">
        <f>AND(IF(Metadata!J87="",FALSE,TRUE),exact(Metadata!J87,"human vaginal metagenome"))</f>
        <v>0</v>
      </c>
      <c r="AE87">
        <f>AND(IF(Metadata!K87="",FALSE,TRUE),exact(Metadata!K87,"1632839"))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AND(IF(Metadata!D88="",FALSE,TRUE),exact(Metadata!D88,"mucus"))</f>
        <v>0</v>
      </c>
      <c r="Y88">
        <f>AND(IF(Metadata!E88="",FALSE,TRUE),exact(Metadata!E88,"human-vaginal"))</f>
        <v>0</v>
      </c>
      <c r="Z88">
        <f>AND(IF(Metadata!F88="",FALSE,TRUE),exact(Metadata!F88,"UBERON:reproductive system"))</f>
        <v>0</v>
      </c>
      <c r="AA88">
        <f>AND(IF(Metadata!G88="",FALSE,TRUE),exact(Metadata!G88,"UBERON:mucus"))</f>
        <v>0</v>
      </c>
      <c r="AB88">
        <f>AND(IF(Metadata!H88="",FALSE,TRUE),exact(Metadata!H88,"UBERON:vagina"))</f>
        <v>0</v>
      </c>
      <c r="AC88">
        <f>AND(IF(Metadata!I88="",FALSE,TRUE),exact(Metadata!I88,"vaginal mucus"))</f>
        <v>0</v>
      </c>
      <c r="AD88">
        <f>AND(IF(Metadata!J88="",FALSE,TRUE),exact(Metadata!J88,"human vaginal metagenome"))</f>
        <v>0</v>
      </c>
      <c r="AE88">
        <f>AND(IF(Metadata!K88="",FALSE,TRUE),exact(Metadata!K88,"1632839"))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AND(IF(Metadata!D89="",FALSE,TRUE),exact(Metadata!D89,"mucus"))</f>
        <v>0</v>
      </c>
      <c r="Y89">
        <f>AND(IF(Metadata!E89="",FALSE,TRUE),exact(Metadata!E89,"human-vaginal"))</f>
        <v>0</v>
      </c>
      <c r="Z89">
        <f>AND(IF(Metadata!F89="",FALSE,TRUE),exact(Metadata!F89,"UBERON:reproductive system"))</f>
        <v>0</v>
      </c>
      <c r="AA89">
        <f>AND(IF(Metadata!G89="",FALSE,TRUE),exact(Metadata!G89,"UBERON:mucus"))</f>
        <v>0</v>
      </c>
      <c r="AB89">
        <f>AND(IF(Metadata!H89="",FALSE,TRUE),exact(Metadata!H89,"UBERON:vagina"))</f>
        <v>0</v>
      </c>
      <c r="AC89">
        <f>AND(IF(Metadata!I89="",FALSE,TRUE),exact(Metadata!I89,"vaginal mucus"))</f>
        <v>0</v>
      </c>
      <c r="AD89">
        <f>AND(IF(Metadata!J89="",FALSE,TRUE),exact(Metadata!J89,"human vaginal metagenome"))</f>
        <v>0</v>
      </c>
      <c r="AE89">
        <f>AND(IF(Metadata!K89="",FALSE,TRUE),exact(Metadata!K89,"1632839"))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AND(IF(Metadata!D90="",FALSE,TRUE),exact(Metadata!D90,"mucus"))</f>
        <v>0</v>
      </c>
      <c r="Y90">
        <f>AND(IF(Metadata!E90="",FALSE,TRUE),exact(Metadata!E90,"human-vaginal"))</f>
        <v>0</v>
      </c>
      <c r="Z90">
        <f>AND(IF(Metadata!F90="",FALSE,TRUE),exact(Metadata!F90,"UBERON:reproductive system"))</f>
        <v>0</v>
      </c>
      <c r="AA90">
        <f>AND(IF(Metadata!G90="",FALSE,TRUE),exact(Metadata!G90,"UBERON:mucus"))</f>
        <v>0</v>
      </c>
      <c r="AB90">
        <f>AND(IF(Metadata!H90="",FALSE,TRUE),exact(Metadata!H90,"UBERON:vagina"))</f>
        <v>0</v>
      </c>
      <c r="AC90">
        <f>AND(IF(Metadata!I90="",FALSE,TRUE),exact(Metadata!I90,"vaginal mucus"))</f>
        <v>0</v>
      </c>
      <c r="AD90">
        <f>AND(IF(Metadata!J90="",FALSE,TRUE),exact(Metadata!J90,"human vaginal metagenome"))</f>
        <v>0</v>
      </c>
      <c r="AE90">
        <f>AND(IF(Metadata!K90="",FALSE,TRUE),exact(Metadata!K90,"1632839"))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AND(IF(Metadata!D91="",FALSE,TRUE),exact(Metadata!D91,"mucus"))</f>
        <v>0</v>
      </c>
      <c r="Y91">
        <f>AND(IF(Metadata!E91="",FALSE,TRUE),exact(Metadata!E91,"human-vaginal"))</f>
        <v>0</v>
      </c>
      <c r="Z91">
        <f>AND(IF(Metadata!F91="",FALSE,TRUE),exact(Metadata!F91,"UBERON:reproductive system"))</f>
        <v>0</v>
      </c>
      <c r="AA91">
        <f>AND(IF(Metadata!G91="",FALSE,TRUE),exact(Metadata!G91,"UBERON:mucus"))</f>
        <v>0</v>
      </c>
      <c r="AB91">
        <f>AND(IF(Metadata!H91="",FALSE,TRUE),exact(Metadata!H91,"UBERON:vagina"))</f>
        <v>0</v>
      </c>
      <c r="AC91">
        <f>AND(IF(Metadata!I91="",FALSE,TRUE),exact(Metadata!I91,"vaginal mucus"))</f>
        <v>0</v>
      </c>
      <c r="AD91">
        <f>AND(IF(Metadata!J91="",FALSE,TRUE),exact(Metadata!J91,"human vaginal metagenome"))</f>
        <v>0</v>
      </c>
      <c r="AE91">
        <f>AND(IF(Metadata!K91="",FALSE,TRUE),exact(Metadata!K91,"1632839"))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AND(IF(Metadata!D92="",FALSE,TRUE),exact(Metadata!D92,"mucus"))</f>
        <v>0</v>
      </c>
      <c r="Y92">
        <f>AND(IF(Metadata!E92="",FALSE,TRUE),exact(Metadata!E92,"human-vaginal"))</f>
        <v>0</v>
      </c>
      <c r="Z92">
        <f>AND(IF(Metadata!F92="",FALSE,TRUE),exact(Metadata!F92,"UBERON:reproductive system"))</f>
        <v>0</v>
      </c>
      <c r="AA92">
        <f>AND(IF(Metadata!G92="",FALSE,TRUE),exact(Metadata!G92,"UBERON:mucus"))</f>
        <v>0</v>
      </c>
      <c r="AB92">
        <f>AND(IF(Metadata!H92="",FALSE,TRUE),exact(Metadata!H92,"UBERON:vagina"))</f>
        <v>0</v>
      </c>
      <c r="AC92">
        <f>AND(IF(Metadata!I92="",FALSE,TRUE),exact(Metadata!I92,"vaginal mucus"))</f>
        <v>0</v>
      </c>
      <c r="AD92">
        <f>AND(IF(Metadata!J92="",FALSE,TRUE),exact(Metadata!J92,"human vaginal metagenome"))</f>
        <v>0</v>
      </c>
      <c r="AE92">
        <f>AND(IF(Metadata!K92="",FALSE,TRUE),exact(Metadata!K92,"1632839"))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AND(IF(Metadata!D93="",FALSE,TRUE),exact(Metadata!D93,"mucus"))</f>
        <v>0</v>
      </c>
      <c r="Y93">
        <f>AND(IF(Metadata!E93="",FALSE,TRUE),exact(Metadata!E93,"human-vaginal"))</f>
        <v>0</v>
      </c>
      <c r="Z93">
        <f>AND(IF(Metadata!F93="",FALSE,TRUE),exact(Metadata!F93,"UBERON:reproductive system"))</f>
        <v>0</v>
      </c>
      <c r="AA93">
        <f>AND(IF(Metadata!G93="",FALSE,TRUE),exact(Metadata!G93,"UBERON:mucus"))</f>
        <v>0</v>
      </c>
      <c r="AB93">
        <f>AND(IF(Metadata!H93="",FALSE,TRUE),exact(Metadata!H93,"UBERON:vagina"))</f>
        <v>0</v>
      </c>
      <c r="AC93">
        <f>AND(IF(Metadata!I93="",FALSE,TRUE),exact(Metadata!I93,"vaginal mucus"))</f>
        <v>0</v>
      </c>
      <c r="AD93">
        <f>AND(IF(Metadata!J93="",FALSE,TRUE),exact(Metadata!J93,"human vaginal metagenome"))</f>
        <v>0</v>
      </c>
      <c r="AE93">
        <f>AND(IF(Metadata!K93="",FALSE,TRUE),exact(Metadata!K93,"1632839"))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AND(IF(Metadata!D94="",FALSE,TRUE),exact(Metadata!D94,"mucus"))</f>
        <v>0</v>
      </c>
      <c r="Y94">
        <f>AND(IF(Metadata!E94="",FALSE,TRUE),exact(Metadata!E94,"human-vaginal"))</f>
        <v>0</v>
      </c>
      <c r="Z94">
        <f>AND(IF(Metadata!F94="",FALSE,TRUE),exact(Metadata!F94,"UBERON:reproductive system"))</f>
        <v>0</v>
      </c>
      <c r="AA94">
        <f>AND(IF(Metadata!G94="",FALSE,TRUE),exact(Metadata!G94,"UBERON:mucus"))</f>
        <v>0</v>
      </c>
      <c r="AB94">
        <f>AND(IF(Metadata!H94="",FALSE,TRUE),exact(Metadata!H94,"UBERON:vagina"))</f>
        <v>0</v>
      </c>
      <c r="AC94">
        <f>AND(IF(Metadata!I94="",FALSE,TRUE),exact(Metadata!I94,"vaginal mucus"))</f>
        <v>0</v>
      </c>
      <c r="AD94">
        <f>AND(IF(Metadata!J94="",FALSE,TRUE),exact(Metadata!J94,"human vaginal metagenome"))</f>
        <v>0</v>
      </c>
      <c r="AE94">
        <f>AND(IF(Metadata!K94="",FALSE,TRUE),exact(Metadata!K94,"1632839"))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AND(IF(Metadata!D95="",FALSE,TRUE),exact(Metadata!D95,"mucus"))</f>
        <v>0</v>
      </c>
      <c r="Y95">
        <f>AND(IF(Metadata!E95="",FALSE,TRUE),exact(Metadata!E95,"human-vaginal"))</f>
        <v>0</v>
      </c>
      <c r="Z95">
        <f>AND(IF(Metadata!F95="",FALSE,TRUE),exact(Metadata!F95,"UBERON:reproductive system"))</f>
        <v>0</v>
      </c>
      <c r="AA95">
        <f>AND(IF(Metadata!G95="",FALSE,TRUE),exact(Metadata!G95,"UBERON:mucus"))</f>
        <v>0</v>
      </c>
      <c r="AB95">
        <f>AND(IF(Metadata!H95="",FALSE,TRUE),exact(Metadata!H95,"UBERON:vagina"))</f>
        <v>0</v>
      </c>
      <c r="AC95">
        <f>AND(IF(Metadata!I95="",FALSE,TRUE),exact(Metadata!I95,"vaginal mucus"))</f>
        <v>0</v>
      </c>
      <c r="AD95">
        <f>AND(IF(Metadata!J95="",FALSE,TRUE),exact(Metadata!J95,"human vaginal metagenome"))</f>
        <v>0</v>
      </c>
      <c r="AE95">
        <f>AND(IF(Metadata!K95="",FALSE,TRUE),exact(Metadata!K95,"1632839"))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AND(IF(Metadata!D96="",FALSE,TRUE),exact(Metadata!D96,"mucus"))</f>
        <v>0</v>
      </c>
      <c r="Y96">
        <f>AND(IF(Metadata!E96="",FALSE,TRUE),exact(Metadata!E96,"human-vaginal"))</f>
        <v>0</v>
      </c>
      <c r="Z96">
        <f>AND(IF(Metadata!F96="",FALSE,TRUE),exact(Metadata!F96,"UBERON:reproductive system"))</f>
        <v>0</v>
      </c>
      <c r="AA96">
        <f>AND(IF(Metadata!G96="",FALSE,TRUE),exact(Metadata!G96,"UBERON:mucus"))</f>
        <v>0</v>
      </c>
      <c r="AB96">
        <f>AND(IF(Metadata!H96="",FALSE,TRUE),exact(Metadata!H96,"UBERON:vagina"))</f>
        <v>0</v>
      </c>
      <c r="AC96">
        <f>AND(IF(Metadata!I96="",FALSE,TRUE),exact(Metadata!I96,"vaginal mucus"))</f>
        <v>0</v>
      </c>
      <c r="AD96">
        <f>AND(IF(Metadata!J96="",FALSE,TRUE),exact(Metadata!J96,"human vaginal metagenome"))</f>
        <v>0</v>
      </c>
      <c r="AE96">
        <f>AND(IF(Metadata!K96="",FALSE,TRUE),exact(Metadata!K96,"1632839"))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AND(IF(Metadata!D97="",FALSE,TRUE),exact(Metadata!D97,"mucus"))</f>
        <v>0</v>
      </c>
      <c r="Y97">
        <f>AND(IF(Metadata!E97="",FALSE,TRUE),exact(Metadata!E97,"human-vaginal"))</f>
        <v>0</v>
      </c>
      <c r="Z97">
        <f>AND(IF(Metadata!F97="",FALSE,TRUE),exact(Metadata!F97,"UBERON:reproductive system"))</f>
        <v>0</v>
      </c>
      <c r="AA97">
        <f>AND(IF(Metadata!G97="",FALSE,TRUE),exact(Metadata!G97,"UBERON:mucus"))</f>
        <v>0</v>
      </c>
      <c r="AB97">
        <f>AND(IF(Metadata!H97="",FALSE,TRUE),exact(Metadata!H97,"UBERON:vagina"))</f>
        <v>0</v>
      </c>
      <c r="AC97">
        <f>AND(IF(Metadata!I97="",FALSE,TRUE),exact(Metadata!I97,"vaginal mucus"))</f>
        <v>0</v>
      </c>
      <c r="AD97">
        <f>AND(IF(Metadata!J97="",FALSE,TRUE),exact(Metadata!J97,"human vaginal metagenome"))</f>
        <v>0</v>
      </c>
      <c r="AE97">
        <f>AND(IF(Metadata!K97="",FALSE,TRUE),exact(Metadata!K97,"1632839"))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AND(IF(Metadata!D98="",FALSE,TRUE),exact(Metadata!D98,"mucus"))</f>
        <v>0</v>
      </c>
      <c r="Y98">
        <f>AND(IF(Metadata!E98="",FALSE,TRUE),exact(Metadata!E98,"human-vaginal"))</f>
        <v>0</v>
      </c>
      <c r="Z98">
        <f>AND(IF(Metadata!F98="",FALSE,TRUE),exact(Metadata!F98,"UBERON:reproductive system"))</f>
        <v>0</v>
      </c>
      <c r="AA98">
        <f>AND(IF(Metadata!G98="",FALSE,TRUE),exact(Metadata!G98,"UBERON:mucus"))</f>
        <v>0</v>
      </c>
      <c r="AB98">
        <f>AND(IF(Metadata!H98="",FALSE,TRUE),exact(Metadata!H98,"UBERON:vagina"))</f>
        <v>0</v>
      </c>
      <c r="AC98">
        <f>AND(IF(Metadata!I98="",FALSE,TRUE),exact(Metadata!I98,"vaginal mucus"))</f>
        <v>0</v>
      </c>
      <c r="AD98">
        <f>AND(IF(Metadata!J98="",FALSE,TRUE),exact(Metadata!J98,"human vaginal metagenome"))</f>
        <v>0</v>
      </c>
      <c r="AE98">
        <f>AND(IF(Metadata!K98="",FALSE,TRUE),exact(Metadata!K98,"1632839"))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AND(IF(Metadata!D99="",FALSE,TRUE),exact(Metadata!D99,"mucus"))</f>
        <v>0</v>
      </c>
      <c r="Y99">
        <f>AND(IF(Metadata!E99="",FALSE,TRUE),exact(Metadata!E99,"human-vaginal"))</f>
        <v>0</v>
      </c>
      <c r="Z99">
        <f>AND(IF(Metadata!F99="",FALSE,TRUE),exact(Metadata!F99,"UBERON:reproductive system"))</f>
        <v>0</v>
      </c>
      <c r="AA99">
        <f>AND(IF(Metadata!G99="",FALSE,TRUE),exact(Metadata!G99,"UBERON:mucus"))</f>
        <v>0</v>
      </c>
      <c r="AB99">
        <f>AND(IF(Metadata!H99="",FALSE,TRUE),exact(Metadata!H99,"UBERON:vagina"))</f>
        <v>0</v>
      </c>
      <c r="AC99">
        <f>AND(IF(Metadata!I99="",FALSE,TRUE),exact(Metadata!I99,"vaginal mucus"))</f>
        <v>0</v>
      </c>
      <c r="AD99">
        <f>AND(IF(Metadata!J99="",FALSE,TRUE),exact(Metadata!J99,"human vaginal metagenome"))</f>
        <v>0</v>
      </c>
      <c r="AE99">
        <f>AND(IF(Metadata!K99="",FALSE,TRUE),exact(Metadata!K99,"1632839"))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AND(IF(Metadata!D100="",FALSE,TRUE),exact(Metadata!D100,"mucus"))</f>
        <v>0</v>
      </c>
      <c r="Y100">
        <f>AND(IF(Metadata!E100="",FALSE,TRUE),exact(Metadata!E100,"human-vaginal"))</f>
        <v>0</v>
      </c>
      <c r="Z100">
        <f>AND(IF(Metadata!F100="",FALSE,TRUE),exact(Metadata!F100,"UBERON:reproductive system"))</f>
        <v>0</v>
      </c>
      <c r="AA100">
        <f>AND(IF(Metadata!G100="",FALSE,TRUE),exact(Metadata!G100,"UBERON:mucus"))</f>
        <v>0</v>
      </c>
      <c r="AB100">
        <f>AND(IF(Metadata!H100="",FALSE,TRUE),exact(Metadata!H100,"UBERON:vagina"))</f>
        <v>0</v>
      </c>
      <c r="AC100">
        <f>AND(IF(Metadata!I100="",FALSE,TRUE),exact(Metadata!I100,"vaginal mucus"))</f>
        <v>0</v>
      </c>
      <c r="AD100">
        <f>AND(IF(Metadata!J100="",FALSE,TRUE),exact(Metadata!J100,"human vaginal metagenome"))</f>
        <v>0</v>
      </c>
      <c r="AE100">
        <f>AND(IF(Metadata!K100="",FALSE,TRUE),exact(Metadata!K100,"1632839"))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AND(IF(Metadata!D101="",FALSE,TRUE),exact(Metadata!D101,"mucus"))</f>
        <v>0</v>
      </c>
      <c r="Y101">
        <f>AND(IF(Metadata!E101="",FALSE,TRUE),exact(Metadata!E101,"human-vaginal"))</f>
        <v>0</v>
      </c>
      <c r="Z101">
        <f>AND(IF(Metadata!F101="",FALSE,TRUE),exact(Metadata!F101,"UBERON:reproductive system"))</f>
        <v>0</v>
      </c>
      <c r="AA101">
        <f>AND(IF(Metadata!G101="",FALSE,TRUE),exact(Metadata!G101,"UBERON:mucus"))</f>
        <v>0</v>
      </c>
      <c r="AB101">
        <f>AND(IF(Metadata!H101="",FALSE,TRUE),exact(Metadata!H101,"UBERON:vagina"))</f>
        <v>0</v>
      </c>
      <c r="AC101">
        <f>AND(IF(Metadata!I101="",FALSE,TRUE),exact(Metadata!I101,"vaginal mucus"))</f>
        <v>0</v>
      </c>
      <c r="AD101">
        <f>AND(IF(Metadata!J101="",FALSE,TRUE),exact(Metadata!J101,"human vaginal metagenome"))</f>
        <v>0</v>
      </c>
      <c r="AE101">
        <f>AND(IF(Metadata!K101="",FALSE,TRUE),exact(Metadata!K101,"1632839"))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AND(IF(Metadata!D102="",FALSE,TRUE),exact(Metadata!D102,"mucus"))</f>
        <v>0</v>
      </c>
      <c r="Y102">
        <f>AND(IF(Metadata!E102="",FALSE,TRUE),exact(Metadata!E102,"human-vaginal"))</f>
        <v>0</v>
      </c>
      <c r="Z102">
        <f>AND(IF(Metadata!F102="",FALSE,TRUE),exact(Metadata!F102,"UBERON:reproductive system"))</f>
        <v>0</v>
      </c>
      <c r="AA102">
        <f>AND(IF(Metadata!G102="",FALSE,TRUE),exact(Metadata!G102,"UBERON:mucus"))</f>
        <v>0</v>
      </c>
      <c r="AB102">
        <f>AND(IF(Metadata!H102="",FALSE,TRUE),exact(Metadata!H102,"UBERON:vagina"))</f>
        <v>0</v>
      </c>
      <c r="AC102">
        <f>AND(IF(Metadata!I102="",FALSE,TRUE),exact(Metadata!I102,"vaginal mucus"))</f>
        <v>0</v>
      </c>
      <c r="AD102">
        <f>AND(IF(Metadata!J102="",FALSE,TRUE),exact(Metadata!J102,"human vaginal metagenome"))</f>
        <v>0</v>
      </c>
      <c r="AE102">
        <f>AND(IF(Metadata!K102="",FALSE,TRUE),exact(Metadata!K102,"1632839"))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AND(IF(Metadata!D103="",FALSE,TRUE),exact(Metadata!D103,"mucus"))</f>
        <v>0</v>
      </c>
      <c r="Y103">
        <f>AND(IF(Metadata!E103="",FALSE,TRUE),exact(Metadata!E103,"human-vaginal"))</f>
        <v>0</v>
      </c>
      <c r="Z103">
        <f>AND(IF(Metadata!F103="",FALSE,TRUE),exact(Metadata!F103,"UBERON:reproductive system"))</f>
        <v>0</v>
      </c>
      <c r="AA103">
        <f>AND(IF(Metadata!G103="",FALSE,TRUE),exact(Metadata!G103,"UBERON:mucus"))</f>
        <v>0</v>
      </c>
      <c r="AB103">
        <f>AND(IF(Metadata!H103="",FALSE,TRUE),exact(Metadata!H103,"UBERON:vagina"))</f>
        <v>0</v>
      </c>
      <c r="AC103">
        <f>AND(IF(Metadata!I103="",FALSE,TRUE),exact(Metadata!I103,"vaginal mucus"))</f>
        <v>0</v>
      </c>
      <c r="AD103">
        <f>AND(IF(Metadata!J103="",FALSE,TRUE),exact(Metadata!J103,"human vaginal metagenome"))</f>
        <v>0</v>
      </c>
      <c r="AE103">
        <f>AND(IF(Metadata!K103="",FALSE,TRUE),exact(Metadata!K103,"1632839"))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AND(IF(Metadata!D104="",FALSE,TRUE),exact(Metadata!D104,"mucus"))</f>
        <v>0</v>
      </c>
      <c r="Y104">
        <f>AND(IF(Metadata!E104="",FALSE,TRUE),exact(Metadata!E104,"human-vaginal"))</f>
        <v>0</v>
      </c>
      <c r="Z104">
        <f>AND(IF(Metadata!F104="",FALSE,TRUE),exact(Metadata!F104,"UBERON:reproductive system"))</f>
        <v>0</v>
      </c>
      <c r="AA104">
        <f>AND(IF(Metadata!G104="",FALSE,TRUE),exact(Metadata!G104,"UBERON:mucus"))</f>
        <v>0</v>
      </c>
      <c r="AB104">
        <f>AND(IF(Metadata!H104="",FALSE,TRUE),exact(Metadata!H104,"UBERON:vagina"))</f>
        <v>0</v>
      </c>
      <c r="AC104">
        <f>AND(IF(Metadata!I104="",FALSE,TRUE),exact(Metadata!I104,"vaginal mucus"))</f>
        <v>0</v>
      </c>
      <c r="AD104">
        <f>AND(IF(Metadata!J104="",FALSE,TRUE),exact(Metadata!J104,"human vaginal metagenome"))</f>
        <v>0</v>
      </c>
      <c r="AE104">
        <f>AND(IF(Metadata!K104="",FALSE,TRUE),exact(Metadata!K104,"1632839"))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AND(IF(Metadata!D105="",FALSE,TRUE),exact(Metadata!D105,"mucus"))</f>
        <v>0</v>
      </c>
      <c r="Y105">
        <f>AND(IF(Metadata!E105="",FALSE,TRUE),exact(Metadata!E105,"human-vaginal"))</f>
        <v>0</v>
      </c>
      <c r="Z105">
        <f>AND(IF(Metadata!F105="",FALSE,TRUE),exact(Metadata!F105,"UBERON:reproductive system"))</f>
        <v>0</v>
      </c>
      <c r="AA105">
        <f>AND(IF(Metadata!G105="",FALSE,TRUE),exact(Metadata!G105,"UBERON:mucus"))</f>
        <v>0</v>
      </c>
      <c r="AB105">
        <f>AND(IF(Metadata!H105="",FALSE,TRUE),exact(Metadata!H105,"UBERON:vagina"))</f>
        <v>0</v>
      </c>
      <c r="AC105">
        <f>AND(IF(Metadata!I105="",FALSE,TRUE),exact(Metadata!I105,"vaginal mucus"))</f>
        <v>0</v>
      </c>
      <c r="AD105">
        <f>AND(IF(Metadata!J105="",FALSE,TRUE),exact(Metadata!J105,"human vaginal metagenome"))</f>
        <v>0</v>
      </c>
      <c r="AE105">
        <f>AND(IF(Metadata!K105="",FALSE,TRUE),exact(Metadata!K105,"1632839"))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AND(IF(Metadata!D106="",FALSE,TRUE),exact(Metadata!D106,"mucus"))</f>
        <v>0</v>
      </c>
      <c r="Y106">
        <f>AND(IF(Metadata!E106="",FALSE,TRUE),exact(Metadata!E106,"human-vaginal"))</f>
        <v>0</v>
      </c>
      <c r="Z106">
        <f>AND(IF(Metadata!F106="",FALSE,TRUE),exact(Metadata!F106,"UBERON:reproductive system"))</f>
        <v>0</v>
      </c>
      <c r="AA106">
        <f>AND(IF(Metadata!G106="",FALSE,TRUE),exact(Metadata!G106,"UBERON:mucus"))</f>
        <v>0</v>
      </c>
      <c r="AB106">
        <f>AND(IF(Metadata!H106="",FALSE,TRUE),exact(Metadata!H106,"UBERON:vagina"))</f>
        <v>0</v>
      </c>
      <c r="AC106">
        <f>AND(IF(Metadata!I106="",FALSE,TRUE),exact(Metadata!I106,"vaginal mucus"))</f>
        <v>0</v>
      </c>
      <c r="AD106">
        <f>AND(IF(Metadata!J106="",FALSE,TRUE),exact(Metadata!J106,"human vaginal metagenome"))</f>
        <v>0</v>
      </c>
      <c r="AE106">
        <f>AND(IF(Metadata!K106="",FALSE,TRUE),exact(Metadata!K106,"1632839"))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AND(IF(Metadata!D107="",FALSE,TRUE),exact(Metadata!D107,"mucus"))</f>
        <v>0</v>
      </c>
      <c r="Y107">
        <f>AND(IF(Metadata!E107="",FALSE,TRUE),exact(Metadata!E107,"human-vaginal"))</f>
        <v>0</v>
      </c>
      <c r="Z107">
        <f>AND(IF(Metadata!F107="",FALSE,TRUE),exact(Metadata!F107,"UBERON:reproductive system"))</f>
        <v>0</v>
      </c>
      <c r="AA107">
        <f>AND(IF(Metadata!G107="",FALSE,TRUE),exact(Metadata!G107,"UBERON:mucus"))</f>
        <v>0</v>
      </c>
      <c r="AB107">
        <f>AND(IF(Metadata!H107="",FALSE,TRUE),exact(Metadata!H107,"UBERON:vagina"))</f>
        <v>0</v>
      </c>
      <c r="AC107">
        <f>AND(IF(Metadata!I107="",FALSE,TRUE),exact(Metadata!I107,"vaginal mucus"))</f>
        <v>0</v>
      </c>
      <c r="AD107">
        <f>AND(IF(Metadata!J107="",FALSE,TRUE),exact(Metadata!J107,"human vaginal metagenome"))</f>
        <v>0</v>
      </c>
      <c r="AE107">
        <f>AND(IF(Metadata!K107="",FALSE,TRUE),exact(Metadata!K107,"1632839"))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AND(IF(Metadata!D108="",FALSE,TRUE),exact(Metadata!D108,"mucus"))</f>
        <v>0</v>
      </c>
      <c r="Y108">
        <f>AND(IF(Metadata!E108="",FALSE,TRUE),exact(Metadata!E108,"human-vaginal"))</f>
        <v>0</v>
      </c>
      <c r="Z108">
        <f>AND(IF(Metadata!F108="",FALSE,TRUE),exact(Metadata!F108,"UBERON:reproductive system"))</f>
        <v>0</v>
      </c>
      <c r="AA108">
        <f>AND(IF(Metadata!G108="",FALSE,TRUE),exact(Metadata!G108,"UBERON:mucus"))</f>
        <v>0</v>
      </c>
      <c r="AB108">
        <f>AND(IF(Metadata!H108="",FALSE,TRUE),exact(Metadata!H108,"UBERON:vagina"))</f>
        <v>0</v>
      </c>
      <c r="AC108">
        <f>AND(IF(Metadata!I108="",FALSE,TRUE),exact(Metadata!I108,"vaginal mucus"))</f>
        <v>0</v>
      </c>
      <c r="AD108">
        <f>AND(IF(Metadata!J108="",FALSE,TRUE),exact(Metadata!J108,"human vaginal metagenome"))</f>
        <v>0</v>
      </c>
      <c r="AE108">
        <f>AND(IF(Metadata!K108="",FALSE,TRUE),exact(Metadata!K108,"1632839"))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AND(IF(Metadata!D109="",FALSE,TRUE),exact(Metadata!D109,"mucus"))</f>
        <v>0</v>
      </c>
      <c r="Y109">
        <f>AND(IF(Metadata!E109="",FALSE,TRUE),exact(Metadata!E109,"human-vaginal"))</f>
        <v>0</v>
      </c>
      <c r="Z109">
        <f>AND(IF(Metadata!F109="",FALSE,TRUE),exact(Metadata!F109,"UBERON:reproductive system"))</f>
        <v>0</v>
      </c>
      <c r="AA109">
        <f>AND(IF(Metadata!G109="",FALSE,TRUE),exact(Metadata!G109,"UBERON:mucus"))</f>
        <v>0</v>
      </c>
      <c r="AB109">
        <f>AND(IF(Metadata!H109="",FALSE,TRUE),exact(Metadata!H109,"UBERON:vagina"))</f>
        <v>0</v>
      </c>
      <c r="AC109">
        <f>AND(IF(Metadata!I109="",FALSE,TRUE),exact(Metadata!I109,"vaginal mucus"))</f>
        <v>0</v>
      </c>
      <c r="AD109">
        <f>AND(IF(Metadata!J109="",FALSE,TRUE),exact(Metadata!J109,"human vaginal metagenome"))</f>
        <v>0</v>
      </c>
      <c r="AE109">
        <f>AND(IF(Metadata!K109="",FALSE,TRUE),exact(Metadata!K109,"1632839"))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AND(IF(Metadata!D110="",FALSE,TRUE),exact(Metadata!D110,"mucus"))</f>
        <v>0</v>
      </c>
      <c r="Y110">
        <f>AND(IF(Metadata!E110="",FALSE,TRUE),exact(Metadata!E110,"human-vaginal"))</f>
        <v>0</v>
      </c>
      <c r="Z110">
        <f>AND(IF(Metadata!F110="",FALSE,TRUE),exact(Metadata!F110,"UBERON:reproductive system"))</f>
        <v>0</v>
      </c>
      <c r="AA110">
        <f>AND(IF(Metadata!G110="",FALSE,TRUE),exact(Metadata!G110,"UBERON:mucus"))</f>
        <v>0</v>
      </c>
      <c r="AB110">
        <f>AND(IF(Metadata!H110="",FALSE,TRUE),exact(Metadata!H110,"UBERON:vagina"))</f>
        <v>0</v>
      </c>
      <c r="AC110">
        <f>AND(IF(Metadata!I110="",FALSE,TRUE),exact(Metadata!I110,"vaginal mucus"))</f>
        <v>0</v>
      </c>
      <c r="AD110">
        <f>AND(IF(Metadata!J110="",FALSE,TRUE),exact(Metadata!J110,"human vaginal metagenome"))</f>
        <v>0</v>
      </c>
      <c r="AE110">
        <f>AND(IF(Metadata!K110="",FALSE,TRUE),exact(Metadata!K110,"1632839"))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AND(IF(Metadata!D111="",FALSE,TRUE),exact(Metadata!D111,"mucus"))</f>
        <v>0</v>
      </c>
      <c r="Y111">
        <f>AND(IF(Metadata!E111="",FALSE,TRUE),exact(Metadata!E111,"human-vaginal"))</f>
        <v>0</v>
      </c>
      <c r="Z111">
        <f>AND(IF(Metadata!F111="",FALSE,TRUE),exact(Metadata!F111,"UBERON:reproductive system"))</f>
        <v>0</v>
      </c>
      <c r="AA111">
        <f>AND(IF(Metadata!G111="",FALSE,TRUE),exact(Metadata!G111,"UBERON:mucus"))</f>
        <v>0</v>
      </c>
      <c r="AB111">
        <f>AND(IF(Metadata!H111="",FALSE,TRUE),exact(Metadata!H111,"UBERON:vagina"))</f>
        <v>0</v>
      </c>
      <c r="AC111">
        <f>AND(IF(Metadata!I111="",FALSE,TRUE),exact(Metadata!I111,"vaginal mucus"))</f>
        <v>0</v>
      </c>
      <c r="AD111">
        <f>AND(IF(Metadata!J111="",FALSE,TRUE),exact(Metadata!J111,"human vaginal metagenome"))</f>
        <v>0</v>
      </c>
      <c r="AE111">
        <f>AND(IF(Metadata!K111="",FALSE,TRUE),exact(Metadata!K111,"1632839"))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AND(IF(Metadata!D112="",FALSE,TRUE),exact(Metadata!D112,"mucus"))</f>
        <v>0</v>
      </c>
      <c r="Y112">
        <f>AND(IF(Metadata!E112="",FALSE,TRUE),exact(Metadata!E112,"human-vaginal"))</f>
        <v>0</v>
      </c>
      <c r="Z112">
        <f>AND(IF(Metadata!F112="",FALSE,TRUE),exact(Metadata!F112,"UBERON:reproductive system"))</f>
        <v>0</v>
      </c>
      <c r="AA112">
        <f>AND(IF(Metadata!G112="",FALSE,TRUE),exact(Metadata!G112,"UBERON:mucus"))</f>
        <v>0</v>
      </c>
      <c r="AB112">
        <f>AND(IF(Metadata!H112="",FALSE,TRUE),exact(Metadata!H112,"UBERON:vagina"))</f>
        <v>0</v>
      </c>
      <c r="AC112">
        <f>AND(IF(Metadata!I112="",FALSE,TRUE),exact(Metadata!I112,"vaginal mucus"))</f>
        <v>0</v>
      </c>
      <c r="AD112">
        <f>AND(IF(Metadata!J112="",FALSE,TRUE),exact(Metadata!J112,"human vaginal metagenome"))</f>
        <v>0</v>
      </c>
      <c r="AE112">
        <f>AND(IF(Metadata!K112="",FALSE,TRUE),exact(Metadata!K112,"1632839"))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AND(IF(Metadata!D113="",FALSE,TRUE),exact(Metadata!D113,"mucus"))</f>
        <v>0</v>
      </c>
      <c r="Y113">
        <f>AND(IF(Metadata!E113="",FALSE,TRUE),exact(Metadata!E113,"human-vaginal"))</f>
        <v>0</v>
      </c>
      <c r="Z113">
        <f>AND(IF(Metadata!F113="",FALSE,TRUE),exact(Metadata!F113,"UBERON:reproductive system"))</f>
        <v>0</v>
      </c>
      <c r="AA113">
        <f>AND(IF(Metadata!G113="",FALSE,TRUE),exact(Metadata!G113,"UBERON:mucus"))</f>
        <v>0</v>
      </c>
      <c r="AB113">
        <f>AND(IF(Metadata!H113="",FALSE,TRUE),exact(Metadata!H113,"UBERON:vagina"))</f>
        <v>0</v>
      </c>
      <c r="AC113">
        <f>AND(IF(Metadata!I113="",FALSE,TRUE),exact(Metadata!I113,"vaginal mucus"))</f>
        <v>0</v>
      </c>
      <c r="AD113">
        <f>AND(IF(Metadata!J113="",FALSE,TRUE),exact(Metadata!J113,"human vaginal metagenome"))</f>
        <v>0</v>
      </c>
      <c r="AE113">
        <f>AND(IF(Metadata!K113="",FALSE,TRUE),exact(Metadata!K113,"1632839"))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AND(IF(Metadata!D114="",FALSE,TRUE),exact(Metadata!D114,"mucus"))</f>
        <v>0</v>
      </c>
      <c r="Y114">
        <f>AND(IF(Metadata!E114="",FALSE,TRUE),exact(Metadata!E114,"human-vaginal"))</f>
        <v>0</v>
      </c>
      <c r="Z114">
        <f>AND(IF(Metadata!F114="",FALSE,TRUE),exact(Metadata!F114,"UBERON:reproductive system"))</f>
        <v>0</v>
      </c>
      <c r="AA114">
        <f>AND(IF(Metadata!G114="",FALSE,TRUE),exact(Metadata!G114,"UBERON:mucus"))</f>
        <v>0</v>
      </c>
      <c r="AB114">
        <f>AND(IF(Metadata!H114="",FALSE,TRUE),exact(Metadata!H114,"UBERON:vagina"))</f>
        <v>0</v>
      </c>
      <c r="AC114">
        <f>AND(IF(Metadata!I114="",FALSE,TRUE),exact(Metadata!I114,"vaginal mucus"))</f>
        <v>0</v>
      </c>
      <c r="AD114">
        <f>AND(IF(Metadata!J114="",FALSE,TRUE),exact(Metadata!J114,"human vaginal metagenome"))</f>
        <v>0</v>
      </c>
      <c r="AE114">
        <f>AND(IF(Metadata!K114="",FALSE,TRUE),exact(Metadata!K114,"1632839"))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AND(IF(Metadata!D115="",FALSE,TRUE),exact(Metadata!D115,"mucus"))</f>
        <v>0</v>
      </c>
      <c r="Y115">
        <f>AND(IF(Metadata!E115="",FALSE,TRUE),exact(Metadata!E115,"human-vaginal"))</f>
        <v>0</v>
      </c>
      <c r="Z115">
        <f>AND(IF(Metadata!F115="",FALSE,TRUE),exact(Metadata!F115,"UBERON:reproductive system"))</f>
        <v>0</v>
      </c>
      <c r="AA115">
        <f>AND(IF(Metadata!G115="",FALSE,TRUE),exact(Metadata!G115,"UBERON:mucus"))</f>
        <v>0</v>
      </c>
      <c r="AB115">
        <f>AND(IF(Metadata!H115="",FALSE,TRUE),exact(Metadata!H115,"UBERON:vagina"))</f>
        <v>0</v>
      </c>
      <c r="AC115">
        <f>AND(IF(Metadata!I115="",FALSE,TRUE),exact(Metadata!I115,"vaginal mucus"))</f>
        <v>0</v>
      </c>
      <c r="AD115">
        <f>AND(IF(Metadata!J115="",FALSE,TRUE),exact(Metadata!J115,"human vaginal metagenome"))</f>
        <v>0</v>
      </c>
      <c r="AE115">
        <f>AND(IF(Metadata!K115="",FALSE,TRUE),exact(Metadata!K115,"1632839"))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AND(IF(Metadata!D116="",FALSE,TRUE),exact(Metadata!D116,"mucus"))</f>
        <v>0</v>
      </c>
      <c r="Y116">
        <f>AND(IF(Metadata!E116="",FALSE,TRUE),exact(Metadata!E116,"human-vaginal"))</f>
        <v>0</v>
      </c>
      <c r="Z116">
        <f>AND(IF(Metadata!F116="",FALSE,TRUE),exact(Metadata!F116,"UBERON:reproductive system"))</f>
        <v>0</v>
      </c>
      <c r="AA116">
        <f>AND(IF(Metadata!G116="",FALSE,TRUE),exact(Metadata!G116,"UBERON:mucus"))</f>
        <v>0</v>
      </c>
      <c r="AB116">
        <f>AND(IF(Metadata!H116="",FALSE,TRUE),exact(Metadata!H116,"UBERON:vagina"))</f>
        <v>0</v>
      </c>
      <c r="AC116">
        <f>AND(IF(Metadata!I116="",FALSE,TRUE),exact(Metadata!I116,"vaginal mucus"))</f>
        <v>0</v>
      </c>
      <c r="AD116">
        <f>AND(IF(Metadata!J116="",FALSE,TRUE),exact(Metadata!J116,"human vaginal metagenome"))</f>
        <v>0</v>
      </c>
      <c r="AE116">
        <f>AND(IF(Metadata!K116="",FALSE,TRUE),exact(Metadata!K116,"1632839"))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AND(IF(Metadata!D117="",FALSE,TRUE),exact(Metadata!D117,"mucus"))</f>
        <v>0</v>
      </c>
      <c r="Y117">
        <f>AND(IF(Metadata!E117="",FALSE,TRUE),exact(Metadata!E117,"human-vaginal"))</f>
        <v>0</v>
      </c>
      <c r="Z117">
        <f>AND(IF(Metadata!F117="",FALSE,TRUE),exact(Metadata!F117,"UBERON:reproductive system"))</f>
        <v>0</v>
      </c>
      <c r="AA117">
        <f>AND(IF(Metadata!G117="",FALSE,TRUE),exact(Metadata!G117,"UBERON:mucus"))</f>
        <v>0</v>
      </c>
      <c r="AB117">
        <f>AND(IF(Metadata!H117="",FALSE,TRUE),exact(Metadata!H117,"UBERON:vagina"))</f>
        <v>0</v>
      </c>
      <c r="AC117">
        <f>AND(IF(Metadata!I117="",FALSE,TRUE),exact(Metadata!I117,"vaginal mucus"))</f>
        <v>0</v>
      </c>
      <c r="AD117">
        <f>AND(IF(Metadata!J117="",FALSE,TRUE),exact(Metadata!J117,"human vaginal metagenome"))</f>
        <v>0</v>
      </c>
      <c r="AE117">
        <f>AND(IF(Metadata!K117="",FALSE,TRUE),exact(Metadata!K117,"1632839"))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AND(IF(Metadata!D118="",FALSE,TRUE),exact(Metadata!D118,"mucus"))</f>
        <v>0</v>
      </c>
      <c r="Y118">
        <f>AND(IF(Metadata!E118="",FALSE,TRUE),exact(Metadata!E118,"human-vaginal"))</f>
        <v>0</v>
      </c>
      <c r="Z118">
        <f>AND(IF(Metadata!F118="",FALSE,TRUE),exact(Metadata!F118,"UBERON:reproductive system"))</f>
        <v>0</v>
      </c>
      <c r="AA118">
        <f>AND(IF(Metadata!G118="",FALSE,TRUE),exact(Metadata!G118,"UBERON:mucus"))</f>
        <v>0</v>
      </c>
      <c r="AB118">
        <f>AND(IF(Metadata!H118="",FALSE,TRUE),exact(Metadata!H118,"UBERON:vagina"))</f>
        <v>0</v>
      </c>
      <c r="AC118">
        <f>AND(IF(Metadata!I118="",FALSE,TRUE),exact(Metadata!I118,"vaginal mucus"))</f>
        <v>0</v>
      </c>
      <c r="AD118">
        <f>AND(IF(Metadata!J118="",FALSE,TRUE),exact(Metadata!J118,"human vaginal metagenome"))</f>
        <v>0</v>
      </c>
      <c r="AE118">
        <f>AND(IF(Metadata!K118="",FALSE,TRUE),exact(Metadata!K118,"1632839"))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AND(IF(Metadata!D119="",FALSE,TRUE),exact(Metadata!D119,"mucus"))</f>
        <v>0</v>
      </c>
      <c r="Y119">
        <f>AND(IF(Metadata!E119="",FALSE,TRUE),exact(Metadata!E119,"human-vaginal"))</f>
        <v>0</v>
      </c>
      <c r="Z119">
        <f>AND(IF(Metadata!F119="",FALSE,TRUE),exact(Metadata!F119,"UBERON:reproductive system"))</f>
        <v>0</v>
      </c>
      <c r="AA119">
        <f>AND(IF(Metadata!G119="",FALSE,TRUE),exact(Metadata!G119,"UBERON:mucus"))</f>
        <v>0</v>
      </c>
      <c r="AB119">
        <f>AND(IF(Metadata!H119="",FALSE,TRUE),exact(Metadata!H119,"UBERON:vagina"))</f>
        <v>0</v>
      </c>
      <c r="AC119">
        <f>AND(IF(Metadata!I119="",FALSE,TRUE),exact(Metadata!I119,"vaginal mucus"))</f>
        <v>0</v>
      </c>
      <c r="AD119">
        <f>AND(IF(Metadata!J119="",FALSE,TRUE),exact(Metadata!J119,"human vaginal metagenome"))</f>
        <v>0</v>
      </c>
      <c r="AE119">
        <f>AND(IF(Metadata!K119="",FALSE,TRUE),exact(Metadata!K119,"1632839"))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AND(IF(Metadata!D120="",FALSE,TRUE),exact(Metadata!D120,"mucus"))</f>
        <v>0</v>
      </c>
      <c r="Y120">
        <f>AND(IF(Metadata!E120="",FALSE,TRUE),exact(Metadata!E120,"human-vaginal"))</f>
        <v>0</v>
      </c>
      <c r="Z120">
        <f>AND(IF(Metadata!F120="",FALSE,TRUE),exact(Metadata!F120,"UBERON:reproductive system"))</f>
        <v>0</v>
      </c>
      <c r="AA120">
        <f>AND(IF(Metadata!G120="",FALSE,TRUE),exact(Metadata!G120,"UBERON:mucus"))</f>
        <v>0</v>
      </c>
      <c r="AB120">
        <f>AND(IF(Metadata!H120="",FALSE,TRUE),exact(Metadata!H120,"UBERON:vagina"))</f>
        <v>0</v>
      </c>
      <c r="AC120">
        <f>AND(IF(Metadata!I120="",FALSE,TRUE),exact(Metadata!I120,"vaginal mucus"))</f>
        <v>0</v>
      </c>
      <c r="AD120">
        <f>AND(IF(Metadata!J120="",FALSE,TRUE),exact(Metadata!J120,"human vaginal metagenome"))</f>
        <v>0</v>
      </c>
      <c r="AE120">
        <f>AND(IF(Metadata!K120="",FALSE,TRUE),exact(Metadata!K120,"1632839"))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AND(IF(Metadata!D121="",FALSE,TRUE),exact(Metadata!D121,"mucus"))</f>
        <v>0</v>
      </c>
      <c r="Y121">
        <f>AND(IF(Metadata!E121="",FALSE,TRUE),exact(Metadata!E121,"human-vaginal"))</f>
        <v>0</v>
      </c>
      <c r="Z121">
        <f>AND(IF(Metadata!F121="",FALSE,TRUE),exact(Metadata!F121,"UBERON:reproductive system"))</f>
        <v>0</v>
      </c>
      <c r="AA121">
        <f>AND(IF(Metadata!G121="",FALSE,TRUE),exact(Metadata!G121,"UBERON:mucus"))</f>
        <v>0</v>
      </c>
      <c r="AB121">
        <f>AND(IF(Metadata!H121="",FALSE,TRUE),exact(Metadata!H121,"UBERON:vagina"))</f>
        <v>0</v>
      </c>
      <c r="AC121">
        <f>AND(IF(Metadata!I121="",FALSE,TRUE),exact(Metadata!I121,"vaginal mucus"))</f>
        <v>0</v>
      </c>
      <c r="AD121">
        <f>AND(IF(Metadata!J121="",FALSE,TRUE),exact(Metadata!J121,"human vaginal metagenome"))</f>
        <v>0</v>
      </c>
      <c r="AE121">
        <f>AND(IF(Metadata!K121="",FALSE,TRUE),exact(Metadata!K121,"1632839"))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AND(IF(Metadata!D122="",FALSE,TRUE),exact(Metadata!D122,"mucus"))</f>
        <v>0</v>
      </c>
      <c r="Y122">
        <f>AND(IF(Metadata!E122="",FALSE,TRUE),exact(Metadata!E122,"human-vaginal"))</f>
        <v>0</v>
      </c>
      <c r="Z122">
        <f>AND(IF(Metadata!F122="",FALSE,TRUE),exact(Metadata!F122,"UBERON:reproductive system"))</f>
        <v>0</v>
      </c>
      <c r="AA122">
        <f>AND(IF(Metadata!G122="",FALSE,TRUE),exact(Metadata!G122,"UBERON:mucus"))</f>
        <v>0</v>
      </c>
      <c r="AB122">
        <f>AND(IF(Metadata!H122="",FALSE,TRUE),exact(Metadata!H122,"UBERON:vagina"))</f>
        <v>0</v>
      </c>
      <c r="AC122">
        <f>AND(IF(Metadata!I122="",FALSE,TRUE),exact(Metadata!I122,"vaginal mucus"))</f>
        <v>0</v>
      </c>
      <c r="AD122">
        <f>AND(IF(Metadata!J122="",FALSE,TRUE),exact(Metadata!J122,"human vaginal metagenome"))</f>
        <v>0</v>
      </c>
      <c r="AE122">
        <f>AND(IF(Metadata!K122="",FALSE,TRUE),exact(Metadata!K122,"1632839"))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AND(IF(Metadata!D123="",FALSE,TRUE),exact(Metadata!D123,"mucus"))</f>
        <v>0</v>
      </c>
      <c r="Y123">
        <f>AND(IF(Metadata!E123="",FALSE,TRUE),exact(Metadata!E123,"human-vaginal"))</f>
        <v>0</v>
      </c>
      <c r="Z123">
        <f>AND(IF(Metadata!F123="",FALSE,TRUE),exact(Metadata!F123,"UBERON:reproductive system"))</f>
        <v>0</v>
      </c>
      <c r="AA123">
        <f>AND(IF(Metadata!G123="",FALSE,TRUE),exact(Metadata!G123,"UBERON:mucus"))</f>
        <v>0</v>
      </c>
      <c r="AB123">
        <f>AND(IF(Metadata!H123="",FALSE,TRUE),exact(Metadata!H123,"UBERON:vagina"))</f>
        <v>0</v>
      </c>
      <c r="AC123">
        <f>AND(IF(Metadata!I123="",FALSE,TRUE),exact(Metadata!I123,"vaginal mucus"))</f>
        <v>0</v>
      </c>
      <c r="AD123">
        <f>AND(IF(Metadata!J123="",FALSE,TRUE),exact(Metadata!J123,"human vaginal metagenome"))</f>
        <v>0</v>
      </c>
      <c r="AE123">
        <f>AND(IF(Metadata!K123="",FALSE,TRUE),exact(Metadata!K123,"1632839"))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AND(IF(Metadata!D124="",FALSE,TRUE),exact(Metadata!D124,"mucus"))</f>
        <v>0</v>
      </c>
      <c r="Y124">
        <f>AND(IF(Metadata!E124="",FALSE,TRUE),exact(Metadata!E124,"human-vaginal"))</f>
        <v>0</v>
      </c>
      <c r="Z124">
        <f>AND(IF(Metadata!F124="",FALSE,TRUE),exact(Metadata!F124,"UBERON:reproductive system"))</f>
        <v>0</v>
      </c>
      <c r="AA124">
        <f>AND(IF(Metadata!G124="",FALSE,TRUE),exact(Metadata!G124,"UBERON:mucus"))</f>
        <v>0</v>
      </c>
      <c r="AB124">
        <f>AND(IF(Metadata!H124="",FALSE,TRUE),exact(Metadata!H124,"UBERON:vagina"))</f>
        <v>0</v>
      </c>
      <c r="AC124">
        <f>AND(IF(Metadata!I124="",FALSE,TRUE),exact(Metadata!I124,"vaginal mucus"))</f>
        <v>0</v>
      </c>
      <c r="AD124">
        <f>AND(IF(Metadata!J124="",FALSE,TRUE),exact(Metadata!J124,"human vaginal metagenome"))</f>
        <v>0</v>
      </c>
      <c r="AE124">
        <f>AND(IF(Metadata!K124="",FALSE,TRUE),exact(Metadata!K124,"1632839"))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AND(IF(Metadata!D125="",FALSE,TRUE),exact(Metadata!D125,"mucus"))</f>
        <v>0</v>
      </c>
      <c r="Y125">
        <f>AND(IF(Metadata!E125="",FALSE,TRUE),exact(Metadata!E125,"human-vaginal"))</f>
        <v>0</v>
      </c>
      <c r="Z125">
        <f>AND(IF(Metadata!F125="",FALSE,TRUE),exact(Metadata!F125,"UBERON:reproductive system"))</f>
        <v>0</v>
      </c>
      <c r="AA125">
        <f>AND(IF(Metadata!G125="",FALSE,TRUE),exact(Metadata!G125,"UBERON:mucus"))</f>
        <v>0</v>
      </c>
      <c r="AB125">
        <f>AND(IF(Metadata!H125="",FALSE,TRUE),exact(Metadata!H125,"UBERON:vagina"))</f>
        <v>0</v>
      </c>
      <c r="AC125">
        <f>AND(IF(Metadata!I125="",FALSE,TRUE),exact(Metadata!I125,"vaginal mucus"))</f>
        <v>0</v>
      </c>
      <c r="AD125">
        <f>AND(IF(Metadata!J125="",FALSE,TRUE),exact(Metadata!J125,"human vaginal metagenome"))</f>
        <v>0</v>
      </c>
      <c r="AE125">
        <f>AND(IF(Metadata!K125="",FALSE,TRUE),exact(Metadata!K125,"1632839"))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AND(IF(Metadata!D126="",FALSE,TRUE),exact(Metadata!D126,"mucus"))</f>
        <v>0</v>
      </c>
      <c r="Y126">
        <f>AND(IF(Metadata!E126="",FALSE,TRUE),exact(Metadata!E126,"human-vaginal"))</f>
        <v>0</v>
      </c>
      <c r="Z126">
        <f>AND(IF(Metadata!F126="",FALSE,TRUE),exact(Metadata!F126,"UBERON:reproductive system"))</f>
        <v>0</v>
      </c>
      <c r="AA126">
        <f>AND(IF(Metadata!G126="",FALSE,TRUE),exact(Metadata!G126,"UBERON:mucus"))</f>
        <v>0</v>
      </c>
      <c r="AB126">
        <f>AND(IF(Metadata!H126="",FALSE,TRUE),exact(Metadata!H126,"UBERON:vagina"))</f>
        <v>0</v>
      </c>
      <c r="AC126">
        <f>AND(IF(Metadata!I126="",FALSE,TRUE),exact(Metadata!I126,"vaginal mucus"))</f>
        <v>0</v>
      </c>
      <c r="AD126">
        <f>AND(IF(Metadata!J126="",FALSE,TRUE),exact(Metadata!J126,"human vaginal metagenome"))</f>
        <v>0</v>
      </c>
      <c r="AE126">
        <f>AND(IF(Metadata!K126="",FALSE,TRUE),exact(Metadata!K126,"1632839"))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AND(IF(Metadata!D127="",FALSE,TRUE),exact(Metadata!D127,"mucus"))</f>
        <v>0</v>
      </c>
      <c r="Y127">
        <f>AND(IF(Metadata!E127="",FALSE,TRUE),exact(Metadata!E127,"human-vaginal"))</f>
        <v>0</v>
      </c>
      <c r="Z127">
        <f>AND(IF(Metadata!F127="",FALSE,TRUE),exact(Metadata!F127,"UBERON:reproductive system"))</f>
        <v>0</v>
      </c>
      <c r="AA127">
        <f>AND(IF(Metadata!G127="",FALSE,TRUE),exact(Metadata!G127,"UBERON:mucus"))</f>
        <v>0</v>
      </c>
      <c r="AB127">
        <f>AND(IF(Metadata!H127="",FALSE,TRUE),exact(Metadata!H127,"UBERON:vagina"))</f>
        <v>0</v>
      </c>
      <c r="AC127">
        <f>AND(IF(Metadata!I127="",FALSE,TRUE),exact(Metadata!I127,"vaginal mucus"))</f>
        <v>0</v>
      </c>
      <c r="AD127">
        <f>AND(IF(Metadata!J127="",FALSE,TRUE),exact(Metadata!J127,"human vaginal metagenome"))</f>
        <v>0</v>
      </c>
      <c r="AE127">
        <f>AND(IF(Metadata!K127="",FALSE,TRUE),exact(Metadata!K127,"1632839"))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AND(IF(Metadata!D128="",FALSE,TRUE),exact(Metadata!D128,"mucus"))</f>
        <v>0</v>
      </c>
      <c r="Y128">
        <f>AND(IF(Metadata!E128="",FALSE,TRUE),exact(Metadata!E128,"human-vaginal"))</f>
        <v>0</v>
      </c>
      <c r="Z128">
        <f>AND(IF(Metadata!F128="",FALSE,TRUE),exact(Metadata!F128,"UBERON:reproductive system"))</f>
        <v>0</v>
      </c>
      <c r="AA128">
        <f>AND(IF(Metadata!G128="",FALSE,TRUE),exact(Metadata!G128,"UBERON:mucus"))</f>
        <v>0</v>
      </c>
      <c r="AB128">
        <f>AND(IF(Metadata!H128="",FALSE,TRUE),exact(Metadata!H128,"UBERON:vagina"))</f>
        <v>0</v>
      </c>
      <c r="AC128">
        <f>AND(IF(Metadata!I128="",FALSE,TRUE),exact(Metadata!I128,"vaginal mucus"))</f>
        <v>0</v>
      </c>
      <c r="AD128">
        <f>AND(IF(Metadata!J128="",FALSE,TRUE),exact(Metadata!J128,"human vaginal metagenome"))</f>
        <v>0</v>
      </c>
      <c r="AE128">
        <f>AND(IF(Metadata!K128="",FALSE,TRUE),exact(Metadata!K128,"1632839"))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AND(IF(Metadata!D129="",FALSE,TRUE),exact(Metadata!D129,"mucus"))</f>
        <v>0</v>
      </c>
      <c r="Y129">
        <f>AND(IF(Metadata!E129="",FALSE,TRUE),exact(Metadata!E129,"human-vaginal"))</f>
        <v>0</v>
      </c>
      <c r="Z129">
        <f>AND(IF(Metadata!F129="",FALSE,TRUE),exact(Metadata!F129,"UBERON:reproductive system"))</f>
        <v>0</v>
      </c>
      <c r="AA129">
        <f>AND(IF(Metadata!G129="",FALSE,TRUE),exact(Metadata!G129,"UBERON:mucus"))</f>
        <v>0</v>
      </c>
      <c r="AB129">
        <f>AND(IF(Metadata!H129="",FALSE,TRUE),exact(Metadata!H129,"UBERON:vagina"))</f>
        <v>0</v>
      </c>
      <c r="AC129">
        <f>AND(IF(Metadata!I129="",FALSE,TRUE),exact(Metadata!I129,"vaginal mucus"))</f>
        <v>0</v>
      </c>
      <c r="AD129">
        <f>AND(IF(Metadata!J129="",FALSE,TRUE),exact(Metadata!J129,"human vaginal metagenome"))</f>
        <v>0</v>
      </c>
      <c r="AE129">
        <f>AND(IF(Metadata!K129="",FALSE,TRUE),exact(Metadata!K129,"1632839"))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AND(IF(Metadata!D130="",FALSE,TRUE),exact(Metadata!D130,"mucus"))</f>
        <v>0</v>
      </c>
      <c r="Y130">
        <f>AND(IF(Metadata!E130="",FALSE,TRUE),exact(Metadata!E130,"human-vaginal"))</f>
        <v>0</v>
      </c>
      <c r="Z130">
        <f>AND(IF(Metadata!F130="",FALSE,TRUE),exact(Metadata!F130,"UBERON:reproductive system"))</f>
        <v>0</v>
      </c>
      <c r="AA130">
        <f>AND(IF(Metadata!G130="",FALSE,TRUE),exact(Metadata!G130,"UBERON:mucus"))</f>
        <v>0</v>
      </c>
      <c r="AB130">
        <f>AND(IF(Metadata!H130="",FALSE,TRUE),exact(Metadata!H130,"UBERON:vagina"))</f>
        <v>0</v>
      </c>
      <c r="AC130">
        <f>AND(IF(Metadata!I130="",FALSE,TRUE),exact(Metadata!I130,"vaginal mucus"))</f>
        <v>0</v>
      </c>
      <c r="AD130">
        <f>AND(IF(Metadata!J130="",FALSE,TRUE),exact(Metadata!J130,"human vaginal metagenome"))</f>
        <v>0</v>
      </c>
      <c r="AE130">
        <f>AND(IF(Metadata!K130="",FALSE,TRUE),exact(Metadata!K130,"1632839"))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AND(IF(Metadata!D131="",FALSE,TRUE),exact(Metadata!D131,"mucus"))</f>
        <v>0</v>
      </c>
      <c r="Y131">
        <f>AND(IF(Metadata!E131="",FALSE,TRUE),exact(Metadata!E131,"human-vaginal"))</f>
        <v>0</v>
      </c>
      <c r="Z131">
        <f>AND(IF(Metadata!F131="",FALSE,TRUE),exact(Metadata!F131,"UBERON:reproductive system"))</f>
        <v>0</v>
      </c>
      <c r="AA131">
        <f>AND(IF(Metadata!G131="",FALSE,TRUE),exact(Metadata!G131,"UBERON:mucus"))</f>
        <v>0</v>
      </c>
      <c r="AB131">
        <f>AND(IF(Metadata!H131="",FALSE,TRUE),exact(Metadata!H131,"UBERON:vagina"))</f>
        <v>0</v>
      </c>
      <c r="AC131">
        <f>AND(IF(Metadata!I131="",FALSE,TRUE),exact(Metadata!I131,"vaginal mucus"))</f>
        <v>0</v>
      </c>
      <c r="AD131">
        <f>AND(IF(Metadata!J131="",FALSE,TRUE),exact(Metadata!J131,"human vaginal metagenome"))</f>
        <v>0</v>
      </c>
      <c r="AE131">
        <f>AND(IF(Metadata!K131="",FALSE,TRUE),exact(Metadata!K131,"1632839"))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AND(IF(Metadata!D132="",FALSE,TRUE),exact(Metadata!D132,"mucus"))</f>
        <v>0</v>
      </c>
      <c r="Y132">
        <f>AND(IF(Metadata!E132="",FALSE,TRUE),exact(Metadata!E132,"human-vaginal"))</f>
        <v>0</v>
      </c>
      <c r="Z132">
        <f>AND(IF(Metadata!F132="",FALSE,TRUE),exact(Metadata!F132,"UBERON:reproductive system"))</f>
        <v>0</v>
      </c>
      <c r="AA132">
        <f>AND(IF(Metadata!G132="",FALSE,TRUE),exact(Metadata!G132,"UBERON:mucus"))</f>
        <v>0</v>
      </c>
      <c r="AB132">
        <f>AND(IF(Metadata!H132="",FALSE,TRUE),exact(Metadata!H132,"UBERON:vagina"))</f>
        <v>0</v>
      </c>
      <c r="AC132">
        <f>AND(IF(Metadata!I132="",FALSE,TRUE),exact(Metadata!I132,"vaginal mucus"))</f>
        <v>0</v>
      </c>
      <c r="AD132">
        <f>AND(IF(Metadata!J132="",FALSE,TRUE),exact(Metadata!J132,"human vaginal metagenome"))</f>
        <v>0</v>
      </c>
      <c r="AE132">
        <f>AND(IF(Metadata!K132="",FALSE,TRUE),exact(Metadata!K132,"1632839"))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AND(IF(Metadata!D133="",FALSE,TRUE),exact(Metadata!D133,"mucus"))</f>
        <v>0</v>
      </c>
      <c r="Y133">
        <f>AND(IF(Metadata!E133="",FALSE,TRUE),exact(Metadata!E133,"human-vaginal"))</f>
        <v>0</v>
      </c>
      <c r="Z133">
        <f>AND(IF(Metadata!F133="",FALSE,TRUE),exact(Metadata!F133,"UBERON:reproductive system"))</f>
        <v>0</v>
      </c>
      <c r="AA133">
        <f>AND(IF(Metadata!G133="",FALSE,TRUE),exact(Metadata!G133,"UBERON:mucus"))</f>
        <v>0</v>
      </c>
      <c r="AB133">
        <f>AND(IF(Metadata!H133="",FALSE,TRUE),exact(Metadata!H133,"UBERON:vagina"))</f>
        <v>0</v>
      </c>
      <c r="AC133">
        <f>AND(IF(Metadata!I133="",FALSE,TRUE),exact(Metadata!I133,"vaginal mucus"))</f>
        <v>0</v>
      </c>
      <c r="AD133">
        <f>AND(IF(Metadata!J133="",FALSE,TRUE),exact(Metadata!J133,"human vaginal metagenome"))</f>
        <v>0</v>
      </c>
      <c r="AE133">
        <f>AND(IF(Metadata!K133="",FALSE,TRUE),exact(Metadata!K133,"1632839"))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AND(IF(Metadata!D134="",FALSE,TRUE),exact(Metadata!D134,"mucus"))</f>
        <v>0</v>
      </c>
      <c r="Y134">
        <f>AND(IF(Metadata!E134="",FALSE,TRUE),exact(Metadata!E134,"human-vaginal"))</f>
        <v>0</v>
      </c>
      <c r="Z134">
        <f>AND(IF(Metadata!F134="",FALSE,TRUE),exact(Metadata!F134,"UBERON:reproductive system"))</f>
        <v>0</v>
      </c>
      <c r="AA134">
        <f>AND(IF(Metadata!G134="",FALSE,TRUE),exact(Metadata!G134,"UBERON:mucus"))</f>
        <v>0</v>
      </c>
      <c r="AB134">
        <f>AND(IF(Metadata!H134="",FALSE,TRUE),exact(Metadata!H134,"UBERON:vagina"))</f>
        <v>0</v>
      </c>
      <c r="AC134">
        <f>AND(IF(Metadata!I134="",FALSE,TRUE),exact(Metadata!I134,"vaginal mucus"))</f>
        <v>0</v>
      </c>
      <c r="AD134">
        <f>AND(IF(Metadata!J134="",FALSE,TRUE),exact(Metadata!J134,"human vaginal metagenome"))</f>
        <v>0</v>
      </c>
      <c r="AE134">
        <f>AND(IF(Metadata!K134="",FALSE,TRUE),exact(Metadata!K134,"1632839"))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AND(IF(Metadata!D135="",FALSE,TRUE),exact(Metadata!D135,"mucus"))</f>
        <v>0</v>
      </c>
      <c r="Y135">
        <f>AND(IF(Metadata!E135="",FALSE,TRUE),exact(Metadata!E135,"human-vaginal"))</f>
        <v>0</v>
      </c>
      <c r="Z135">
        <f>AND(IF(Metadata!F135="",FALSE,TRUE),exact(Metadata!F135,"UBERON:reproductive system"))</f>
        <v>0</v>
      </c>
      <c r="AA135">
        <f>AND(IF(Metadata!G135="",FALSE,TRUE),exact(Metadata!G135,"UBERON:mucus"))</f>
        <v>0</v>
      </c>
      <c r="AB135">
        <f>AND(IF(Metadata!H135="",FALSE,TRUE),exact(Metadata!H135,"UBERON:vagina"))</f>
        <v>0</v>
      </c>
      <c r="AC135">
        <f>AND(IF(Metadata!I135="",FALSE,TRUE),exact(Metadata!I135,"vaginal mucus"))</f>
        <v>0</v>
      </c>
      <c r="AD135">
        <f>AND(IF(Metadata!J135="",FALSE,TRUE),exact(Metadata!J135,"human vaginal metagenome"))</f>
        <v>0</v>
      </c>
      <c r="AE135">
        <f>AND(IF(Metadata!K135="",FALSE,TRUE),exact(Metadata!K135,"1632839"))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AND(IF(Metadata!D136="",FALSE,TRUE),exact(Metadata!D136,"mucus"))</f>
        <v>0</v>
      </c>
      <c r="Y136">
        <f>AND(IF(Metadata!E136="",FALSE,TRUE),exact(Metadata!E136,"human-vaginal"))</f>
        <v>0</v>
      </c>
      <c r="Z136">
        <f>AND(IF(Metadata!F136="",FALSE,TRUE),exact(Metadata!F136,"UBERON:reproductive system"))</f>
        <v>0</v>
      </c>
      <c r="AA136">
        <f>AND(IF(Metadata!G136="",FALSE,TRUE),exact(Metadata!G136,"UBERON:mucus"))</f>
        <v>0</v>
      </c>
      <c r="AB136">
        <f>AND(IF(Metadata!H136="",FALSE,TRUE),exact(Metadata!H136,"UBERON:vagina"))</f>
        <v>0</v>
      </c>
      <c r="AC136">
        <f>AND(IF(Metadata!I136="",FALSE,TRUE),exact(Metadata!I136,"vaginal mucus"))</f>
        <v>0</v>
      </c>
      <c r="AD136">
        <f>AND(IF(Metadata!J136="",FALSE,TRUE),exact(Metadata!J136,"human vaginal metagenome"))</f>
        <v>0</v>
      </c>
      <c r="AE136">
        <f>AND(IF(Metadata!K136="",FALSE,TRUE),exact(Metadata!K136,"1632839"))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AND(IF(Metadata!D137="",FALSE,TRUE),exact(Metadata!D137,"mucus"))</f>
        <v>0</v>
      </c>
      <c r="Y137">
        <f>AND(IF(Metadata!E137="",FALSE,TRUE),exact(Metadata!E137,"human-vaginal"))</f>
        <v>0</v>
      </c>
      <c r="Z137">
        <f>AND(IF(Metadata!F137="",FALSE,TRUE),exact(Metadata!F137,"UBERON:reproductive system"))</f>
        <v>0</v>
      </c>
      <c r="AA137">
        <f>AND(IF(Metadata!G137="",FALSE,TRUE),exact(Metadata!G137,"UBERON:mucus"))</f>
        <v>0</v>
      </c>
      <c r="AB137">
        <f>AND(IF(Metadata!H137="",FALSE,TRUE),exact(Metadata!H137,"UBERON:vagina"))</f>
        <v>0</v>
      </c>
      <c r="AC137">
        <f>AND(IF(Metadata!I137="",FALSE,TRUE),exact(Metadata!I137,"vaginal mucus"))</f>
        <v>0</v>
      </c>
      <c r="AD137">
        <f>AND(IF(Metadata!J137="",FALSE,TRUE),exact(Metadata!J137,"human vaginal metagenome"))</f>
        <v>0</v>
      </c>
      <c r="AE137">
        <f>AND(IF(Metadata!K137="",FALSE,TRUE),exact(Metadata!K137,"1632839"))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AND(IF(Metadata!D138="",FALSE,TRUE),exact(Metadata!D138,"mucus"))</f>
        <v>0</v>
      </c>
      <c r="Y138">
        <f>AND(IF(Metadata!E138="",FALSE,TRUE),exact(Metadata!E138,"human-vaginal"))</f>
        <v>0</v>
      </c>
      <c r="Z138">
        <f>AND(IF(Metadata!F138="",FALSE,TRUE),exact(Metadata!F138,"UBERON:reproductive system"))</f>
        <v>0</v>
      </c>
      <c r="AA138">
        <f>AND(IF(Metadata!G138="",FALSE,TRUE),exact(Metadata!G138,"UBERON:mucus"))</f>
        <v>0</v>
      </c>
      <c r="AB138">
        <f>AND(IF(Metadata!H138="",FALSE,TRUE),exact(Metadata!H138,"UBERON:vagina"))</f>
        <v>0</v>
      </c>
      <c r="AC138">
        <f>AND(IF(Metadata!I138="",FALSE,TRUE),exact(Metadata!I138,"vaginal mucus"))</f>
        <v>0</v>
      </c>
      <c r="AD138">
        <f>AND(IF(Metadata!J138="",FALSE,TRUE),exact(Metadata!J138,"human vaginal metagenome"))</f>
        <v>0</v>
      </c>
      <c r="AE138">
        <f>AND(IF(Metadata!K138="",FALSE,TRUE),exact(Metadata!K138,"1632839"))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AND(IF(Metadata!D139="",FALSE,TRUE),exact(Metadata!D139,"mucus"))</f>
        <v>0</v>
      </c>
      <c r="Y139">
        <f>AND(IF(Metadata!E139="",FALSE,TRUE),exact(Metadata!E139,"human-vaginal"))</f>
        <v>0</v>
      </c>
      <c r="Z139">
        <f>AND(IF(Metadata!F139="",FALSE,TRUE),exact(Metadata!F139,"UBERON:reproductive system"))</f>
        <v>0</v>
      </c>
      <c r="AA139">
        <f>AND(IF(Metadata!G139="",FALSE,TRUE),exact(Metadata!G139,"UBERON:mucus"))</f>
        <v>0</v>
      </c>
      <c r="AB139">
        <f>AND(IF(Metadata!H139="",FALSE,TRUE),exact(Metadata!H139,"UBERON:vagina"))</f>
        <v>0</v>
      </c>
      <c r="AC139">
        <f>AND(IF(Metadata!I139="",FALSE,TRUE),exact(Metadata!I139,"vaginal mucus"))</f>
        <v>0</v>
      </c>
      <c r="AD139">
        <f>AND(IF(Metadata!J139="",FALSE,TRUE),exact(Metadata!J139,"human vaginal metagenome"))</f>
        <v>0</v>
      </c>
      <c r="AE139">
        <f>AND(IF(Metadata!K139="",FALSE,TRUE),exact(Metadata!K139,"1632839"))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AND(IF(Metadata!D140="",FALSE,TRUE),exact(Metadata!D140,"mucus"))</f>
        <v>0</v>
      </c>
      <c r="Y140">
        <f>AND(IF(Metadata!E140="",FALSE,TRUE),exact(Metadata!E140,"human-vaginal"))</f>
        <v>0</v>
      </c>
      <c r="Z140">
        <f>AND(IF(Metadata!F140="",FALSE,TRUE),exact(Metadata!F140,"UBERON:reproductive system"))</f>
        <v>0</v>
      </c>
      <c r="AA140">
        <f>AND(IF(Metadata!G140="",FALSE,TRUE),exact(Metadata!G140,"UBERON:mucus"))</f>
        <v>0</v>
      </c>
      <c r="AB140">
        <f>AND(IF(Metadata!H140="",FALSE,TRUE),exact(Metadata!H140,"UBERON:vagina"))</f>
        <v>0</v>
      </c>
      <c r="AC140">
        <f>AND(IF(Metadata!I140="",FALSE,TRUE),exact(Metadata!I140,"vaginal mucus"))</f>
        <v>0</v>
      </c>
      <c r="AD140">
        <f>AND(IF(Metadata!J140="",FALSE,TRUE),exact(Metadata!J140,"human vaginal metagenome"))</f>
        <v>0</v>
      </c>
      <c r="AE140">
        <f>AND(IF(Metadata!K140="",FALSE,TRUE),exact(Metadata!K140,"1632839"))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AND(IF(Metadata!D141="",FALSE,TRUE),exact(Metadata!D141,"mucus"))</f>
        <v>0</v>
      </c>
      <c r="Y141">
        <f>AND(IF(Metadata!E141="",FALSE,TRUE),exact(Metadata!E141,"human-vaginal"))</f>
        <v>0</v>
      </c>
      <c r="Z141">
        <f>AND(IF(Metadata!F141="",FALSE,TRUE),exact(Metadata!F141,"UBERON:reproductive system"))</f>
        <v>0</v>
      </c>
      <c r="AA141">
        <f>AND(IF(Metadata!G141="",FALSE,TRUE),exact(Metadata!G141,"UBERON:mucus"))</f>
        <v>0</v>
      </c>
      <c r="AB141">
        <f>AND(IF(Metadata!H141="",FALSE,TRUE),exact(Metadata!H141,"UBERON:vagina"))</f>
        <v>0</v>
      </c>
      <c r="AC141">
        <f>AND(IF(Metadata!I141="",FALSE,TRUE),exact(Metadata!I141,"vaginal mucus"))</f>
        <v>0</v>
      </c>
      <c r="AD141">
        <f>AND(IF(Metadata!J141="",FALSE,TRUE),exact(Metadata!J141,"human vaginal metagenome"))</f>
        <v>0</v>
      </c>
      <c r="AE141">
        <f>AND(IF(Metadata!K141="",FALSE,TRUE),exact(Metadata!K141,"1632839"))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AND(IF(Metadata!D142="",FALSE,TRUE),exact(Metadata!D142,"mucus"))</f>
        <v>0</v>
      </c>
      <c r="Y142">
        <f>AND(IF(Metadata!E142="",FALSE,TRUE),exact(Metadata!E142,"human-vaginal"))</f>
        <v>0</v>
      </c>
      <c r="Z142">
        <f>AND(IF(Metadata!F142="",FALSE,TRUE),exact(Metadata!F142,"UBERON:reproductive system"))</f>
        <v>0</v>
      </c>
      <c r="AA142">
        <f>AND(IF(Metadata!G142="",FALSE,TRUE),exact(Metadata!G142,"UBERON:mucus"))</f>
        <v>0</v>
      </c>
      <c r="AB142">
        <f>AND(IF(Metadata!H142="",FALSE,TRUE),exact(Metadata!H142,"UBERON:vagina"))</f>
        <v>0</v>
      </c>
      <c r="AC142">
        <f>AND(IF(Metadata!I142="",FALSE,TRUE),exact(Metadata!I142,"vaginal mucus"))</f>
        <v>0</v>
      </c>
      <c r="AD142">
        <f>AND(IF(Metadata!J142="",FALSE,TRUE),exact(Metadata!J142,"human vaginal metagenome"))</f>
        <v>0</v>
      </c>
      <c r="AE142">
        <f>AND(IF(Metadata!K142="",FALSE,TRUE),exact(Metadata!K142,"1632839"))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AND(IF(Metadata!D143="",FALSE,TRUE),exact(Metadata!D143,"mucus"))</f>
        <v>0</v>
      </c>
      <c r="Y143">
        <f>AND(IF(Metadata!E143="",FALSE,TRUE),exact(Metadata!E143,"human-vaginal"))</f>
        <v>0</v>
      </c>
      <c r="Z143">
        <f>AND(IF(Metadata!F143="",FALSE,TRUE),exact(Metadata!F143,"UBERON:reproductive system"))</f>
        <v>0</v>
      </c>
      <c r="AA143">
        <f>AND(IF(Metadata!G143="",FALSE,TRUE),exact(Metadata!G143,"UBERON:mucus"))</f>
        <v>0</v>
      </c>
      <c r="AB143">
        <f>AND(IF(Metadata!H143="",FALSE,TRUE),exact(Metadata!H143,"UBERON:vagina"))</f>
        <v>0</v>
      </c>
      <c r="AC143">
        <f>AND(IF(Metadata!I143="",FALSE,TRUE),exact(Metadata!I143,"vaginal mucus"))</f>
        <v>0</v>
      </c>
      <c r="AD143">
        <f>AND(IF(Metadata!J143="",FALSE,TRUE),exact(Metadata!J143,"human vaginal metagenome"))</f>
        <v>0</v>
      </c>
      <c r="AE143">
        <f>AND(IF(Metadata!K143="",FALSE,TRUE),exact(Metadata!K143,"1632839"))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AND(IF(Metadata!D144="",FALSE,TRUE),exact(Metadata!D144,"mucus"))</f>
        <v>0</v>
      </c>
      <c r="Y144">
        <f>AND(IF(Metadata!E144="",FALSE,TRUE),exact(Metadata!E144,"human-vaginal"))</f>
        <v>0</v>
      </c>
      <c r="Z144">
        <f>AND(IF(Metadata!F144="",FALSE,TRUE),exact(Metadata!F144,"UBERON:reproductive system"))</f>
        <v>0</v>
      </c>
      <c r="AA144">
        <f>AND(IF(Metadata!G144="",FALSE,TRUE),exact(Metadata!G144,"UBERON:mucus"))</f>
        <v>0</v>
      </c>
      <c r="AB144">
        <f>AND(IF(Metadata!H144="",FALSE,TRUE),exact(Metadata!H144,"UBERON:vagina"))</f>
        <v>0</v>
      </c>
      <c r="AC144">
        <f>AND(IF(Metadata!I144="",FALSE,TRUE),exact(Metadata!I144,"vaginal mucus"))</f>
        <v>0</v>
      </c>
      <c r="AD144">
        <f>AND(IF(Metadata!J144="",FALSE,TRUE),exact(Metadata!J144,"human vaginal metagenome"))</f>
        <v>0</v>
      </c>
      <c r="AE144">
        <f>AND(IF(Metadata!K144="",FALSE,TRUE),exact(Metadata!K144,"1632839"))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AND(IF(Metadata!D145="",FALSE,TRUE),exact(Metadata!D145,"mucus"))</f>
        <v>0</v>
      </c>
      <c r="Y145">
        <f>AND(IF(Metadata!E145="",FALSE,TRUE),exact(Metadata!E145,"human-vaginal"))</f>
        <v>0</v>
      </c>
      <c r="Z145">
        <f>AND(IF(Metadata!F145="",FALSE,TRUE),exact(Metadata!F145,"UBERON:reproductive system"))</f>
        <v>0</v>
      </c>
      <c r="AA145">
        <f>AND(IF(Metadata!G145="",FALSE,TRUE),exact(Metadata!G145,"UBERON:mucus"))</f>
        <v>0</v>
      </c>
      <c r="AB145">
        <f>AND(IF(Metadata!H145="",FALSE,TRUE),exact(Metadata!H145,"UBERON:vagina"))</f>
        <v>0</v>
      </c>
      <c r="AC145">
        <f>AND(IF(Metadata!I145="",FALSE,TRUE),exact(Metadata!I145,"vaginal mucus"))</f>
        <v>0</v>
      </c>
      <c r="AD145">
        <f>AND(IF(Metadata!J145="",FALSE,TRUE),exact(Metadata!J145,"human vaginal metagenome"))</f>
        <v>0</v>
      </c>
      <c r="AE145">
        <f>AND(IF(Metadata!K145="",FALSE,TRUE),exact(Metadata!K145,"1632839"))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AND(IF(Metadata!D146="",FALSE,TRUE),exact(Metadata!D146,"mucus"))</f>
        <v>0</v>
      </c>
      <c r="Y146">
        <f>AND(IF(Metadata!E146="",FALSE,TRUE),exact(Metadata!E146,"human-vaginal"))</f>
        <v>0</v>
      </c>
      <c r="Z146">
        <f>AND(IF(Metadata!F146="",FALSE,TRUE),exact(Metadata!F146,"UBERON:reproductive system"))</f>
        <v>0</v>
      </c>
      <c r="AA146">
        <f>AND(IF(Metadata!G146="",FALSE,TRUE),exact(Metadata!G146,"UBERON:mucus"))</f>
        <v>0</v>
      </c>
      <c r="AB146">
        <f>AND(IF(Metadata!H146="",FALSE,TRUE),exact(Metadata!H146,"UBERON:vagina"))</f>
        <v>0</v>
      </c>
      <c r="AC146">
        <f>AND(IF(Metadata!I146="",FALSE,TRUE),exact(Metadata!I146,"vaginal mucus"))</f>
        <v>0</v>
      </c>
      <c r="AD146">
        <f>AND(IF(Metadata!J146="",FALSE,TRUE),exact(Metadata!J146,"human vaginal metagenome"))</f>
        <v>0</v>
      </c>
      <c r="AE146">
        <f>AND(IF(Metadata!K146="",FALSE,TRUE),exact(Metadata!K146,"1632839"))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AND(IF(Metadata!D147="",FALSE,TRUE),exact(Metadata!D147,"mucus"))</f>
        <v>0</v>
      </c>
      <c r="Y147">
        <f>AND(IF(Metadata!E147="",FALSE,TRUE),exact(Metadata!E147,"human-vaginal"))</f>
        <v>0</v>
      </c>
      <c r="Z147">
        <f>AND(IF(Metadata!F147="",FALSE,TRUE),exact(Metadata!F147,"UBERON:reproductive system"))</f>
        <v>0</v>
      </c>
      <c r="AA147">
        <f>AND(IF(Metadata!G147="",FALSE,TRUE),exact(Metadata!G147,"UBERON:mucus"))</f>
        <v>0</v>
      </c>
      <c r="AB147">
        <f>AND(IF(Metadata!H147="",FALSE,TRUE),exact(Metadata!H147,"UBERON:vagina"))</f>
        <v>0</v>
      </c>
      <c r="AC147">
        <f>AND(IF(Metadata!I147="",FALSE,TRUE),exact(Metadata!I147,"vaginal mucus"))</f>
        <v>0</v>
      </c>
      <c r="AD147">
        <f>AND(IF(Metadata!J147="",FALSE,TRUE),exact(Metadata!J147,"human vaginal metagenome"))</f>
        <v>0</v>
      </c>
      <c r="AE147">
        <f>AND(IF(Metadata!K147="",FALSE,TRUE),exact(Metadata!K147,"1632839"))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AND(IF(Metadata!D148="",FALSE,TRUE),exact(Metadata!D148,"mucus"))</f>
        <v>0</v>
      </c>
      <c r="Y148">
        <f>AND(IF(Metadata!E148="",FALSE,TRUE),exact(Metadata!E148,"human-vaginal"))</f>
        <v>0</v>
      </c>
      <c r="Z148">
        <f>AND(IF(Metadata!F148="",FALSE,TRUE),exact(Metadata!F148,"UBERON:reproductive system"))</f>
        <v>0</v>
      </c>
      <c r="AA148">
        <f>AND(IF(Metadata!G148="",FALSE,TRUE),exact(Metadata!G148,"UBERON:mucus"))</f>
        <v>0</v>
      </c>
      <c r="AB148">
        <f>AND(IF(Metadata!H148="",FALSE,TRUE),exact(Metadata!H148,"UBERON:vagina"))</f>
        <v>0</v>
      </c>
      <c r="AC148">
        <f>AND(IF(Metadata!I148="",FALSE,TRUE),exact(Metadata!I148,"vaginal mucus"))</f>
        <v>0</v>
      </c>
      <c r="AD148">
        <f>AND(IF(Metadata!J148="",FALSE,TRUE),exact(Metadata!J148,"human vaginal metagenome"))</f>
        <v>0</v>
      </c>
      <c r="AE148">
        <f>AND(IF(Metadata!K148="",FALSE,TRUE),exact(Metadata!K148,"1632839"))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AND(IF(Metadata!D149="",FALSE,TRUE),exact(Metadata!D149,"mucus"))</f>
        <v>0</v>
      </c>
      <c r="Y149">
        <f>AND(IF(Metadata!E149="",FALSE,TRUE),exact(Metadata!E149,"human-vaginal"))</f>
        <v>0</v>
      </c>
      <c r="Z149">
        <f>AND(IF(Metadata!F149="",FALSE,TRUE),exact(Metadata!F149,"UBERON:reproductive system"))</f>
        <v>0</v>
      </c>
      <c r="AA149">
        <f>AND(IF(Metadata!G149="",FALSE,TRUE),exact(Metadata!G149,"UBERON:mucus"))</f>
        <v>0</v>
      </c>
      <c r="AB149">
        <f>AND(IF(Metadata!H149="",FALSE,TRUE),exact(Metadata!H149,"UBERON:vagina"))</f>
        <v>0</v>
      </c>
      <c r="AC149">
        <f>AND(IF(Metadata!I149="",FALSE,TRUE),exact(Metadata!I149,"vaginal mucus"))</f>
        <v>0</v>
      </c>
      <c r="AD149">
        <f>AND(IF(Metadata!J149="",FALSE,TRUE),exact(Metadata!J149,"human vaginal metagenome"))</f>
        <v>0</v>
      </c>
      <c r="AE149">
        <f>AND(IF(Metadata!K149="",FALSE,TRUE),exact(Metadata!K149,"1632839"))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AND(IF(Metadata!D150="",FALSE,TRUE),exact(Metadata!D150,"mucus"))</f>
        <v>0</v>
      </c>
      <c r="Y150">
        <f>AND(IF(Metadata!E150="",FALSE,TRUE),exact(Metadata!E150,"human-vaginal"))</f>
        <v>0</v>
      </c>
      <c r="Z150">
        <f>AND(IF(Metadata!F150="",FALSE,TRUE),exact(Metadata!F150,"UBERON:reproductive system"))</f>
        <v>0</v>
      </c>
      <c r="AA150">
        <f>AND(IF(Metadata!G150="",FALSE,TRUE),exact(Metadata!G150,"UBERON:mucus"))</f>
        <v>0</v>
      </c>
      <c r="AB150">
        <f>AND(IF(Metadata!H150="",FALSE,TRUE),exact(Metadata!H150,"UBERON:vagina"))</f>
        <v>0</v>
      </c>
      <c r="AC150">
        <f>AND(IF(Metadata!I150="",FALSE,TRUE),exact(Metadata!I150,"vaginal mucus"))</f>
        <v>0</v>
      </c>
      <c r="AD150">
        <f>AND(IF(Metadata!J150="",FALSE,TRUE),exact(Metadata!J150,"human vaginal metagenome"))</f>
        <v>0</v>
      </c>
      <c r="AE150">
        <f>AND(IF(Metadata!K150="",FALSE,TRUE),exact(Metadata!K150,"1632839"))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AND(IF(Metadata!D151="",FALSE,TRUE),exact(Metadata!D151,"mucus"))</f>
        <v>0</v>
      </c>
      <c r="Y151">
        <f>AND(IF(Metadata!E151="",FALSE,TRUE),exact(Metadata!E151,"human-vaginal"))</f>
        <v>0</v>
      </c>
      <c r="Z151">
        <f>AND(IF(Metadata!F151="",FALSE,TRUE),exact(Metadata!F151,"UBERON:reproductive system"))</f>
        <v>0</v>
      </c>
      <c r="AA151">
        <f>AND(IF(Metadata!G151="",FALSE,TRUE),exact(Metadata!G151,"UBERON:mucus"))</f>
        <v>0</v>
      </c>
      <c r="AB151">
        <f>AND(IF(Metadata!H151="",FALSE,TRUE),exact(Metadata!H151,"UBERON:vagina"))</f>
        <v>0</v>
      </c>
      <c r="AC151">
        <f>AND(IF(Metadata!I151="",FALSE,TRUE),exact(Metadata!I151,"vaginal mucus"))</f>
        <v>0</v>
      </c>
      <c r="AD151">
        <f>AND(IF(Metadata!J151="",FALSE,TRUE),exact(Metadata!J151,"human vaginal metagenome"))</f>
        <v>0</v>
      </c>
      <c r="AE151">
        <f>AND(IF(Metadata!K151="",FALSE,TRUE),exact(Metadata!K151,"1632839"))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AND(IF(Metadata!D152="",FALSE,TRUE),exact(Metadata!D152,"mucus"))</f>
        <v>0</v>
      </c>
      <c r="Y152">
        <f>AND(IF(Metadata!E152="",FALSE,TRUE),exact(Metadata!E152,"human-vaginal"))</f>
        <v>0</v>
      </c>
      <c r="Z152">
        <f>AND(IF(Metadata!F152="",FALSE,TRUE),exact(Metadata!F152,"UBERON:reproductive system"))</f>
        <v>0</v>
      </c>
      <c r="AA152">
        <f>AND(IF(Metadata!G152="",FALSE,TRUE),exact(Metadata!G152,"UBERON:mucus"))</f>
        <v>0</v>
      </c>
      <c r="AB152">
        <f>AND(IF(Metadata!H152="",FALSE,TRUE),exact(Metadata!H152,"UBERON:vagina"))</f>
        <v>0</v>
      </c>
      <c r="AC152">
        <f>AND(IF(Metadata!I152="",FALSE,TRUE),exact(Metadata!I152,"vaginal mucus"))</f>
        <v>0</v>
      </c>
      <c r="AD152">
        <f>AND(IF(Metadata!J152="",FALSE,TRUE),exact(Metadata!J152,"human vaginal metagenome"))</f>
        <v>0</v>
      </c>
      <c r="AE152">
        <f>AND(IF(Metadata!K152="",FALSE,TRUE),exact(Metadata!K152,"1632839"))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AND(IF(Metadata!D153="",FALSE,TRUE),exact(Metadata!D153,"mucus"))</f>
        <v>0</v>
      </c>
      <c r="Y153">
        <f>AND(IF(Metadata!E153="",FALSE,TRUE),exact(Metadata!E153,"human-vaginal"))</f>
        <v>0</v>
      </c>
      <c r="Z153">
        <f>AND(IF(Metadata!F153="",FALSE,TRUE),exact(Metadata!F153,"UBERON:reproductive system"))</f>
        <v>0</v>
      </c>
      <c r="AA153">
        <f>AND(IF(Metadata!G153="",FALSE,TRUE),exact(Metadata!G153,"UBERON:mucus"))</f>
        <v>0</v>
      </c>
      <c r="AB153">
        <f>AND(IF(Metadata!H153="",FALSE,TRUE),exact(Metadata!H153,"UBERON:vagina"))</f>
        <v>0</v>
      </c>
      <c r="AC153">
        <f>AND(IF(Metadata!I153="",FALSE,TRUE),exact(Metadata!I153,"vaginal mucus"))</f>
        <v>0</v>
      </c>
      <c r="AD153">
        <f>AND(IF(Metadata!J153="",FALSE,TRUE),exact(Metadata!J153,"human vaginal metagenome"))</f>
        <v>0</v>
      </c>
      <c r="AE153">
        <f>AND(IF(Metadata!K153="",FALSE,TRUE),exact(Metadata!K153,"1632839"))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AND(IF(Metadata!D154="",FALSE,TRUE),exact(Metadata!D154,"mucus"))</f>
        <v>0</v>
      </c>
      <c r="Y154">
        <f>AND(IF(Metadata!E154="",FALSE,TRUE),exact(Metadata!E154,"human-vaginal"))</f>
        <v>0</v>
      </c>
      <c r="Z154">
        <f>AND(IF(Metadata!F154="",FALSE,TRUE),exact(Metadata!F154,"UBERON:reproductive system"))</f>
        <v>0</v>
      </c>
      <c r="AA154">
        <f>AND(IF(Metadata!G154="",FALSE,TRUE),exact(Metadata!G154,"UBERON:mucus"))</f>
        <v>0</v>
      </c>
      <c r="AB154">
        <f>AND(IF(Metadata!H154="",FALSE,TRUE),exact(Metadata!H154,"UBERON:vagina"))</f>
        <v>0</v>
      </c>
      <c r="AC154">
        <f>AND(IF(Metadata!I154="",FALSE,TRUE),exact(Metadata!I154,"vaginal mucus"))</f>
        <v>0</v>
      </c>
      <c r="AD154">
        <f>AND(IF(Metadata!J154="",FALSE,TRUE),exact(Metadata!J154,"human vaginal metagenome"))</f>
        <v>0</v>
      </c>
      <c r="AE154">
        <f>AND(IF(Metadata!K154="",FALSE,TRUE),exact(Metadata!K154,"1632839"))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AND(IF(Metadata!D155="",FALSE,TRUE),exact(Metadata!D155,"mucus"))</f>
        <v>0</v>
      </c>
      <c r="Y155">
        <f>AND(IF(Metadata!E155="",FALSE,TRUE),exact(Metadata!E155,"human-vaginal"))</f>
        <v>0</v>
      </c>
      <c r="Z155">
        <f>AND(IF(Metadata!F155="",FALSE,TRUE),exact(Metadata!F155,"UBERON:reproductive system"))</f>
        <v>0</v>
      </c>
      <c r="AA155">
        <f>AND(IF(Metadata!G155="",FALSE,TRUE),exact(Metadata!G155,"UBERON:mucus"))</f>
        <v>0</v>
      </c>
      <c r="AB155">
        <f>AND(IF(Metadata!H155="",FALSE,TRUE),exact(Metadata!H155,"UBERON:vagina"))</f>
        <v>0</v>
      </c>
      <c r="AC155">
        <f>AND(IF(Metadata!I155="",FALSE,TRUE),exact(Metadata!I155,"vaginal mucus"))</f>
        <v>0</v>
      </c>
      <c r="AD155">
        <f>AND(IF(Metadata!J155="",FALSE,TRUE),exact(Metadata!J155,"human vaginal metagenome"))</f>
        <v>0</v>
      </c>
      <c r="AE155">
        <f>AND(IF(Metadata!K155="",FALSE,TRUE),exact(Metadata!K155,"1632839"))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AND(IF(Metadata!D156="",FALSE,TRUE),exact(Metadata!D156,"mucus"))</f>
        <v>0</v>
      </c>
      <c r="Y156">
        <f>AND(IF(Metadata!E156="",FALSE,TRUE),exact(Metadata!E156,"human-vaginal"))</f>
        <v>0</v>
      </c>
      <c r="Z156">
        <f>AND(IF(Metadata!F156="",FALSE,TRUE),exact(Metadata!F156,"UBERON:reproductive system"))</f>
        <v>0</v>
      </c>
      <c r="AA156">
        <f>AND(IF(Metadata!G156="",FALSE,TRUE),exact(Metadata!G156,"UBERON:mucus"))</f>
        <v>0</v>
      </c>
      <c r="AB156">
        <f>AND(IF(Metadata!H156="",FALSE,TRUE),exact(Metadata!H156,"UBERON:vagina"))</f>
        <v>0</v>
      </c>
      <c r="AC156">
        <f>AND(IF(Metadata!I156="",FALSE,TRUE),exact(Metadata!I156,"vaginal mucus"))</f>
        <v>0</v>
      </c>
      <c r="AD156">
        <f>AND(IF(Metadata!J156="",FALSE,TRUE),exact(Metadata!J156,"human vaginal metagenome"))</f>
        <v>0</v>
      </c>
      <c r="AE156">
        <f>AND(IF(Metadata!K156="",FALSE,TRUE),exact(Metadata!K156,"1632839"))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AND(IF(Metadata!D157="",FALSE,TRUE),exact(Metadata!D157,"mucus"))</f>
        <v>0</v>
      </c>
      <c r="Y157">
        <f>AND(IF(Metadata!E157="",FALSE,TRUE),exact(Metadata!E157,"human-vaginal"))</f>
        <v>0</v>
      </c>
      <c r="Z157">
        <f>AND(IF(Metadata!F157="",FALSE,TRUE),exact(Metadata!F157,"UBERON:reproductive system"))</f>
        <v>0</v>
      </c>
      <c r="AA157">
        <f>AND(IF(Metadata!G157="",FALSE,TRUE),exact(Metadata!G157,"UBERON:mucus"))</f>
        <v>0</v>
      </c>
      <c r="AB157">
        <f>AND(IF(Metadata!H157="",FALSE,TRUE),exact(Metadata!H157,"UBERON:vagina"))</f>
        <v>0</v>
      </c>
      <c r="AC157">
        <f>AND(IF(Metadata!I157="",FALSE,TRUE),exact(Metadata!I157,"vaginal mucus"))</f>
        <v>0</v>
      </c>
      <c r="AD157">
        <f>AND(IF(Metadata!J157="",FALSE,TRUE),exact(Metadata!J157,"human vaginal metagenome"))</f>
        <v>0</v>
      </c>
      <c r="AE157">
        <f>AND(IF(Metadata!K157="",FALSE,TRUE),exact(Metadata!K157,"1632839"))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AND(IF(Metadata!D158="",FALSE,TRUE),exact(Metadata!D158,"mucus"))</f>
        <v>0</v>
      </c>
      <c r="Y158">
        <f>AND(IF(Metadata!E158="",FALSE,TRUE),exact(Metadata!E158,"human-vaginal"))</f>
        <v>0</v>
      </c>
      <c r="Z158">
        <f>AND(IF(Metadata!F158="",FALSE,TRUE),exact(Metadata!F158,"UBERON:reproductive system"))</f>
        <v>0</v>
      </c>
      <c r="AA158">
        <f>AND(IF(Metadata!G158="",FALSE,TRUE),exact(Metadata!G158,"UBERON:mucus"))</f>
        <v>0</v>
      </c>
      <c r="AB158">
        <f>AND(IF(Metadata!H158="",FALSE,TRUE),exact(Metadata!H158,"UBERON:vagina"))</f>
        <v>0</v>
      </c>
      <c r="AC158">
        <f>AND(IF(Metadata!I158="",FALSE,TRUE),exact(Metadata!I158,"vaginal mucus"))</f>
        <v>0</v>
      </c>
      <c r="AD158">
        <f>AND(IF(Metadata!J158="",FALSE,TRUE),exact(Metadata!J158,"human vaginal metagenome"))</f>
        <v>0</v>
      </c>
      <c r="AE158">
        <f>AND(IF(Metadata!K158="",FALSE,TRUE),exact(Metadata!K158,"1632839"))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AND(IF(Metadata!D159="",FALSE,TRUE),exact(Metadata!D159,"mucus"))</f>
        <v>0</v>
      </c>
      <c r="Y159">
        <f>AND(IF(Metadata!E159="",FALSE,TRUE),exact(Metadata!E159,"human-vaginal"))</f>
        <v>0</v>
      </c>
      <c r="Z159">
        <f>AND(IF(Metadata!F159="",FALSE,TRUE),exact(Metadata!F159,"UBERON:reproductive system"))</f>
        <v>0</v>
      </c>
      <c r="AA159">
        <f>AND(IF(Metadata!G159="",FALSE,TRUE),exact(Metadata!G159,"UBERON:mucus"))</f>
        <v>0</v>
      </c>
      <c r="AB159">
        <f>AND(IF(Metadata!H159="",FALSE,TRUE),exact(Metadata!H159,"UBERON:vagina"))</f>
        <v>0</v>
      </c>
      <c r="AC159">
        <f>AND(IF(Metadata!I159="",FALSE,TRUE),exact(Metadata!I159,"vaginal mucus"))</f>
        <v>0</v>
      </c>
      <c r="AD159">
        <f>AND(IF(Metadata!J159="",FALSE,TRUE),exact(Metadata!J159,"human vaginal metagenome"))</f>
        <v>0</v>
      </c>
      <c r="AE159">
        <f>AND(IF(Metadata!K159="",FALSE,TRUE),exact(Metadata!K159,"1632839"))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AND(IF(Metadata!D160="",FALSE,TRUE),exact(Metadata!D160,"mucus"))</f>
        <v>0</v>
      </c>
      <c r="Y160">
        <f>AND(IF(Metadata!E160="",FALSE,TRUE),exact(Metadata!E160,"human-vaginal"))</f>
        <v>0</v>
      </c>
      <c r="Z160">
        <f>AND(IF(Metadata!F160="",FALSE,TRUE),exact(Metadata!F160,"UBERON:reproductive system"))</f>
        <v>0</v>
      </c>
      <c r="AA160">
        <f>AND(IF(Metadata!G160="",FALSE,TRUE),exact(Metadata!G160,"UBERON:mucus"))</f>
        <v>0</v>
      </c>
      <c r="AB160">
        <f>AND(IF(Metadata!H160="",FALSE,TRUE),exact(Metadata!H160,"UBERON:vagina"))</f>
        <v>0</v>
      </c>
      <c r="AC160">
        <f>AND(IF(Metadata!I160="",FALSE,TRUE),exact(Metadata!I160,"vaginal mucus"))</f>
        <v>0</v>
      </c>
      <c r="AD160">
        <f>AND(IF(Metadata!J160="",FALSE,TRUE),exact(Metadata!J160,"human vaginal metagenome"))</f>
        <v>0</v>
      </c>
      <c r="AE160">
        <f>AND(IF(Metadata!K160="",FALSE,TRUE),exact(Metadata!K160,"1632839"))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AND(IF(Metadata!D161="",FALSE,TRUE),exact(Metadata!D161,"mucus"))</f>
        <v>0</v>
      </c>
      <c r="Y161">
        <f>AND(IF(Metadata!E161="",FALSE,TRUE),exact(Metadata!E161,"human-vaginal"))</f>
        <v>0</v>
      </c>
      <c r="Z161">
        <f>AND(IF(Metadata!F161="",FALSE,TRUE),exact(Metadata!F161,"UBERON:reproductive system"))</f>
        <v>0</v>
      </c>
      <c r="AA161">
        <f>AND(IF(Metadata!G161="",FALSE,TRUE),exact(Metadata!G161,"UBERON:mucus"))</f>
        <v>0</v>
      </c>
      <c r="AB161">
        <f>AND(IF(Metadata!H161="",FALSE,TRUE),exact(Metadata!H161,"UBERON:vagina"))</f>
        <v>0</v>
      </c>
      <c r="AC161">
        <f>AND(IF(Metadata!I161="",FALSE,TRUE),exact(Metadata!I161,"vaginal mucus"))</f>
        <v>0</v>
      </c>
      <c r="AD161">
        <f>AND(IF(Metadata!J161="",FALSE,TRUE),exact(Metadata!J161,"human vaginal metagenome"))</f>
        <v>0</v>
      </c>
      <c r="AE161">
        <f>AND(IF(Metadata!K161="",FALSE,TRUE),exact(Metadata!K161,"1632839"))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AND(IF(Metadata!D162="",FALSE,TRUE),exact(Metadata!D162,"mucus"))</f>
        <v>0</v>
      </c>
      <c r="Y162">
        <f>AND(IF(Metadata!E162="",FALSE,TRUE),exact(Metadata!E162,"human-vaginal"))</f>
        <v>0</v>
      </c>
      <c r="Z162">
        <f>AND(IF(Metadata!F162="",FALSE,TRUE),exact(Metadata!F162,"UBERON:reproductive system"))</f>
        <v>0</v>
      </c>
      <c r="AA162">
        <f>AND(IF(Metadata!G162="",FALSE,TRUE),exact(Metadata!G162,"UBERON:mucus"))</f>
        <v>0</v>
      </c>
      <c r="AB162">
        <f>AND(IF(Metadata!H162="",FALSE,TRUE),exact(Metadata!H162,"UBERON:vagina"))</f>
        <v>0</v>
      </c>
      <c r="AC162">
        <f>AND(IF(Metadata!I162="",FALSE,TRUE),exact(Metadata!I162,"vaginal mucus"))</f>
        <v>0</v>
      </c>
      <c r="AD162">
        <f>AND(IF(Metadata!J162="",FALSE,TRUE),exact(Metadata!J162,"human vaginal metagenome"))</f>
        <v>0</v>
      </c>
      <c r="AE162">
        <f>AND(IF(Metadata!K162="",FALSE,TRUE),exact(Metadata!K162,"1632839"))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AND(IF(Metadata!D163="",FALSE,TRUE),exact(Metadata!D163,"mucus"))</f>
        <v>0</v>
      </c>
      <c r="Y163">
        <f>AND(IF(Metadata!E163="",FALSE,TRUE),exact(Metadata!E163,"human-vaginal"))</f>
        <v>0</v>
      </c>
      <c r="Z163">
        <f>AND(IF(Metadata!F163="",FALSE,TRUE),exact(Metadata!F163,"UBERON:reproductive system"))</f>
        <v>0</v>
      </c>
      <c r="AA163">
        <f>AND(IF(Metadata!G163="",FALSE,TRUE),exact(Metadata!G163,"UBERON:mucus"))</f>
        <v>0</v>
      </c>
      <c r="AB163">
        <f>AND(IF(Metadata!H163="",FALSE,TRUE),exact(Metadata!H163,"UBERON:vagina"))</f>
        <v>0</v>
      </c>
      <c r="AC163">
        <f>AND(IF(Metadata!I163="",FALSE,TRUE),exact(Metadata!I163,"vaginal mucus"))</f>
        <v>0</v>
      </c>
      <c r="AD163">
        <f>AND(IF(Metadata!J163="",FALSE,TRUE),exact(Metadata!J163,"human vaginal metagenome"))</f>
        <v>0</v>
      </c>
      <c r="AE163">
        <f>AND(IF(Metadata!K163="",FALSE,TRUE),exact(Metadata!K163,"1632839"))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AND(IF(Metadata!D164="",FALSE,TRUE),exact(Metadata!D164,"mucus"))</f>
        <v>0</v>
      </c>
      <c r="Y164">
        <f>AND(IF(Metadata!E164="",FALSE,TRUE),exact(Metadata!E164,"human-vaginal"))</f>
        <v>0</v>
      </c>
      <c r="Z164">
        <f>AND(IF(Metadata!F164="",FALSE,TRUE),exact(Metadata!F164,"UBERON:reproductive system"))</f>
        <v>0</v>
      </c>
      <c r="AA164">
        <f>AND(IF(Metadata!G164="",FALSE,TRUE),exact(Metadata!G164,"UBERON:mucus"))</f>
        <v>0</v>
      </c>
      <c r="AB164">
        <f>AND(IF(Metadata!H164="",FALSE,TRUE),exact(Metadata!H164,"UBERON:vagina"))</f>
        <v>0</v>
      </c>
      <c r="AC164">
        <f>AND(IF(Metadata!I164="",FALSE,TRUE),exact(Metadata!I164,"vaginal mucus"))</f>
        <v>0</v>
      </c>
      <c r="AD164">
        <f>AND(IF(Metadata!J164="",FALSE,TRUE),exact(Metadata!J164,"human vaginal metagenome"))</f>
        <v>0</v>
      </c>
      <c r="AE164">
        <f>AND(IF(Metadata!K164="",FALSE,TRUE),exact(Metadata!K164,"1632839"))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AND(IF(Metadata!D165="",FALSE,TRUE),exact(Metadata!D165,"mucus"))</f>
        <v>0</v>
      </c>
      <c r="Y165">
        <f>AND(IF(Metadata!E165="",FALSE,TRUE),exact(Metadata!E165,"human-vaginal"))</f>
        <v>0</v>
      </c>
      <c r="Z165">
        <f>AND(IF(Metadata!F165="",FALSE,TRUE),exact(Metadata!F165,"UBERON:reproductive system"))</f>
        <v>0</v>
      </c>
      <c r="AA165">
        <f>AND(IF(Metadata!G165="",FALSE,TRUE),exact(Metadata!G165,"UBERON:mucus"))</f>
        <v>0</v>
      </c>
      <c r="AB165">
        <f>AND(IF(Metadata!H165="",FALSE,TRUE),exact(Metadata!H165,"UBERON:vagina"))</f>
        <v>0</v>
      </c>
      <c r="AC165">
        <f>AND(IF(Metadata!I165="",FALSE,TRUE),exact(Metadata!I165,"vaginal mucus"))</f>
        <v>0</v>
      </c>
      <c r="AD165">
        <f>AND(IF(Metadata!J165="",FALSE,TRUE),exact(Metadata!J165,"human vaginal metagenome"))</f>
        <v>0</v>
      </c>
      <c r="AE165">
        <f>AND(IF(Metadata!K165="",FALSE,TRUE),exact(Metadata!K165,"1632839"))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AND(IF(Metadata!D166="",FALSE,TRUE),exact(Metadata!D166,"mucus"))</f>
        <v>0</v>
      </c>
      <c r="Y166">
        <f>AND(IF(Metadata!E166="",FALSE,TRUE),exact(Metadata!E166,"human-vaginal"))</f>
        <v>0</v>
      </c>
      <c r="Z166">
        <f>AND(IF(Metadata!F166="",FALSE,TRUE),exact(Metadata!F166,"UBERON:reproductive system"))</f>
        <v>0</v>
      </c>
      <c r="AA166">
        <f>AND(IF(Metadata!G166="",FALSE,TRUE),exact(Metadata!G166,"UBERON:mucus"))</f>
        <v>0</v>
      </c>
      <c r="AB166">
        <f>AND(IF(Metadata!H166="",FALSE,TRUE),exact(Metadata!H166,"UBERON:vagina"))</f>
        <v>0</v>
      </c>
      <c r="AC166">
        <f>AND(IF(Metadata!I166="",FALSE,TRUE),exact(Metadata!I166,"vaginal mucus"))</f>
        <v>0</v>
      </c>
      <c r="AD166">
        <f>AND(IF(Metadata!J166="",FALSE,TRUE),exact(Metadata!J166,"human vaginal metagenome"))</f>
        <v>0</v>
      </c>
      <c r="AE166">
        <f>AND(IF(Metadata!K166="",FALSE,TRUE),exact(Metadata!K166,"1632839"))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AND(IF(Metadata!D167="",FALSE,TRUE),exact(Metadata!D167,"mucus"))</f>
        <v>0</v>
      </c>
      <c r="Y167">
        <f>AND(IF(Metadata!E167="",FALSE,TRUE),exact(Metadata!E167,"human-vaginal"))</f>
        <v>0</v>
      </c>
      <c r="Z167">
        <f>AND(IF(Metadata!F167="",FALSE,TRUE),exact(Metadata!F167,"UBERON:reproductive system"))</f>
        <v>0</v>
      </c>
      <c r="AA167">
        <f>AND(IF(Metadata!G167="",FALSE,TRUE),exact(Metadata!G167,"UBERON:mucus"))</f>
        <v>0</v>
      </c>
      <c r="AB167">
        <f>AND(IF(Metadata!H167="",FALSE,TRUE),exact(Metadata!H167,"UBERON:vagina"))</f>
        <v>0</v>
      </c>
      <c r="AC167">
        <f>AND(IF(Metadata!I167="",FALSE,TRUE),exact(Metadata!I167,"vaginal mucus"))</f>
        <v>0</v>
      </c>
      <c r="AD167">
        <f>AND(IF(Metadata!J167="",FALSE,TRUE),exact(Metadata!J167,"human vaginal metagenome"))</f>
        <v>0</v>
      </c>
      <c r="AE167">
        <f>AND(IF(Metadata!K167="",FALSE,TRUE),exact(Metadata!K167,"1632839"))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AND(IF(Metadata!D168="",FALSE,TRUE),exact(Metadata!D168,"mucus"))</f>
        <v>0</v>
      </c>
      <c r="Y168">
        <f>AND(IF(Metadata!E168="",FALSE,TRUE),exact(Metadata!E168,"human-vaginal"))</f>
        <v>0</v>
      </c>
      <c r="Z168">
        <f>AND(IF(Metadata!F168="",FALSE,TRUE),exact(Metadata!F168,"UBERON:reproductive system"))</f>
        <v>0</v>
      </c>
      <c r="AA168">
        <f>AND(IF(Metadata!G168="",FALSE,TRUE),exact(Metadata!G168,"UBERON:mucus"))</f>
        <v>0</v>
      </c>
      <c r="AB168">
        <f>AND(IF(Metadata!H168="",FALSE,TRUE),exact(Metadata!H168,"UBERON:vagina"))</f>
        <v>0</v>
      </c>
      <c r="AC168">
        <f>AND(IF(Metadata!I168="",FALSE,TRUE),exact(Metadata!I168,"vaginal mucus"))</f>
        <v>0</v>
      </c>
      <c r="AD168">
        <f>AND(IF(Metadata!J168="",FALSE,TRUE),exact(Metadata!J168,"human vaginal metagenome"))</f>
        <v>0</v>
      </c>
      <c r="AE168">
        <f>AND(IF(Metadata!K168="",FALSE,TRUE),exact(Metadata!K168,"1632839"))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AND(IF(Metadata!D169="",FALSE,TRUE),exact(Metadata!D169,"mucus"))</f>
        <v>0</v>
      </c>
      <c r="Y169">
        <f>AND(IF(Metadata!E169="",FALSE,TRUE),exact(Metadata!E169,"human-vaginal"))</f>
        <v>0</v>
      </c>
      <c r="Z169">
        <f>AND(IF(Metadata!F169="",FALSE,TRUE),exact(Metadata!F169,"UBERON:reproductive system"))</f>
        <v>0</v>
      </c>
      <c r="AA169">
        <f>AND(IF(Metadata!G169="",FALSE,TRUE),exact(Metadata!G169,"UBERON:mucus"))</f>
        <v>0</v>
      </c>
      <c r="AB169">
        <f>AND(IF(Metadata!H169="",FALSE,TRUE),exact(Metadata!H169,"UBERON:vagina"))</f>
        <v>0</v>
      </c>
      <c r="AC169">
        <f>AND(IF(Metadata!I169="",FALSE,TRUE),exact(Metadata!I169,"vaginal mucus"))</f>
        <v>0</v>
      </c>
      <c r="AD169">
        <f>AND(IF(Metadata!J169="",FALSE,TRUE),exact(Metadata!J169,"human vaginal metagenome"))</f>
        <v>0</v>
      </c>
      <c r="AE169">
        <f>AND(IF(Metadata!K169="",FALSE,TRUE),exact(Metadata!K169,"1632839"))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AND(IF(Metadata!D170="",FALSE,TRUE),exact(Metadata!D170,"mucus"))</f>
        <v>0</v>
      </c>
      <c r="Y170">
        <f>AND(IF(Metadata!E170="",FALSE,TRUE),exact(Metadata!E170,"human-vaginal"))</f>
        <v>0</v>
      </c>
      <c r="Z170">
        <f>AND(IF(Metadata!F170="",FALSE,TRUE),exact(Metadata!F170,"UBERON:reproductive system"))</f>
        <v>0</v>
      </c>
      <c r="AA170">
        <f>AND(IF(Metadata!G170="",FALSE,TRUE),exact(Metadata!G170,"UBERON:mucus"))</f>
        <v>0</v>
      </c>
      <c r="AB170">
        <f>AND(IF(Metadata!H170="",FALSE,TRUE),exact(Metadata!H170,"UBERON:vagina"))</f>
        <v>0</v>
      </c>
      <c r="AC170">
        <f>AND(IF(Metadata!I170="",FALSE,TRUE),exact(Metadata!I170,"vaginal mucus"))</f>
        <v>0</v>
      </c>
      <c r="AD170">
        <f>AND(IF(Metadata!J170="",FALSE,TRUE),exact(Metadata!J170,"human vaginal metagenome"))</f>
        <v>0</v>
      </c>
      <c r="AE170">
        <f>AND(IF(Metadata!K170="",FALSE,TRUE),exact(Metadata!K170,"1632839"))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AND(IF(Metadata!D171="",FALSE,TRUE),exact(Metadata!D171,"mucus"))</f>
        <v>0</v>
      </c>
      <c r="Y171">
        <f>AND(IF(Metadata!E171="",FALSE,TRUE),exact(Metadata!E171,"human-vaginal"))</f>
        <v>0</v>
      </c>
      <c r="Z171">
        <f>AND(IF(Metadata!F171="",FALSE,TRUE),exact(Metadata!F171,"UBERON:reproductive system"))</f>
        <v>0</v>
      </c>
      <c r="AA171">
        <f>AND(IF(Metadata!G171="",FALSE,TRUE),exact(Metadata!G171,"UBERON:mucus"))</f>
        <v>0</v>
      </c>
      <c r="AB171">
        <f>AND(IF(Metadata!H171="",FALSE,TRUE),exact(Metadata!H171,"UBERON:vagina"))</f>
        <v>0</v>
      </c>
      <c r="AC171">
        <f>AND(IF(Metadata!I171="",FALSE,TRUE),exact(Metadata!I171,"vaginal mucus"))</f>
        <v>0</v>
      </c>
      <c r="AD171">
        <f>AND(IF(Metadata!J171="",FALSE,TRUE),exact(Metadata!J171,"human vaginal metagenome"))</f>
        <v>0</v>
      </c>
      <c r="AE171">
        <f>AND(IF(Metadata!K171="",FALSE,TRUE),exact(Metadata!K171,"1632839"))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AND(IF(Metadata!D172="",FALSE,TRUE),exact(Metadata!D172,"mucus"))</f>
        <v>0</v>
      </c>
      <c r="Y172">
        <f>AND(IF(Metadata!E172="",FALSE,TRUE),exact(Metadata!E172,"human-vaginal"))</f>
        <v>0</v>
      </c>
      <c r="Z172">
        <f>AND(IF(Metadata!F172="",FALSE,TRUE),exact(Metadata!F172,"UBERON:reproductive system"))</f>
        <v>0</v>
      </c>
      <c r="AA172">
        <f>AND(IF(Metadata!G172="",FALSE,TRUE),exact(Metadata!G172,"UBERON:mucus"))</f>
        <v>0</v>
      </c>
      <c r="AB172">
        <f>AND(IF(Metadata!H172="",FALSE,TRUE),exact(Metadata!H172,"UBERON:vagina"))</f>
        <v>0</v>
      </c>
      <c r="AC172">
        <f>AND(IF(Metadata!I172="",FALSE,TRUE),exact(Metadata!I172,"vaginal mucus"))</f>
        <v>0</v>
      </c>
      <c r="AD172">
        <f>AND(IF(Metadata!J172="",FALSE,TRUE),exact(Metadata!J172,"human vaginal metagenome"))</f>
        <v>0</v>
      </c>
      <c r="AE172">
        <f>AND(IF(Metadata!K172="",FALSE,TRUE),exact(Metadata!K172,"1632839"))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AND(IF(Metadata!D173="",FALSE,TRUE),exact(Metadata!D173,"mucus"))</f>
        <v>0</v>
      </c>
      <c r="Y173">
        <f>AND(IF(Metadata!E173="",FALSE,TRUE),exact(Metadata!E173,"human-vaginal"))</f>
        <v>0</v>
      </c>
      <c r="Z173">
        <f>AND(IF(Metadata!F173="",FALSE,TRUE),exact(Metadata!F173,"UBERON:reproductive system"))</f>
        <v>0</v>
      </c>
      <c r="AA173">
        <f>AND(IF(Metadata!G173="",FALSE,TRUE),exact(Metadata!G173,"UBERON:mucus"))</f>
        <v>0</v>
      </c>
      <c r="AB173">
        <f>AND(IF(Metadata!H173="",FALSE,TRUE),exact(Metadata!H173,"UBERON:vagina"))</f>
        <v>0</v>
      </c>
      <c r="AC173">
        <f>AND(IF(Metadata!I173="",FALSE,TRUE),exact(Metadata!I173,"vaginal mucus"))</f>
        <v>0</v>
      </c>
      <c r="AD173">
        <f>AND(IF(Metadata!J173="",FALSE,TRUE),exact(Metadata!J173,"human vaginal metagenome"))</f>
        <v>0</v>
      </c>
      <c r="AE173">
        <f>AND(IF(Metadata!K173="",FALSE,TRUE),exact(Metadata!K173,"1632839"))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AND(IF(Metadata!D174="",FALSE,TRUE),exact(Metadata!D174,"mucus"))</f>
        <v>0</v>
      </c>
      <c r="Y174">
        <f>AND(IF(Metadata!E174="",FALSE,TRUE),exact(Metadata!E174,"human-vaginal"))</f>
        <v>0</v>
      </c>
      <c r="Z174">
        <f>AND(IF(Metadata!F174="",FALSE,TRUE),exact(Metadata!F174,"UBERON:reproductive system"))</f>
        <v>0</v>
      </c>
      <c r="AA174">
        <f>AND(IF(Metadata!G174="",FALSE,TRUE),exact(Metadata!G174,"UBERON:mucus"))</f>
        <v>0</v>
      </c>
      <c r="AB174">
        <f>AND(IF(Metadata!H174="",FALSE,TRUE),exact(Metadata!H174,"UBERON:vagina"))</f>
        <v>0</v>
      </c>
      <c r="AC174">
        <f>AND(IF(Metadata!I174="",FALSE,TRUE),exact(Metadata!I174,"vaginal mucus"))</f>
        <v>0</v>
      </c>
      <c r="AD174">
        <f>AND(IF(Metadata!J174="",FALSE,TRUE),exact(Metadata!J174,"human vaginal metagenome"))</f>
        <v>0</v>
      </c>
      <c r="AE174">
        <f>AND(IF(Metadata!K174="",FALSE,TRUE),exact(Metadata!K174,"1632839"))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AND(IF(Metadata!D175="",FALSE,TRUE),exact(Metadata!D175,"mucus"))</f>
        <v>0</v>
      </c>
      <c r="Y175">
        <f>AND(IF(Metadata!E175="",FALSE,TRUE),exact(Metadata!E175,"human-vaginal"))</f>
        <v>0</v>
      </c>
      <c r="Z175">
        <f>AND(IF(Metadata!F175="",FALSE,TRUE),exact(Metadata!F175,"UBERON:reproductive system"))</f>
        <v>0</v>
      </c>
      <c r="AA175">
        <f>AND(IF(Metadata!G175="",FALSE,TRUE),exact(Metadata!G175,"UBERON:mucus"))</f>
        <v>0</v>
      </c>
      <c r="AB175">
        <f>AND(IF(Metadata!H175="",FALSE,TRUE),exact(Metadata!H175,"UBERON:vagina"))</f>
        <v>0</v>
      </c>
      <c r="AC175">
        <f>AND(IF(Metadata!I175="",FALSE,TRUE),exact(Metadata!I175,"vaginal mucus"))</f>
        <v>0</v>
      </c>
      <c r="AD175">
        <f>AND(IF(Metadata!J175="",FALSE,TRUE),exact(Metadata!J175,"human vaginal metagenome"))</f>
        <v>0</v>
      </c>
      <c r="AE175">
        <f>AND(IF(Metadata!K175="",FALSE,TRUE),exact(Metadata!K175,"1632839"))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AND(IF(Metadata!D176="",FALSE,TRUE),exact(Metadata!D176,"mucus"))</f>
        <v>0</v>
      </c>
      <c r="Y176">
        <f>AND(IF(Metadata!E176="",FALSE,TRUE),exact(Metadata!E176,"human-vaginal"))</f>
        <v>0</v>
      </c>
      <c r="Z176">
        <f>AND(IF(Metadata!F176="",FALSE,TRUE),exact(Metadata!F176,"UBERON:reproductive system"))</f>
        <v>0</v>
      </c>
      <c r="AA176">
        <f>AND(IF(Metadata!G176="",FALSE,TRUE),exact(Metadata!G176,"UBERON:mucus"))</f>
        <v>0</v>
      </c>
      <c r="AB176">
        <f>AND(IF(Metadata!H176="",FALSE,TRUE),exact(Metadata!H176,"UBERON:vagina"))</f>
        <v>0</v>
      </c>
      <c r="AC176">
        <f>AND(IF(Metadata!I176="",FALSE,TRUE),exact(Metadata!I176,"vaginal mucus"))</f>
        <v>0</v>
      </c>
      <c r="AD176">
        <f>AND(IF(Metadata!J176="",FALSE,TRUE),exact(Metadata!J176,"human vaginal metagenome"))</f>
        <v>0</v>
      </c>
      <c r="AE176">
        <f>AND(IF(Metadata!K176="",FALSE,TRUE),exact(Metadata!K176,"1632839"))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AND(IF(Metadata!D177="",FALSE,TRUE),exact(Metadata!D177,"mucus"))</f>
        <v>0</v>
      </c>
      <c r="Y177">
        <f>AND(IF(Metadata!E177="",FALSE,TRUE),exact(Metadata!E177,"human-vaginal"))</f>
        <v>0</v>
      </c>
      <c r="Z177">
        <f>AND(IF(Metadata!F177="",FALSE,TRUE),exact(Metadata!F177,"UBERON:reproductive system"))</f>
        <v>0</v>
      </c>
      <c r="AA177">
        <f>AND(IF(Metadata!G177="",FALSE,TRUE),exact(Metadata!G177,"UBERON:mucus"))</f>
        <v>0</v>
      </c>
      <c r="AB177">
        <f>AND(IF(Metadata!H177="",FALSE,TRUE),exact(Metadata!H177,"UBERON:vagina"))</f>
        <v>0</v>
      </c>
      <c r="AC177">
        <f>AND(IF(Metadata!I177="",FALSE,TRUE),exact(Metadata!I177,"vaginal mucus"))</f>
        <v>0</v>
      </c>
      <c r="AD177">
        <f>AND(IF(Metadata!J177="",FALSE,TRUE),exact(Metadata!J177,"human vaginal metagenome"))</f>
        <v>0</v>
      </c>
      <c r="AE177">
        <f>AND(IF(Metadata!K177="",FALSE,TRUE),exact(Metadata!K177,"1632839"))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AND(IF(Metadata!D178="",FALSE,TRUE),exact(Metadata!D178,"mucus"))</f>
        <v>0</v>
      </c>
      <c r="Y178">
        <f>AND(IF(Metadata!E178="",FALSE,TRUE),exact(Metadata!E178,"human-vaginal"))</f>
        <v>0</v>
      </c>
      <c r="Z178">
        <f>AND(IF(Metadata!F178="",FALSE,TRUE),exact(Metadata!F178,"UBERON:reproductive system"))</f>
        <v>0</v>
      </c>
      <c r="AA178">
        <f>AND(IF(Metadata!G178="",FALSE,TRUE),exact(Metadata!G178,"UBERON:mucus"))</f>
        <v>0</v>
      </c>
      <c r="AB178">
        <f>AND(IF(Metadata!H178="",FALSE,TRUE),exact(Metadata!H178,"UBERON:vagina"))</f>
        <v>0</v>
      </c>
      <c r="AC178">
        <f>AND(IF(Metadata!I178="",FALSE,TRUE),exact(Metadata!I178,"vaginal mucus"))</f>
        <v>0</v>
      </c>
      <c r="AD178">
        <f>AND(IF(Metadata!J178="",FALSE,TRUE),exact(Metadata!J178,"human vaginal metagenome"))</f>
        <v>0</v>
      </c>
      <c r="AE178">
        <f>AND(IF(Metadata!K178="",FALSE,TRUE),exact(Metadata!K178,"1632839"))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AND(IF(Metadata!D179="",FALSE,TRUE),exact(Metadata!D179,"mucus"))</f>
        <v>0</v>
      </c>
      <c r="Y179">
        <f>AND(IF(Metadata!E179="",FALSE,TRUE),exact(Metadata!E179,"human-vaginal"))</f>
        <v>0</v>
      </c>
      <c r="Z179">
        <f>AND(IF(Metadata!F179="",FALSE,TRUE),exact(Metadata!F179,"UBERON:reproductive system"))</f>
        <v>0</v>
      </c>
      <c r="AA179">
        <f>AND(IF(Metadata!G179="",FALSE,TRUE),exact(Metadata!G179,"UBERON:mucus"))</f>
        <v>0</v>
      </c>
      <c r="AB179">
        <f>AND(IF(Metadata!H179="",FALSE,TRUE),exact(Metadata!H179,"UBERON:vagina"))</f>
        <v>0</v>
      </c>
      <c r="AC179">
        <f>AND(IF(Metadata!I179="",FALSE,TRUE),exact(Metadata!I179,"vaginal mucus"))</f>
        <v>0</v>
      </c>
      <c r="AD179">
        <f>AND(IF(Metadata!J179="",FALSE,TRUE),exact(Metadata!J179,"human vaginal metagenome"))</f>
        <v>0</v>
      </c>
      <c r="AE179">
        <f>AND(IF(Metadata!K179="",FALSE,TRUE),exact(Metadata!K179,"1632839"))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AND(IF(Metadata!D180="",FALSE,TRUE),exact(Metadata!D180,"mucus"))</f>
        <v>0</v>
      </c>
      <c r="Y180">
        <f>AND(IF(Metadata!E180="",FALSE,TRUE),exact(Metadata!E180,"human-vaginal"))</f>
        <v>0</v>
      </c>
      <c r="Z180">
        <f>AND(IF(Metadata!F180="",FALSE,TRUE),exact(Metadata!F180,"UBERON:reproductive system"))</f>
        <v>0</v>
      </c>
      <c r="AA180">
        <f>AND(IF(Metadata!G180="",FALSE,TRUE),exact(Metadata!G180,"UBERON:mucus"))</f>
        <v>0</v>
      </c>
      <c r="AB180">
        <f>AND(IF(Metadata!H180="",FALSE,TRUE),exact(Metadata!H180,"UBERON:vagina"))</f>
        <v>0</v>
      </c>
      <c r="AC180">
        <f>AND(IF(Metadata!I180="",FALSE,TRUE),exact(Metadata!I180,"vaginal mucus"))</f>
        <v>0</v>
      </c>
      <c r="AD180">
        <f>AND(IF(Metadata!J180="",FALSE,TRUE),exact(Metadata!J180,"human vaginal metagenome"))</f>
        <v>0</v>
      </c>
      <c r="AE180">
        <f>AND(IF(Metadata!K180="",FALSE,TRUE),exact(Metadata!K180,"1632839"))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AND(IF(Metadata!D181="",FALSE,TRUE),exact(Metadata!D181,"mucus"))</f>
        <v>0</v>
      </c>
      <c r="Y181">
        <f>AND(IF(Metadata!E181="",FALSE,TRUE),exact(Metadata!E181,"human-vaginal"))</f>
        <v>0</v>
      </c>
      <c r="Z181">
        <f>AND(IF(Metadata!F181="",FALSE,TRUE),exact(Metadata!F181,"UBERON:reproductive system"))</f>
        <v>0</v>
      </c>
      <c r="AA181">
        <f>AND(IF(Metadata!G181="",FALSE,TRUE),exact(Metadata!G181,"UBERON:mucus"))</f>
        <v>0</v>
      </c>
      <c r="AB181">
        <f>AND(IF(Metadata!H181="",FALSE,TRUE),exact(Metadata!H181,"UBERON:vagina"))</f>
        <v>0</v>
      </c>
      <c r="AC181">
        <f>AND(IF(Metadata!I181="",FALSE,TRUE),exact(Metadata!I181,"vaginal mucus"))</f>
        <v>0</v>
      </c>
      <c r="AD181">
        <f>AND(IF(Metadata!J181="",FALSE,TRUE),exact(Metadata!J181,"human vaginal metagenome"))</f>
        <v>0</v>
      </c>
      <c r="AE181">
        <f>AND(IF(Metadata!K181="",FALSE,TRUE),exact(Metadata!K181,"1632839"))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AND(IF(Metadata!D182="",FALSE,TRUE),exact(Metadata!D182,"mucus"))</f>
        <v>0</v>
      </c>
      <c r="Y182">
        <f>AND(IF(Metadata!E182="",FALSE,TRUE),exact(Metadata!E182,"human-vaginal"))</f>
        <v>0</v>
      </c>
      <c r="Z182">
        <f>AND(IF(Metadata!F182="",FALSE,TRUE),exact(Metadata!F182,"UBERON:reproductive system"))</f>
        <v>0</v>
      </c>
      <c r="AA182">
        <f>AND(IF(Metadata!G182="",FALSE,TRUE),exact(Metadata!G182,"UBERON:mucus"))</f>
        <v>0</v>
      </c>
      <c r="AB182">
        <f>AND(IF(Metadata!H182="",FALSE,TRUE),exact(Metadata!H182,"UBERON:vagina"))</f>
        <v>0</v>
      </c>
      <c r="AC182">
        <f>AND(IF(Metadata!I182="",FALSE,TRUE),exact(Metadata!I182,"vaginal mucus"))</f>
        <v>0</v>
      </c>
      <c r="AD182">
        <f>AND(IF(Metadata!J182="",FALSE,TRUE),exact(Metadata!J182,"human vaginal metagenome"))</f>
        <v>0</v>
      </c>
      <c r="AE182">
        <f>AND(IF(Metadata!K182="",FALSE,TRUE),exact(Metadata!K182,"1632839"))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AND(IF(Metadata!D183="",FALSE,TRUE),exact(Metadata!D183,"mucus"))</f>
        <v>0</v>
      </c>
      <c r="Y183">
        <f>AND(IF(Metadata!E183="",FALSE,TRUE),exact(Metadata!E183,"human-vaginal"))</f>
        <v>0</v>
      </c>
      <c r="Z183">
        <f>AND(IF(Metadata!F183="",FALSE,TRUE),exact(Metadata!F183,"UBERON:reproductive system"))</f>
        <v>0</v>
      </c>
      <c r="AA183">
        <f>AND(IF(Metadata!G183="",FALSE,TRUE),exact(Metadata!G183,"UBERON:mucus"))</f>
        <v>0</v>
      </c>
      <c r="AB183">
        <f>AND(IF(Metadata!H183="",FALSE,TRUE),exact(Metadata!H183,"UBERON:vagina"))</f>
        <v>0</v>
      </c>
      <c r="AC183">
        <f>AND(IF(Metadata!I183="",FALSE,TRUE),exact(Metadata!I183,"vaginal mucus"))</f>
        <v>0</v>
      </c>
      <c r="AD183">
        <f>AND(IF(Metadata!J183="",FALSE,TRUE),exact(Metadata!J183,"human vaginal metagenome"))</f>
        <v>0</v>
      </c>
      <c r="AE183">
        <f>AND(IF(Metadata!K183="",FALSE,TRUE),exact(Metadata!K183,"1632839"))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AND(IF(Metadata!D184="",FALSE,TRUE),exact(Metadata!D184,"mucus"))</f>
        <v>0</v>
      </c>
      <c r="Y184">
        <f>AND(IF(Metadata!E184="",FALSE,TRUE),exact(Metadata!E184,"human-vaginal"))</f>
        <v>0</v>
      </c>
      <c r="Z184">
        <f>AND(IF(Metadata!F184="",FALSE,TRUE),exact(Metadata!F184,"UBERON:reproductive system"))</f>
        <v>0</v>
      </c>
      <c r="AA184">
        <f>AND(IF(Metadata!G184="",FALSE,TRUE),exact(Metadata!G184,"UBERON:mucus"))</f>
        <v>0</v>
      </c>
      <c r="AB184">
        <f>AND(IF(Metadata!H184="",FALSE,TRUE),exact(Metadata!H184,"UBERON:vagina"))</f>
        <v>0</v>
      </c>
      <c r="AC184">
        <f>AND(IF(Metadata!I184="",FALSE,TRUE),exact(Metadata!I184,"vaginal mucus"))</f>
        <v>0</v>
      </c>
      <c r="AD184">
        <f>AND(IF(Metadata!J184="",FALSE,TRUE),exact(Metadata!J184,"human vaginal metagenome"))</f>
        <v>0</v>
      </c>
      <c r="AE184">
        <f>AND(IF(Metadata!K184="",FALSE,TRUE),exact(Metadata!K184,"1632839"))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AND(IF(Metadata!D185="",FALSE,TRUE),exact(Metadata!D185,"mucus"))</f>
        <v>0</v>
      </c>
      <c r="Y185">
        <f>AND(IF(Metadata!E185="",FALSE,TRUE),exact(Metadata!E185,"human-vaginal"))</f>
        <v>0</v>
      </c>
      <c r="Z185">
        <f>AND(IF(Metadata!F185="",FALSE,TRUE),exact(Metadata!F185,"UBERON:reproductive system"))</f>
        <v>0</v>
      </c>
      <c r="AA185">
        <f>AND(IF(Metadata!G185="",FALSE,TRUE),exact(Metadata!G185,"UBERON:mucus"))</f>
        <v>0</v>
      </c>
      <c r="AB185">
        <f>AND(IF(Metadata!H185="",FALSE,TRUE),exact(Metadata!H185,"UBERON:vagina"))</f>
        <v>0</v>
      </c>
      <c r="AC185">
        <f>AND(IF(Metadata!I185="",FALSE,TRUE),exact(Metadata!I185,"vaginal mucus"))</f>
        <v>0</v>
      </c>
      <c r="AD185">
        <f>AND(IF(Metadata!J185="",FALSE,TRUE),exact(Metadata!J185,"human vaginal metagenome"))</f>
        <v>0</v>
      </c>
      <c r="AE185">
        <f>AND(IF(Metadata!K185="",FALSE,TRUE),exact(Metadata!K185,"1632839"))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AND(IF(Metadata!D186="",FALSE,TRUE),exact(Metadata!D186,"mucus"))</f>
        <v>0</v>
      </c>
      <c r="Y186">
        <f>AND(IF(Metadata!E186="",FALSE,TRUE),exact(Metadata!E186,"human-vaginal"))</f>
        <v>0</v>
      </c>
      <c r="Z186">
        <f>AND(IF(Metadata!F186="",FALSE,TRUE),exact(Metadata!F186,"UBERON:reproductive system"))</f>
        <v>0</v>
      </c>
      <c r="AA186">
        <f>AND(IF(Metadata!G186="",FALSE,TRUE),exact(Metadata!G186,"UBERON:mucus"))</f>
        <v>0</v>
      </c>
      <c r="AB186">
        <f>AND(IF(Metadata!H186="",FALSE,TRUE),exact(Metadata!H186,"UBERON:vagina"))</f>
        <v>0</v>
      </c>
      <c r="AC186">
        <f>AND(IF(Metadata!I186="",FALSE,TRUE),exact(Metadata!I186,"vaginal mucus"))</f>
        <v>0</v>
      </c>
      <c r="AD186">
        <f>AND(IF(Metadata!J186="",FALSE,TRUE),exact(Metadata!J186,"human vaginal metagenome"))</f>
        <v>0</v>
      </c>
      <c r="AE186">
        <f>AND(IF(Metadata!K186="",FALSE,TRUE),exact(Metadata!K186,"1632839"))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AND(IF(Metadata!D187="",FALSE,TRUE),exact(Metadata!D187,"mucus"))</f>
        <v>0</v>
      </c>
      <c r="Y187">
        <f>AND(IF(Metadata!E187="",FALSE,TRUE),exact(Metadata!E187,"human-vaginal"))</f>
        <v>0</v>
      </c>
      <c r="Z187">
        <f>AND(IF(Metadata!F187="",FALSE,TRUE),exact(Metadata!F187,"UBERON:reproductive system"))</f>
        <v>0</v>
      </c>
      <c r="AA187">
        <f>AND(IF(Metadata!G187="",FALSE,TRUE),exact(Metadata!G187,"UBERON:mucus"))</f>
        <v>0</v>
      </c>
      <c r="AB187">
        <f>AND(IF(Metadata!H187="",FALSE,TRUE),exact(Metadata!H187,"UBERON:vagina"))</f>
        <v>0</v>
      </c>
      <c r="AC187">
        <f>AND(IF(Metadata!I187="",FALSE,TRUE),exact(Metadata!I187,"vaginal mucus"))</f>
        <v>0</v>
      </c>
      <c r="AD187">
        <f>AND(IF(Metadata!J187="",FALSE,TRUE),exact(Metadata!J187,"human vaginal metagenome"))</f>
        <v>0</v>
      </c>
      <c r="AE187">
        <f>AND(IF(Metadata!K187="",FALSE,TRUE),exact(Metadata!K187,"1632839"))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AND(IF(Metadata!D188="",FALSE,TRUE),exact(Metadata!D188,"mucus"))</f>
        <v>0</v>
      </c>
      <c r="Y188">
        <f>AND(IF(Metadata!E188="",FALSE,TRUE),exact(Metadata!E188,"human-vaginal"))</f>
        <v>0</v>
      </c>
      <c r="Z188">
        <f>AND(IF(Metadata!F188="",FALSE,TRUE),exact(Metadata!F188,"UBERON:reproductive system"))</f>
        <v>0</v>
      </c>
      <c r="AA188">
        <f>AND(IF(Metadata!G188="",FALSE,TRUE),exact(Metadata!G188,"UBERON:mucus"))</f>
        <v>0</v>
      </c>
      <c r="AB188">
        <f>AND(IF(Metadata!H188="",FALSE,TRUE),exact(Metadata!H188,"UBERON:vagina"))</f>
        <v>0</v>
      </c>
      <c r="AC188">
        <f>AND(IF(Metadata!I188="",FALSE,TRUE),exact(Metadata!I188,"vaginal mucus"))</f>
        <v>0</v>
      </c>
      <c r="AD188">
        <f>AND(IF(Metadata!J188="",FALSE,TRUE),exact(Metadata!J188,"human vaginal metagenome"))</f>
        <v>0</v>
      </c>
      <c r="AE188">
        <f>AND(IF(Metadata!K188="",FALSE,TRUE),exact(Metadata!K188,"1632839"))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AND(IF(Metadata!D189="",FALSE,TRUE),exact(Metadata!D189,"mucus"))</f>
        <v>0</v>
      </c>
      <c r="Y189">
        <f>AND(IF(Metadata!E189="",FALSE,TRUE),exact(Metadata!E189,"human-vaginal"))</f>
        <v>0</v>
      </c>
      <c r="Z189">
        <f>AND(IF(Metadata!F189="",FALSE,TRUE),exact(Metadata!F189,"UBERON:reproductive system"))</f>
        <v>0</v>
      </c>
      <c r="AA189">
        <f>AND(IF(Metadata!G189="",FALSE,TRUE),exact(Metadata!G189,"UBERON:mucus"))</f>
        <v>0</v>
      </c>
      <c r="AB189">
        <f>AND(IF(Metadata!H189="",FALSE,TRUE),exact(Metadata!H189,"UBERON:vagina"))</f>
        <v>0</v>
      </c>
      <c r="AC189">
        <f>AND(IF(Metadata!I189="",FALSE,TRUE),exact(Metadata!I189,"vaginal mucus"))</f>
        <v>0</v>
      </c>
      <c r="AD189">
        <f>AND(IF(Metadata!J189="",FALSE,TRUE),exact(Metadata!J189,"human vaginal metagenome"))</f>
        <v>0</v>
      </c>
      <c r="AE189">
        <f>AND(IF(Metadata!K189="",FALSE,TRUE),exact(Metadata!K189,"1632839"))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AND(IF(Metadata!D190="",FALSE,TRUE),exact(Metadata!D190,"mucus"))</f>
        <v>0</v>
      </c>
      <c r="Y190">
        <f>AND(IF(Metadata!E190="",FALSE,TRUE),exact(Metadata!E190,"human-vaginal"))</f>
        <v>0</v>
      </c>
      <c r="Z190">
        <f>AND(IF(Metadata!F190="",FALSE,TRUE),exact(Metadata!F190,"UBERON:reproductive system"))</f>
        <v>0</v>
      </c>
      <c r="AA190">
        <f>AND(IF(Metadata!G190="",FALSE,TRUE),exact(Metadata!G190,"UBERON:mucus"))</f>
        <v>0</v>
      </c>
      <c r="AB190">
        <f>AND(IF(Metadata!H190="",FALSE,TRUE),exact(Metadata!H190,"UBERON:vagina"))</f>
        <v>0</v>
      </c>
      <c r="AC190">
        <f>AND(IF(Metadata!I190="",FALSE,TRUE),exact(Metadata!I190,"vaginal mucus"))</f>
        <v>0</v>
      </c>
      <c r="AD190">
        <f>AND(IF(Metadata!J190="",FALSE,TRUE),exact(Metadata!J190,"human vaginal metagenome"))</f>
        <v>0</v>
      </c>
      <c r="AE190">
        <f>AND(IF(Metadata!K190="",FALSE,TRUE),exact(Metadata!K190,"1632839"))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AND(IF(Metadata!D191="",FALSE,TRUE),exact(Metadata!D191,"mucus"))</f>
        <v>0</v>
      </c>
      <c r="Y191">
        <f>AND(IF(Metadata!E191="",FALSE,TRUE),exact(Metadata!E191,"human-vaginal"))</f>
        <v>0</v>
      </c>
      <c r="Z191">
        <f>AND(IF(Metadata!F191="",FALSE,TRUE),exact(Metadata!F191,"UBERON:reproductive system"))</f>
        <v>0</v>
      </c>
      <c r="AA191">
        <f>AND(IF(Metadata!G191="",FALSE,TRUE),exact(Metadata!G191,"UBERON:mucus"))</f>
        <v>0</v>
      </c>
      <c r="AB191">
        <f>AND(IF(Metadata!H191="",FALSE,TRUE),exact(Metadata!H191,"UBERON:vagina"))</f>
        <v>0</v>
      </c>
      <c r="AC191">
        <f>AND(IF(Metadata!I191="",FALSE,TRUE),exact(Metadata!I191,"vaginal mucus"))</f>
        <v>0</v>
      </c>
      <c r="AD191">
        <f>AND(IF(Metadata!J191="",FALSE,TRUE),exact(Metadata!J191,"human vaginal metagenome"))</f>
        <v>0</v>
      </c>
      <c r="AE191">
        <f>AND(IF(Metadata!K191="",FALSE,TRUE),exact(Metadata!K191,"1632839"))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AND(IF(Metadata!D192="",FALSE,TRUE),exact(Metadata!D192,"mucus"))</f>
        <v>0</v>
      </c>
      <c r="Y192">
        <f>AND(IF(Metadata!E192="",FALSE,TRUE),exact(Metadata!E192,"human-vaginal"))</f>
        <v>0</v>
      </c>
      <c r="Z192">
        <f>AND(IF(Metadata!F192="",FALSE,TRUE),exact(Metadata!F192,"UBERON:reproductive system"))</f>
        <v>0</v>
      </c>
      <c r="AA192">
        <f>AND(IF(Metadata!G192="",FALSE,TRUE),exact(Metadata!G192,"UBERON:mucus"))</f>
        <v>0</v>
      </c>
      <c r="AB192">
        <f>AND(IF(Metadata!H192="",FALSE,TRUE),exact(Metadata!H192,"UBERON:vagina"))</f>
        <v>0</v>
      </c>
      <c r="AC192">
        <f>AND(IF(Metadata!I192="",FALSE,TRUE),exact(Metadata!I192,"vaginal mucus"))</f>
        <v>0</v>
      </c>
      <c r="AD192">
        <f>AND(IF(Metadata!J192="",FALSE,TRUE),exact(Metadata!J192,"human vaginal metagenome"))</f>
        <v>0</v>
      </c>
      <c r="AE192">
        <f>AND(IF(Metadata!K192="",FALSE,TRUE),exact(Metadata!K192,"1632839"))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AND(IF(Metadata!D193="",FALSE,TRUE),exact(Metadata!D193,"mucus"))</f>
        <v>0</v>
      </c>
      <c r="Y193">
        <f>AND(IF(Metadata!E193="",FALSE,TRUE),exact(Metadata!E193,"human-vaginal"))</f>
        <v>0</v>
      </c>
      <c r="Z193">
        <f>AND(IF(Metadata!F193="",FALSE,TRUE),exact(Metadata!F193,"UBERON:reproductive system"))</f>
        <v>0</v>
      </c>
      <c r="AA193">
        <f>AND(IF(Metadata!G193="",FALSE,TRUE),exact(Metadata!G193,"UBERON:mucus"))</f>
        <v>0</v>
      </c>
      <c r="AB193">
        <f>AND(IF(Metadata!H193="",FALSE,TRUE),exact(Metadata!H193,"UBERON:vagina"))</f>
        <v>0</v>
      </c>
      <c r="AC193">
        <f>AND(IF(Metadata!I193="",FALSE,TRUE),exact(Metadata!I193,"vaginal mucus"))</f>
        <v>0</v>
      </c>
      <c r="AD193">
        <f>AND(IF(Metadata!J193="",FALSE,TRUE),exact(Metadata!J193,"human vaginal metagenome"))</f>
        <v>0</v>
      </c>
      <c r="AE193">
        <f>AND(IF(Metadata!K193="",FALSE,TRUE),exact(Metadata!K193,"1632839"))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AND(IF(Metadata!D194="",FALSE,TRUE),exact(Metadata!D194,"mucus"))</f>
        <v>0</v>
      </c>
      <c r="Y194">
        <f>AND(IF(Metadata!E194="",FALSE,TRUE),exact(Metadata!E194,"human-vaginal"))</f>
        <v>0</v>
      </c>
      <c r="Z194">
        <f>AND(IF(Metadata!F194="",FALSE,TRUE),exact(Metadata!F194,"UBERON:reproductive system"))</f>
        <v>0</v>
      </c>
      <c r="AA194">
        <f>AND(IF(Metadata!G194="",FALSE,TRUE),exact(Metadata!G194,"UBERON:mucus"))</f>
        <v>0</v>
      </c>
      <c r="AB194">
        <f>AND(IF(Metadata!H194="",FALSE,TRUE),exact(Metadata!H194,"UBERON:vagina"))</f>
        <v>0</v>
      </c>
      <c r="AC194">
        <f>AND(IF(Metadata!I194="",FALSE,TRUE),exact(Metadata!I194,"vaginal mucus"))</f>
        <v>0</v>
      </c>
      <c r="AD194">
        <f>AND(IF(Metadata!J194="",FALSE,TRUE),exact(Metadata!J194,"human vaginal metagenome"))</f>
        <v>0</v>
      </c>
      <c r="AE194">
        <f>AND(IF(Metadata!K194="",FALSE,TRUE),exact(Metadata!K194,"1632839"))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AND(IF(Metadata!D195="",FALSE,TRUE),exact(Metadata!D195,"mucus"))</f>
        <v>0</v>
      </c>
      <c r="Y195">
        <f>AND(IF(Metadata!E195="",FALSE,TRUE),exact(Metadata!E195,"human-vaginal"))</f>
        <v>0</v>
      </c>
      <c r="Z195">
        <f>AND(IF(Metadata!F195="",FALSE,TRUE),exact(Metadata!F195,"UBERON:reproductive system"))</f>
        <v>0</v>
      </c>
      <c r="AA195">
        <f>AND(IF(Metadata!G195="",FALSE,TRUE),exact(Metadata!G195,"UBERON:mucus"))</f>
        <v>0</v>
      </c>
      <c r="AB195">
        <f>AND(IF(Metadata!H195="",FALSE,TRUE),exact(Metadata!H195,"UBERON:vagina"))</f>
        <v>0</v>
      </c>
      <c r="AC195">
        <f>AND(IF(Metadata!I195="",FALSE,TRUE),exact(Metadata!I195,"vaginal mucus"))</f>
        <v>0</v>
      </c>
      <c r="AD195">
        <f>AND(IF(Metadata!J195="",FALSE,TRUE),exact(Metadata!J195,"human vaginal metagenome"))</f>
        <v>0</v>
      </c>
      <c r="AE195">
        <f>AND(IF(Metadata!K195="",FALSE,TRUE),exact(Metadata!K195,"1632839"))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AND(IF(Metadata!D196="",FALSE,TRUE),exact(Metadata!D196,"mucus"))</f>
        <v>0</v>
      </c>
      <c r="Y196">
        <f>AND(IF(Metadata!E196="",FALSE,TRUE),exact(Metadata!E196,"human-vaginal"))</f>
        <v>0</v>
      </c>
      <c r="Z196">
        <f>AND(IF(Metadata!F196="",FALSE,TRUE),exact(Metadata!F196,"UBERON:reproductive system"))</f>
        <v>0</v>
      </c>
      <c r="AA196">
        <f>AND(IF(Metadata!G196="",FALSE,TRUE),exact(Metadata!G196,"UBERON:mucus"))</f>
        <v>0</v>
      </c>
      <c r="AB196">
        <f>AND(IF(Metadata!H196="",FALSE,TRUE),exact(Metadata!H196,"UBERON:vagina"))</f>
        <v>0</v>
      </c>
      <c r="AC196">
        <f>AND(IF(Metadata!I196="",FALSE,TRUE),exact(Metadata!I196,"vaginal mucus"))</f>
        <v>0</v>
      </c>
      <c r="AD196">
        <f>AND(IF(Metadata!J196="",FALSE,TRUE),exact(Metadata!J196,"human vaginal metagenome"))</f>
        <v>0</v>
      </c>
      <c r="AE196">
        <f>AND(IF(Metadata!K196="",FALSE,TRUE),exact(Metadata!K196,"1632839"))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AND(IF(Metadata!D197="",FALSE,TRUE),exact(Metadata!D197,"mucus"))</f>
        <v>0</v>
      </c>
      <c r="Y197">
        <f>AND(IF(Metadata!E197="",FALSE,TRUE),exact(Metadata!E197,"human-vaginal"))</f>
        <v>0</v>
      </c>
      <c r="Z197">
        <f>AND(IF(Metadata!F197="",FALSE,TRUE),exact(Metadata!F197,"UBERON:reproductive system"))</f>
        <v>0</v>
      </c>
      <c r="AA197">
        <f>AND(IF(Metadata!G197="",FALSE,TRUE),exact(Metadata!G197,"UBERON:mucus"))</f>
        <v>0</v>
      </c>
      <c r="AB197">
        <f>AND(IF(Metadata!H197="",FALSE,TRUE),exact(Metadata!H197,"UBERON:vagina"))</f>
        <v>0</v>
      </c>
      <c r="AC197">
        <f>AND(IF(Metadata!I197="",FALSE,TRUE),exact(Metadata!I197,"vaginal mucus"))</f>
        <v>0</v>
      </c>
      <c r="AD197">
        <f>AND(IF(Metadata!J197="",FALSE,TRUE),exact(Metadata!J197,"human vaginal metagenome"))</f>
        <v>0</v>
      </c>
      <c r="AE197">
        <f>AND(IF(Metadata!K197="",FALSE,TRUE),exact(Metadata!K197,"1632839"))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AND(IF(Metadata!D198="",FALSE,TRUE),exact(Metadata!D198,"mucus"))</f>
        <v>0</v>
      </c>
      <c r="Y198">
        <f>AND(IF(Metadata!E198="",FALSE,TRUE),exact(Metadata!E198,"human-vaginal"))</f>
        <v>0</v>
      </c>
      <c r="Z198">
        <f>AND(IF(Metadata!F198="",FALSE,TRUE),exact(Metadata!F198,"UBERON:reproductive system"))</f>
        <v>0</v>
      </c>
      <c r="AA198">
        <f>AND(IF(Metadata!G198="",FALSE,TRUE),exact(Metadata!G198,"UBERON:mucus"))</f>
        <v>0</v>
      </c>
      <c r="AB198">
        <f>AND(IF(Metadata!H198="",FALSE,TRUE),exact(Metadata!H198,"UBERON:vagina"))</f>
        <v>0</v>
      </c>
      <c r="AC198">
        <f>AND(IF(Metadata!I198="",FALSE,TRUE),exact(Metadata!I198,"vaginal mucus"))</f>
        <v>0</v>
      </c>
      <c r="AD198">
        <f>AND(IF(Metadata!J198="",FALSE,TRUE),exact(Metadata!J198,"human vaginal metagenome"))</f>
        <v>0</v>
      </c>
      <c r="AE198">
        <f>AND(IF(Metadata!K198="",FALSE,TRUE),exact(Metadata!K198,"1632839"))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AND(IF(Metadata!D199="",FALSE,TRUE),exact(Metadata!D199,"mucus"))</f>
        <v>0</v>
      </c>
      <c r="Y199">
        <f>AND(IF(Metadata!E199="",FALSE,TRUE),exact(Metadata!E199,"human-vaginal"))</f>
        <v>0</v>
      </c>
      <c r="Z199">
        <f>AND(IF(Metadata!F199="",FALSE,TRUE),exact(Metadata!F199,"UBERON:reproductive system"))</f>
        <v>0</v>
      </c>
      <c r="AA199">
        <f>AND(IF(Metadata!G199="",FALSE,TRUE),exact(Metadata!G199,"UBERON:mucus"))</f>
        <v>0</v>
      </c>
      <c r="AB199">
        <f>AND(IF(Metadata!H199="",FALSE,TRUE),exact(Metadata!H199,"UBERON:vagina"))</f>
        <v>0</v>
      </c>
      <c r="AC199">
        <f>AND(IF(Metadata!I199="",FALSE,TRUE),exact(Metadata!I199,"vaginal mucus"))</f>
        <v>0</v>
      </c>
      <c r="AD199">
        <f>AND(IF(Metadata!J199="",FALSE,TRUE),exact(Metadata!J199,"human vaginal metagenome"))</f>
        <v>0</v>
      </c>
      <c r="AE199">
        <f>AND(IF(Metadata!K199="",FALSE,TRUE),exact(Metadata!K199,"1632839"))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AND(IF(Metadata!D200="",FALSE,TRUE),exact(Metadata!D200,"mucus"))</f>
        <v>0</v>
      </c>
      <c r="Y200">
        <f>AND(IF(Metadata!E200="",FALSE,TRUE),exact(Metadata!E200,"human-vaginal"))</f>
        <v>0</v>
      </c>
      <c r="Z200">
        <f>AND(IF(Metadata!F200="",FALSE,TRUE),exact(Metadata!F200,"UBERON:reproductive system"))</f>
        <v>0</v>
      </c>
      <c r="AA200">
        <f>AND(IF(Metadata!G200="",FALSE,TRUE),exact(Metadata!G200,"UBERON:mucus"))</f>
        <v>0</v>
      </c>
      <c r="AB200">
        <f>AND(IF(Metadata!H200="",FALSE,TRUE),exact(Metadata!H200,"UBERON:vagina"))</f>
        <v>0</v>
      </c>
      <c r="AC200">
        <f>AND(IF(Metadata!I200="",FALSE,TRUE),exact(Metadata!I200,"vaginal mucus"))</f>
        <v>0</v>
      </c>
      <c r="AD200">
        <f>AND(IF(Metadata!J200="",FALSE,TRUE),exact(Metadata!J200,"human vaginal metagenome"))</f>
        <v>0</v>
      </c>
      <c r="AE200">
        <f>AND(IF(Metadata!K200="",FALSE,TRUE),exact(Metadata!K200,"1632839"))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AND(IF(Metadata!D201="",FALSE,TRUE),exact(Metadata!D201,"mucus"))</f>
        <v>0</v>
      </c>
      <c r="Y201">
        <f>AND(IF(Metadata!E201="",FALSE,TRUE),exact(Metadata!E201,"human-vaginal"))</f>
        <v>0</v>
      </c>
      <c r="Z201">
        <f>AND(IF(Metadata!F201="",FALSE,TRUE),exact(Metadata!F201,"UBERON:reproductive system"))</f>
        <v>0</v>
      </c>
      <c r="AA201">
        <f>AND(IF(Metadata!G201="",FALSE,TRUE),exact(Metadata!G201,"UBERON:mucus"))</f>
        <v>0</v>
      </c>
      <c r="AB201">
        <f>AND(IF(Metadata!H201="",FALSE,TRUE),exact(Metadata!H201,"UBERON:vagina"))</f>
        <v>0</v>
      </c>
      <c r="AC201">
        <f>AND(IF(Metadata!I201="",FALSE,TRUE),exact(Metadata!I201,"vaginal mucus"))</f>
        <v>0</v>
      </c>
      <c r="AD201">
        <f>AND(IF(Metadata!J201="",FALSE,TRUE),exact(Metadata!J201,"human vaginal metagenome"))</f>
        <v>0</v>
      </c>
      <c r="AE201">
        <f>AND(IF(Metadata!K201="",FALSE,TRUE),exact(Metadata!K201,"1632839"))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AND(IF(Metadata!D202="",FALSE,TRUE),exact(Metadata!D202,"mucus"))</f>
        <v>0</v>
      </c>
      <c r="Y202">
        <f>AND(IF(Metadata!E202="",FALSE,TRUE),exact(Metadata!E202,"human-vaginal"))</f>
        <v>0</v>
      </c>
      <c r="Z202">
        <f>AND(IF(Metadata!F202="",FALSE,TRUE),exact(Metadata!F202,"UBERON:reproductive system"))</f>
        <v>0</v>
      </c>
      <c r="AA202">
        <f>AND(IF(Metadata!G202="",FALSE,TRUE),exact(Metadata!G202,"UBERON:mucus"))</f>
        <v>0</v>
      </c>
      <c r="AB202">
        <f>AND(IF(Metadata!H202="",FALSE,TRUE),exact(Metadata!H202,"UBERON:vagina"))</f>
        <v>0</v>
      </c>
      <c r="AC202">
        <f>AND(IF(Metadata!I202="",FALSE,TRUE),exact(Metadata!I202,"vaginal mucus"))</f>
        <v>0</v>
      </c>
      <c r="AD202">
        <f>AND(IF(Metadata!J202="",FALSE,TRUE),exact(Metadata!J202,"human vaginal metagenome"))</f>
        <v>0</v>
      </c>
      <c r="AE202">
        <f>AND(IF(Metadata!K202="",FALSE,TRUE),exact(Metadata!K202,"1632839"))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AND(IF(Metadata!D203="",FALSE,TRUE),exact(Metadata!D203,"mucus"))</f>
        <v>0</v>
      </c>
      <c r="Y203">
        <f>AND(IF(Metadata!E203="",FALSE,TRUE),exact(Metadata!E203,"human-vaginal"))</f>
        <v>0</v>
      </c>
      <c r="Z203">
        <f>AND(IF(Metadata!F203="",FALSE,TRUE),exact(Metadata!F203,"UBERON:reproductive system"))</f>
        <v>0</v>
      </c>
      <c r="AA203">
        <f>AND(IF(Metadata!G203="",FALSE,TRUE),exact(Metadata!G203,"UBERON:mucus"))</f>
        <v>0</v>
      </c>
      <c r="AB203">
        <f>AND(IF(Metadata!H203="",FALSE,TRUE),exact(Metadata!H203,"UBERON:vagina"))</f>
        <v>0</v>
      </c>
      <c r="AC203">
        <f>AND(IF(Metadata!I203="",FALSE,TRUE),exact(Metadata!I203,"vaginal mucus"))</f>
        <v>0</v>
      </c>
      <c r="AD203">
        <f>AND(IF(Metadata!J203="",FALSE,TRUE),exact(Metadata!J203,"human vaginal metagenome"))</f>
        <v>0</v>
      </c>
      <c r="AE203">
        <f>AND(IF(Metadata!K203="",FALSE,TRUE),exact(Metadata!K203,"1632839"))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AND(IF(Metadata!D204="",FALSE,TRUE),exact(Metadata!D204,"mucus"))</f>
        <v>0</v>
      </c>
      <c r="Y204">
        <f>AND(IF(Metadata!E204="",FALSE,TRUE),exact(Metadata!E204,"human-vaginal"))</f>
        <v>0</v>
      </c>
      <c r="Z204">
        <f>AND(IF(Metadata!F204="",FALSE,TRUE),exact(Metadata!F204,"UBERON:reproductive system"))</f>
        <v>0</v>
      </c>
      <c r="AA204">
        <f>AND(IF(Metadata!G204="",FALSE,TRUE),exact(Metadata!G204,"UBERON:mucus"))</f>
        <v>0</v>
      </c>
      <c r="AB204">
        <f>AND(IF(Metadata!H204="",FALSE,TRUE),exact(Metadata!H204,"UBERON:vagina"))</f>
        <v>0</v>
      </c>
      <c r="AC204">
        <f>AND(IF(Metadata!I204="",FALSE,TRUE),exact(Metadata!I204,"vaginal mucus"))</f>
        <v>0</v>
      </c>
      <c r="AD204">
        <f>AND(IF(Metadata!J204="",FALSE,TRUE),exact(Metadata!J204,"human vaginal metagenome"))</f>
        <v>0</v>
      </c>
      <c r="AE204">
        <f>AND(IF(Metadata!K204="",FALSE,TRUE),exact(Metadata!K204,"1632839"))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AND(IF(Metadata!D205="",FALSE,TRUE),exact(Metadata!D205,"mucus"))</f>
        <v>0</v>
      </c>
      <c r="Y205">
        <f>AND(IF(Metadata!E205="",FALSE,TRUE),exact(Metadata!E205,"human-vaginal"))</f>
        <v>0</v>
      </c>
      <c r="Z205">
        <f>AND(IF(Metadata!F205="",FALSE,TRUE),exact(Metadata!F205,"UBERON:reproductive system"))</f>
        <v>0</v>
      </c>
      <c r="AA205">
        <f>AND(IF(Metadata!G205="",FALSE,TRUE),exact(Metadata!G205,"UBERON:mucus"))</f>
        <v>0</v>
      </c>
      <c r="AB205">
        <f>AND(IF(Metadata!H205="",FALSE,TRUE),exact(Metadata!H205,"UBERON:vagina"))</f>
        <v>0</v>
      </c>
      <c r="AC205">
        <f>AND(IF(Metadata!I205="",FALSE,TRUE),exact(Metadata!I205,"vaginal mucus"))</f>
        <v>0</v>
      </c>
      <c r="AD205">
        <f>AND(IF(Metadata!J205="",FALSE,TRUE),exact(Metadata!J205,"human vaginal metagenome"))</f>
        <v>0</v>
      </c>
      <c r="AE205">
        <f>AND(IF(Metadata!K205="",FALSE,TRUE),exact(Metadata!K205,"1632839"))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AND(IF(Metadata!D206="",FALSE,TRUE),exact(Metadata!D206,"mucus"))</f>
        <v>0</v>
      </c>
      <c r="Y206">
        <f>AND(IF(Metadata!E206="",FALSE,TRUE),exact(Metadata!E206,"human-vaginal"))</f>
        <v>0</v>
      </c>
      <c r="Z206">
        <f>AND(IF(Metadata!F206="",FALSE,TRUE),exact(Metadata!F206,"UBERON:reproductive system"))</f>
        <v>0</v>
      </c>
      <c r="AA206">
        <f>AND(IF(Metadata!G206="",FALSE,TRUE),exact(Metadata!G206,"UBERON:mucus"))</f>
        <v>0</v>
      </c>
      <c r="AB206">
        <f>AND(IF(Metadata!H206="",FALSE,TRUE),exact(Metadata!H206,"UBERON:vagina"))</f>
        <v>0</v>
      </c>
      <c r="AC206">
        <f>AND(IF(Metadata!I206="",FALSE,TRUE),exact(Metadata!I206,"vaginal mucus"))</f>
        <v>0</v>
      </c>
      <c r="AD206">
        <f>AND(IF(Metadata!J206="",FALSE,TRUE),exact(Metadata!J206,"human vaginal metagenome"))</f>
        <v>0</v>
      </c>
      <c r="AE206">
        <f>AND(IF(Metadata!K206="",FALSE,TRUE),exact(Metadata!K206,"1632839"))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AND(IF(Metadata!D207="",FALSE,TRUE),exact(Metadata!D207,"mucus"))</f>
        <v>0</v>
      </c>
      <c r="Y207">
        <f>AND(IF(Metadata!E207="",FALSE,TRUE),exact(Metadata!E207,"human-vaginal"))</f>
        <v>0</v>
      </c>
      <c r="Z207">
        <f>AND(IF(Metadata!F207="",FALSE,TRUE),exact(Metadata!F207,"UBERON:reproductive system"))</f>
        <v>0</v>
      </c>
      <c r="AA207">
        <f>AND(IF(Metadata!G207="",FALSE,TRUE),exact(Metadata!G207,"UBERON:mucus"))</f>
        <v>0</v>
      </c>
      <c r="AB207">
        <f>AND(IF(Metadata!H207="",FALSE,TRUE),exact(Metadata!H207,"UBERON:vagina"))</f>
        <v>0</v>
      </c>
      <c r="AC207">
        <f>AND(IF(Metadata!I207="",FALSE,TRUE),exact(Metadata!I207,"vaginal mucus"))</f>
        <v>0</v>
      </c>
      <c r="AD207">
        <f>AND(IF(Metadata!J207="",FALSE,TRUE),exact(Metadata!J207,"human vaginal metagenome"))</f>
        <v>0</v>
      </c>
      <c r="AE207">
        <f>AND(IF(Metadata!K207="",FALSE,TRUE),exact(Metadata!K207,"1632839"))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AND(IF(Metadata!D208="",FALSE,TRUE),exact(Metadata!D208,"mucus"))</f>
        <v>0</v>
      </c>
      <c r="Y208">
        <f>AND(IF(Metadata!E208="",FALSE,TRUE),exact(Metadata!E208,"human-vaginal"))</f>
        <v>0</v>
      </c>
      <c r="Z208">
        <f>AND(IF(Metadata!F208="",FALSE,TRUE),exact(Metadata!F208,"UBERON:reproductive system"))</f>
        <v>0</v>
      </c>
      <c r="AA208">
        <f>AND(IF(Metadata!G208="",FALSE,TRUE),exact(Metadata!G208,"UBERON:mucus"))</f>
        <v>0</v>
      </c>
      <c r="AB208">
        <f>AND(IF(Metadata!H208="",FALSE,TRUE),exact(Metadata!H208,"UBERON:vagina"))</f>
        <v>0</v>
      </c>
      <c r="AC208">
        <f>AND(IF(Metadata!I208="",FALSE,TRUE),exact(Metadata!I208,"vaginal mucus"))</f>
        <v>0</v>
      </c>
      <c r="AD208">
        <f>AND(IF(Metadata!J208="",FALSE,TRUE),exact(Metadata!J208,"human vaginal metagenome"))</f>
        <v>0</v>
      </c>
      <c r="AE208">
        <f>AND(IF(Metadata!K208="",FALSE,TRUE),exact(Metadata!K208,"1632839"))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AND(IF(Metadata!D209="",FALSE,TRUE),exact(Metadata!D209,"mucus"))</f>
        <v>0</v>
      </c>
      <c r="Y209">
        <f>AND(IF(Metadata!E209="",FALSE,TRUE),exact(Metadata!E209,"human-vaginal"))</f>
        <v>0</v>
      </c>
      <c r="Z209">
        <f>AND(IF(Metadata!F209="",FALSE,TRUE),exact(Metadata!F209,"UBERON:reproductive system"))</f>
        <v>0</v>
      </c>
      <c r="AA209">
        <f>AND(IF(Metadata!G209="",FALSE,TRUE),exact(Metadata!G209,"UBERON:mucus"))</f>
        <v>0</v>
      </c>
      <c r="AB209">
        <f>AND(IF(Metadata!H209="",FALSE,TRUE),exact(Metadata!H209,"UBERON:vagina"))</f>
        <v>0</v>
      </c>
      <c r="AC209">
        <f>AND(IF(Metadata!I209="",FALSE,TRUE),exact(Metadata!I209,"vaginal mucus"))</f>
        <v>0</v>
      </c>
      <c r="AD209">
        <f>AND(IF(Metadata!J209="",FALSE,TRUE),exact(Metadata!J209,"human vaginal metagenome"))</f>
        <v>0</v>
      </c>
      <c r="AE209">
        <f>AND(IF(Metadata!K209="",FALSE,TRUE),exact(Metadata!K209,"1632839"))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AND(IF(Metadata!D210="",FALSE,TRUE),exact(Metadata!D210,"mucus"))</f>
        <v>0</v>
      </c>
      <c r="Y210">
        <f>AND(IF(Metadata!E210="",FALSE,TRUE),exact(Metadata!E210,"human-vaginal"))</f>
        <v>0</v>
      </c>
      <c r="Z210">
        <f>AND(IF(Metadata!F210="",FALSE,TRUE),exact(Metadata!F210,"UBERON:reproductive system"))</f>
        <v>0</v>
      </c>
      <c r="AA210">
        <f>AND(IF(Metadata!G210="",FALSE,TRUE),exact(Metadata!G210,"UBERON:mucus"))</f>
        <v>0</v>
      </c>
      <c r="AB210">
        <f>AND(IF(Metadata!H210="",FALSE,TRUE),exact(Metadata!H210,"UBERON:vagina"))</f>
        <v>0</v>
      </c>
      <c r="AC210">
        <f>AND(IF(Metadata!I210="",FALSE,TRUE),exact(Metadata!I210,"vaginal mucus"))</f>
        <v>0</v>
      </c>
      <c r="AD210">
        <f>AND(IF(Metadata!J210="",FALSE,TRUE),exact(Metadata!J210,"human vaginal metagenome"))</f>
        <v>0</v>
      </c>
      <c r="AE210">
        <f>AND(IF(Metadata!K210="",FALSE,TRUE),exact(Metadata!K210,"1632839"))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AND(IF(Metadata!D211="",FALSE,TRUE),exact(Metadata!D211,"mucus"))</f>
        <v>0</v>
      </c>
      <c r="Y211">
        <f>AND(IF(Metadata!E211="",FALSE,TRUE),exact(Metadata!E211,"human-vaginal"))</f>
        <v>0</v>
      </c>
      <c r="Z211">
        <f>AND(IF(Metadata!F211="",FALSE,TRUE),exact(Metadata!F211,"UBERON:reproductive system"))</f>
        <v>0</v>
      </c>
      <c r="AA211">
        <f>AND(IF(Metadata!G211="",FALSE,TRUE),exact(Metadata!G211,"UBERON:mucus"))</f>
        <v>0</v>
      </c>
      <c r="AB211">
        <f>AND(IF(Metadata!H211="",FALSE,TRUE),exact(Metadata!H211,"UBERON:vagina"))</f>
        <v>0</v>
      </c>
      <c r="AC211">
        <f>AND(IF(Metadata!I211="",FALSE,TRUE),exact(Metadata!I211,"vaginal mucus"))</f>
        <v>0</v>
      </c>
      <c r="AD211">
        <f>AND(IF(Metadata!J211="",FALSE,TRUE),exact(Metadata!J211,"human vaginal metagenome"))</f>
        <v>0</v>
      </c>
      <c r="AE211">
        <f>AND(IF(Metadata!K211="",FALSE,TRUE),exact(Metadata!K211,"1632839"))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AND(IF(Metadata!D212="",FALSE,TRUE),exact(Metadata!D212,"mucus"))</f>
        <v>0</v>
      </c>
      <c r="Y212">
        <f>AND(IF(Metadata!E212="",FALSE,TRUE),exact(Metadata!E212,"human-vaginal"))</f>
        <v>0</v>
      </c>
      <c r="Z212">
        <f>AND(IF(Metadata!F212="",FALSE,TRUE),exact(Metadata!F212,"UBERON:reproductive system"))</f>
        <v>0</v>
      </c>
      <c r="AA212">
        <f>AND(IF(Metadata!G212="",FALSE,TRUE),exact(Metadata!G212,"UBERON:mucus"))</f>
        <v>0</v>
      </c>
      <c r="AB212">
        <f>AND(IF(Metadata!H212="",FALSE,TRUE),exact(Metadata!H212,"UBERON:vagina"))</f>
        <v>0</v>
      </c>
      <c r="AC212">
        <f>AND(IF(Metadata!I212="",FALSE,TRUE),exact(Metadata!I212,"vaginal mucus"))</f>
        <v>0</v>
      </c>
      <c r="AD212">
        <f>AND(IF(Metadata!J212="",FALSE,TRUE),exact(Metadata!J212,"human vaginal metagenome"))</f>
        <v>0</v>
      </c>
      <c r="AE212">
        <f>AND(IF(Metadata!K212="",FALSE,TRUE),exact(Metadata!K212,"1632839"))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AND(IF(Metadata!D213="",FALSE,TRUE),exact(Metadata!D213,"mucus"))</f>
        <v>0</v>
      </c>
      <c r="Y213">
        <f>AND(IF(Metadata!E213="",FALSE,TRUE),exact(Metadata!E213,"human-vaginal"))</f>
        <v>0</v>
      </c>
      <c r="Z213">
        <f>AND(IF(Metadata!F213="",FALSE,TRUE),exact(Metadata!F213,"UBERON:reproductive system"))</f>
        <v>0</v>
      </c>
      <c r="AA213">
        <f>AND(IF(Metadata!G213="",FALSE,TRUE),exact(Metadata!G213,"UBERON:mucus"))</f>
        <v>0</v>
      </c>
      <c r="AB213">
        <f>AND(IF(Metadata!H213="",FALSE,TRUE),exact(Metadata!H213,"UBERON:vagina"))</f>
        <v>0</v>
      </c>
      <c r="AC213">
        <f>AND(IF(Metadata!I213="",FALSE,TRUE),exact(Metadata!I213,"vaginal mucus"))</f>
        <v>0</v>
      </c>
      <c r="AD213">
        <f>AND(IF(Metadata!J213="",FALSE,TRUE),exact(Metadata!J213,"human vaginal metagenome"))</f>
        <v>0</v>
      </c>
      <c r="AE213">
        <f>AND(IF(Metadata!K213="",FALSE,TRUE),exact(Metadata!K213,"1632839"))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AND(IF(Metadata!D214="",FALSE,TRUE),exact(Metadata!D214,"mucus"))</f>
        <v>0</v>
      </c>
      <c r="Y214">
        <f>AND(IF(Metadata!E214="",FALSE,TRUE),exact(Metadata!E214,"human-vaginal"))</f>
        <v>0</v>
      </c>
      <c r="Z214">
        <f>AND(IF(Metadata!F214="",FALSE,TRUE),exact(Metadata!F214,"UBERON:reproductive system"))</f>
        <v>0</v>
      </c>
      <c r="AA214">
        <f>AND(IF(Metadata!G214="",FALSE,TRUE),exact(Metadata!G214,"UBERON:mucus"))</f>
        <v>0</v>
      </c>
      <c r="AB214">
        <f>AND(IF(Metadata!H214="",FALSE,TRUE),exact(Metadata!H214,"UBERON:vagina"))</f>
        <v>0</v>
      </c>
      <c r="AC214">
        <f>AND(IF(Metadata!I214="",FALSE,TRUE),exact(Metadata!I214,"vaginal mucus"))</f>
        <v>0</v>
      </c>
      <c r="AD214">
        <f>AND(IF(Metadata!J214="",FALSE,TRUE),exact(Metadata!J214,"human vaginal metagenome"))</f>
        <v>0</v>
      </c>
      <c r="AE214">
        <f>AND(IF(Metadata!K214="",FALSE,TRUE),exact(Metadata!K214,"1632839"))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AND(IF(Metadata!D215="",FALSE,TRUE),exact(Metadata!D215,"mucus"))</f>
        <v>0</v>
      </c>
      <c r="Y215">
        <f>AND(IF(Metadata!E215="",FALSE,TRUE),exact(Metadata!E215,"human-vaginal"))</f>
        <v>0</v>
      </c>
      <c r="Z215">
        <f>AND(IF(Metadata!F215="",FALSE,TRUE),exact(Metadata!F215,"UBERON:reproductive system"))</f>
        <v>0</v>
      </c>
      <c r="AA215">
        <f>AND(IF(Metadata!G215="",FALSE,TRUE),exact(Metadata!G215,"UBERON:mucus"))</f>
        <v>0</v>
      </c>
      <c r="AB215">
        <f>AND(IF(Metadata!H215="",FALSE,TRUE),exact(Metadata!H215,"UBERON:vagina"))</f>
        <v>0</v>
      </c>
      <c r="AC215">
        <f>AND(IF(Metadata!I215="",FALSE,TRUE),exact(Metadata!I215,"vaginal mucus"))</f>
        <v>0</v>
      </c>
      <c r="AD215">
        <f>AND(IF(Metadata!J215="",FALSE,TRUE),exact(Metadata!J215,"human vaginal metagenome"))</f>
        <v>0</v>
      </c>
      <c r="AE215">
        <f>AND(IF(Metadata!K215="",FALSE,TRUE),exact(Metadata!K215,"1632839"))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AND(IF(Metadata!D216="",FALSE,TRUE),exact(Metadata!D216,"mucus"))</f>
        <v>0</v>
      </c>
      <c r="Y216">
        <f>AND(IF(Metadata!E216="",FALSE,TRUE),exact(Metadata!E216,"human-vaginal"))</f>
        <v>0</v>
      </c>
      <c r="Z216">
        <f>AND(IF(Metadata!F216="",FALSE,TRUE),exact(Metadata!F216,"UBERON:reproductive system"))</f>
        <v>0</v>
      </c>
      <c r="AA216">
        <f>AND(IF(Metadata!G216="",FALSE,TRUE),exact(Metadata!G216,"UBERON:mucus"))</f>
        <v>0</v>
      </c>
      <c r="AB216">
        <f>AND(IF(Metadata!H216="",FALSE,TRUE),exact(Metadata!H216,"UBERON:vagina"))</f>
        <v>0</v>
      </c>
      <c r="AC216">
        <f>AND(IF(Metadata!I216="",FALSE,TRUE),exact(Metadata!I216,"vaginal mucus"))</f>
        <v>0</v>
      </c>
      <c r="AD216">
        <f>AND(IF(Metadata!J216="",FALSE,TRUE),exact(Metadata!J216,"human vaginal metagenome"))</f>
        <v>0</v>
      </c>
      <c r="AE216">
        <f>AND(IF(Metadata!K216="",FALSE,TRUE),exact(Metadata!K216,"1632839"))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AND(IF(Metadata!D217="",FALSE,TRUE),exact(Metadata!D217,"mucus"))</f>
        <v>0</v>
      </c>
      <c r="Y217">
        <f>AND(IF(Metadata!E217="",FALSE,TRUE),exact(Metadata!E217,"human-vaginal"))</f>
        <v>0</v>
      </c>
      <c r="Z217">
        <f>AND(IF(Metadata!F217="",FALSE,TRUE),exact(Metadata!F217,"UBERON:reproductive system"))</f>
        <v>0</v>
      </c>
      <c r="AA217">
        <f>AND(IF(Metadata!G217="",FALSE,TRUE),exact(Metadata!G217,"UBERON:mucus"))</f>
        <v>0</v>
      </c>
      <c r="AB217">
        <f>AND(IF(Metadata!H217="",FALSE,TRUE),exact(Metadata!H217,"UBERON:vagina"))</f>
        <v>0</v>
      </c>
      <c r="AC217">
        <f>AND(IF(Metadata!I217="",FALSE,TRUE),exact(Metadata!I217,"vaginal mucus"))</f>
        <v>0</v>
      </c>
      <c r="AD217">
        <f>AND(IF(Metadata!J217="",FALSE,TRUE),exact(Metadata!J217,"human vaginal metagenome"))</f>
        <v>0</v>
      </c>
      <c r="AE217">
        <f>AND(IF(Metadata!K217="",FALSE,TRUE),exact(Metadata!K217,"1632839"))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AND(IF(Metadata!D218="",FALSE,TRUE),exact(Metadata!D218,"mucus"))</f>
        <v>0</v>
      </c>
      <c r="Y218">
        <f>AND(IF(Metadata!E218="",FALSE,TRUE),exact(Metadata!E218,"human-vaginal"))</f>
        <v>0</v>
      </c>
      <c r="Z218">
        <f>AND(IF(Metadata!F218="",FALSE,TRUE),exact(Metadata!F218,"UBERON:reproductive system"))</f>
        <v>0</v>
      </c>
      <c r="AA218">
        <f>AND(IF(Metadata!G218="",FALSE,TRUE),exact(Metadata!G218,"UBERON:mucus"))</f>
        <v>0</v>
      </c>
      <c r="AB218">
        <f>AND(IF(Metadata!H218="",FALSE,TRUE),exact(Metadata!H218,"UBERON:vagina"))</f>
        <v>0</v>
      </c>
      <c r="AC218">
        <f>AND(IF(Metadata!I218="",FALSE,TRUE),exact(Metadata!I218,"vaginal mucus"))</f>
        <v>0</v>
      </c>
      <c r="AD218">
        <f>AND(IF(Metadata!J218="",FALSE,TRUE),exact(Metadata!J218,"human vaginal metagenome"))</f>
        <v>0</v>
      </c>
      <c r="AE218">
        <f>AND(IF(Metadata!K218="",FALSE,TRUE),exact(Metadata!K218,"1632839"))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AND(IF(Metadata!D219="",FALSE,TRUE),exact(Metadata!D219,"mucus"))</f>
        <v>0</v>
      </c>
      <c r="Y219">
        <f>AND(IF(Metadata!E219="",FALSE,TRUE),exact(Metadata!E219,"human-vaginal"))</f>
        <v>0</v>
      </c>
      <c r="Z219">
        <f>AND(IF(Metadata!F219="",FALSE,TRUE),exact(Metadata!F219,"UBERON:reproductive system"))</f>
        <v>0</v>
      </c>
      <c r="AA219">
        <f>AND(IF(Metadata!G219="",FALSE,TRUE),exact(Metadata!G219,"UBERON:mucus"))</f>
        <v>0</v>
      </c>
      <c r="AB219">
        <f>AND(IF(Metadata!H219="",FALSE,TRUE),exact(Metadata!H219,"UBERON:vagina"))</f>
        <v>0</v>
      </c>
      <c r="AC219">
        <f>AND(IF(Metadata!I219="",FALSE,TRUE),exact(Metadata!I219,"vaginal mucus"))</f>
        <v>0</v>
      </c>
      <c r="AD219">
        <f>AND(IF(Metadata!J219="",FALSE,TRUE),exact(Metadata!J219,"human vaginal metagenome"))</f>
        <v>0</v>
      </c>
      <c r="AE219">
        <f>AND(IF(Metadata!K219="",FALSE,TRUE),exact(Metadata!K219,"1632839"))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AND(IF(Metadata!D220="",FALSE,TRUE),exact(Metadata!D220,"mucus"))</f>
        <v>0</v>
      </c>
      <c r="Y220">
        <f>AND(IF(Metadata!E220="",FALSE,TRUE),exact(Metadata!E220,"human-vaginal"))</f>
        <v>0</v>
      </c>
      <c r="Z220">
        <f>AND(IF(Metadata!F220="",FALSE,TRUE),exact(Metadata!F220,"UBERON:reproductive system"))</f>
        <v>0</v>
      </c>
      <c r="AA220">
        <f>AND(IF(Metadata!G220="",FALSE,TRUE),exact(Metadata!G220,"UBERON:mucus"))</f>
        <v>0</v>
      </c>
      <c r="AB220">
        <f>AND(IF(Metadata!H220="",FALSE,TRUE),exact(Metadata!H220,"UBERON:vagina"))</f>
        <v>0</v>
      </c>
      <c r="AC220">
        <f>AND(IF(Metadata!I220="",FALSE,TRUE),exact(Metadata!I220,"vaginal mucus"))</f>
        <v>0</v>
      </c>
      <c r="AD220">
        <f>AND(IF(Metadata!J220="",FALSE,TRUE),exact(Metadata!J220,"human vaginal metagenome"))</f>
        <v>0</v>
      </c>
      <c r="AE220">
        <f>AND(IF(Metadata!K220="",FALSE,TRUE),exact(Metadata!K220,"1632839"))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AND(IF(Metadata!D221="",FALSE,TRUE),exact(Metadata!D221,"mucus"))</f>
        <v>0</v>
      </c>
      <c r="Y221">
        <f>AND(IF(Metadata!E221="",FALSE,TRUE),exact(Metadata!E221,"human-vaginal"))</f>
        <v>0</v>
      </c>
      <c r="Z221">
        <f>AND(IF(Metadata!F221="",FALSE,TRUE),exact(Metadata!F221,"UBERON:reproductive system"))</f>
        <v>0</v>
      </c>
      <c r="AA221">
        <f>AND(IF(Metadata!G221="",FALSE,TRUE),exact(Metadata!G221,"UBERON:mucus"))</f>
        <v>0</v>
      </c>
      <c r="AB221">
        <f>AND(IF(Metadata!H221="",FALSE,TRUE),exact(Metadata!H221,"UBERON:vagina"))</f>
        <v>0</v>
      </c>
      <c r="AC221">
        <f>AND(IF(Metadata!I221="",FALSE,TRUE),exact(Metadata!I221,"vaginal mucus"))</f>
        <v>0</v>
      </c>
      <c r="AD221">
        <f>AND(IF(Metadata!J221="",FALSE,TRUE),exact(Metadata!J221,"human vaginal metagenome"))</f>
        <v>0</v>
      </c>
      <c r="AE221">
        <f>AND(IF(Metadata!K221="",FALSE,TRUE),exact(Metadata!K221,"1632839"))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AND(IF(Metadata!D222="",FALSE,TRUE),exact(Metadata!D222,"mucus"))</f>
        <v>0</v>
      </c>
      <c r="Y222">
        <f>AND(IF(Metadata!E222="",FALSE,TRUE),exact(Metadata!E222,"human-vaginal"))</f>
        <v>0</v>
      </c>
      <c r="Z222">
        <f>AND(IF(Metadata!F222="",FALSE,TRUE),exact(Metadata!F222,"UBERON:reproductive system"))</f>
        <v>0</v>
      </c>
      <c r="AA222">
        <f>AND(IF(Metadata!G222="",FALSE,TRUE),exact(Metadata!G222,"UBERON:mucus"))</f>
        <v>0</v>
      </c>
      <c r="AB222">
        <f>AND(IF(Metadata!H222="",FALSE,TRUE),exact(Metadata!H222,"UBERON:vagina"))</f>
        <v>0</v>
      </c>
      <c r="AC222">
        <f>AND(IF(Metadata!I222="",FALSE,TRUE),exact(Metadata!I222,"vaginal mucus"))</f>
        <v>0</v>
      </c>
      <c r="AD222">
        <f>AND(IF(Metadata!J222="",FALSE,TRUE),exact(Metadata!J222,"human vaginal metagenome"))</f>
        <v>0</v>
      </c>
      <c r="AE222">
        <f>AND(IF(Metadata!K222="",FALSE,TRUE),exact(Metadata!K222,"1632839"))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AND(IF(Metadata!D223="",FALSE,TRUE),exact(Metadata!D223,"mucus"))</f>
        <v>0</v>
      </c>
      <c r="Y223">
        <f>AND(IF(Metadata!E223="",FALSE,TRUE),exact(Metadata!E223,"human-vaginal"))</f>
        <v>0</v>
      </c>
      <c r="Z223">
        <f>AND(IF(Metadata!F223="",FALSE,TRUE),exact(Metadata!F223,"UBERON:reproductive system"))</f>
        <v>0</v>
      </c>
      <c r="AA223">
        <f>AND(IF(Metadata!G223="",FALSE,TRUE),exact(Metadata!G223,"UBERON:mucus"))</f>
        <v>0</v>
      </c>
      <c r="AB223">
        <f>AND(IF(Metadata!H223="",FALSE,TRUE),exact(Metadata!H223,"UBERON:vagina"))</f>
        <v>0</v>
      </c>
      <c r="AC223">
        <f>AND(IF(Metadata!I223="",FALSE,TRUE),exact(Metadata!I223,"vaginal mucus"))</f>
        <v>0</v>
      </c>
      <c r="AD223">
        <f>AND(IF(Metadata!J223="",FALSE,TRUE),exact(Metadata!J223,"human vaginal metagenome"))</f>
        <v>0</v>
      </c>
      <c r="AE223">
        <f>AND(IF(Metadata!K223="",FALSE,TRUE),exact(Metadata!K223,"1632839"))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AND(IF(Metadata!D224="",FALSE,TRUE),exact(Metadata!D224,"mucus"))</f>
        <v>0</v>
      </c>
      <c r="Y224">
        <f>AND(IF(Metadata!E224="",FALSE,TRUE),exact(Metadata!E224,"human-vaginal"))</f>
        <v>0</v>
      </c>
      <c r="Z224">
        <f>AND(IF(Metadata!F224="",FALSE,TRUE),exact(Metadata!F224,"UBERON:reproductive system"))</f>
        <v>0</v>
      </c>
      <c r="AA224">
        <f>AND(IF(Metadata!G224="",FALSE,TRUE),exact(Metadata!G224,"UBERON:mucus"))</f>
        <v>0</v>
      </c>
      <c r="AB224">
        <f>AND(IF(Metadata!H224="",FALSE,TRUE),exact(Metadata!H224,"UBERON:vagina"))</f>
        <v>0</v>
      </c>
      <c r="AC224">
        <f>AND(IF(Metadata!I224="",FALSE,TRUE),exact(Metadata!I224,"vaginal mucus"))</f>
        <v>0</v>
      </c>
      <c r="AD224">
        <f>AND(IF(Metadata!J224="",FALSE,TRUE),exact(Metadata!J224,"human vaginal metagenome"))</f>
        <v>0</v>
      </c>
      <c r="AE224">
        <f>AND(IF(Metadata!K224="",FALSE,TRUE),exact(Metadata!K224,"1632839"))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AND(IF(Metadata!D225="",FALSE,TRUE),exact(Metadata!D225,"mucus"))</f>
        <v>0</v>
      </c>
      <c r="Y225">
        <f>AND(IF(Metadata!E225="",FALSE,TRUE),exact(Metadata!E225,"human-vaginal"))</f>
        <v>0</v>
      </c>
      <c r="Z225">
        <f>AND(IF(Metadata!F225="",FALSE,TRUE),exact(Metadata!F225,"UBERON:reproductive system"))</f>
        <v>0</v>
      </c>
      <c r="AA225">
        <f>AND(IF(Metadata!G225="",FALSE,TRUE),exact(Metadata!G225,"UBERON:mucus"))</f>
        <v>0</v>
      </c>
      <c r="AB225">
        <f>AND(IF(Metadata!H225="",FALSE,TRUE),exact(Metadata!H225,"UBERON:vagina"))</f>
        <v>0</v>
      </c>
      <c r="AC225">
        <f>AND(IF(Metadata!I225="",FALSE,TRUE),exact(Metadata!I225,"vaginal mucus"))</f>
        <v>0</v>
      </c>
      <c r="AD225">
        <f>AND(IF(Metadata!J225="",FALSE,TRUE),exact(Metadata!J225,"human vaginal metagenome"))</f>
        <v>0</v>
      </c>
      <c r="AE225">
        <f>AND(IF(Metadata!K225="",FALSE,TRUE),exact(Metadata!K225,"1632839"))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AND(IF(Metadata!D226="",FALSE,TRUE),exact(Metadata!D226,"mucus"))</f>
        <v>0</v>
      </c>
      <c r="Y226">
        <f>AND(IF(Metadata!E226="",FALSE,TRUE),exact(Metadata!E226,"human-vaginal"))</f>
        <v>0</v>
      </c>
      <c r="Z226">
        <f>AND(IF(Metadata!F226="",FALSE,TRUE),exact(Metadata!F226,"UBERON:reproductive system"))</f>
        <v>0</v>
      </c>
      <c r="AA226">
        <f>AND(IF(Metadata!G226="",FALSE,TRUE),exact(Metadata!G226,"UBERON:mucus"))</f>
        <v>0</v>
      </c>
      <c r="AB226">
        <f>AND(IF(Metadata!H226="",FALSE,TRUE),exact(Metadata!H226,"UBERON:vagina"))</f>
        <v>0</v>
      </c>
      <c r="AC226">
        <f>AND(IF(Metadata!I226="",FALSE,TRUE),exact(Metadata!I226,"vaginal mucus"))</f>
        <v>0</v>
      </c>
      <c r="AD226">
        <f>AND(IF(Metadata!J226="",FALSE,TRUE),exact(Metadata!J226,"human vaginal metagenome"))</f>
        <v>0</v>
      </c>
      <c r="AE226">
        <f>AND(IF(Metadata!K226="",FALSE,TRUE),exact(Metadata!K226,"1632839"))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AND(IF(Metadata!D227="",FALSE,TRUE),exact(Metadata!D227,"mucus"))</f>
        <v>0</v>
      </c>
      <c r="Y227">
        <f>AND(IF(Metadata!E227="",FALSE,TRUE),exact(Metadata!E227,"human-vaginal"))</f>
        <v>0</v>
      </c>
      <c r="Z227">
        <f>AND(IF(Metadata!F227="",FALSE,TRUE),exact(Metadata!F227,"UBERON:reproductive system"))</f>
        <v>0</v>
      </c>
      <c r="AA227">
        <f>AND(IF(Metadata!G227="",FALSE,TRUE),exact(Metadata!G227,"UBERON:mucus"))</f>
        <v>0</v>
      </c>
      <c r="AB227">
        <f>AND(IF(Metadata!H227="",FALSE,TRUE),exact(Metadata!H227,"UBERON:vagina"))</f>
        <v>0</v>
      </c>
      <c r="AC227">
        <f>AND(IF(Metadata!I227="",FALSE,TRUE),exact(Metadata!I227,"vaginal mucus"))</f>
        <v>0</v>
      </c>
      <c r="AD227">
        <f>AND(IF(Metadata!J227="",FALSE,TRUE),exact(Metadata!J227,"human vaginal metagenome"))</f>
        <v>0</v>
      </c>
      <c r="AE227">
        <f>AND(IF(Metadata!K227="",FALSE,TRUE),exact(Metadata!K227,"1632839"))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AND(IF(Metadata!D228="",FALSE,TRUE),exact(Metadata!D228,"mucus"))</f>
        <v>0</v>
      </c>
      <c r="Y228">
        <f>AND(IF(Metadata!E228="",FALSE,TRUE),exact(Metadata!E228,"human-vaginal"))</f>
        <v>0</v>
      </c>
      <c r="Z228">
        <f>AND(IF(Metadata!F228="",FALSE,TRUE),exact(Metadata!F228,"UBERON:reproductive system"))</f>
        <v>0</v>
      </c>
      <c r="AA228">
        <f>AND(IF(Metadata!G228="",FALSE,TRUE),exact(Metadata!G228,"UBERON:mucus"))</f>
        <v>0</v>
      </c>
      <c r="AB228">
        <f>AND(IF(Metadata!H228="",FALSE,TRUE),exact(Metadata!H228,"UBERON:vagina"))</f>
        <v>0</v>
      </c>
      <c r="AC228">
        <f>AND(IF(Metadata!I228="",FALSE,TRUE),exact(Metadata!I228,"vaginal mucus"))</f>
        <v>0</v>
      </c>
      <c r="AD228">
        <f>AND(IF(Metadata!J228="",FALSE,TRUE),exact(Metadata!J228,"human vaginal metagenome"))</f>
        <v>0</v>
      </c>
      <c r="AE228">
        <f>AND(IF(Metadata!K228="",FALSE,TRUE),exact(Metadata!K228,"1632839"))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AND(IF(Metadata!D229="",FALSE,TRUE),exact(Metadata!D229,"mucus"))</f>
        <v>0</v>
      </c>
      <c r="Y229">
        <f>AND(IF(Metadata!E229="",FALSE,TRUE),exact(Metadata!E229,"human-vaginal"))</f>
        <v>0</v>
      </c>
      <c r="Z229">
        <f>AND(IF(Metadata!F229="",FALSE,TRUE),exact(Metadata!F229,"UBERON:reproductive system"))</f>
        <v>0</v>
      </c>
      <c r="AA229">
        <f>AND(IF(Metadata!G229="",FALSE,TRUE),exact(Metadata!G229,"UBERON:mucus"))</f>
        <v>0</v>
      </c>
      <c r="AB229">
        <f>AND(IF(Metadata!H229="",FALSE,TRUE),exact(Metadata!H229,"UBERON:vagina"))</f>
        <v>0</v>
      </c>
      <c r="AC229">
        <f>AND(IF(Metadata!I229="",FALSE,TRUE),exact(Metadata!I229,"vaginal mucus"))</f>
        <v>0</v>
      </c>
      <c r="AD229">
        <f>AND(IF(Metadata!J229="",FALSE,TRUE),exact(Metadata!J229,"human vaginal metagenome"))</f>
        <v>0</v>
      </c>
      <c r="AE229">
        <f>AND(IF(Metadata!K229="",FALSE,TRUE),exact(Metadata!K229,"1632839"))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AND(IF(Metadata!D230="",FALSE,TRUE),exact(Metadata!D230,"mucus"))</f>
        <v>0</v>
      </c>
      <c r="Y230">
        <f>AND(IF(Metadata!E230="",FALSE,TRUE),exact(Metadata!E230,"human-vaginal"))</f>
        <v>0</v>
      </c>
      <c r="Z230">
        <f>AND(IF(Metadata!F230="",FALSE,TRUE),exact(Metadata!F230,"UBERON:reproductive system"))</f>
        <v>0</v>
      </c>
      <c r="AA230">
        <f>AND(IF(Metadata!G230="",FALSE,TRUE),exact(Metadata!G230,"UBERON:mucus"))</f>
        <v>0</v>
      </c>
      <c r="AB230">
        <f>AND(IF(Metadata!H230="",FALSE,TRUE),exact(Metadata!H230,"UBERON:vagina"))</f>
        <v>0</v>
      </c>
      <c r="AC230">
        <f>AND(IF(Metadata!I230="",FALSE,TRUE),exact(Metadata!I230,"vaginal mucus"))</f>
        <v>0</v>
      </c>
      <c r="AD230">
        <f>AND(IF(Metadata!J230="",FALSE,TRUE),exact(Metadata!J230,"human vaginal metagenome"))</f>
        <v>0</v>
      </c>
      <c r="AE230">
        <f>AND(IF(Metadata!K230="",FALSE,TRUE),exact(Metadata!K230,"1632839"))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AND(IF(Metadata!D231="",FALSE,TRUE),exact(Metadata!D231,"mucus"))</f>
        <v>0</v>
      </c>
      <c r="Y231">
        <f>AND(IF(Metadata!E231="",FALSE,TRUE),exact(Metadata!E231,"human-vaginal"))</f>
        <v>0</v>
      </c>
      <c r="Z231">
        <f>AND(IF(Metadata!F231="",FALSE,TRUE),exact(Metadata!F231,"UBERON:reproductive system"))</f>
        <v>0</v>
      </c>
      <c r="AA231">
        <f>AND(IF(Metadata!G231="",FALSE,TRUE),exact(Metadata!G231,"UBERON:mucus"))</f>
        <v>0</v>
      </c>
      <c r="AB231">
        <f>AND(IF(Metadata!H231="",FALSE,TRUE),exact(Metadata!H231,"UBERON:vagina"))</f>
        <v>0</v>
      </c>
      <c r="AC231">
        <f>AND(IF(Metadata!I231="",FALSE,TRUE),exact(Metadata!I231,"vaginal mucus"))</f>
        <v>0</v>
      </c>
      <c r="AD231">
        <f>AND(IF(Metadata!J231="",FALSE,TRUE),exact(Metadata!J231,"human vaginal metagenome"))</f>
        <v>0</v>
      </c>
      <c r="AE231">
        <f>AND(IF(Metadata!K231="",FALSE,TRUE),exact(Metadata!K231,"1632839"))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AND(IF(Metadata!D232="",FALSE,TRUE),exact(Metadata!D232,"mucus"))</f>
        <v>0</v>
      </c>
      <c r="Y232">
        <f>AND(IF(Metadata!E232="",FALSE,TRUE),exact(Metadata!E232,"human-vaginal"))</f>
        <v>0</v>
      </c>
      <c r="Z232">
        <f>AND(IF(Metadata!F232="",FALSE,TRUE),exact(Metadata!F232,"UBERON:reproductive system"))</f>
        <v>0</v>
      </c>
      <c r="AA232">
        <f>AND(IF(Metadata!G232="",FALSE,TRUE),exact(Metadata!G232,"UBERON:mucus"))</f>
        <v>0</v>
      </c>
      <c r="AB232">
        <f>AND(IF(Metadata!H232="",FALSE,TRUE),exact(Metadata!H232,"UBERON:vagina"))</f>
        <v>0</v>
      </c>
      <c r="AC232">
        <f>AND(IF(Metadata!I232="",FALSE,TRUE),exact(Metadata!I232,"vaginal mucus"))</f>
        <v>0</v>
      </c>
      <c r="AD232">
        <f>AND(IF(Metadata!J232="",FALSE,TRUE),exact(Metadata!J232,"human vaginal metagenome"))</f>
        <v>0</v>
      </c>
      <c r="AE232">
        <f>AND(IF(Metadata!K232="",FALSE,TRUE),exact(Metadata!K232,"1632839"))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AND(IF(Metadata!D233="",FALSE,TRUE),exact(Metadata!D233,"mucus"))</f>
        <v>0</v>
      </c>
      <c r="Y233">
        <f>AND(IF(Metadata!E233="",FALSE,TRUE),exact(Metadata!E233,"human-vaginal"))</f>
        <v>0</v>
      </c>
      <c r="Z233">
        <f>AND(IF(Metadata!F233="",FALSE,TRUE),exact(Metadata!F233,"UBERON:reproductive system"))</f>
        <v>0</v>
      </c>
      <c r="AA233">
        <f>AND(IF(Metadata!G233="",FALSE,TRUE),exact(Metadata!G233,"UBERON:mucus"))</f>
        <v>0</v>
      </c>
      <c r="AB233">
        <f>AND(IF(Metadata!H233="",FALSE,TRUE),exact(Metadata!H233,"UBERON:vagina"))</f>
        <v>0</v>
      </c>
      <c r="AC233">
        <f>AND(IF(Metadata!I233="",FALSE,TRUE),exact(Metadata!I233,"vaginal mucus"))</f>
        <v>0</v>
      </c>
      <c r="AD233">
        <f>AND(IF(Metadata!J233="",FALSE,TRUE),exact(Metadata!J233,"human vaginal metagenome"))</f>
        <v>0</v>
      </c>
      <c r="AE233">
        <f>AND(IF(Metadata!K233="",FALSE,TRUE),exact(Metadata!K233,"1632839"))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AND(IF(Metadata!D234="",FALSE,TRUE),exact(Metadata!D234,"mucus"))</f>
        <v>0</v>
      </c>
      <c r="Y234">
        <f>AND(IF(Metadata!E234="",FALSE,TRUE),exact(Metadata!E234,"human-vaginal"))</f>
        <v>0</v>
      </c>
      <c r="Z234">
        <f>AND(IF(Metadata!F234="",FALSE,TRUE),exact(Metadata!F234,"UBERON:reproductive system"))</f>
        <v>0</v>
      </c>
      <c r="AA234">
        <f>AND(IF(Metadata!G234="",FALSE,TRUE),exact(Metadata!G234,"UBERON:mucus"))</f>
        <v>0</v>
      </c>
      <c r="AB234">
        <f>AND(IF(Metadata!H234="",FALSE,TRUE),exact(Metadata!H234,"UBERON:vagina"))</f>
        <v>0</v>
      </c>
      <c r="AC234">
        <f>AND(IF(Metadata!I234="",FALSE,TRUE),exact(Metadata!I234,"vaginal mucus"))</f>
        <v>0</v>
      </c>
      <c r="AD234">
        <f>AND(IF(Metadata!J234="",FALSE,TRUE),exact(Metadata!J234,"human vaginal metagenome"))</f>
        <v>0</v>
      </c>
      <c r="AE234">
        <f>AND(IF(Metadata!K234="",FALSE,TRUE),exact(Metadata!K234,"1632839"))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AND(IF(Metadata!D235="",FALSE,TRUE),exact(Metadata!D235,"mucus"))</f>
        <v>0</v>
      </c>
      <c r="Y235">
        <f>AND(IF(Metadata!E235="",FALSE,TRUE),exact(Metadata!E235,"human-vaginal"))</f>
        <v>0</v>
      </c>
      <c r="Z235">
        <f>AND(IF(Metadata!F235="",FALSE,TRUE),exact(Metadata!F235,"UBERON:reproductive system"))</f>
        <v>0</v>
      </c>
      <c r="AA235">
        <f>AND(IF(Metadata!G235="",FALSE,TRUE),exact(Metadata!G235,"UBERON:mucus"))</f>
        <v>0</v>
      </c>
      <c r="AB235">
        <f>AND(IF(Metadata!H235="",FALSE,TRUE),exact(Metadata!H235,"UBERON:vagina"))</f>
        <v>0</v>
      </c>
      <c r="AC235">
        <f>AND(IF(Metadata!I235="",FALSE,TRUE),exact(Metadata!I235,"vaginal mucus"))</f>
        <v>0</v>
      </c>
      <c r="AD235">
        <f>AND(IF(Metadata!J235="",FALSE,TRUE),exact(Metadata!J235,"human vaginal metagenome"))</f>
        <v>0</v>
      </c>
      <c r="AE235">
        <f>AND(IF(Metadata!K235="",FALSE,TRUE),exact(Metadata!K235,"1632839"))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AND(IF(Metadata!D236="",FALSE,TRUE),exact(Metadata!D236,"mucus"))</f>
        <v>0</v>
      </c>
      <c r="Y236">
        <f>AND(IF(Metadata!E236="",FALSE,TRUE),exact(Metadata!E236,"human-vaginal"))</f>
        <v>0</v>
      </c>
      <c r="Z236">
        <f>AND(IF(Metadata!F236="",FALSE,TRUE),exact(Metadata!F236,"UBERON:reproductive system"))</f>
        <v>0</v>
      </c>
      <c r="AA236">
        <f>AND(IF(Metadata!G236="",FALSE,TRUE),exact(Metadata!G236,"UBERON:mucus"))</f>
        <v>0</v>
      </c>
      <c r="AB236">
        <f>AND(IF(Metadata!H236="",FALSE,TRUE),exact(Metadata!H236,"UBERON:vagina"))</f>
        <v>0</v>
      </c>
      <c r="AC236">
        <f>AND(IF(Metadata!I236="",FALSE,TRUE),exact(Metadata!I236,"vaginal mucus"))</f>
        <v>0</v>
      </c>
      <c r="AD236">
        <f>AND(IF(Metadata!J236="",FALSE,TRUE),exact(Metadata!J236,"human vaginal metagenome"))</f>
        <v>0</v>
      </c>
      <c r="AE236">
        <f>AND(IF(Metadata!K236="",FALSE,TRUE),exact(Metadata!K236,"1632839"))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AND(IF(Metadata!D237="",FALSE,TRUE),exact(Metadata!D237,"mucus"))</f>
        <v>0</v>
      </c>
      <c r="Y237">
        <f>AND(IF(Metadata!E237="",FALSE,TRUE),exact(Metadata!E237,"human-vaginal"))</f>
        <v>0</v>
      </c>
      <c r="Z237">
        <f>AND(IF(Metadata!F237="",FALSE,TRUE),exact(Metadata!F237,"UBERON:reproductive system"))</f>
        <v>0</v>
      </c>
      <c r="AA237">
        <f>AND(IF(Metadata!G237="",FALSE,TRUE),exact(Metadata!G237,"UBERON:mucus"))</f>
        <v>0</v>
      </c>
      <c r="AB237">
        <f>AND(IF(Metadata!H237="",FALSE,TRUE),exact(Metadata!H237,"UBERON:vagina"))</f>
        <v>0</v>
      </c>
      <c r="AC237">
        <f>AND(IF(Metadata!I237="",FALSE,TRUE),exact(Metadata!I237,"vaginal mucus"))</f>
        <v>0</v>
      </c>
      <c r="AD237">
        <f>AND(IF(Metadata!J237="",FALSE,TRUE),exact(Metadata!J237,"human vaginal metagenome"))</f>
        <v>0</v>
      </c>
      <c r="AE237">
        <f>AND(IF(Metadata!K237="",FALSE,TRUE),exact(Metadata!K237,"1632839"))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AND(IF(Metadata!D238="",FALSE,TRUE),exact(Metadata!D238,"mucus"))</f>
        <v>0</v>
      </c>
      <c r="Y238">
        <f>AND(IF(Metadata!E238="",FALSE,TRUE),exact(Metadata!E238,"human-vaginal"))</f>
        <v>0</v>
      </c>
      <c r="Z238">
        <f>AND(IF(Metadata!F238="",FALSE,TRUE),exact(Metadata!F238,"UBERON:reproductive system"))</f>
        <v>0</v>
      </c>
      <c r="AA238">
        <f>AND(IF(Metadata!G238="",FALSE,TRUE),exact(Metadata!G238,"UBERON:mucus"))</f>
        <v>0</v>
      </c>
      <c r="AB238">
        <f>AND(IF(Metadata!H238="",FALSE,TRUE),exact(Metadata!H238,"UBERON:vagina"))</f>
        <v>0</v>
      </c>
      <c r="AC238">
        <f>AND(IF(Metadata!I238="",FALSE,TRUE),exact(Metadata!I238,"vaginal mucus"))</f>
        <v>0</v>
      </c>
      <c r="AD238">
        <f>AND(IF(Metadata!J238="",FALSE,TRUE),exact(Metadata!J238,"human vaginal metagenome"))</f>
        <v>0</v>
      </c>
      <c r="AE238">
        <f>AND(IF(Metadata!K238="",FALSE,TRUE),exact(Metadata!K238,"1632839"))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AND(IF(Metadata!D239="",FALSE,TRUE),exact(Metadata!D239,"mucus"))</f>
        <v>0</v>
      </c>
      <c r="Y239">
        <f>AND(IF(Metadata!E239="",FALSE,TRUE),exact(Metadata!E239,"human-vaginal"))</f>
        <v>0</v>
      </c>
      <c r="Z239">
        <f>AND(IF(Metadata!F239="",FALSE,TRUE),exact(Metadata!F239,"UBERON:reproductive system"))</f>
        <v>0</v>
      </c>
      <c r="AA239">
        <f>AND(IF(Metadata!G239="",FALSE,TRUE),exact(Metadata!G239,"UBERON:mucus"))</f>
        <v>0</v>
      </c>
      <c r="AB239">
        <f>AND(IF(Metadata!H239="",FALSE,TRUE),exact(Metadata!H239,"UBERON:vagina"))</f>
        <v>0</v>
      </c>
      <c r="AC239">
        <f>AND(IF(Metadata!I239="",FALSE,TRUE),exact(Metadata!I239,"vaginal mucus"))</f>
        <v>0</v>
      </c>
      <c r="AD239">
        <f>AND(IF(Metadata!J239="",FALSE,TRUE),exact(Metadata!J239,"human vaginal metagenome"))</f>
        <v>0</v>
      </c>
      <c r="AE239">
        <f>AND(IF(Metadata!K239="",FALSE,TRUE),exact(Metadata!K239,"1632839"))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AND(IF(Metadata!D240="",FALSE,TRUE),exact(Metadata!D240,"mucus"))</f>
        <v>0</v>
      </c>
      <c r="Y240">
        <f>AND(IF(Metadata!E240="",FALSE,TRUE),exact(Metadata!E240,"human-vaginal"))</f>
        <v>0</v>
      </c>
      <c r="Z240">
        <f>AND(IF(Metadata!F240="",FALSE,TRUE),exact(Metadata!F240,"UBERON:reproductive system"))</f>
        <v>0</v>
      </c>
      <c r="AA240">
        <f>AND(IF(Metadata!G240="",FALSE,TRUE),exact(Metadata!G240,"UBERON:mucus"))</f>
        <v>0</v>
      </c>
      <c r="AB240">
        <f>AND(IF(Metadata!H240="",FALSE,TRUE),exact(Metadata!H240,"UBERON:vagina"))</f>
        <v>0</v>
      </c>
      <c r="AC240">
        <f>AND(IF(Metadata!I240="",FALSE,TRUE),exact(Metadata!I240,"vaginal mucus"))</f>
        <v>0</v>
      </c>
      <c r="AD240">
        <f>AND(IF(Metadata!J240="",FALSE,TRUE),exact(Metadata!J240,"human vaginal metagenome"))</f>
        <v>0</v>
      </c>
      <c r="AE240">
        <f>AND(IF(Metadata!K240="",FALSE,TRUE),exact(Metadata!K240,"1632839"))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AND(IF(Metadata!D241="",FALSE,TRUE),exact(Metadata!D241,"mucus"))</f>
        <v>0</v>
      </c>
      <c r="Y241">
        <f>AND(IF(Metadata!E241="",FALSE,TRUE),exact(Metadata!E241,"human-vaginal"))</f>
        <v>0</v>
      </c>
      <c r="Z241">
        <f>AND(IF(Metadata!F241="",FALSE,TRUE),exact(Metadata!F241,"UBERON:reproductive system"))</f>
        <v>0</v>
      </c>
      <c r="AA241">
        <f>AND(IF(Metadata!G241="",FALSE,TRUE),exact(Metadata!G241,"UBERON:mucus"))</f>
        <v>0</v>
      </c>
      <c r="AB241">
        <f>AND(IF(Metadata!H241="",FALSE,TRUE),exact(Metadata!H241,"UBERON:vagina"))</f>
        <v>0</v>
      </c>
      <c r="AC241">
        <f>AND(IF(Metadata!I241="",FALSE,TRUE),exact(Metadata!I241,"vaginal mucus"))</f>
        <v>0</v>
      </c>
      <c r="AD241">
        <f>AND(IF(Metadata!J241="",FALSE,TRUE),exact(Metadata!J241,"human vaginal metagenome"))</f>
        <v>0</v>
      </c>
      <c r="AE241">
        <f>AND(IF(Metadata!K241="",FALSE,TRUE),exact(Metadata!K241,"1632839"))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AND(IF(Metadata!D242="",FALSE,TRUE),exact(Metadata!D242,"mucus"))</f>
        <v>0</v>
      </c>
      <c r="Y242">
        <f>AND(IF(Metadata!E242="",FALSE,TRUE),exact(Metadata!E242,"human-vaginal"))</f>
        <v>0</v>
      </c>
      <c r="Z242">
        <f>AND(IF(Metadata!F242="",FALSE,TRUE),exact(Metadata!F242,"UBERON:reproductive system"))</f>
        <v>0</v>
      </c>
      <c r="AA242">
        <f>AND(IF(Metadata!G242="",FALSE,TRUE),exact(Metadata!G242,"UBERON:mucus"))</f>
        <v>0</v>
      </c>
      <c r="AB242">
        <f>AND(IF(Metadata!H242="",FALSE,TRUE),exact(Metadata!H242,"UBERON:vagina"))</f>
        <v>0</v>
      </c>
      <c r="AC242">
        <f>AND(IF(Metadata!I242="",FALSE,TRUE),exact(Metadata!I242,"vaginal mucus"))</f>
        <v>0</v>
      </c>
      <c r="AD242">
        <f>AND(IF(Metadata!J242="",FALSE,TRUE),exact(Metadata!J242,"human vaginal metagenome"))</f>
        <v>0</v>
      </c>
      <c r="AE242">
        <f>AND(IF(Metadata!K242="",FALSE,TRUE),exact(Metadata!K242,"1632839"))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AND(IF(Metadata!D243="",FALSE,TRUE),exact(Metadata!D243,"mucus"))</f>
        <v>0</v>
      </c>
      <c r="Y243">
        <f>AND(IF(Metadata!E243="",FALSE,TRUE),exact(Metadata!E243,"human-vaginal"))</f>
        <v>0</v>
      </c>
      <c r="Z243">
        <f>AND(IF(Metadata!F243="",FALSE,TRUE),exact(Metadata!F243,"UBERON:reproductive system"))</f>
        <v>0</v>
      </c>
      <c r="AA243">
        <f>AND(IF(Metadata!G243="",FALSE,TRUE),exact(Metadata!G243,"UBERON:mucus"))</f>
        <v>0</v>
      </c>
      <c r="AB243">
        <f>AND(IF(Metadata!H243="",FALSE,TRUE),exact(Metadata!H243,"UBERON:vagina"))</f>
        <v>0</v>
      </c>
      <c r="AC243">
        <f>AND(IF(Metadata!I243="",FALSE,TRUE),exact(Metadata!I243,"vaginal mucus"))</f>
        <v>0</v>
      </c>
      <c r="AD243">
        <f>AND(IF(Metadata!J243="",FALSE,TRUE),exact(Metadata!J243,"human vaginal metagenome"))</f>
        <v>0</v>
      </c>
      <c r="AE243">
        <f>AND(IF(Metadata!K243="",FALSE,TRUE),exact(Metadata!K243,"1632839"))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AND(IF(Metadata!D244="",FALSE,TRUE),exact(Metadata!D244,"mucus"))</f>
        <v>0</v>
      </c>
      <c r="Y244">
        <f>AND(IF(Metadata!E244="",FALSE,TRUE),exact(Metadata!E244,"human-vaginal"))</f>
        <v>0</v>
      </c>
      <c r="Z244">
        <f>AND(IF(Metadata!F244="",FALSE,TRUE),exact(Metadata!F244,"UBERON:reproductive system"))</f>
        <v>0</v>
      </c>
      <c r="AA244">
        <f>AND(IF(Metadata!G244="",FALSE,TRUE),exact(Metadata!G244,"UBERON:mucus"))</f>
        <v>0</v>
      </c>
      <c r="AB244">
        <f>AND(IF(Metadata!H244="",FALSE,TRUE),exact(Metadata!H244,"UBERON:vagina"))</f>
        <v>0</v>
      </c>
      <c r="AC244">
        <f>AND(IF(Metadata!I244="",FALSE,TRUE),exact(Metadata!I244,"vaginal mucus"))</f>
        <v>0</v>
      </c>
      <c r="AD244">
        <f>AND(IF(Metadata!J244="",FALSE,TRUE),exact(Metadata!J244,"human vaginal metagenome"))</f>
        <v>0</v>
      </c>
      <c r="AE244">
        <f>AND(IF(Metadata!K244="",FALSE,TRUE),exact(Metadata!K244,"1632839"))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AND(IF(Metadata!D245="",FALSE,TRUE),exact(Metadata!D245,"mucus"))</f>
        <v>0</v>
      </c>
      <c r="Y245">
        <f>AND(IF(Metadata!E245="",FALSE,TRUE),exact(Metadata!E245,"human-vaginal"))</f>
        <v>0</v>
      </c>
      <c r="Z245">
        <f>AND(IF(Metadata!F245="",FALSE,TRUE),exact(Metadata!F245,"UBERON:reproductive system"))</f>
        <v>0</v>
      </c>
      <c r="AA245">
        <f>AND(IF(Metadata!G245="",FALSE,TRUE),exact(Metadata!G245,"UBERON:mucus"))</f>
        <v>0</v>
      </c>
      <c r="AB245">
        <f>AND(IF(Metadata!H245="",FALSE,TRUE),exact(Metadata!H245,"UBERON:vagina"))</f>
        <v>0</v>
      </c>
      <c r="AC245">
        <f>AND(IF(Metadata!I245="",FALSE,TRUE),exact(Metadata!I245,"vaginal mucus"))</f>
        <v>0</v>
      </c>
      <c r="AD245">
        <f>AND(IF(Metadata!J245="",FALSE,TRUE),exact(Metadata!J245,"human vaginal metagenome"))</f>
        <v>0</v>
      </c>
      <c r="AE245">
        <f>AND(IF(Metadata!K245="",FALSE,TRUE),exact(Metadata!K245,"1632839"))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AND(IF(Metadata!D246="",FALSE,TRUE),exact(Metadata!D246,"mucus"))</f>
        <v>0</v>
      </c>
      <c r="Y246">
        <f>AND(IF(Metadata!E246="",FALSE,TRUE),exact(Metadata!E246,"human-vaginal"))</f>
        <v>0</v>
      </c>
      <c r="Z246">
        <f>AND(IF(Metadata!F246="",FALSE,TRUE),exact(Metadata!F246,"UBERON:reproductive system"))</f>
        <v>0</v>
      </c>
      <c r="AA246">
        <f>AND(IF(Metadata!G246="",FALSE,TRUE),exact(Metadata!G246,"UBERON:mucus"))</f>
        <v>0</v>
      </c>
      <c r="AB246">
        <f>AND(IF(Metadata!H246="",FALSE,TRUE),exact(Metadata!H246,"UBERON:vagina"))</f>
        <v>0</v>
      </c>
      <c r="AC246">
        <f>AND(IF(Metadata!I246="",FALSE,TRUE),exact(Metadata!I246,"vaginal mucus"))</f>
        <v>0</v>
      </c>
      <c r="AD246">
        <f>AND(IF(Metadata!J246="",FALSE,TRUE),exact(Metadata!J246,"human vaginal metagenome"))</f>
        <v>0</v>
      </c>
      <c r="AE246">
        <f>AND(IF(Metadata!K246="",FALSE,TRUE),exact(Metadata!K246,"1632839"))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AND(IF(Metadata!D247="",FALSE,TRUE),exact(Metadata!D247,"mucus"))</f>
        <v>0</v>
      </c>
      <c r="Y247">
        <f>AND(IF(Metadata!E247="",FALSE,TRUE),exact(Metadata!E247,"human-vaginal"))</f>
        <v>0</v>
      </c>
      <c r="Z247">
        <f>AND(IF(Metadata!F247="",FALSE,TRUE),exact(Metadata!F247,"UBERON:reproductive system"))</f>
        <v>0</v>
      </c>
      <c r="AA247">
        <f>AND(IF(Metadata!G247="",FALSE,TRUE),exact(Metadata!G247,"UBERON:mucus"))</f>
        <v>0</v>
      </c>
      <c r="AB247">
        <f>AND(IF(Metadata!H247="",FALSE,TRUE),exact(Metadata!H247,"UBERON:vagina"))</f>
        <v>0</v>
      </c>
      <c r="AC247">
        <f>AND(IF(Metadata!I247="",FALSE,TRUE),exact(Metadata!I247,"vaginal mucus"))</f>
        <v>0</v>
      </c>
      <c r="AD247">
        <f>AND(IF(Metadata!J247="",FALSE,TRUE),exact(Metadata!J247,"human vaginal metagenome"))</f>
        <v>0</v>
      </c>
      <c r="AE247">
        <f>AND(IF(Metadata!K247="",FALSE,TRUE),exact(Metadata!K247,"1632839"))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AND(IF(Metadata!D248="",FALSE,TRUE),exact(Metadata!D248,"mucus"))</f>
        <v>0</v>
      </c>
      <c r="Y248">
        <f>AND(IF(Metadata!E248="",FALSE,TRUE),exact(Metadata!E248,"human-vaginal"))</f>
        <v>0</v>
      </c>
      <c r="Z248">
        <f>AND(IF(Metadata!F248="",FALSE,TRUE),exact(Metadata!F248,"UBERON:reproductive system"))</f>
        <v>0</v>
      </c>
      <c r="AA248">
        <f>AND(IF(Metadata!G248="",FALSE,TRUE),exact(Metadata!G248,"UBERON:mucus"))</f>
        <v>0</v>
      </c>
      <c r="AB248">
        <f>AND(IF(Metadata!H248="",FALSE,TRUE),exact(Metadata!H248,"UBERON:vagina"))</f>
        <v>0</v>
      </c>
      <c r="AC248">
        <f>AND(IF(Metadata!I248="",FALSE,TRUE),exact(Metadata!I248,"vaginal mucus"))</f>
        <v>0</v>
      </c>
      <c r="AD248">
        <f>AND(IF(Metadata!J248="",FALSE,TRUE),exact(Metadata!J248,"human vaginal metagenome"))</f>
        <v>0</v>
      </c>
      <c r="AE248">
        <f>AND(IF(Metadata!K248="",FALSE,TRUE),exact(Metadata!K248,"1632839"))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AND(IF(Metadata!D249="",FALSE,TRUE),exact(Metadata!D249,"mucus"))</f>
        <v>0</v>
      </c>
      <c r="Y249">
        <f>AND(IF(Metadata!E249="",FALSE,TRUE),exact(Metadata!E249,"human-vaginal"))</f>
        <v>0</v>
      </c>
      <c r="Z249">
        <f>AND(IF(Metadata!F249="",FALSE,TRUE),exact(Metadata!F249,"UBERON:reproductive system"))</f>
        <v>0</v>
      </c>
      <c r="AA249">
        <f>AND(IF(Metadata!G249="",FALSE,TRUE),exact(Metadata!G249,"UBERON:mucus"))</f>
        <v>0</v>
      </c>
      <c r="AB249">
        <f>AND(IF(Metadata!H249="",FALSE,TRUE),exact(Metadata!H249,"UBERON:vagina"))</f>
        <v>0</v>
      </c>
      <c r="AC249">
        <f>AND(IF(Metadata!I249="",FALSE,TRUE),exact(Metadata!I249,"vaginal mucus"))</f>
        <v>0</v>
      </c>
      <c r="AD249">
        <f>AND(IF(Metadata!J249="",FALSE,TRUE),exact(Metadata!J249,"human vaginal metagenome"))</f>
        <v>0</v>
      </c>
      <c r="AE249">
        <f>AND(IF(Metadata!K249="",FALSE,TRUE),exact(Metadata!K249,"1632839"))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AND(IF(Metadata!D250="",FALSE,TRUE),exact(Metadata!D250,"mucus"))</f>
        <v>0</v>
      </c>
      <c r="Y250">
        <f>AND(IF(Metadata!E250="",FALSE,TRUE),exact(Metadata!E250,"human-vaginal"))</f>
        <v>0</v>
      </c>
      <c r="Z250">
        <f>AND(IF(Metadata!F250="",FALSE,TRUE),exact(Metadata!F250,"UBERON:reproductive system"))</f>
        <v>0</v>
      </c>
      <c r="AA250">
        <f>AND(IF(Metadata!G250="",FALSE,TRUE),exact(Metadata!G250,"UBERON:mucus"))</f>
        <v>0</v>
      </c>
      <c r="AB250">
        <f>AND(IF(Metadata!H250="",FALSE,TRUE),exact(Metadata!H250,"UBERON:vagina"))</f>
        <v>0</v>
      </c>
      <c r="AC250">
        <f>AND(IF(Metadata!I250="",FALSE,TRUE),exact(Metadata!I250,"vaginal mucus"))</f>
        <v>0</v>
      </c>
      <c r="AD250">
        <f>AND(IF(Metadata!J250="",FALSE,TRUE),exact(Metadata!J250,"human vaginal metagenome"))</f>
        <v>0</v>
      </c>
      <c r="AE250">
        <f>AND(IF(Metadata!K250="",FALSE,TRUE),exact(Metadata!K250,"1632839"))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AND(IF(Metadata!D251="",FALSE,TRUE),exact(Metadata!D251,"mucus"))</f>
        <v>0</v>
      </c>
      <c r="Y251">
        <f>AND(IF(Metadata!E251="",FALSE,TRUE),exact(Metadata!E251,"human-vaginal"))</f>
        <v>0</v>
      </c>
      <c r="Z251">
        <f>AND(IF(Metadata!F251="",FALSE,TRUE),exact(Metadata!F251,"UBERON:reproductive system"))</f>
        <v>0</v>
      </c>
      <c r="AA251">
        <f>AND(IF(Metadata!G251="",FALSE,TRUE),exact(Metadata!G251,"UBERON:mucus"))</f>
        <v>0</v>
      </c>
      <c r="AB251">
        <f>AND(IF(Metadata!H251="",FALSE,TRUE),exact(Metadata!H251,"UBERON:vagina"))</f>
        <v>0</v>
      </c>
      <c r="AC251">
        <f>AND(IF(Metadata!I251="",FALSE,TRUE),exact(Metadata!I251,"vaginal mucus"))</f>
        <v>0</v>
      </c>
      <c r="AD251">
        <f>AND(IF(Metadata!J251="",FALSE,TRUE),exact(Metadata!J251,"human vaginal metagenome"))</f>
        <v>0</v>
      </c>
      <c r="AE251">
        <f>AND(IF(Metadata!K251="",FALSE,TRUE),exact(Metadata!K251,"1632839"))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AND(IF(Metadata!D252="",FALSE,TRUE),exact(Metadata!D252,"mucus"))</f>
        <v>0</v>
      </c>
      <c r="Y252">
        <f>AND(IF(Metadata!E252="",FALSE,TRUE),exact(Metadata!E252,"human-vaginal"))</f>
        <v>0</v>
      </c>
      <c r="Z252">
        <f>AND(IF(Metadata!F252="",FALSE,TRUE),exact(Metadata!F252,"UBERON:reproductive system"))</f>
        <v>0</v>
      </c>
      <c r="AA252">
        <f>AND(IF(Metadata!G252="",FALSE,TRUE),exact(Metadata!G252,"UBERON:mucus"))</f>
        <v>0</v>
      </c>
      <c r="AB252">
        <f>AND(IF(Metadata!H252="",FALSE,TRUE),exact(Metadata!H252,"UBERON:vagina"))</f>
        <v>0</v>
      </c>
      <c r="AC252">
        <f>AND(IF(Metadata!I252="",FALSE,TRUE),exact(Metadata!I252,"vaginal mucus"))</f>
        <v>0</v>
      </c>
      <c r="AD252">
        <f>AND(IF(Metadata!J252="",FALSE,TRUE),exact(Metadata!J252,"human vaginal metagenome"))</f>
        <v>0</v>
      </c>
      <c r="AE252">
        <f>AND(IF(Metadata!K252="",FALSE,TRUE),exact(Metadata!K252,"1632839"))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AND(IF(Metadata!D253="",FALSE,TRUE),exact(Metadata!D253,"mucus"))</f>
        <v>0</v>
      </c>
      <c r="Y253">
        <f>AND(IF(Metadata!E253="",FALSE,TRUE),exact(Metadata!E253,"human-vaginal"))</f>
        <v>0</v>
      </c>
      <c r="Z253">
        <f>AND(IF(Metadata!F253="",FALSE,TRUE),exact(Metadata!F253,"UBERON:reproductive system"))</f>
        <v>0</v>
      </c>
      <c r="AA253">
        <f>AND(IF(Metadata!G253="",FALSE,TRUE),exact(Metadata!G253,"UBERON:mucus"))</f>
        <v>0</v>
      </c>
      <c r="AB253">
        <f>AND(IF(Metadata!H253="",FALSE,TRUE),exact(Metadata!H253,"UBERON:vagina"))</f>
        <v>0</v>
      </c>
      <c r="AC253">
        <f>AND(IF(Metadata!I253="",FALSE,TRUE),exact(Metadata!I253,"vaginal mucus"))</f>
        <v>0</v>
      </c>
      <c r="AD253">
        <f>AND(IF(Metadata!J253="",FALSE,TRUE),exact(Metadata!J253,"human vaginal metagenome"))</f>
        <v>0</v>
      </c>
      <c r="AE253">
        <f>AND(IF(Metadata!K253="",FALSE,TRUE),exact(Metadata!K253,"1632839"))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AND(IF(Metadata!D254="",FALSE,TRUE),exact(Metadata!D254,"mucus"))</f>
        <v>0</v>
      </c>
      <c r="Y254">
        <f>AND(IF(Metadata!E254="",FALSE,TRUE),exact(Metadata!E254,"human-vaginal"))</f>
        <v>0</v>
      </c>
      <c r="Z254">
        <f>AND(IF(Metadata!F254="",FALSE,TRUE),exact(Metadata!F254,"UBERON:reproductive system"))</f>
        <v>0</v>
      </c>
      <c r="AA254">
        <f>AND(IF(Metadata!G254="",FALSE,TRUE),exact(Metadata!G254,"UBERON:mucus"))</f>
        <v>0</v>
      </c>
      <c r="AB254">
        <f>AND(IF(Metadata!H254="",FALSE,TRUE),exact(Metadata!H254,"UBERON:vagina"))</f>
        <v>0</v>
      </c>
      <c r="AC254">
        <f>AND(IF(Metadata!I254="",FALSE,TRUE),exact(Metadata!I254,"vaginal mucus"))</f>
        <v>0</v>
      </c>
      <c r="AD254">
        <f>AND(IF(Metadata!J254="",FALSE,TRUE),exact(Metadata!J254,"human vaginal metagenome"))</f>
        <v>0</v>
      </c>
      <c r="AE254">
        <f>AND(IF(Metadata!K254="",FALSE,TRUE),exact(Metadata!K254,"1632839"))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AND(IF(Metadata!D255="",FALSE,TRUE),exact(Metadata!D255,"mucus"))</f>
        <v>0</v>
      </c>
      <c r="Y255">
        <f>AND(IF(Metadata!E255="",FALSE,TRUE),exact(Metadata!E255,"human-vaginal"))</f>
        <v>0</v>
      </c>
      <c r="Z255">
        <f>AND(IF(Metadata!F255="",FALSE,TRUE),exact(Metadata!F255,"UBERON:reproductive system"))</f>
        <v>0</v>
      </c>
      <c r="AA255">
        <f>AND(IF(Metadata!G255="",FALSE,TRUE),exact(Metadata!G255,"UBERON:mucus"))</f>
        <v>0</v>
      </c>
      <c r="AB255">
        <f>AND(IF(Metadata!H255="",FALSE,TRUE),exact(Metadata!H255,"UBERON:vagina"))</f>
        <v>0</v>
      </c>
      <c r="AC255">
        <f>AND(IF(Metadata!I255="",FALSE,TRUE),exact(Metadata!I255,"vaginal mucus"))</f>
        <v>0</v>
      </c>
      <c r="AD255">
        <f>AND(IF(Metadata!J255="",FALSE,TRUE),exact(Metadata!J255,"human vaginal metagenome"))</f>
        <v>0</v>
      </c>
      <c r="AE255">
        <f>AND(IF(Metadata!K255="",FALSE,TRUE),exact(Metadata!K255,"1632839"))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AND(IF(Metadata!D256="",FALSE,TRUE),exact(Metadata!D256,"mucus"))</f>
        <v>0</v>
      </c>
      <c r="Y256">
        <f>AND(IF(Metadata!E256="",FALSE,TRUE),exact(Metadata!E256,"human-vaginal"))</f>
        <v>0</v>
      </c>
      <c r="Z256">
        <f>AND(IF(Metadata!F256="",FALSE,TRUE),exact(Metadata!F256,"UBERON:reproductive system"))</f>
        <v>0</v>
      </c>
      <c r="AA256">
        <f>AND(IF(Metadata!G256="",FALSE,TRUE),exact(Metadata!G256,"UBERON:mucus"))</f>
        <v>0</v>
      </c>
      <c r="AB256">
        <f>AND(IF(Metadata!H256="",FALSE,TRUE),exact(Metadata!H256,"UBERON:vagina"))</f>
        <v>0</v>
      </c>
      <c r="AC256">
        <f>AND(IF(Metadata!I256="",FALSE,TRUE),exact(Metadata!I256,"vaginal mucus"))</f>
        <v>0</v>
      </c>
      <c r="AD256">
        <f>AND(IF(Metadata!J256="",FALSE,TRUE),exact(Metadata!J256,"human vaginal metagenome"))</f>
        <v>0</v>
      </c>
      <c r="AE256">
        <f>AND(IF(Metadata!K256="",FALSE,TRUE),exact(Metadata!K256,"1632839"))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AND(IF(Metadata!D257="",FALSE,TRUE),exact(Metadata!D257,"mucus"))</f>
        <v>0</v>
      </c>
      <c r="Y257">
        <f>AND(IF(Metadata!E257="",FALSE,TRUE),exact(Metadata!E257,"human-vaginal"))</f>
        <v>0</v>
      </c>
      <c r="Z257">
        <f>AND(IF(Metadata!F257="",FALSE,TRUE),exact(Metadata!F257,"UBERON:reproductive system"))</f>
        <v>0</v>
      </c>
      <c r="AA257">
        <f>AND(IF(Metadata!G257="",FALSE,TRUE),exact(Metadata!G257,"UBERON:mucus"))</f>
        <v>0</v>
      </c>
      <c r="AB257">
        <f>AND(IF(Metadata!H257="",FALSE,TRUE),exact(Metadata!H257,"UBERON:vagina"))</f>
        <v>0</v>
      </c>
      <c r="AC257">
        <f>AND(IF(Metadata!I257="",FALSE,TRUE),exact(Metadata!I257,"vaginal mucus"))</f>
        <v>0</v>
      </c>
      <c r="AD257">
        <f>AND(IF(Metadata!J257="",FALSE,TRUE),exact(Metadata!J257,"human vaginal metagenome"))</f>
        <v>0</v>
      </c>
      <c r="AE257">
        <f>AND(IF(Metadata!K257="",FALSE,TRUE),exact(Metadata!K257,"1632839"))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AND(IF(Metadata!D258="",FALSE,TRUE),exact(Metadata!D258,"mucus"))</f>
        <v>0</v>
      </c>
      <c r="Y258">
        <f>AND(IF(Metadata!E258="",FALSE,TRUE),exact(Metadata!E258,"human-vaginal"))</f>
        <v>0</v>
      </c>
      <c r="Z258">
        <f>AND(IF(Metadata!F258="",FALSE,TRUE),exact(Metadata!F258,"UBERON:reproductive system"))</f>
        <v>0</v>
      </c>
      <c r="AA258">
        <f>AND(IF(Metadata!G258="",FALSE,TRUE),exact(Metadata!G258,"UBERON:mucus"))</f>
        <v>0</v>
      </c>
      <c r="AB258">
        <f>AND(IF(Metadata!H258="",FALSE,TRUE),exact(Metadata!H258,"UBERON:vagina"))</f>
        <v>0</v>
      </c>
      <c r="AC258">
        <f>AND(IF(Metadata!I258="",FALSE,TRUE),exact(Metadata!I258,"vaginal mucus"))</f>
        <v>0</v>
      </c>
      <c r="AD258">
        <f>AND(IF(Metadata!J258="",FALSE,TRUE),exact(Metadata!J258,"human vaginal metagenome"))</f>
        <v>0</v>
      </c>
      <c r="AE258">
        <f>AND(IF(Metadata!K258="",FALSE,TRUE),exact(Metadata!K258,"1632839"))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AND(IF(Metadata!D259="",FALSE,TRUE),exact(Metadata!D259,"mucus"))</f>
        <v>0</v>
      </c>
      <c r="Y259">
        <f>AND(IF(Metadata!E259="",FALSE,TRUE),exact(Metadata!E259,"human-vaginal"))</f>
        <v>0</v>
      </c>
      <c r="Z259">
        <f>AND(IF(Metadata!F259="",FALSE,TRUE),exact(Metadata!F259,"UBERON:reproductive system"))</f>
        <v>0</v>
      </c>
      <c r="AA259">
        <f>AND(IF(Metadata!G259="",FALSE,TRUE),exact(Metadata!G259,"UBERON:mucus"))</f>
        <v>0</v>
      </c>
      <c r="AB259">
        <f>AND(IF(Metadata!H259="",FALSE,TRUE),exact(Metadata!H259,"UBERON:vagina"))</f>
        <v>0</v>
      </c>
      <c r="AC259">
        <f>AND(IF(Metadata!I259="",FALSE,TRUE),exact(Metadata!I259,"vaginal mucus"))</f>
        <v>0</v>
      </c>
      <c r="AD259">
        <f>AND(IF(Metadata!J259="",FALSE,TRUE),exact(Metadata!J259,"human vaginal metagenome"))</f>
        <v>0</v>
      </c>
      <c r="AE259">
        <f>AND(IF(Metadata!K259="",FALSE,TRUE),exact(Metadata!K259,"1632839"))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AND(IF(Metadata!D260="",FALSE,TRUE),exact(Metadata!D260,"mucus"))</f>
        <v>0</v>
      </c>
      <c r="Y260">
        <f>AND(IF(Metadata!E260="",FALSE,TRUE),exact(Metadata!E260,"human-vaginal"))</f>
        <v>0</v>
      </c>
      <c r="Z260">
        <f>AND(IF(Metadata!F260="",FALSE,TRUE),exact(Metadata!F260,"UBERON:reproductive system"))</f>
        <v>0</v>
      </c>
      <c r="AA260">
        <f>AND(IF(Metadata!G260="",FALSE,TRUE),exact(Metadata!G260,"UBERON:mucus"))</f>
        <v>0</v>
      </c>
      <c r="AB260">
        <f>AND(IF(Metadata!H260="",FALSE,TRUE),exact(Metadata!H260,"UBERON:vagina"))</f>
        <v>0</v>
      </c>
      <c r="AC260">
        <f>AND(IF(Metadata!I260="",FALSE,TRUE),exact(Metadata!I260,"vaginal mucus"))</f>
        <v>0</v>
      </c>
      <c r="AD260">
        <f>AND(IF(Metadata!J260="",FALSE,TRUE),exact(Metadata!J260,"human vaginal metagenome"))</f>
        <v>0</v>
      </c>
      <c r="AE260">
        <f>AND(IF(Metadata!K260="",FALSE,TRUE),exact(Metadata!K260,"1632839"))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AND(IF(Metadata!D261="",FALSE,TRUE),exact(Metadata!D261,"mucus"))</f>
        <v>0</v>
      </c>
      <c r="Y261">
        <f>AND(IF(Metadata!E261="",FALSE,TRUE),exact(Metadata!E261,"human-vaginal"))</f>
        <v>0</v>
      </c>
      <c r="Z261">
        <f>AND(IF(Metadata!F261="",FALSE,TRUE),exact(Metadata!F261,"UBERON:reproductive system"))</f>
        <v>0</v>
      </c>
      <c r="AA261">
        <f>AND(IF(Metadata!G261="",FALSE,TRUE),exact(Metadata!G261,"UBERON:mucus"))</f>
        <v>0</v>
      </c>
      <c r="AB261">
        <f>AND(IF(Metadata!H261="",FALSE,TRUE),exact(Metadata!H261,"UBERON:vagina"))</f>
        <v>0</v>
      </c>
      <c r="AC261">
        <f>AND(IF(Metadata!I261="",FALSE,TRUE),exact(Metadata!I261,"vaginal mucus"))</f>
        <v>0</v>
      </c>
      <c r="AD261">
        <f>AND(IF(Metadata!J261="",FALSE,TRUE),exact(Metadata!J261,"human vaginal metagenome"))</f>
        <v>0</v>
      </c>
      <c r="AE261">
        <f>AND(IF(Metadata!K261="",FALSE,TRUE),exact(Metadata!K261,"1632839"))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AND(IF(Metadata!D262="",FALSE,TRUE),exact(Metadata!D262,"mucus"))</f>
        <v>0</v>
      </c>
      <c r="Y262">
        <f>AND(IF(Metadata!E262="",FALSE,TRUE),exact(Metadata!E262,"human-vaginal"))</f>
        <v>0</v>
      </c>
      <c r="Z262">
        <f>AND(IF(Metadata!F262="",FALSE,TRUE),exact(Metadata!F262,"UBERON:reproductive system"))</f>
        <v>0</v>
      </c>
      <c r="AA262">
        <f>AND(IF(Metadata!G262="",FALSE,TRUE),exact(Metadata!G262,"UBERON:mucus"))</f>
        <v>0</v>
      </c>
      <c r="AB262">
        <f>AND(IF(Metadata!H262="",FALSE,TRUE),exact(Metadata!H262,"UBERON:vagina"))</f>
        <v>0</v>
      </c>
      <c r="AC262">
        <f>AND(IF(Metadata!I262="",FALSE,TRUE),exact(Metadata!I262,"vaginal mucus"))</f>
        <v>0</v>
      </c>
      <c r="AD262">
        <f>AND(IF(Metadata!J262="",FALSE,TRUE),exact(Metadata!J262,"human vaginal metagenome"))</f>
        <v>0</v>
      </c>
      <c r="AE262">
        <f>AND(IF(Metadata!K262="",FALSE,TRUE),exact(Metadata!K262,"1632839"))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AND(IF(Metadata!D263="",FALSE,TRUE),exact(Metadata!D263,"mucus"))</f>
        <v>0</v>
      </c>
      <c r="Y263">
        <f>AND(IF(Metadata!E263="",FALSE,TRUE),exact(Metadata!E263,"human-vaginal"))</f>
        <v>0</v>
      </c>
      <c r="Z263">
        <f>AND(IF(Metadata!F263="",FALSE,TRUE),exact(Metadata!F263,"UBERON:reproductive system"))</f>
        <v>0</v>
      </c>
      <c r="AA263">
        <f>AND(IF(Metadata!G263="",FALSE,TRUE),exact(Metadata!G263,"UBERON:mucus"))</f>
        <v>0</v>
      </c>
      <c r="AB263">
        <f>AND(IF(Metadata!H263="",FALSE,TRUE),exact(Metadata!H263,"UBERON:vagina"))</f>
        <v>0</v>
      </c>
      <c r="AC263">
        <f>AND(IF(Metadata!I263="",FALSE,TRUE),exact(Metadata!I263,"vaginal mucus"))</f>
        <v>0</v>
      </c>
      <c r="AD263">
        <f>AND(IF(Metadata!J263="",FALSE,TRUE),exact(Metadata!J263,"human vaginal metagenome"))</f>
        <v>0</v>
      </c>
      <c r="AE263">
        <f>AND(IF(Metadata!K263="",FALSE,TRUE),exact(Metadata!K263,"1632839"))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AND(IF(Metadata!D264="",FALSE,TRUE),exact(Metadata!D264,"mucus"))</f>
        <v>0</v>
      </c>
      <c r="Y264">
        <f>AND(IF(Metadata!E264="",FALSE,TRUE),exact(Metadata!E264,"human-vaginal"))</f>
        <v>0</v>
      </c>
      <c r="Z264">
        <f>AND(IF(Metadata!F264="",FALSE,TRUE),exact(Metadata!F264,"UBERON:reproductive system"))</f>
        <v>0</v>
      </c>
      <c r="AA264">
        <f>AND(IF(Metadata!G264="",FALSE,TRUE),exact(Metadata!G264,"UBERON:mucus"))</f>
        <v>0</v>
      </c>
      <c r="AB264">
        <f>AND(IF(Metadata!H264="",FALSE,TRUE),exact(Metadata!H264,"UBERON:vagina"))</f>
        <v>0</v>
      </c>
      <c r="AC264">
        <f>AND(IF(Metadata!I264="",FALSE,TRUE),exact(Metadata!I264,"vaginal mucus"))</f>
        <v>0</v>
      </c>
      <c r="AD264">
        <f>AND(IF(Metadata!J264="",FALSE,TRUE),exact(Metadata!J264,"human vaginal metagenome"))</f>
        <v>0</v>
      </c>
      <c r="AE264">
        <f>AND(IF(Metadata!K264="",FALSE,TRUE),exact(Metadata!K264,"1632839"))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AND(IF(Metadata!D265="",FALSE,TRUE),exact(Metadata!D265,"mucus"))</f>
        <v>0</v>
      </c>
      <c r="Y265">
        <f>AND(IF(Metadata!E265="",FALSE,TRUE),exact(Metadata!E265,"human-vaginal"))</f>
        <v>0</v>
      </c>
      <c r="Z265">
        <f>AND(IF(Metadata!F265="",FALSE,TRUE),exact(Metadata!F265,"UBERON:reproductive system"))</f>
        <v>0</v>
      </c>
      <c r="AA265">
        <f>AND(IF(Metadata!G265="",FALSE,TRUE),exact(Metadata!G265,"UBERON:mucus"))</f>
        <v>0</v>
      </c>
      <c r="AB265">
        <f>AND(IF(Metadata!H265="",FALSE,TRUE),exact(Metadata!H265,"UBERON:vagina"))</f>
        <v>0</v>
      </c>
      <c r="AC265">
        <f>AND(IF(Metadata!I265="",FALSE,TRUE),exact(Metadata!I265,"vaginal mucus"))</f>
        <v>0</v>
      </c>
      <c r="AD265">
        <f>AND(IF(Metadata!J265="",FALSE,TRUE),exact(Metadata!J265,"human vaginal metagenome"))</f>
        <v>0</v>
      </c>
      <c r="AE265">
        <f>AND(IF(Metadata!K265="",FALSE,TRUE),exact(Metadata!K265,"1632839"))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AND(IF(Metadata!D266="",FALSE,TRUE),exact(Metadata!D266,"mucus"))</f>
        <v>0</v>
      </c>
      <c r="Y266">
        <f>AND(IF(Metadata!E266="",FALSE,TRUE),exact(Metadata!E266,"human-vaginal"))</f>
        <v>0</v>
      </c>
      <c r="Z266">
        <f>AND(IF(Metadata!F266="",FALSE,TRUE),exact(Metadata!F266,"UBERON:reproductive system"))</f>
        <v>0</v>
      </c>
      <c r="AA266">
        <f>AND(IF(Metadata!G266="",FALSE,TRUE),exact(Metadata!G266,"UBERON:mucus"))</f>
        <v>0</v>
      </c>
      <c r="AB266">
        <f>AND(IF(Metadata!H266="",FALSE,TRUE),exact(Metadata!H266,"UBERON:vagina"))</f>
        <v>0</v>
      </c>
      <c r="AC266">
        <f>AND(IF(Metadata!I266="",FALSE,TRUE),exact(Metadata!I266,"vaginal mucus"))</f>
        <v>0</v>
      </c>
      <c r="AD266">
        <f>AND(IF(Metadata!J266="",FALSE,TRUE),exact(Metadata!J266,"human vaginal metagenome"))</f>
        <v>0</v>
      </c>
      <c r="AE266">
        <f>AND(IF(Metadata!K266="",FALSE,TRUE),exact(Metadata!K266,"1632839"))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AND(IF(Metadata!D267="",FALSE,TRUE),exact(Metadata!D267,"mucus"))</f>
        <v>0</v>
      </c>
      <c r="Y267">
        <f>AND(IF(Metadata!E267="",FALSE,TRUE),exact(Metadata!E267,"human-vaginal"))</f>
        <v>0</v>
      </c>
      <c r="Z267">
        <f>AND(IF(Metadata!F267="",FALSE,TRUE),exact(Metadata!F267,"UBERON:reproductive system"))</f>
        <v>0</v>
      </c>
      <c r="AA267">
        <f>AND(IF(Metadata!G267="",FALSE,TRUE),exact(Metadata!G267,"UBERON:mucus"))</f>
        <v>0</v>
      </c>
      <c r="AB267">
        <f>AND(IF(Metadata!H267="",FALSE,TRUE),exact(Metadata!H267,"UBERON:vagina"))</f>
        <v>0</v>
      </c>
      <c r="AC267">
        <f>AND(IF(Metadata!I267="",FALSE,TRUE),exact(Metadata!I267,"vaginal mucus"))</f>
        <v>0</v>
      </c>
      <c r="AD267">
        <f>AND(IF(Metadata!J267="",FALSE,TRUE),exact(Metadata!J267,"human vaginal metagenome"))</f>
        <v>0</v>
      </c>
      <c r="AE267">
        <f>AND(IF(Metadata!K267="",FALSE,TRUE),exact(Metadata!K267,"1632839"))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AND(IF(Metadata!D268="",FALSE,TRUE),exact(Metadata!D268,"mucus"))</f>
        <v>0</v>
      </c>
      <c r="Y268">
        <f>AND(IF(Metadata!E268="",FALSE,TRUE),exact(Metadata!E268,"human-vaginal"))</f>
        <v>0</v>
      </c>
      <c r="Z268">
        <f>AND(IF(Metadata!F268="",FALSE,TRUE),exact(Metadata!F268,"UBERON:reproductive system"))</f>
        <v>0</v>
      </c>
      <c r="AA268">
        <f>AND(IF(Metadata!G268="",FALSE,TRUE),exact(Metadata!G268,"UBERON:mucus"))</f>
        <v>0</v>
      </c>
      <c r="AB268">
        <f>AND(IF(Metadata!H268="",FALSE,TRUE),exact(Metadata!H268,"UBERON:vagina"))</f>
        <v>0</v>
      </c>
      <c r="AC268">
        <f>AND(IF(Metadata!I268="",FALSE,TRUE),exact(Metadata!I268,"vaginal mucus"))</f>
        <v>0</v>
      </c>
      <c r="AD268">
        <f>AND(IF(Metadata!J268="",FALSE,TRUE),exact(Metadata!J268,"human vaginal metagenome"))</f>
        <v>0</v>
      </c>
      <c r="AE268">
        <f>AND(IF(Metadata!K268="",FALSE,TRUE),exact(Metadata!K268,"1632839"))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AND(IF(Metadata!D269="",FALSE,TRUE),exact(Metadata!D269,"mucus"))</f>
        <v>0</v>
      </c>
      <c r="Y269">
        <f>AND(IF(Metadata!E269="",FALSE,TRUE),exact(Metadata!E269,"human-vaginal"))</f>
        <v>0</v>
      </c>
      <c r="Z269">
        <f>AND(IF(Metadata!F269="",FALSE,TRUE),exact(Metadata!F269,"UBERON:reproductive system"))</f>
        <v>0</v>
      </c>
      <c r="AA269">
        <f>AND(IF(Metadata!G269="",FALSE,TRUE),exact(Metadata!G269,"UBERON:mucus"))</f>
        <v>0</v>
      </c>
      <c r="AB269">
        <f>AND(IF(Metadata!H269="",FALSE,TRUE),exact(Metadata!H269,"UBERON:vagina"))</f>
        <v>0</v>
      </c>
      <c r="AC269">
        <f>AND(IF(Metadata!I269="",FALSE,TRUE),exact(Metadata!I269,"vaginal mucus"))</f>
        <v>0</v>
      </c>
      <c r="AD269">
        <f>AND(IF(Metadata!J269="",FALSE,TRUE),exact(Metadata!J269,"human vaginal metagenome"))</f>
        <v>0</v>
      </c>
      <c r="AE269">
        <f>AND(IF(Metadata!K269="",FALSE,TRUE),exact(Metadata!K269,"1632839"))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AND(IF(Metadata!D270="",FALSE,TRUE),exact(Metadata!D270,"mucus"))</f>
        <v>0</v>
      </c>
      <c r="Y270">
        <f>AND(IF(Metadata!E270="",FALSE,TRUE),exact(Metadata!E270,"human-vaginal"))</f>
        <v>0</v>
      </c>
      <c r="Z270">
        <f>AND(IF(Metadata!F270="",FALSE,TRUE),exact(Metadata!F270,"UBERON:reproductive system"))</f>
        <v>0</v>
      </c>
      <c r="AA270">
        <f>AND(IF(Metadata!G270="",FALSE,TRUE),exact(Metadata!G270,"UBERON:mucus"))</f>
        <v>0</v>
      </c>
      <c r="AB270">
        <f>AND(IF(Metadata!H270="",FALSE,TRUE),exact(Metadata!H270,"UBERON:vagina"))</f>
        <v>0</v>
      </c>
      <c r="AC270">
        <f>AND(IF(Metadata!I270="",FALSE,TRUE),exact(Metadata!I270,"vaginal mucus"))</f>
        <v>0</v>
      </c>
      <c r="AD270">
        <f>AND(IF(Metadata!J270="",FALSE,TRUE),exact(Metadata!J270,"human vaginal metagenome"))</f>
        <v>0</v>
      </c>
      <c r="AE270">
        <f>AND(IF(Metadata!K270="",FALSE,TRUE),exact(Metadata!K270,"1632839"))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AND(IF(Metadata!D271="",FALSE,TRUE),exact(Metadata!D271,"mucus"))</f>
        <v>0</v>
      </c>
      <c r="Y271">
        <f>AND(IF(Metadata!E271="",FALSE,TRUE),exact(Metadata!E271,"human-vaginal"))</f>
        <v>0</v>
      </c>
      <c r="Z271">
        <f>AND(IF(Metadata!F271="",FALSE,TRUE),exact(Metadata!F271,"UBERON:reproductive system"))</f>
        <v>0</v>
      </c>
      <c r="AA271">
        <f>AND(IF(Metadata!G271="",FALSE,TRUE),exact(Metadata!G271,"UBERON:mucus"))</f>
        <v>0</v>
      </c>
      <c r="AB271">
        <f>AND(IF(Metadata!H271="",FALSE,TRUE),exact(Metadata!H271,"UBERON:vagina"))</f>
        <v>0</v>
      </c>
      <c r="AC271">
        <f>AND(IF(Metadata!I271="",FALSE,TRUE),exact(Metadata!I271,"vaginal mucus"))</f>
        <v>0</v>
      </c>
      <c r="AD271">
        <f>AND(IF(Metadata!J271="",FALSE,TRUE),exact(Metadata!J271,"human vaginal metagenome"))</f>
        <v>0</v>
      </c>
      <c r="AE271">
        <f>AND(IF(Metadata!K271="",FALSE,TRUE),exact(Metadata!K271,"1632839"))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AND(IF(Metadata!D272="",FALSE,TRUE),exact(Metadata!D272,"mucus"))</f>
        <v>0</v>
      </c>
      <c r="Y272">
        <f>AND(IF(Metadata!E272="",FALSE,TRUE),exact(Metadata!E272,"human-vaginal"))</f>
        <v>0</v>
      </c>
      <c r="Z272">
        <f>AND(IF(Metadata!F272="",FALSE,TRUE),exact(Metadata!F272,"UBERON:reproductive system"))</f>
        <v>0</v>
      </c>
      <c r="AA272">
        <f>AND(IF(Metadata!G272="",FALSE,TRUE),exact(Metadata!G272,"UBERON:mucus"))</f>
        <v>0</v>
      </c>
      <c r="AB272">
        <f>AND(IF(Metadata!H272="",FALSE,TRUE),exact(Metadata!H272,"UBERON:vagina"))</f>
        <v>0</v>
      </c>
      <c r="AC272">
        <f>AND(IF(Metadata!I272="",FALSE,TRUE),exact(Metadata!I272,"vaginal mucus"))</f>
        <v>0</v>
      </c>
      <c r="AD272">
        <f>AND(IF(Metadata!J272="",FALSE,TRUE),exact(Metadata!J272,"human vaginal metagenome"))</f>
        <v>0</v>
      </c>
      <c r="AE272">
        <f>AND(IF(Metadata!K272="",FALSE,TRUE),exact(Metadata!K272,"1632839"))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AND(IF(Metadata!D273="",FALSE,TRUE),exact(Metadata!D273,"mucus"))</f>
        <v>0</v>
      </c>
      <c r="Y273">
        <f>AND(IF(Metadata!E273="",FALSE,TRUE),exact(Metadata!E273,"human-vaginal"))</f>
        <v>0</v>
      </c>
      <c r="Z273">
        <f>AND(IF(Metadata!F273="",FALSE,TRUE),exact(Metadata!F273,"UBERON:reproductive system"))</f>
        <v>0</v>
      </c>
      <c r="AA273">
        <f>AND(IF(Metadata!G273="",FALSE,TRUE),exact(Metadata!G273,"UBERON:mucus"))</f>
        <v>0</v>
      </c>
      <c r="AB273">
        <f>AND(IF(Metadata!H273="",FALSE,TRUE),exact(Metadata!H273,"UBERON:vagina"))</f>
        <v>0</v>
      </c>
      <c r="AC273">
        <f>AND(IF(Metadata!I273="",FALSE,TRUE),exact(Metadata!I273,"vaginal mucus"))</f>
        <v>0</v>
      </c>
      <c r="AD273">
        <f>AND(IF(Metadata!J273="",FALSE,TRUE),exact(Metadata!J273,"human vaginal metagenome"))</f>
        <v>0</v>
      </c>
      <c r="AE273">
        <f>AND(IF(Metadata!K273="",FALSE,TRUE),exact(Metadata!K273,"1632839"))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AND(IF(Metadata!D274="",FALSE,TRUE),exact(Metadata!D274,"mucus"))</f>
        <v>0</v>
      </c>
      <c r="Y274">
        <f>AND(IF(Metadata!E274="",FALSE,TRUE),exact(Metadata!E274,"human-vaginal"))</f>
        <v>0</v>
      </c>
      <c r="Z274">
        <f>AND(IF(Metadata!F274="",FALSE,TRUE),exact(Metadata!F274,"UBERON:reproductive system"))</f>
        <v>0</v>
      </c>
      <c r="AA274">
        <f>AND(IF(Metadata!G274="",FALSE,TRUE),exact(Metadata!G274,"UBERON:mucus"))</f>
        <v>0</v>
      </c>
      <c r="AB274">
        <f>AND(IF(Metadata!H274="",FALSE,TRUE),exact(Metadata!H274,"UBERON:vagina"))</f>
        <v>0</v>
      </c>
      <c r="AC274">
        <f>AND(IF(Metadata!I274="",FALSE,TRUE),exact(Metadata!I274,"vaginal mucus"))</f>
        <v>0</v>
      </c>
      <c r="AD274">
        <f>AND(IF(Metadata!J274="",FALSE,TRUE),exact(Metadata!J274,"human vaginal metagenome"))</f>
        <v>0</v>
      </c>
      <c r="AE274">
        <f>AND(IF(Metadata!K274="",FALSE,TRUE),exact(Metadata!K274,"1632839"))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AND(IF(Metadata!D275="",FALSE,TRUE),exact(Metadata!D275,"mucus"))</f>
        <v>0</v>
      </c>
      <c r="Y275">
        <f>AND(IF(Metadata!E275="",FALSE,TRUE),exact(Metadata!E275,"human-vaginal"))</f>
        <v>0</v>
      </c>
      <c r="Z275">
        <f>AND(IF(Metadata!F275="",FALSE,TRUE),exact(Metadata!F275,"UBERON:reproductive system"))</f>
        <v>0</v>
      </c>
      <c r="AA275">
        <f>AND(IF(Metadata!G275="",FALSE,TRUE),exact(Metadata!G275,"UBERON:mucus"))</f>
        <v>0</v>
      </c>
      <c r="AB275">
        <f>AND(IF(Metadata!H275="",FALSE,TRUE),exact(Metadata!H275,"UBERON:vagina"))</f>
        <v>0</v>
      </c>
      <c r="AC275">
        <f>AND(IF(Metadata!I275="",FALSE,TRUE),exact(Metadata!I275,"vaginal mucus"))</f>
        <v>0</v>
      </c>
      <c r="AD275">
        <f>AND(IF(Metadata!J275="",FALSE,TRUE),exact(Metadata!J275,"human vaginal metagenome"))</f>
        <v>0</v>
      </c>
      <c r="AE275">
        <f>AND(IF(Metadata!K275="",FALSE,TRUE),exact(Metadata!K275,"1632839"))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AND(IF(Metadata!D276="",FALSE,TRUE),exact(Metadata!D276,"mucus"))</f>
        <v>0</v>
      </c>
      <c r="Y276">
        <f>AND(IF(Metadata!E276="",FALSE,TRUE),exact(Metadata!E276,"human-vaginal"))</f>
        <v>0</v>
      </c>
      <c r="Z276">
        <f>AND(IF(Metadata!F276="",FALSE,TRUE),exact(Metadata!F276,"UBERON:reproductive system"))</f>
        <v>0</v>
      </c>
      <c r="AA276">
        <f>AND(IF(Metadata!G276="",FALSE,TRUE),exact(Metadata!G276,"UBERON:mucus"))</f>
        <v>0</v>
      </c>
      <c r="AB276">
        <f>AND(IF(Metadata!H276="",FALSE,TRUE),exact(Metadata!H276,"UBERON:vagina"))</f>
        <v>0</v>
      </c>
      <c r="AC276">
        <f>AND(IF(Metadata!I276="",FALSE,TRUE),exact(Metadata!I276,"vaginal mucus"))</f>
        <v>0</v>
      </c>
      <c r="AD276">
        <f>AND(IF(Metadata!J276="",FALSE,TRUE),exact(Metadata!J276,"human vaginal metagenome"))</f>
        <v>0</v>
      </c>
      <c r="AE276">
        <f>AND(IF(Metadata!K276="",FALSE,TRUE),exact(Metadata!K276,"1632839"))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AND(IF(Metadata!D277="",FALSE,TRUE),exact(Metadata!D277,"mucus"))</f>
        <v>0</v>
      </c>
      <c r="Y277">
        <f>AND(IF(Metadata!E277="",FALSE,TRUE),exact(Metadata!E277,"human-vaginal"))</f>
        <v>0</v>
      </c>
      <c r="Z277">
        <f>AND(IF(Metadata!F277="",FALSE,TRUE),exact(Metadata!F277,"UBERON:reproductive system"))</f>
        <v>0</v>
      </c>
      <c r="AA277">
        <f>AND(IF(Metadata!G277="",FALSE,TRUE),exact(Metadata!G277,"UBERON:mucus"))</f>
        <v>0</v>
      </c>
      <c r="AB277">
        <f>AND(IF(Metadata!H277="",FALSE,TRUE),exact(Metadata!H277,"UBERON:vagina"))</f>
        <v>0</v>
      </c>
      <c r="AC277">
        <f>AND(IF(Metadata!I277="",FALSE,TRUE),exact(Metadata!I277,"vaginal mucus"))</f>
        <v>0</v>
      </c>
      <c r="AD277">
        <f>AND(IF(Metadata!J277="",FALSE,TRUE),exact(Metadata!J277,"human vaginal metagenome"))</f>
        <v>0</v>
      </c>
      <c r="AE277">
        <f>AND(IF(Metadata!K277="",FALSE,TRUE),exact(Metadata!K277,"1632839"))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AND(IF(Metadata!D278="",FALSE,TRUE),exact(Metadata!D278,"mucus"))</f>
        <v>0</v>
      </c>
      <c r="Y278">
        <f>AND(IF(Metadata!E278="",FALSE,TRUE),exact(Metadata!E278,"human-vaginal"))</f>
        <v>0</v>
      </c>
      <c r="Z278">
        <f>AND(IF(Metadata!F278="",FALSE,TRUE),exact(Metadata!F278,"UBERON:reproductive system"))</f>
        <v>0</v>
      </c>
      <c r="AA278">
        <f>AND(IF(Metadata!G278="",FALSE,TRUE),exact(Metadata!G278,"UBERON:mucus"))</f>
        <v>0</v>
      </c>
      <c r="AB278">
        <f>AND(IF(Metadata!H278="",FALSE,TRUE),exact(Metadata!H278,"UBERON:vagina"))</f>
        <v>0</v>
      </c>
      <c r="AC278">
        <f>AND(IF(Metadata!I278="",FALSE,TRUE),exact(Metadata!I278,"vaginal mucus"))</f>
        <v>0</v>
      </c>
      <c r="AD278">
        <f>AND(IF(Metadata!J278="",FALSE,TRUE),exact(Metadata!J278,"human vaginal metagenome"))</f>
        <v>0</v>
      </c>
      <c r="AE278">
        <f>AND(IF(Metadata!K278="",FALSE,TRUE),exact(Metadata!K278,"1632839"))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AND(IF(Metadata!D279="",FALSE,TRUE),exact(Metadata!D279,"mucus"))</f>
        <v>0</v>
      </c>
      <c r="Y279">
        <f>AND(IF(Metadata!E279="",FALSE,TRUE),exact(Metadata!E279,"human-vaginal"))</f>
        <v>0</v>
      </c>
      <c r="Z279">
        <f>AND(IF(Metadata!F279="",FALSE,TRUE),exact(Metadata!F279,"UBERON:reproductive system"))</f>
        <v>0</v>
      </c>
      <c r="AA279">
        <f>AND(IF(Metadata!G279="",FALSE,TRUE),exact(Metadata!G279,"UBERON:mucus"))</f>
        <v>0</v>
      </c>
      <c r="AB279">
        <f>AND(IF(Metadata!H279="",FALSE,TRUE),exact(Metadata!H279,"UBERON:vagina"))</f>
        <v>0</v>
      </c>
      <c r="AC279">
        <f>AND(IF(Metadata!I279="",FALSE,TRUE),exact(Metadata!I279,"vaginal mucus"))</f>
        <v>0</v>
      </c>
      <c r="AD279">
        <f>AND(IF(Metadata!J279="",FALSE,TRUE),exact(Metadata!J279,"human vaginal metagenome"))</f>
        <v>0</v>
      </c>
      <c r="AE279">
        <f>AND(IF(Metadata!K279="",FALSE,TRUE),exact(Metadata!K279,"1632839"))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AND(IF(Metadata!D280="",FALSE,TRUE),exact(Metadata!D280,"mucus"))</f>
        <v>0</v>
      </c>
      <c r="Y280">
        <f>AND(IF(Metadata!E280="",FALSE,TRUE),exact(Metadata!E280,"human-vaginal"))</f>
        <v>0</v>
      </c>
      <c r="Z280">
        <f>AND(IF(Metadata!F280="",FALSE,TRUE),exact(Metadata!F280,"UBERON:reproductive system"))</f>
        <v>0</v>
      </c>
      <c r="AA280">
        <f>AND(IF(Metadata!G280="",FALSE,TRUE),exact(Metadata!G280,"UBERON:mucus"))</f>
        <v>0</v>
      </c>
      <c r="AB280">
        <f>AND(IF(Metadata!H280="",FALSE,TRUE),exact(Metadata!H280,"UBERON:vagina"))</f>
        <v>0</v>
      </c>
      <c r="AC280">
        <f>AND(IF(Metadata!I280="",FALSE,TRUE),exact(Metadata!I280,"vaginal mucus"))</f>
        <v>0</v>
      </c>
      <c r="AD280">
        <f>AND(IF(Metadata!J280="",FALSE,TRUE),exact(Metadata!J280,"human vaginal metagenome"))</f>
        <v>0</v>
      </c>
      <c r="AE280">
        <f>AND(IF(Metadata!K280="",FALSE,TRUE),exact(Metadata!K280,"1632839"))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AND(IF(Metadata!D281="",FALSE,TRUE),exact(Metadata!D281,"mucus"))</f>
        <v>0</v>
      </c>
      <c r="Y281">
        <f>AND(IF(Metadata!E281="",FALSE,TRUE),exact(Metadata!E281,"human-vaginal"))</f>
        <v>0</v>
      </c>
      <c r="Z281">
        <f>AND(IF(Metadata!F281="",FALSE,TRUE),exact(Metadata!F281,"UBERON:reproductive system"))</f>
        <v>0</v>
      </c>
      <c r="AA281">
        <f>AND(IF(Metadata!G281="",FALSE,TRUE),exact(Metadata!G281,"UBERON:mucus"))</f>
        <v>0</v>
      </c>
      <c r="AB281">
        <f>AND(IF(Metadata!H281="",FALSE,TRUE),exact(Metadata!H281,"UBERON:vagina"))</f>
        <v>0</v>
      </c>
      <c r="AC281">
        <f>AND(IF(Metadata!I281="",FALSE,TRUE),exact(Metadata!I281,"vaginal mucus"))</f>
        <v>0</v>
      </c>
      <c r="AD281">
        <f>AND(IF(Metadata!J281="",FALSE,TRUE),exact(Metadata!J281,"human vaginal metagenome"))</f>
        <v>0</v>
      </c>
      <c r="AE281">
        <f>AND(IF(Metadata!K281="",FALSE,TRUE),exact(Metadata!K281,"1632839"))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AND(IF(Metadata!D282="",FALSE,TRUE),exact(Metadata!D282,"mucus"))</f>
        <v>0</v>
      </c>
      <c r="Y282">
        <f>AND(IF(Metadata!E282="",FALSE,TRUE),exact(Metadata!E282,"human-vaginal"))</f>
        <v>0</v>
      </c>
      <c r="Z282">
        <f>AND(IF(Metadata!F282="",FALSE,TRUE),exact(Metadata!F282,"UBERON:reproductive system"))</f>
        <v>0</v>
      </c>
      <c r="AA282">
        <f>AND(IF(Metadata!G282="",FALSE,TRUE),exact(Metadata!G282,"UBERON:mucus"))</f>
        <v>0</v>
      </c>
      <c r="AB282">
        <f>AND(IF(Metadata!H282="",FALSE,TRUE),exact(Metadata!H282,"UBERON:vagina"))</f>
        <v>0</v>
      </c>
      <c r="AC282">
        <f>AND(IF(Metadata!I282="",FALSE,TRUE),exact(Metadata!I282,"vaginal mucus"))</f>
        <v>0</v>
      </c>
      <c r="AD282">
        <f>AND(IF(Metadata!J282="",FALSE,TRUE),exact(Metadata!J282,"human vaginal metagenome"))</f>
        <v>0</v>
      </c>
      <c r="AE282">
        <f>AND(IF(Metadata!K282="",FALSE,TRUE),exact(Metadata!K282,"1632839"))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AND(IF(Metadata!D283="",FALSE,TRUE),exact(Metadata!D283,"mucus"))</f>
        <v>0</v>
      </c>
      <c r="Y283">
        <f>AND(IF(Metadata!E283="",FALSE,TRUE),exact(Metadata!E283,"human-vaginal"))</f>
        <v>0</v>
      </c>
      <c r="Z283">
        <f>AND(IF(Metadata!F283="",FALSE,TRUE),exact(Metadata!F283,"UBERON:reproductive system"))</f>
        <v>0</v>
      </c>
      <c r="AA283">
        <f>AND(IF(Metadata!G283="",FALSE,TRUE),exact(Metadata!G283,"UBERON:mucus"))</f>
        <v>0</v>
      </c>
      <c r="AB283">
        <f>AND(IF(Metadata!H283="",FALSE,TRUE),exact(Metadata!H283,"UBERON:vagina"))</f>
        <v>0</v>
      </c>
      <c r="AC283">
        <f>AND(IF(Metadata!I283="",FALSE,TRUE),exact(Metadata!I283,"vaginal mucus"))</f>
        <v>0</v>
      </c>
      <c r="AD283">
        <f>AND(IF(Metadata!J283="",FALSE,TRUE),exact(Metadata!J283,"human vaginal metagenome"))</f>
        <v>0</v>
      </c>
      <c r="AE283">
        <f>AND(IF(Metadata!K283="",FALSE,TRUE),exact(Metadata!K283,"1632839"))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AND(IF(Metadata!D284="",FALSE,TRUE),exact(Metadata!D284,"mucus"))</f>
        <v>0</v>
      </c>
      <c r="Y284">
        <f>AND(IF(Metadata!E284="",FALSE,TRUE),exact(Metadata!E284,"human-vaginal"))</f>
        <v>0</v>
      </c>
      <c r="Z284">
        <f>AND(IF(Metadata!F284="",FALSE,TRUE),exact(Metadata!F284,"UBERON:reproductive system"))</f>
        <v>0</v>
      </c>
      <c r="AA284">
        <f>AND(IF(Metadata!G284="",FALSE,TRUE),exact(Metadata!G284,"UBERON:mucus"))</f>
        <v>0</v>
      </c>
      <c r="AB284">
        <f>AND(IF(Metadata!H284="",FALSE,TRUE),exact(Metadata!H284,"UBERON:vagina"))</f>
        <v>0</v>
      </c>
      <c r="AC284">
        <f>AND(IF(Metadata!I284="",FALSE,TRUE),exact(Metadata!I284,"vaginal mucus"))</f>
        <v>0</v>
      </c>
      <c r="AD284">
        <f>AND(IF(Metadata!J284="",FALSE,TRUE),exact(Metadata!J284,"human vaginal metagenome"))</f>
        <v>0</v>
      </c>
      <c r="AE284">
        <f>AND(IF(Metadata!K284="",FALSE,TRUE),exact(Metadata!K284,"1632839"))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AND(IF(Metadata!D285="",FALSE,TRUE),exact(Metadata!D285,"mucus"))</f>
        <v>0</v>
      </c>
      <c r="Y285">
        <f>AND(IF(Metadata!E285="",FALSE,TRUE),exact(Metadata!E285,"human-vaginal"))</f>
        <v>0</v>
      </c>
      <c r="Z285">
        <f>AND(IF(Metadata!F285="",FALSE,TRUE),exact(Metadata!F285,"UBERON:reproductive system"))</f>
        <v>0</v>
      </c>
      <c r="AA285">
        <f>AND(IF(Metadata!G285="",FALSE,TRUE),exact(Metadata!G285,"UBERON:mucus"))</f>
        <v>0</v>
      </c>
      <c r="AB285">
        <f>AND(IF(Metadata!H285="",FALSE,TRUE),exact(Metadata!H285,"UBERON:vagina"))</f>
        <v>0</v>
      </c>
      <c r="AC285">
        <f>AND(IF(Metadata!I285="",FALSE,TRUE),exact(Metadata!I285,"vaginal mucus"))</f>
        <v>0</v>
      </c>
      <c r="AD285">
        <f>AND(IF(Metadata!J285="",FALSE,TRUE),exact(Metadata!J285,"human vaginal metagenome"))</f>
        <v>0</v>
      </c>
      <c r="AE285">
        <f>AND(IF(Metadata!K285="",FALSE,TRUE),exact(Metadata!K285,"1632839"))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AND(IF(Metadata!D286="",FALSE,TRUE),exact(Metadata!D286,"mucus"))</f>
        <v>0</v>
      </c>
      <c r="Y286">
        <f>AND(IF(Metadata!E286="",FALSE,TRUE),exact(Metadata!E286,"human-vaginal"))</f>
        <v>0</v>
      </c>
      <c r="Z286">
        <f>AND(IF(Metadata!F286="",FALSE,TRUE),exact(Metadata!F286,"UBERON:reproductive system"))</f>
        <v>0</v>
      </c>
      <c r="AA286">
        <f>AND(IF(Metadata!G286="",FALSE,TRUE),exact(Metadata!G286,"UBERON:mucus"))</f>
        <v>0</v>
      </c>
      <c r="AB286">
        <f>AND(IF(Metadata!H286="",FALSE,TRUE),exact(Metadata!H286,"UBERON:vagina"))</f>
        <v>0</v>
      </c>
      <c r="AC286">
        <f>AND(IF(Metadata!I286="",FALSE,TRUE),exact(Metadata!I286,"vaginal mucus"))</f>
        <v>0</v>
      </c>
      <c r="AD286">
        <f>AND(IF(Metadata!J286="",FALSE,TRUE),exact(Metadata!J286,"human vaginal metagenome"))</f>
        <v>0</v>
      </c>
      <c r="AE286">
        <f>AND(IF(Metadata!K286="",FALSE,TRUE),exact(Metadata!K286,"1632839"))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AND(IF(Metadata!D287="",FALSE,TRUE),exact(Metadata!D287,"mucus"))</f>
        <v>0</v>
      </c>
      <c r="Y287">
        <f>AND(IF(Metadata!E287="",FALSE,TRUE),exact(Metadata!E287,"human-vaginal"))</f>
        <v>0</v>
      </c>
      <c r="Z287">
        <f>AND(IF(Metadata!F287="",FALSE,TRUE),exact(Metadata!F287,"UBERON:reproductive system"))</f>
        <v>0</v>
      </c>
      <c r="AA287">
        <f>AND(IF(Metadata!G287="",FALSE,TRUE),exact(Metadata!G287,"UBERON:mucus"))</f>
        <v>0</v>
      </c>
      <c r="AB287">
        <f>AND(IF(Metadata!H287="",FALSE,TRUE),exact(Metadata!H287,"UBERON:vagina"))</f>
        <v>0</v>
      </c>
      <c r="AC287">
        <f>AND(IF(Metadata!I287="",FALSE,TRUE),exact(Metadata!I287,"vaginal mucus"))</f>
        <v>0</v>
      </c>
      <c r="AD287">
        <f>AND(IF(Metadata!J287="",FALSE,TRUE),exact(Metadata!J287,"human vaginal metagenome"))</f>
        <v>0</v>
      </c>
      <c r="AE287">
        <f>AND(IF(Metadata!K287="",FALSE,TRUE),exact(Metadata!K287,"1632839"))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AND(IF(Metadata!D288="",FALSE,TRUE),exact(Metadata!D288,"mucus"))</f>
        <v>0</v>
      </c>
      <c r="Y288">
        <f>AND(IF(Metadata!E288="",FALSE,TRUE),exact(Metadata!E288,"human-vaginal"))</f>
        <v>0</v>
      </c>
      <c r="Z288">
        <f>AND(IF(Metadata!F288="",FALSE,TRUE),exact(Metadata!F288,"UBERON:reproductive system"))</f>
        <v>0</v>
      </c>
      <c r="AA288">
        <f>AND(IF(Metadata!G288="",FALSE,TRUE),exact(Metadata!G288,"UBERON:mucus"))</f>
        <v>0</v>
      </c>
      <c r="AB288">
        <f>AND(IF(Metadata!H288="",FALSE,TRUE),exact(Metadata!H288,"UBERON:vagina"))</f>
        <v>0</v>
      </c>
      <c r="AC288">
        <f>AND(IF(Metadata!I288="",FALSE,TRUE),exact(Metadata!I288,"vaginal mucus"))</f>
        <v>0</v>
      </c>
      <c r="AD288">
        <f>AND(IF(Metadata!J288="",FALSE,TRUE),exact(Metadata!J288,"human vaginal metagenome"))</f>
        <v>0</v>
      </c>
      <c r="AE288">
        <f>AND(IF(Metadata!K288="",FALSE,TRUE),exact(Metadata!K288,"1632839"))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AND(IF(Metadata!D289="",FALSE,TRUE),exact(Metadata!D289,"mucus"))</f>
        <v>0</v>
      </c>
      <c r="Y289">
        <f>AND(IF(Metadata!E289="",FALSE,TRUE),exact(Metadata!E289,"human-vaginal"))</f>
        <v>0</v>
      </c>
      <c r="Z289">
        <f>AND(IF(Metadata!F289="",FALSE,TRUE),exact(Metadata!F289,"UBERON:reproductive system"))</f>
        <v>0</v>
      </c>
      <c r="AA289">
        <f>AND(IF(Metadata!G289="",FALSE,TRUE),exact(Metadata!G289,"UBERON:mucus"))</f>
        <v>0</v>
      </c>
      <c r="AB289">
        <f>AND(IF(Metadata!H289="",FALSE,TRUE),exact(Metadata!H289,"UBERON:vagina"))</f>
        <v>0</v>
      </c>
      <c r="AC289">
        <f>AND(IF(Metadata!I289="",FALSE,TRUE),exact(Metadata!I289,"vaginal mucus"))</f>
        <v>0</v>
      </c>
      <c r="AD289">
        <f>AND(IF(Metadata!J289="",FALSE,TRUE),exact(Metadata!J289,"human vaginal metagenome"))</f>
        <v>0</v>
      </c>
      <c r="AE289">
        <f>AND(IF(Metadata!K289="",FALSE,TRUE),exact(Metadata!K289,"1632839"))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AND(IF(Metadata!D290="",FALSE,TRUE),exact(Metadata!D290,"mucus"))</f>
        <v>0</v>
      </c>
      <c r="Y290">
        <f>AND(IF(Metadata!E290="",FALSE,TRUE),exact(Metadata!E290,"human-vaginal"))</f>
        <v>0</v>
      </c>
      <c r="Z290">
        <f>AND(IF(Metadata!F290="",FALSE,TRUE),exact(Metadata!F290,"UBERON:reproductive system"))</f>
        <v>0</v>
      </c>
      <c r="AA290">
        <f>AND(IF(Metadata!G290="",FALSE,TRUE),exact(Metadata!G290,"UBERON:mucus"))</f>
        <v>0</v>
      </c>
      <c r="AB290">
        <f>AND(IF(Metadata!H290="",FALSE,TRUE),exact(Metadata!H290,"UBERON:vagina"))</f>
        <v>0</v>
      </c>
      <c r="AC290">
        <f>AND(IF(Metadata!I290="",FALSE,TRUE),exact(Metadata!I290,"vaginal mucus"))</f>
        <v>0</v>
      </c>
      <c r="AD290">
        <f>AND(IF(Metadata!J290="",FALSE,TRUE),exact(Metadata!J290,"human vaginal metagenome"))</f>
        <v>0</v>
      </c>
      <c r="AE290">
        <f>AND(IF(Metadata!K290="",FALSE,TRUE),exact(Metadata!K290,"1632839"))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AND(IF(Metadata!D291="",FALSE,TRUE),exact(Metadata!D291,"mucus"))</f>
        <v>0</v>
      </c>
      <c r="Y291">
        <f>AND(IF(Metadata!E291="",FALSE,TRUE),exact(Metadata!E291,"human-vaginal"))</f>
        <v>0</v>
      </c>
      <c r="Z291">
        <f>AND(IF(Metadata!F291="",FALSE,TRUE),exact(Metadata!F291,"UBERON:reproductive system"))</f>
        <v>0</v>
      </c>
      <c r="AA291">
        <f>AND(IF(Metadata!G291="",FALSE,TRUE),exact(Metadata!G291,"UBERON:mucus"))</f>
        <v>0</v>
      </c>
      <c r="AB291">
        <f>AND(IF(Metadata!H291="",FALSE,TRUE),exact(Metadata!H291,"UBERON:vagina"))</f>
        <v>0</v>
      </c>
      <c r="AC291">
        <f>AND(IF(Metadata!I291="",FALSE,TRUE),exact(Metadata!I291,"vaginal mucus"))</f>
        <v>0</v>
      </c>
      <c r="AD291">
        <f>AND(IF(Metadata!J291="",FALSE,TRUE),exact(Metadata!J291,"human vaginal metagenome"))</f>
        <v>0</v>
      </c>
      <c r="AE291">
        <f>AND(IF(Metadata!K291="",FALSE,TRUE),exact(Metadata!K291,"1632839"))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AND(IF(Metadata!D292="",FALSE,TRUE),exact(Metadata!D292,"mucus"))</f>
        <v>0</v>
      </c>
      <c r="Y292">
        <f>AND(IF(Metadata!E292="",FALSE,TRUE),exact(Metadata!E292,"human-vaginal"))</f>
        <v>0</v>
      </c>
      <c r="Z292">
        <f>AND(IF(Metadata!F292="",FALSE,TRUE),exact(Metadata!F292,"UBERON:reproductive system"))</f>
        <v>0</v>
      </c>
      <c r="AA292">
        <f>AND(IF(Metadata!G292="",FALSE,TRUE),exact(Metadata!G292,"UBERON:mucus"))</f>
        <v>0</v>
      </c>
      <c r="AB292">
        <f>AND(IF(Metadata!H292="",FALSE,TRUE),exact(Metadata!H292,"UBERON:vagina"))</f>
        <v>0</v>
      </c>
      <c r="AC292">
        <f>AND(IF(Metadata!I292="",FALSE,TRUE),exact(Metadata!I292,"vaginal mucus"))</f>
        <v>0</v>
      </c>
      <c r="AD292">
        <f>AND(IF(Metadata!J292="",FALSE,TRUE),exact(Metadata!J292,"human vaginal metagenome"))</f>
        <v>0</v>
      </c>
      <c r="AE292">
        <f>AND(IF(Metadata!K292="",FALSE,TRUE),exact(Metadata!K292,"1632839"))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AND(IF(Metadata!D293="",FALSE,TRUE),exact(Metadata!D293,"mucus"))</f>
        <v>0</v>
      </c>
      <c r="Y293">
        <f>AND(IF(Metadata!E293="",FALSE,TRUE),exact(Metadata!E293,"human-vaginal"))</f>
        <v>0</v>
      </c>
      <c r="Z293">
        <f>AND(IF(Metadata!F293="",FALSE,TRUE),exact(Metadata!F293,"UBERON:reproductive system"))</f>
        <v>0</v>
      </c>
      <c r="AA293">
        <f>AND(IF(Metadata!G293="",FALSE,TRUE),exact(Metadata!G293,"UBERON:mucus"))</f>
        <v>0</v>
      </c>
      <c r="AB293">
        <f>AND(IF(Metadata!H293="",FALSE,TRUE),exact(Metadata!H293,"UBERON:vagina"))</f>
        <v>0</v>
      </c>
      <c r="AC293">
        <f>AND(IF(Metadata!I293="",FALSE,TRUE),exact(Metadata!I293,"vaginal mucus"))</f>
        <v>0</v>
      </c>
      <c r="AD293">
        <f>AND(IF(Metadata!J293="",FALSE,TRUE),exact(Metadata!J293,"human vaginal metagenome"))</f>
        <v>0</v>
      </c>
      <c r="AE293">
        <f>AND(IF(Metadata!K293="",FALSE,TRUE),exact(Metadata!K293,"1632839"))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AND(IF(Metadata!D294="",FALSE,TRUE),exact(Metadata!D294,"mucus"))</f>
        <v>0</v>
      </c>
      <c r="Y294">
        <f>AND(IF(Metadata!E294="",FALSE,TRUE),exact(Metadata!E294,"human-vaginal"))</f>
        <v>0</v>
      </c>
      <c r="Z294">
        <f>AND(IF(Metadata!F294="",FALSE,TRUE),exact(Metadata!F294,"UBERON:reproductive system"))</f>
        <v>0</v>
      </c>
      <c r="AA294">
        <f>AND(IF(Metadata!G294="",FALSE,TRUE),exact(Metadata!G294,"UBERON:mucus"))</f>
        <v>0</v>
      </c>
      <c r="AB294">
        <f>AND(IF(Metadata!H294="",FALSE,TRUE),exact(Metadata!H294,"UBERON:vagina"))</f>
        <v>0</v>
      </c>
      <c r="AC294">
        <f>AND(IF(Metadata!I294="",FALSE,TRUE),exact(Metadata!I294,"vaginal mucus"))</f>
        <v>0</v>
      </c>
      <c r="AD294">
        <f>AND(IF(Metadata!J294="",FALSE,TRUE),exact(Metadata!J294,"human vaginal metagenome"))</f>
        <v>0</v>
      </c>
      <c r="AE294">
        <f>AND(IF(Metadata!K294="",FALSE,TRUE),exact(Metadata!K294,"1632839"))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AND(IF(Metadata!D295="",FALSE,TRUE),exact(Metadata!D295,"mucus"))</f>
        <v>0</v>
      </c>
      <c r="Y295">
        <f>AND(IF(Metadata!E295="",FALSE,TRUE),exact(Metadata!E295,"human-vaginal"))</f>
        <v>0</v>
      </c>
      <c r="Z295">
        <f>AND(IF(Metadata!F295="",FALSE,TRUE),exact(Metadata!F295,"UBERON:reproductive system"))</f>
        <v>0</v>
      </c>
      <c r="AA295">
        <f>AND(IF(Metadata!G295="",FALSE,TRUE),exact(Metadata!G295,"UBERON:mucus"))</f>
        <v>0</v>
      </c>
      <c r="AB295">
        <f>AND(IF(Metadata!H295="",FALSE,TRUE),exact(Metadata!H295,"UBERON:vagina"))</f>
        <v>0</v>
      </c>
      <c r="AC295">
        <f>AND(IF(Metadata!I295="",FALSE,TRUE),exact(Metadata!I295,"vaginal mucus"))</f>
        <v>0</v>
      </c>
      <c r="AD295">
        <f>AND(IF(Metadata!J295="",FALSE,TRUE),exact(Metadata!J295,"human vaginal metagenome"))</f>
        <v>0</v>
      </c>
      <c r="AE295">
        <f>AND(IF(Metadata!K295="",FALSE,TRUE),exact(Metadata!K295,"1632839"))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AND(IF(Metadata!D296="",FALSE,TRUE),exact(Metadata!D296,"mucus"))</f>
        <v>0</v>
      </c>
      <c r="Y296">
        <f>AND(IF(Metadata!E296="",FALSE,TRUE),exact(Metadata!E296,"human-vaginal"))</f>
        <v>0</v>
      </c>
      <c r="Z296">
        <f>AND(IF(Metadata!F296="",FALSE,TRUE),exact(Metadata!F296,"UBERON:reproductive system"))</f>
        <v>0</v>
      </c>
      <c r="AA296">
        <f>AND(IF(Metadata!G296="",FALSE,TRUE),exact(Metadata!G296,"UBERON:mucus"))</f>
        <v>0</v>
      </c>
      <c r="AB296">
        <f>AND(IF(Metadata!H296="",FALSE,TRUE),exact(Metadata!H296,"UBERON:vagina"))</f>
        <v>0</v>
      </c>
      <c r="AC296">
        <f>AND(IF(Metadata!I296="",FALSE,TRUE),exact(Metadata!I296,"vaginal mucus"))</f>
        <v>0</v>
      </c>
      <c r="AD296">
        <f>AND(IF(Metadata!J296="",FALSE,TRUE),exact(Metadata!J296,"human vaginal metagenome"))</f>
        <v>0</v>
      </c>
      <c r="AE296">
        <f>AND(IF(Metadata!K296="",FALSE,TRUE),exact(Metadata!K296,"1632839"))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AND(IF(Metadata!D297="",FALSE,TRUE),exact(Metadata!D297,"mucus"))</f>
        <v>0</v>
      </c>
      <c r="Y297">
        <f>AND(IF(Metadata!E297="",FALSE,TRUE),exact(Metadata!E297,"human-vaginal"))</f>
        <v>0</v>
      </c>
      <c r="Z297">
        <f>AND(IF(Metadata!F297="",FALSE,TRUE),exact(Metadata!F297,"UBERON:reproductive system"))</f>
        <v>0</v>
      </c>
      <c r="AA297">
        <f>AND(IF(Metadata!G297="",FALSE,TRUE),exact(Metadata!G297,"UBERON:mucus"))</f>
        <v>0</v>
      </c>
      <c r="AB297">
        <f>AND(IF(Metadata!H297="",FALSE,TRUE),exact(Metadata!H297,"UBERON:vagina"))</f>
        <v>0</v>
      </c>
      <c r="AC297">
        <f>AND(IF(Metadata!I297="",FALSE,TRUE),exact(Metadata!I297,"vaginal mucus"))</f>
        <v>0</v>
      </c>
      <c r="AD297">
        <f>AND(IF(Metadata!J297="",FALSE,TRUE),exact(Metadata!J297,"human vaginal metagenome"))</f>
        <v>0</v>
      </c>
      <c r="AE297">
        <f>AND(IF(Metadata!K297="",FALSE,TRUE),exact(Metadata!K297,"1632839"))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AND(IF(Metadata!D298="",FALSE,TRUE),exact(Metadata!D298,"mucus"))</f>
        <v>0</v>
      </c>
      <c r="Y298">
        <f>AND(IF(Metadata!E298="",FALSE,TRUE),exact(Metadata!E298,"human-vaginal"))</f>
        <v>0</v>
      </c>
      <c r="Z298">
        <f>AND(IF(Metadata!F298="",FALSE,TRUE),exact(Metadata!F298,"UBERON:reproductive system"))</f>
        <v>0</v>
      </c>
      <c r="AA298">
        <f>AND(IF(Metadata!G298="",FALSE,TRUE),exact(Metadata!G298,"UBERON:mucus"))</f>
        <v>0</v>
      </c>
      <c r="AB298">
        <f>AND(IF(Metadata!H298="",FALSE,TRUE),exact(Metadata!H298,"UBERON:vagina"))</f>
        <v>0</v>
      </c>
      <c r="AC298">
        <f>AND(IF(Metadata!I298="",FALSE,TRUE),exact(Metadata!I298,"vaginal mucus"))</f>
        <v>0</v>
      </c>
      <c r="AD298">
        <f>AND(IF(Metadata!J298="",FALSE,TRUE),exact(Metadata!J298,"human vaginal metagenome"))</f>
        <v>0</v>
      </c>
      <c r="AE298">
        <f>AND(IF(Metadata!K298="",FALSE,TRUE),exact(Metadata!K298,"1632839"))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AND(IF(Metadata!D299="",FALSE,TRUE),exact(Metadata!D299,"mucus"))</f>
        <v>0</v>
      </c>
      <c r="Y299">
        <f>AND(IF(Metadata!E299="",FALSE,TRUE),exact(Metadata!E299,"human-vaginal"))</f>
        <v>0</v>
      </c>
      <c r="Z299">
        <f>AND(IF(Metadata!F299="",FALSE,TRUE),exact(Metadata!F299,"UBERON:reproductive system"))</f>
        <v>0</v>
      </c>
      <c r="AA299">
        <f>AND(IF(Metadata!G299="",FALSE,TRUE),exact(Metadata!G299,"UBERON:mucus"))</f>
        <v>0</v>
      </c>
      <c r="AB299">
        <f>AND(IF(Metadata!H299="",FALSE,TRUE),exact(Metadata!H299,"UBERON:vagina"))</f>
        <v>0</v>
      </c>
      <c r="AC299">
        <f>AND(IF(Metadata!I299="",FALSE,TRUE),exact(Metadata!I299,"vaginal mucus"))</f>
        <v>0</v>
      </c>
      <c r="AD299">
        <f>AND(IF(Metadata!J299="",FALSE,TRUE),exact(Metadata!J299,"human vaginal metagenome"))</f>
        <v>0</v>
      </c>
      <c r="AE299">
        <f>AND(IF(Metadata!K299="",FALSE,TRUE),exact(Metadata!K299,"1632839"))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AND(IF(Metadata!D300="",FALSE,TRUE),exact(Metadata!D300,"mucus"))</f>
        <v>0</v>
      </c>
      <c r="Y300">
        <f>AND(IF(Metadata!E300="",FALSE,TRUE),exact(Metadata!E300,"human-vaginal"))</f>
        <v>0</v>
      </c>
      <c r="Z300">
        <f>AND(IF(Metadata!F300="",FALSE,TRUE),exact(Metadata!F300,"UBERON:reproductive system"))</f>
        <v>0</v>
      </c>
      <c r="AA300">
        <f>AND(IF(Metadata!G300="",FALSE,TRUE),exact(Metadata!G300,"UBERON:mucus"))</f>
        <v>0</v>
      </c>
      <c r="AB300">
        <f>AND(IF(Metadata!H300="",FALSE,TRUE),exact(Metadata!H300,"UBERON:vagina"))</f>
        <v>0</v>
      </c>
      <c r="AC300">
        <f>AND(IF(Metadata!I300="",FALSE,TRUE),exact(Metadata!I300,"vaginal mucus"))</f>
        <v>0</v>
      </c>
      <c r="AD300">
        <f>AND(IF(Metadata!J300="",FALSE,TRUE),exact(Metadata!J300,"human vaginal metagenome"))</f>
        <v>0</v>
      </c>
      <c r="AE300">
        <f>AND(IF(Metadata!K300="",FALSE,TRUE),exact(Metadata!K300,"1632839"))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AND(IF(Metadata!D301="",FALSE,TRUE),exact(Metadata!D301,"mucus"))</f>
        <v>0</v>
      </c>
      <c r="Y301">
        <f>AND(IF(Metadata!E301="",FALSE,TRUE),exact(Metadata!E301,"human-vaginal"))</f>
        <v>0</v>
      </c>
      <c r="Z301">
        <f>AND(IF(Metadata!F301="",FALSE,TRUE),exact(Metadata!F301,"UBERON:reproductive system"))</f>
        <v>0</v>
      </c>
      <c r="AA301">
        <f>AND(IF(Metadata!G301="",FALSE,TRUE),exact(Metadata!G301,"UBERON:mucus"))</f>
        <v>0</v>
      </c>
      <c r="AB301">
        <f>AND(IF(Metadata!H301="",FALSE,TRUE),exact(Metadata!H301,"UBERON:vagina"))</f>
        <v>0</v>
      </c>
      <c r="AC301">
        <f>AND(IF(Metadata!I301="",FALSE,TRUE),exact(Metadata!I301,"vaginal mucus"))</f>
        <v>0</v>
      </c>
      <c r="AD301">
        <f>AND(IF(Metadata!J301="",FALSE,TRUE),exact(Metadata!J301,"human vaginal metagenome"))</f>
        <v>0</v>
      </c>
      <c r="AE301">
        <f>AND(IF(Metadata!K301="",FALSE,TRUE),exact(Metadata!K301,"1632839"))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AND(IF(Metadata!D302="",FALSE,TRUE),exact(Metadata!D302,"mucus"))</f>
        <v>0</v>
      </c>
      <c r="Y302">
        <f>AND(IF(Metadata!E302="",FALSE,TRUE),exact(Metadata!E302,"human-vaginal"))</f>
        <v>0</v>
      </c>
      <c r="Z302">
        <f>AND(IF(Metadata!F302="",FALSE,TRUE),exact(Metadata!F302,"UBERON:reproductive system"))</f>
        <v>0</v>
      </c>
      <c r="AA302">
        <f>AND(IF(Metadata!G302="",FALSE,TRUE),exact(Metadata!G302,"UBERON:mucus"))</f>
        <v>0</v>
      </c>
      <c r="AB302">
        <f>AND(IF(Metadata!H302="",FALSE,TRUE),exact(Metadata!H302,"UBERON:vagina"))</f>
        <v>0</v>
      </c>
      <c r="AC302">
        <f>AND(IF(Metadata!I302="",FALSE,TRUE),exact(Metadata!I302,"vaginal mucus"))</f>
        <v>0</v>
      </c>
      <c r="AD302">
        <f>AND(IF(Metadata!J302="",FALSE,TRUE),exact(Metadata!J302,"human vaginal metagenome"))</f>
        <v>0</v>
      </c>
      <c r="AE302">
        <f>AND(IF(Metadata!K302="",FALSE,TRUE),exact(Metadata!K302,"1632839"))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AND(IF(Metadata!D303="",FALSE,TRUE),exact(Metadata!D303,"mucus"))</f>
        <v>0</v>
      </c>
      <c r="Y303">
        <f>AND(IF(Metadata!E303="",FALSE,TRUE),exact(Metadata!E303,"human-vaginal"))</f>
        <v>0</v>
      </c>
      <c r="Z303">
        <f>AND(IF(Metadata!F303="",FALSE,TRUE),exact(Metadata!F303,"UBERON:reproductive system"))</f>
        <v>0</v>
      </c>
      <c r="AA303">
        <f>AND(IF(Metadata!G303="",FALSE,TRUE),exact(Metadata!G303,"UBERON:mucus"))</f>
        <v>0</v>
      </c>
      <c r="AB303">
        <f>AND(IF(Metadata!H303="",FALSE,TRUE),exact(Metadata!H303,"UBERON:vagina"))</f>
        <v>0</v>
      </c>
      <c r="AC303">
        <f>AND(IF(Metadata!I303="",FALSE,TRUE),exact(Metadata!I303,"vaginal mucus"))</f>
        <v>0</v>
      </c>
      <c r="AD303">
        <f>AND(IF(Metadata!J303="",FALSE,TRUE),exact(Metadata!J303,"human vaginal metagenome"))</f>
        <v>0</v>
      </c>
      <c r="AE303">
        <f>AND(IF(Metadata!K303="",FALSE,TRUE),exact(Metadata!K303,"1632839"))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AND(IF(Metadata!D304="",FALSE,TRUE),exact(Metadata!D304,"mucus"))</f>
        <v>0</v>
      </c>
      <c r="Y304">
        <f>AND(IF(Metadata!E304="",FALSE,TRUE),exact(Metadata!E304,"human-vaginal"))</f>
        <v>0</v>
      </c>
      <c r="Z304">
        <f>AND(IF(Metadata!F304="",FALSE,TRUE),exact(Metadata!F304,"UBERON:reproductive system"))</f>
        <v>0</v>
      </c>
      <c r="AA304">
        <f>AND(IF(Metadata!G304="",FALSE,TRUE),exact(Metadata!G304,"UBERON:mucus"))</f>
        <v>0</v>
      </c>
      <c r="AB304">
        <f>AND(IF(Metadata!H304="",FALSE,TRUE),exact(Metadata!H304,"UBERON:vagina"))</f>
        <v>0</v>
      </c>
      <c r="AC304">
        <f>AND(IF(Metadata!I304="",FALSE,TRUE),exact(Metadata!I304,"vaginal mucus"))</f>
        <v>0</v>
      </c>
      <c r="AD304">
        <f>AND(IF(Metadata!J304="",FALSE,TRUE),exact(Metadata!J304,"human vaginal metagenome"))</f>
        <v>0</v>
      </c>
      <c r="AE304">
        <f>AND(IF(Metadata!K304="",FALSE,TRUE),exact(Metadata!K304,"1632839"))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AND(IF(Metadata!D305="",FALSE,TRUE),exact(Metadata!D305,"mucus"))</f>
        <v>0</v>
      </c>
      <c r="Y305">
        <f>AND(IF(Metadata!E305="",FALSE,TRUE),exact(Metadata!E305,"human-vaginal"))</f>
        <v>0</v>
      </c>
      <c r="Z305">
        <f>AND(IF(Metadata!F305="",FALSE,TRUE),exact(Metadata!F305,"UBERON:reproductive system"))</f>
        <v>0</v>
      </c>
      <c r="AA305">
        <f>AND(IF(Metadata!G305="",FALSE,TRUE),exact(Metadata!G305,"UBERON:mucus"))</f>
        <v>0</v>
      </c>
      <c r="AB305">
        <f>AND(IF(Metadata!H305="",FALSE,TRUE),exact(Metadata!H305,"UBERON:vagina"))</f>
        <v>0</v>
      </c>
      <c r="AC305">
        <f>AND(IF(Metadata!I305="",FALSE,TRUE),exact(Metadata!I305,"vaginal mucus"))</f>
        <v>0</v>
      </c>
      <c r="AD305">
        <f>AND(IF(Metadata!J305="",FALSE,TRUE),exact(Metadata!J305,"human vaginal metagenome"))</f>
        <v>0</v>
      </c>
      <c r="AE305">
        <f>AND(IF(Metadata!K305="",FALSE,TRUE),exact(Metadata!K305,"1632839"))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AND(IF(Metadata!D306="",FALSE,TRUE),exact(Metadata!D306,"mucus"))</f>
        <v>0</v>
      </c>
      <c r="Y306">
        <f>AND(IF(Metadata!E306="",FALSE,TRUE),exact(Metadata!E306,"human-vaginal"))</f>
        <v>0</v>
      </c>
      <c r="Z306">
        <f>AND(IF(Metadata!F306="",FALSE,TRUE),exact(Metadata!F306,"UBERON:reproductive system"))</f>
        <v>0</v>
      </c>
      <c r="AA306">
        <f>AND(IF(Metadata!G306="",FALSE,TRUE),exact(Metadata!G306,"UBERON:mucus"))</f>
        <v>0</v>
      </c>
      <c r="AB306">
        <f>AND(IF(Metadata!H306="",FALSE,TRUE),exact(Metadata!H306,"UBERON:vagina"))</f>
        <v>0</v>
      </c>
      <c r="AC306">
        <f>AND(IF(Metadata!I306="",FALSE,TRUE),exact(Metadata!I306,"vaginal mucus"))</f>
        <v>0</v>
      </c>
      <c r="AD306">
        <f>AND(IF(Metadata!J306="",FALSE,TRUE),exact(Metadata!J306,"human vaginal metagenome"))</f>
        <v>0</v>
      </c>
      <c r="AE306">
        <f>AND(IF(Metadata!K306="",FALSE,TRUE),exact(Metadata!K306,"1632839"))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AND(IF(Metadata!D307="",FALSE,TRUE),exact(Metadata!D307,"mucus"))</f>
        <v>0</v>
      </c>
      <c r="Y307">
        <f>AND(IF(Metadata!E307="",FALSE,TRUE),exact(Metadata!E307,"human-vaginal"))</f>
        <v>0</v>
      </c>
      <c r="Z307">
        <f>AND(IF(Metadata!F307="",FALSE,TRUE),exact(Metadata!F307,"UBERON:reproductive system"))</f>
        <v>0</v>
      </c>
      <c r="AA307">
        <f>AND(IF(Metadata!G307="",FALSE,TRUE),exact(Metadata!G307,"UBERON:mucus"))</f>
        <v>0</v>
      </c>
      <c r="AB307">
        <f>AND(IF(Metadata!H307="",FALSE,TRUE),exact(Metadata!H307,"UBERON:vagina"))</f>
        <v>0</v>
      </c>
      <c r="AC307">
        <f>AND(IF(Metadata!I307="",FALSE,TRUE),exact(Metadata!I307,"vaginal mucus"))</f>
        <v>0</v>
      </c>
      <c r="AD307">
        <f>AND(IF(Metadata!J307="",FALSE,TRUE),exact(Metadata!J307,"human vaginal metagenome"))</f>
        <v>0</v>
      </c>
      <c r="AE307">
        <f>AND(IF(Metadata!K307="",FALSE,TRUE),exact(Metadata!K307,"1632839"))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AND(IF(Metadata!D308="",FALSE,TRUE),exact(Metadata!D308,"mucus"))</f>
        <v>0</v>
      </c>
      <c r="Y308">
        <f>AND(IF(Metadata!E308="",FALSE,TRUE),exact(Metadata!E308,"human-vaginal"))</f>
        <v>0</v>
      </c>
      <c r="Z308">
        <f>AND(IF(Metadata!F308="",FALSE,TRUE),exact(Metadata!F308,"UBERON:reproductive system"))</f>
        <v>0</v>
      </c>
      <c r="AA308">
        <f>AND(IF(Metadata!G308="",FALSE,TRUE),exact(Metadata!G308,"UBERON:mucus"))</f>
        <v>0</v>
      </c>
      <c r="AB308">
        <f>AND(IF(Metadata!H308="",FALSE,TRUE),exact(Metadata!H308,"UBERON:vagina"))</f>
        <v>0</v>
      </c>
      <c r="AC308">
        <f>AND(IF(Metadata!I308="",FALSE,TRUE),exact(Metadata!I308,"vaginal mucus"))</f>
        <v>0</v>
      </c>
      <c r="AD308">
        <f>AND(IF(Metadata!J308="",FALSE,TRUE),exact(Metadata!J308,"human vaginal metagenome"))</f>
        <v>0</v>
      </c>
      <c r="AE308">
        <f>AND(IF(Metadata!K308="",FALSE,TRUE),exact(Metadata!K308,"1632839"))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AND(IF(Metadata!D309="",FALSE,TRUE),exact(Metadata!D309,"mucus"))</f>
        <v>0</v>
      </c>
      <c r="Y309">
        <f>AND(IF(Metadata!E309="",FALSE,TRUE),exact(Metadata!E309,"human-vaginal"))</f>
        <v>0</v>
      </c>
      <c r="Z309">
        <f>AND(IF(Metadata!F309="",FALSE,TRUE),exact(Metadata!F309,"UBERON:reproductive system"))</f>
        <v>0</v>
      </c>
      <c r="AA309">
        <f>AND(IF(Metadata!G309="",FALSE,TRUE),exact(Metadata!G309,"UBERON:mucus"))</f>
        <v>0</v>
      </c>
      <c r="AB309">
        <f>AND(IF(Metadata!H309="",FALSE,TRUE),exact(Metadata!H309,"UBERON:vagina"))</f>
        <v>0</v>
      </c>
      <c r="AC309">
        <f>AND(IF(Metadata!I309="",FALSE,TRUE),exact(Metadata!I309,"vaginal mucus"))</f>
        <v>0</v>
      </c>
      <c r="AD309">
        <f>AND(IF(Metadata!J309="",FALSE,TRUE),exact(Metadata!J309,"human vaginal metagenome"))</f>
        <v>0</v>
      </c>
      <c r="AE309">
        <f>AND(IF(Metadata!K309="",FALSE,TRUE),exact(Metadata!K309,"1632839"))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AND(IF(Metadata!D310="",FALSE,TRUE),exact(Metadata!D310,"mucus"))</f>
        <v>0</v>
      </c>
      <c r="Y310">
        <f>AND(IF(Metadata!E310="",FALSE,TRUE),exact(Metadata!E310,"human-vaginal"))</f>
        <v>0</v>
      </c>
      <c r="Z310">
        <f>AND(IF(Metadata!F310="",FALSE,TRUE),exact(Metadata!F310,"UBERON:reproductive system"))</f>
        <v>0</v>
      </c>
      <c r="AA310">
        <f>AND(IF(Metadata!G310="",FALSE,TRUE),exact(Metadata!G310,"UBERON:mucus"))</f>
        <v>0</v>
      </c>
      <c r="AB310">
        <f>AND(IF(Metadata!H310="",FALSE,TRUE),exact(Metadata!H310,"UBERON:vagina"))</f>
        <v>0</v>
      </c>
      <c r="AC310">
        <f>AND(IF(Metadata!I310="",FALSE,TRUE),exact(Metadata!I310,"vaginal mucus"))</f>
        <v>0</v>
      </c>
      <c r="AD310">
        <f>AND(IF(Metadata!J310="",FALSE,TRUE),exact(Metadata!J310,"human vaginal metagenome"))</f>
        <v>0</v>
      </c>
      <c r="AE310">
        <f>AND(IF(Metadata!K310="",FALSE,TRUE),exact(Metadata!K310,"1632839"))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AND(IF(Metadata!D311="",FALSE,TRUE),exact(Metadata!D311,"mucus"))</f>
        <v>0</v>
      </c>
      <c r="Y311">
        <f>AND(IF(Metadata!E311="",FALSE,TRUE),exact(Metadata!E311,"human-vaginal"))</f>
        <v>0</v>
      </c>
      <c r="Z311">
        <f>AND(IF(Metadata!F311="",FALSE,TRUE),exact(Metadata!F311,"UBERON:reproductive system"))</f>
        <v>0</v>
      </c>
      <c r="AA311">
        <f>AND(IF(Metadata!G311="",FALSE,TRUE),exact(Metadata!G311,"UBERON:mucus"))</f>
        <v>0</v>
      </c>
      <c r="AB311">
        <f>AND(IF(Metadata!H311="",FALSE,TRUE),exact(Metadata!H311,"UBERON:vagina"))</f>
        <v>0</v>
      </c>
      <c r="AC311">
        <f>AND(IF(Metadata!I311="",FALSE,TRUE),exact(Metadata!I311,"vaginal mucus"))</f>
        <v>0</v>
      </c>
      <c r="AD311">
        <f>AND(IF(Metadata!J311="",FALSE,TRUE),exact(Metadata!J311,"human vaginal metagenome"))</f>
        <v>0</v>
      </c>
      <c r="AE311">
        <f>AND(IF(Metadata!K311="",FALSE,TRUE),exact(Metadata!K311,"1632839"))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AND(IF(Metadata!D312="",FALSE,TRUE),exact(Metadata!D312,"mucus"))</f>
        <v>0</v>
      </c>
      <c r="Y312">
        <f>AND(IF(Metadata!E312="",FALSE,TRUE),exact(Metadata!E312,"human-vaginal"))</f>
        <v>0</v>
      </c>
      <c r="Z312">
        <f>AND(IF(Metadata!F312="",FALSE,TRUE),exact(Metadata!F312,"UBERON:reproductive system"))</f>
        <v>0</v>
      </c>
      <c r="AA312">
        <f>AND(IF(Metadata!G312="",FALSE,TRUE),exact(Metadata!G312,"UBERON:mucus"))</f>
        <v>0</v>
      </c>
      <c r="AB312">
        <f>AND(IF(Metadata!H312="",FALSE,TRUE),exact(Metadata!H312,"UBERON:vagina"))</f>
        <v>0</v>
      </c>
      <c r="AC312">
        <f>AND(IF(Metadata!I312="",FALSE,TRUE),exact(Metadata!I312,"vaginal mucus"))</f>
        <v>0</v>
      </c>
      <c r="AD312">
        <f>AND(IF(Metadata!J312="",FALSE,TRUE),exact(Metadata!J312,"human vaginal metagenome"))</f>
        <v>0</v>
      </c>
      <c r="AE312">
        <f>AND(IF(Metadata!K312="",FALSE,TRUE),exact(Metadata!K312,"1632839"))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AND(IF(Metadata!D313="",FALSE,TRUE),exact(Metadata!D313,"mucus"))</f>
        <v>0</v>
      </c>
      <c r="Y313">
        <f>AND(IF(Metadata!E313="",FALSE,TRUE),exact(Metadata!E313,"human-vaginal"))</f>
        <v>0</v>
      </c>
      <c r="Z313">
        <f>AND(IF(Metadata!F313="",FALSE,TRUE),exact(Metadata!F313,"UBERON:reproductive system"))</f>
        <v>0</v>
      </c>
      <c r="AA313">
        <f>AND(IF(Metadata!G313="",FALSE,TRUE),exact(Metadata!G313,"UBERON:mucus"))</f>
        <v>0</v>
      </c>
      <c r="AB313">
        <f>AND(IF(Metadata!H313="",FALSE,TRUE),exact(Metadata!H313,"UBERON:vagina"))</f>
        <v>0</v>
      </c>
      <c r="AC313">
        <f>AND(IF(Metadata!I313="",FALSE,TRUE),exact(Metadata!I313,"vaginal mucus"))</f>
        <v>0</v>
      </c>
      <c r="AD313">
        <f>AND(IF(Metadata!J313="",FALSE,TRUE),exact(Metadata!J313,"human vaginal metagenome"))</f>
        <v>0</v>
      </c>
      <c r="AE313">
        <f>AND(IF(Metadata!K313="",FALSE,TRUE),exact(Metadata!K313,"1632839"))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AND(IF(Metadata!D314="",FALSE,TRUE),exact(Metadata!D314,"mucus"))</f>
        <v>0</v>
      </c>
      <c r="Y314">
        <f>AND(IF(Metadata!E314="",FALSE,TRUE),exact(Metadata!E314,"human-vaginal"))</f>
        <v>0</v>
      </c>
      <c r="Z314">
        <f>AND(IF(Metadata!F314="",FALSE,TRUE),exact(Metadata!F314,"UBERON:reproductive system"))</f>
        <v>0</v>
      </c>
      <c r="AA314">
        <f>AND(IF(Metadata!G314="",FALSE,TRUE),exact(Metadata!G314,"UBERON:mucus"))</f>
        <v>0</v>
      </c>
      <c r="AB314">
        <f>AND(IF(Metadata!H314="",FALSE,TRUE),exact(Metadata!H314,"UBERON:vagina"))</f>
        <v>0</v>
      </c>
      <c r="AC314">
        <f>AND(IF(Metadata!I314="",FALSE,TRUE),exact(Metadata!I314,"vaginal mucus"))</f>
        <v>0</v>
      </c>
      <c r="AD314">
        <f>AND(IF(Metadata!J314="",FALSE,TRUE),exact(Metadata!J314,"human vaginal metagenome"))</f>
        <v>0</v>
      </c>
      <c r="AE314">
        <f>AND(IF(Metadata!K314="",FALSE,TRUE),exact(Metadata!K314,"1632839"))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AND(IF(Metadata!D315="",FALSE,TRUE),exact(Metadata!D315,"mucus"))</f>
        <v>0</v>
      </c>
      <c r="Y315">
        <f>AND(IF(Metadata!E315="",FALSE,TRUE),exact(Metadata!E315,"human-vaginal"))</f>
        <v>0</v>
      </c>
      <c r="Z315">
        <f>AND(IF(Metadata!F315="",FALSE,TRUE),exact(Metadata!F315,"UBERON:reproductive system"))</f>
        <v>0</v>
      </c>
      <c r="AA315">
        <f>AND(IF(Metadata!G315="",FALSE,TRUE),exact(Metadata!G315,"UBERON:mucus"))</f>
        <v>0</v>
      </c>
      <c r="AB315">
        <f>AND(IF(Metadata!H315="",FALSE,TRUE),exact(Metadata!H315,"UBERON:vagina"))</f>
        <v>0</v>
      </c>
      <c r="AC315">
        <f>AND(IF(Metadata!I315="",FALSE,TRUE),exact(Metadata!I315,"vaginal mucus"))</f>
        <v>0</v>
      </c>
      <c r="AD315">
        <f>AND(IF(Metadata!J315="",FALSE,TRUE),exact(Metadata!J315,"human vaginal metagenome"))</f>
        <v>0</v>
      </c>
      <c r="AE315">
        <f>AND(IF(Metadata!K315="",FALSE,TRUE),exact(Metadata!K315,"1632839"))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AND(IF(Metadata!D316="",FALSE,TRUE),exact(Metadata!D316,"mucus"))</f>
        <v>0</v>
      </c>
      <c r="Y316">
        <f>AND(IF(Metadata!E316="",FALSE,TRUE),exact(Metadata!E316,"human-vaginal"))</f>
        <v>0</v>
      </c>
      <c r="Z316">
        <f>AND(IF(Metadata!F316="",FALSE,TRUE),exact(Metadata!F316,"UBERON:reproductive system"))</f>
        <v>0</v>
      </c>
      <c r="AA316">
        <f>AND(IF(Metadata!G316="",FALSE,TRUE),exact(Metadata!G316,"UBERON:mucus"))</f>
        <v>0</v>
      </c>
      <c r="AB316">
        <f>AND(IF(Metadata!H316="",FALSE,TRUE),exact(Metadata!H316,"UBERON:vagina"))</f>
        <v>0</v>
      </c>
      <c r="AC316">
        <f>AND(IF(Metadata!I316="",FALSE,TRUE),exact(Metadata!I316,"vaginal mucus"))</f>
        <v>0</v>
      </c>
      <c r="AD316">
        <f>AND(IF(Metadata!J316="",FALSE,TRUE),exact(Metadata!J316,"human vaginal metagenome"))</f>
        <v>0</v>
      </c>
      <c r="AE316">
        <f>AND(IF(Metadata!K316="",FALSE,TRUE),exact(Metadata!K316,"1632839"))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AND(IF(Metadata!D317="",FALSE,TRUE),exact(Metadata!D317,"mucus"))</f>
        <v>0</v>
      </c>
      <c r="Y317">
        <f>AND(IF(Metadata!E317="",FALSE,TRUE),exact(Metadata!E317,"human-vaginal"))</f>
        <v>0</v>
      </c>
      <c r="Z317">
        <f>AND(IF(Metadata!F317="",FALSE,TRUE),exact(Metadata!F317,"UBERON:reproductive system"))</f>
        <v>0</v>
      </c>
      <c r="AA317">
        <f>AND(IF(Metadata!G317="",FALSE,TRUE),exact(Metadata!G317,"UBERON:mucus"))</f>
        <v>0</v>
      </c>
      <c r="AB317">
        <f>AND(IF(Metadata!H317="",FALSE,TRUE),exact(Metadata!H317,"UBERON:vagina"))</f>
        <v>0</v>
      </c>
      <c r="AC317">
        <f>AND(IF(Metadata!I317="",FALSE,TRUE),exact(Metadata!I317,"vaginal mucus"))</f>
        <v>0</v>
      </c>
      <c r="AD317">
        <f>AND(IF(Metadata!J317="",FALSE,TRUE),exact(Metadata!J317,"human vaginal metagenome"))</f>
        <v>0</v>
      </c>
      <c r="AE317">
        <f>AND(IF(Metadata!K317="",FALSE,TRUE),exact(Metadata!K317,"1632839"))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AND(IF(Metadata!D318="",FALSE,TRUE),exact(Metadata!D318,"mucus"))</f>
        <v>0</v>
      </c>
      <c r="Y318">
        <f>AND(IF(Metadata!E318="",FALSE,TRUE),exact(Metadata!E318,"human-vaginal"))</f>
        <v>0</v>
      </c>
      <c r="Z318">
        <f>AND(IF(Metadata!F318="",FALSE,TRUE),exact(Metadata!F318,"UBERON:reproductive system"))</f>
        <v>0</v>
      </c>
      <c r="AA318">
        <f>AND(IF(Metadata!G318="",FALSE,TRUE),exact(Metadata!G318,"UBERON:mucus"))</f>
        <v>0</v>
      </c>
      <c r="AB318">
        <f>AND(IF(Metadata!H318="",FALSE,TRUE),exact(Metadata!H318,"UBERON:vagina"))</f>
        <v>0</v>
      </c>
      <c r="AC318">
        <f>AND(IF(Metadata!I318="",FALSE,TRUE),exact(Metadata!I318,"vaginal mucus"))</f>
        <v>0</v>
      </c>
      <c r="AD318">
        <f>AND(IF(Metadata!J318="",FALSE,TRUE),exact(Metadata!J318,"human vaginal metagenome"))</f>
        <v>0</v>
      </c>
      <c r="AE318">
        <f>AND(IF(Metadata!K318="",FALSE,TRUE),exact(Metadata!K318,"1632839"))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AND(IF(Metadata!D319="",FALSE,TRUE),exact(Metadata!D319,"mucus"))</f>
        <v>0</v>
      </c>
      <c r="Y319">
        <f>AND(IF(Metadata!E319="",FALSE,TRUE),exact(Metadata!E319,"human-vaginal"))</f>
        <v>0</v>
      </c>
      <c r="Z319">
        <f>AND(IF(Metadata!F319="",FALSE,TRUE),exact(Metadata!F319,"UBERON:reproductive system"))</f>
        <v>0</v>
      </c>
      <c r="AA319">
        <f>AND(IF(Metadata!G319="",FALSE,TRUE),exact(Metadata!G319,"UBERON:mucus"))</f>
        <v>0</v>
      </c>
      <c r="AB319">
        <f>AND(IF(Metadata!H319="",FALSE,TRUE),exact(Metadata!H319,"UBERON:vagina"))</f>
        <v>0</v>
      </c>
      <c r="AC319">
        <f>AND(IF(Metadata!I319="",FALSE,TRUE),exact(Metadata!I319,"vaginal mucus"))</f>
        <v>0</v>
      </c>
      <c r="AD319">
        <f>AND(IF(Metadata!J319="",FALSE,TRUE),exact(Metadata!J319,"human vaginal metagenome"))</f>
        <v>0</v>
      </c>
      <c r="AE319">
        <f>AND(IF(Metadata!K319="",FALSE,TRUE),exact(Metadata!K319,"1632839"))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AND(IF(Metadata!D320="",FALSE,TRUE),exact(Metadata!D320,"mucus"))</f>
        <v>0</v>
      </c>
      <c r="Y320">
        <f>AND(IF(Metadata!E320="",FALSE,TRUE),exact(Metadata!E320,"human-vaginal"))</f>
        <v>0</v>
      </c>
      <c r="Z320">
        <f>AND(IF(Metadata!F320="",FALSE,TRUE),exact(Metadata!F320,"UBERON:reproductive system"))</f>
        <v>0</v>
      </c>
      <c r="AA320">
        <f>AND(IF(Metadata!G320="",FALSE,TRUE),exact(Metadata!G320,"UBERON:mucus"))</f>
        <v>0</v>
      </c>
      <c r="AB320">
        <f>AND(IF(Metadata!H320="",FALSE,TRUE),exact(Metadata!H320,"UBERON:vagina"))</f>
        <v>0</v>
      </c>
      <c r="AC320">
        <f>AND(IF(Metadata!I320="",FALSE,TRUE),exact(Metadata!I320,"vaginal mucus"))</f>
        <v>0</v>
      </c>
      <c r="AD320">
        <f>AND(IF(Metadata!J320="",FALSE,TRUE),exact(Metadata!J320,"human vaginal metagenome"))</f>
        <v>0</v>
      </c>
      <c r="AE320">
        <f>AND(IF(Metadata!K320="",FALSE,TRUE),exact(Metadata!K320,"1632839"))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AND(IF(Metadata!D321="",FALSE,TRUE),exact(Metadata!D321,"mucus"))</f>
        <v>0</v>
      </c>
      <c r="Y321">
        <f>AND(IF(Metadata!E321="",FALSE,TRUE),exact(Metadata!E321,"human-vaginal"))</f>
        <v>0</v>
      </c>
      <c r="Z321">
        <f>AND(IF(Metadata!F321="",FALSE,TRUE),exact(Metadata!F321,"UBERON:reproductive system"))</f>
        <v>0</v>
      </c>
      <c r="AA321">
        <f>AND(IF(Metadata!G321="",FALSE,TRUE),exact(Metadata!G321,"UBERON:mucus"))</f>
        <v>0</v>
      </c>
      <c r="AB321">
        <f>AND(IF(Metadata!H321="",FALSE,TRUE),exact(Metadata!H321,"UBERON:vagina"))</f>
        <v>0</v>
      </c>
      <c r="AC321">
        <f>AND(IF(Metadata!I321="",FALSE,TRUE),exact(Metadata!I321,"vaginal mucus"))</f>
        <v>0</v>
      </c>
      <c r="AD321">
        <f>AND(IF(Metadata!J321="",FALSE,TRUE),exact(Metadata!J321,"human vaginal metagenome"))</f>
        <v>0</v>
      </c>
      <c r="AE321">
        <f>AND(IF(Metadata!K321="",FALSE,TRUE),exact(Metadata!K321,"1632839"))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AND(IF(Metadata!D322="",FALSE,TRUE),exact(Metadata!D322,"mucus"))</f>
        <v>0</v>
      </c>
      <c r="Y322">
        <f>AND(IF(Metadata!E322="",FALSE,TRUE),exact(Metadata!E322,"human-vaginal"))</f>
        <v>0</v>
      </c>
      <c r="Z322">
        <f>AND(IF(Metadata!F322="",FALSE,TRUE),exact(Metadata!F322,"UBERON:reproductive system"))</f>
        <v>0</v>
      </c>
      <c r="AA322">
        <f>AND(IF(Metadata!G322="",FALSE,TRUE),exact(Metadata!G322,"UBERON:mucus"))</f>
        <v>0</v>
      </c>
      <c r="AB322">
        <f>AND(IF(Metadata!H322="",FALSE,TRUE),exact(Metadata!H322,"UBERON:vagina"))</f>
        <v>0</v>
      </c>
      <c r="AC322">
        <f>AND(IF(Metadata!I322="",FALSE,TRUE),exact(Metadata!I322,"vaginal mucus"))</f>
        <v>0</v>
      </c>
      <c r="AD322">
        <f>AND(IF(Metadata!J322="",FALSE,TRUE),exact(Metadata!J322,"human vaginal metagenome"))</f>
        <v>0</v>
      </c>
      <c r="AE322">
        <f>AND(IF(Metadata!K322="",FALSE,TRUE),exact(Metadata!K322,"1632839"))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AND(IF(Metadata!D323="",FALSE,TRUE),exact(Metadata!D323,"mucus"))</f>
        <v>0</v>
      </c>
      <c r="Y323">
        <f>AND(IF(Metadata!E323="",FALSE,TRUE),exact(Metadata!E323,"human-vaginal"))</f>
        <v>0</v>
      </c>
      <c r="Z323">
        <f>AND(IF(Metadata!F323="",FALSE,TRUE),exact(Metadata!F323,"UBERON:reproductive system"))</f>
        <v>0</v>
      </c>
      <c r="AA323">
        <f>AND(IF(Metadata!G323="",FALSE,TRUE),exact(Metadata!G323,"UBERON:mucus"))</f>
        <v>0</v>
      </c>
      <c r="AB323">
        <f>AND(IF(Metadata!H323="",FALSE,TRUE),exact(Metadata!H323,"UBERON:vagina"))</f>
        <v>0</v>
      </c>
      <c r="AC323">
        <f>AND(IF(Metadata!I323="",FALSE,TRUE),exact(Metadata!I323,"vaginal mucus"))</f>
        <v>0</v>
      </c>
      <c r="AD323">
        <f>AND(IF(Metadata!J323="",FALSE,TRUE),exact(Metadata!J323,"human vaginal metagenome"))</f>
        <v>0</v>
      </c>
      <c r="AE323">
        <f>AND(IF(Metadata!K323="",FALSE,TRUE),exact(Metadata!K323,"1632839"))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AND(IF(Metadata!D324="",FALSE,TRUE),exact(Metadata!D324,"mucus"))</f>
        <v>0</v>
      </c>
      <c r="Y324">
        <f>AND(IF(Metadata!E324="",FALSE,TRUE),exact(Metadata!E324,"human-vaginal"))</f>
        <v>0</v>
      </c>
      <c r="Z324">
        <f>AND(IF(Metadata!F324="",FALSE,TRUE),exact(Metadata!F324,"UBERON:reproductive system"))</f>
        <v>0</v>
      </c>
      <c r="AA324">
        <f>AND(IF(Metadata!G324="",FALSE,TRUE),exact(Metadata!G324,"UBERON:mucus"))</f>
        <v>0</v>
      </c>
      <c r="AB324">
        <f>AND(IF(Metadata!H324="",FALSE,TRUE),exact(Metadata!H324,"UBERON:vagina"))</f>
        <v>0</v>
      </c>
      <c r="AC324">
        <f>AND(IF(Metadata!I324="",FALSE,TRUE),exact(Metadata!I324,"vaginal mucus"))</f>
        <v>0</v>
      </c>
      <c r="AD324">
        <f>AND(IF(Metadata!J324="",FALSE,TRUE),exact(Metadata!J324,"human vaginal metagenome"))</f>
        <v>0</v>
      </c>
      <c r="AE324">
        <f>AND(IF(Metadata!K324="",FALSE,TRUE),exact(Metadata!K324,"1632839"))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AND(IF(Metadata!D325="",FALSE,TRUE),exact(Metadata!D325,"mucus"))</f>
        <v>0</v>
      </c>
      <c r="Y325">
        <f>AND(IF(Metadata!E325="",FALSE,TRUE),exact(Metadata!E325,"human-vaginal"))</f>
        <v>0</v>
      </c>
      <c r="Z325">
        <f>AND(IF(Metadata!F325="",FALSE,TRUE),exact(Metadata!F325,"UBERON:reproductive system"))</f>
        <v>0</v>
      </c>
      <c r="AA325">
        <f>AND(IF(Metadata!G325="",FALSE,TRUE),exact(Metadata!G325,"UBERON:mucus"))</f>
        <v>0</v>
      </c>
      <c r="AB325">
        <f>AND(IF(Metadata!H325="",FALSE,TRUE),exact(Metadata!H325,"UBERON:vagina"))</f>
        <v>0</v>
      </c>
      <c r="AC325">
        <f>AND(IF(Metadata!I325="",FALSE,TRUE),exact(Metadata!I325,"vaginal mucus"))</f>
        <v>0</v>
      </c>
      <c r="AD325">
        <f>AND(IF(Metadata!J325="",FALSE,TRUE),exact(Metadata!J325,"human vaginal metagenome"))</f>
        <v>0</v>
      </c>
      <c r="AE325">
        <f>AND(IF(Metadata!K325="",FALSE,TRUE),exact(Metadata!K325,"1632839"))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AND(IF(Metadata!D326="",FALSE,TRUE),exact(Metadata!D326,"mucus"))</f>
        <v>0</v>
      </c>
      <c r="Y326">
        <f>AND(IF(Metadata!E326="",FALSE,TRUE),exact(Metadata!E326,"human-vaginal"))</f>
        <v>0</v>
      </c>
      <c r="Z326">
        <f>AND(IF(Metadata!F326="",FALSE,TRUE),exact(Metadata!F326,"UBERON:reproductive system"))</f>
        <v>0</v>
      </c>
      <c r="AA326">
        <f>AND(IF(Metadata!G326="",FALSE,TRUE),exact(Metadata!G326,"UBERON:mucus"))</f>
        <v>0</v>
      </c>
      <c r="AB326">
        <f>AND(IF(Metadata!H326="",FALSE,TRUE),exact(Metadata!H326,"UBERON:vagina"))</f>
        <v>0</v>
      </c>
      <c r="AC326">
        <f>AND(IF(Metadata!I326="",FALSE,TRUE),exact(Metadata!I326,"vaginal mucus"))</f>
        <v>0</v>
      </c>
      <c r="AD326">
        <f>AND(IF(Metadata!J326="",FALSE,TRUE),exact(Metadata!J326,"human vaginal metagenome"))</f>
        <v>0</v>
      </c>
      <c r="AE326">
        <f>AND(IF(Metadata!K326="",FALSE,TRUE),exact(Metadata!K326,"1632839"))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AND(IF(Metadata!D327="",FALSE,TRUE),exact(Metadata!D327,"mucus"))</f>
        <v>0</v>
      </c>
      <c r="Y327">
        <f>AND(IF(Metadata!E327="",FALSE,TRUE),exact(Metadata!E327,"human-vaginal"))</f>
        <v>0</v>
      </c>
      <c r="Z327">
        <f>AND(IF(Metadata!F327="",FALSE,TRUE),exact(Metadata!F327,"UBERON:reproductive system"))</f>
        <v>0</v>
      </c>
      <c r="AA327">
        <f>AND(IF(Metadata!G327="",FALSE,TRUE),exact(Metadata!G327,"UBERON:mucus"))</f>
        <v>0</v>
      </c>
      <c r="AB327">
        <f>AND(IF(Metadata!H327="",FALSE,TRUE),exact(Metadata!H327,"UBERON:vagina"))</f>
        <v>0</v>
      </c>
      <c r="AC327">
        <f>AND(IF(Metadata!I327="",FALSE,TRUE),exact(Metadata!I327,"vaginal mucus"))</f>
        <v>0</v>
      </c>
      <c r="AD327">
        <f>AND(IF(Metadata!J327="",FALSE,TRUE),exact(Metadata!J327,"human vaginal metagenome"))</f>
        <v>0</v>
      </c>
      <c r="AE327">
        <f>AND(IF(Metadata!K327="",FALSE,TRUE),exact(Metadata!K327,"1632839"))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AND(IF(Metadata!D328="",FALSE,TRUE),exact(Metadata!D328,"mucus"))</f>
        <v>0</v>
      </c>
      <c r="Y328">
        <f>AND(IF(Metadata!E328="",FALSE,TRUE),exact(Metadata!E328,"human-vaginal"))</f>
        <v>0</v>
      </c>
      <c r="Z328">
        <f>AND(IF(Metadata!F328="",FALSE,TRUE),exact(Metadata!F328,"UBERON:reproductive system"))</f>
        <v>0</v>
      </c>
      <c r="AA328">
        <f>AND(IF(Metadata!G328="",FALSE,TRUE),exact(Metadata!G328,"UBERON:mucus"))</f>
        <v>0</v>
      </c>
      <c r="AB328">
        <f>AND(IF(Metadata!H328="",FALSE,TRUE),exact(Metadata!H328,"UBERON:vagina"))</f>
        <v>0</v>
      </c>
      <c r="AC328">
        <f>AND(IF(Metadata!I328="",FALSE,TRUE),exact(Metadata!I328,"vaginal mucus"))</f>
        <v>0</v>
      </c>
      <c r="AD328">
        <f>AND(IF(Metadata!J328="",FALSE,TRUE),exact(Metadata!J328,"human vaginal metagenome"))</f>
        <v>0</v>
      </c>
      <c r="AE328">
        <f>AND(IF(Metadata!K328="",FALSE,TRUE),exact(Metadata!K328,"1632839"))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AND(IF(Metadata!D329="",FALSE,TRUE),exact(Metadata!D329,"mucus"))</f>
        <v>0</v>
      </c>
      <c r="Y329">
        <f>AND(IF(Metadata!E329="",FALSE,TRUE),exact(Metadata!E329,"human-vaginal"))</f>
        <v>0</v>
      </c>
      <c r="Z329">
        <f>AND(IF(Metadata!F329="",FALSE,TRUE),exact(Metadata!F329,"UBERON:reproductive system"))</f>
        <v>0</v>
      </c>
      <c r="AA329">
        <f>AND(IF(Metadata!G329="",FALSE,TRUE),exact(Metadata!G329,"UBERON:mucus"))</f>
        <v>0</v>
      </c>
      <c r="AB329">
        <f>AND(IF(Metadata!H329="",FALSE,TRUE),exact(Metadata!H329,"UBERON:vagina"))</f>
        <v>0</v>
      </c>
      <c r="AC329">
        <f>AND(IF(Metadata!I329="",FALSE,TRUE),exact(Metadata!I329,"vaginal mucus"))</f>
        <v>0</v>
      </c>
      <c r="AD329">
        <f>AND(IF(Metadata!J329="",FALSE,TRUE),exact(Metadata!J329,"human vaginal metagenome"))</f>
        <v>0</v>
      </c>
      <c r="AE329">
        <f>AND(IF(Metadata!K329="",FALSE,TRUE),exact(Metadata!K329,"1632839"))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AND(IF(Metadata!D330="",FALSE,TRUE),exact(Metadata!D330,"mucus"))</f>
        <v>0</v>
      </c>
      <c r="Y330">
        <f>AND(IF(Metadata!E330="",FALSE,TRUE),exact(Metadata!E330,"human-vaginal"))</f>
        <v>0</v>
      </c>
      <c r="Z330">
        <f>AND(IF(Metadata!F330="",FALSE,TRUE),exact(Metadata!F330,"UBERON:reproductive system"))</f>
        <v>0</v>
      </c>
      <c r="AA330">
        <f>AND(IF(Metadata!G330="",FALSE,TRUE),exact(Metadata!G330,"UBERON:mucus"))</f>
        <v>0</v>
      </c>
      <c r="AB330">
        <f>AND(IF(Metadata!H330="",FALSE,TRUE),exact(Metadata!H330,"UBERON:vagina"))</f>
        <v>0</v>
      </c>
      <c r="AC330">
        <f>AND(IF(Metadata!I330="",FALSE,TRUE),exact(Metadata!I330,"vaginal mucus"))</f>
        <v>0</v>
      </c>
      <c r="AD330">
        <f>AND(IF(Metadata!J330="",FALSE,TRUE),exact(Metadata!J330,"human vaginal metagenome"))</f>
        <v>0</v>
      </c>
      <c r="AE330">
        <f>AND(IF(Metadata!K330="",FALSE,TRUE),exact(Metadata!K330,"1632839"))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AND(IF(Metadata!D331="",FALSE,TRUE),exact(Metadata!D331,"mucus"))</f>
        <v>0</v>
      </c>
      <c r="Y331">
        <f>AND(IF(Metadata!E331="",FALSE,TRUE),exact(Metadata!E331,"human-vaginal"))</f>
        <v>0</v>
      </c>
      <c r="Z331">
        <f>AND(IF(Metadata!F331="",FALSE,TRUE),exact(Metadata!F331,"UBERON:reproductive system"))</f>
        <v>0</v>
      </c>
      <c r="AA331">
        <f>AND(IF(Metadata!G331="",FALSE,TRUE),exact(Metadata!G331,"UBERON:mucus"))</f>
        <v>0</v>
      </c>
      <c r="AB331">
        <f>AND(IF(Metadata!H331="",FALSE,TRUE),exact(Metadata!H331,"UBERON:vagina"))</f>
        <v>0</v>
      </c>
      <c r="AC331">
        <f>AND(IF(Metadata!I331="",FALSE,TRUE),exact(Metadata!I331,"vaginal mucus"))</f>
        <v>0</v>
      </c>
      <c r="AD331">
        <f>AND(IF(Metadata!J331="",FALSE,TRUE),exact(Metadata!J331,"human vaginal metagenome"))</f>
        <v>0</v>
      </c>
      <c r="AE331">
        <f>AND(IF(Metadata!K331="",FALSE,TRUE),exact(Metadata!K331,"1632839"))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AND(IF(Metadata!D332="",FALSE,TRUE),exact(Metadata!D332,"mucus"))</f>
        <v>0</v>
      </c>
      <c r="Y332">
        <f>AND(IF(Metadata!E332="",FALSE,TRUE),exact(Metadata!E332,"human-vaginal"))</f>
        <v>0</v>
      </c>
      <c r="Z332">
        <f>AND(IF(Metadata!F332="",FALSE,TRUE),exact(Metadata!F332,"UBERON:reproductive system"))</f>
        <v>0</v>
      </c>
      <c r="AA332">
        <f>AND(IF(Metadata!G332="",FALSE,TRUE),exact(Metadata!G332,"UBERON:mucus"))</f>
        <v>0</v>
      </c>
      <c r="AB332">
        <f>AND(IF(Metadata!H332="",FALSE,TRUE),exact(Metadata!H332,"UBERON:vagina"))</f>
        <v>0</v>
      </c>
      <c r="AC332">
        <f>AND(IF(Metadata!I332="",FALSE,TRUE),exact(Metadata!I332,"vaginal mucus"))</f>
        <v>0</v>
      </c>
      <c r="AD332">
        <f>AND(IF(Metadata!J332="",FALSE,TRUE),exact(Metadata!J332,"human vaginal metagenome"))</f>
        <v>0</v>
      </c>
      <c r="AE332">
        <f>AND(IF(Metadata!K332="",FALSE,TRUE),exact(Metadata!K332,"1632839"))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AND(IF(Metadata!D333="",FALSE,TRUE),exact(Metadata!D333,"mucus"))</f>
        <v>0</v>
      </c>
      <c r="Y333">
        <f>AND(IF(Metadata!E333="",FALSE,TRUE),exact(Metadata!E333,"human-vaginal"))</f>
        <v>0</v>
      </c>
      <c r="Z333">
        <f>AND(IF(Metadata!F333="",FALSE,TRUE),exact(Metadata!F333,"UBERON:reproductive system"))</f>
        <v>0</v>
      </c>
      <c r="AA333">
        <f>AND(IF(Metadata!G333="",FALSE,TRUE),exact(Metadata!G333,"UBERON:mucus"))</f>
        <v>0</v>
      </c>
      <c r="AB333">
        <f>AND(IF(Metadata!H333="",FALSE,TRUE),exact(Metadata!H333,"UBERON:vagina"))</f>
        <v>0</v>
      </c>
      <c r="AC333">
        <f>AND(IF(Metadata!I333="",FALSE,TRUE),exact(Metadata!I333,"vaginal mucus"))</f>
        <v>0</v>
      </c>
      <c r="AD333">
        <f>AND(IF(Metadata!J333="",FALSE,TRUE),exact(Metadata!J333,"human vaginal metagenome"))</f>
        <v>0</v>
      </c>
      <c r="AE333">
        <f>AND(IF(Metadata!K333="",FALSE,TRUE),exact(Metadata!K333,"1632839"))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AND(IF(Metadata!D334="",FALSE,TRUE),exact(Metadata!D334,"mucus"))</f>
        <v>0</v>
      </c>
      <c r="Y334">
        <f>AND(IF(Metadata!E334="",FALSE,TRUE),exact(Metadata!E334,"human-vaginal"))</f>
        <v>0</v>
      </c>
      <c r="Z334">
        <f>AND(IF(Metadata!F334="",FALSE,TRUE),exact(Metadata!F334,"UBERON:reproductive system"))</f>
        <v>0</v>
      </c>
      <c r="AA334">
        <f>AND(IF(Metadata!G334="",FALSE,TRUE),exact(Metadata!G334,"UBERON:mucus"))</f>
        <v>0</v>
      </c>
      <c r="AB334">
        <f>AND(IF(Metadata!H334="",FALSE,TRUE),exact(Metadata!H334,"UBERON:vagina"))</f>
        <v>0</v>
      </c>
      <c r="AC334">
        <f>AND(IF(Metadata!I334="",FALSE,TRUE),exact(Metadata!I334,"vaginal mucus"))</f>
        <v>0</v>
      </c>
      <c r="AD334">
        <f>AND(IF(Metadata!J334="",FALSE,TRUE),exact(Metadata!J334,"human vaginal metagenome"))</f>
        <v>0</v>
      </c>
      <c r="AE334">
        <f>AND(IF(Metadata!K334="",FALSE,TRUE),exact(Metadata!K334,"1632839"))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AND(IF(Metadata!D335="",FALSE,TRUE),exact(Metadata!D335,"mucus"))</f>
        <v>0</v>
      </c>
      <c r="Y335">
        <f>AND(IF(Metadata!E335="",FALSE,TRUE),exact(Metadata!E335,"human-vaginal"))</f>
        <v>0</v>
      </c>
      <c r="Z335">
        <f>AND(IF(Metadata!F335="",FALSE,TRUE),exact(Metadata!F335,"UBERON:reproductive system"))</f>
        <v>0</v>
      </c>
      <c r="AA335">
        <f>AND(IF(Metadata!G335="",FALSE,TRUE),exact(Metadata!G335,"UBERON:mucus"))</f>
        <v>0</v>
      </c>
      <c r="AB335">
        <f>AND(IF(Metadata!H335="",FALSE,TRUE),exact(Metadata!H335,"UBERON:vagina"))</f>
        <v>0</v>
      </c>
      <c r="AC335">
        <f>AND(IF(Metadata!I335="",FALSE,TRUE),exact(Metadata!I335,"vaginal mucus"))</f>
        <v>0</v>
      </c>
      <c r="AD335">
        <f>AND(IF(Metadata!J335="",FALSE,TRUE),exact(Metadata!J335,"human vaginal metagenome"))</f>
        <v>0</v>
      </c>
      <c r="AE335">
        <f>AND(IF(Metadata!K335="",FALSE,TRUE),exact(Metadata!K335,"1632839"))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AND(IF(Metadata!D336="",FALSE,TRUE),exact(Metadata!D336,"mucus"))</f>
        <v>0</v>
      </c>
      <c r="Y336">
        <f>AND(IF(Metadata!E336="",FALSE,TRUE),exact(Metadata!E336,"human-vaginal"))</f>
        <v>0</v>
      </c>
      <c r="Z336">
        <f>AND(IF(Metadata!F336="",FALSE,TRUE),exact(Metadata!F336,"UBERON:reproductive system"))</f>
        <v>0</v>
      </c>
      <c r="AA336">
        <f>AND(IF(Metadata!G336="",FALSE,TRUE),exact(Metadata!G336,"UBERON:mucus"))</f>
        <v>0</v>
      </c>
      <c r="AB336">
        <f>AND(IF(Metadata!H336="",FALSE,TRUE),exact(Metadata!H336,"UBERON:vagina"))</f>
        <v>0</v>
      </c>
      <c r="AC336">
        <f>AND(IF(Metadata!I336="",FALSE,TRUE),exact(Metadata!I336,"vaginal mucus"))</f>
        <v>0</v>
      </c>
      <c r="AD336">
        <f>AND(IF(Metadata!J336="",FALSE,TRUE),exact(Metadata!J336,"human vaginal metagenome"))</f>
        <v>0</v>
      </c>
      <c r="AE336">
        <f>AND(IF(Metadata!K336="",FALSE,TRUE),exact(Metadata!K336,"1632839"))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AND(IF(Metadata!D337="",FALSE,TRUE),exact(Metadata!D337,"mucus"))</f>
        <v>0</v>
      </c>
      <c r="Y337">
        <f>AND(IF(Metadata!E337="",FALSE,TRUE),exact(Metadata!E337,"human-vaginal"))</f>
        <v>0</v>
      </c>
      <c r="Z337">
        <f>AND(IF(Metadata!F337="",FALSE,TRUE),exact(Metadata!F337,"UBERON:reproductive system"))</f>
        <v>0</v>
      </c>
      <c r="AA337">
        <f>AND(IF(Metadata!G337="",FALSE,TRUE),exact(Metadata!G337,"UBERON:mucus"))</f>
        <v>0</v>
      </c>
      <c r="AB337">
        <f>AND(IF(Metadata!H337="",FALSE,TRUE),exact(Metadata!H337,"UBERON:vagina"))</f>
        <v>0</v>
      </c>
      <c r="AC337">
        <f>AND(IF(Metadata!I337="",FALSE,TRUE),exact(Metadata!I337,"vaginal mucus"))</f>
        <v>0</v>
      </c>
      <c r="AD337">
        <f>AND(IF(Metadata!J337="",FALSE,TRUE),exact(Metadata!J337,"human vaginal metagenome"))</f>
        <v>0</v>
      </c>
      <c r="AE337">
        <f>AND(IF(Metadata!K337="",FALSE,TRUE),exact(Metadata!K337,"1632839"))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AND(IF(Metadata!D338="",FALSE,TRUE),exact(Metadata!D338,"mucus"))</f>
        <v>0</v>
      </c>
      <c r="Y338">
        <f>AND(IF(Metadata!E338="",FALSE,TRUE),exact(Metadata!E338,"human-vaginal"))</f>
        <v>0</v>
      </c>
      <c r="Z338">
        <f>AND(IF(Metadata!F338="",FALSE,TRUE),exact(Metadata!F338,"UBERON:reproductive system"))</f>
        <v>0</v>
      </c>
      <c r="AA338">
        <f>AND(IF(Metadata!G338="",FALSE,TRUE),exact(Metadata!G338,"UBERON:mucus"))</f>
        <v>0</v>
      </c>
      <c r="AB338">
        <f>AND(IF(Metadata!H338="",FALSE,TRUE),exact(Metadata!H338,"UBERON:vagina"))</f>
        <v>0</v>
      </c>
      <c r="AC338">
        <f>AND(IF(Metadata!I338="",FALSE,TRUE),exact(Metadata!I338,"vaginal mucus"))</f>
        <v>0</v>
      </c>
      <c r="AD338">
        <f>AND(IF(Metadata!J338="",FALSE,TRUE),exact(Metadata!J338,"human vaginal metagenome"))</f>
        <v>0</v>
      </c>
      <c r="AE338">
        <f>AND(IF(Metadata!K338="",FALSE,TRUE),exact(Metadata!K338,"1632839"))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AND(IF(Metadata!D339="",FALSE,TRUE),exact(Metadata!D339,"mucus"))</f>
        <v>0</v>
      </c>
      <c r="Y339">
        <f>AND(IF(Metadata!E339="",FALSE,TRUE),exact(Metadata!E339,"human-vaginal"))</f>
        <v>0</v>
      </c>
      <c r="Z339">
        <f>AND(IF(Metadata!F339="",FALSE,TRUE),exact(Metadata!F339,"UBERON:reproductive system"))</f>
        <v>0</v>
      </c>
      <c r="AA339">
        <f>AND(IF(Metadata!G339="",FALSE,TRUE),exact(Metadata!G339,"UBERON:mucus"))</f>
        <v>0</v>
      </c>
      <c r="AB339">
        <f>AND(IF(Metadata!H339="",FALSE,TRUE),exact(Metadata!H339,"UBERON:vagina"))</f>
        <v>0</v>
      </c>
      <c r="AC339">
        <f>AND(IF(Metadata!I339="",FALSE,TRUE),exact(Metadata!I339,"vaginal mucus"))</f>
        <v>0</v>
      </c>
      <c r="AD339">
        <f>AND(IF(Metadata!J339="",FALSE,TRUE),exact(Metadata!J339,"human vaginal metagenome"))</f>
        <v>0</v>
      </c>
      <c r="AE339">
        <f>AND(IF(Metadata!K339="",FALSE,TRUE),exact(Metadata!K339,"1632839"))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AND(IF(Metadata!D340="",FALSE,TRUE),exact(Metadata!D340,"mucus"))</f>
        <v>0</v>
      </c>
      <c r="Y340">
        <f>AND(IF(Metadata!E340="",FALSE,TRUE),exact(Metadata!E340,"human-vaginal"))</f>
        <v>0</v>
      </c>
      <c r="Z340">
        <f>AND(IF(Metadata!F340="",FALSE,TRUE),exact(Metadata!F340,"UBERON:reproductive system"))</f>
        <v>0</v>
      </c>
      <c r="AA340">
        <f>AND(IF(Metadata!G340="",FALSE,TRUE),exact(Metadata!G340,"UBERON:mucus"))</f>
        <v>0</v>
      </c>
      <c r="AB340">
        <f>AND(IF(Metadata!H340="",FALSE,TRUE),exact(Metadata!H340,"UBERON:vagina"))</f>
        <v>0</v>
      </c>
      <c r="AC340">
        <f>AND(IF(Metadata!I340="",FALSE,TRUE),exact(Metadata!I340,"vaginal mucus"))</f>
        <v>0</v>
      </c>
      <c r="AD340">
        <f>AND(IF(Metadata!J340="",FALSE,TRUE),exact(Metadata!J340,"human vaginal metagenome"))</f>
        <v>0</v>
      </c>
      <c r="AE340">
        <f>AND(IF(Metadata!K340="",FALSE,TRUE),exact(Metadata!K340,"1632839"))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AND(IF(Metadata!D341="",FALSE,TRUE),exact(Metadata!D341,"mucus"))</f>
        <v>0</v>
      </c>
      <c r="Y341">
        <f>AND(IF(Metadata!E341="",FALSE,TRUE),exact(Metadata!E341,"human-vaginal"))</f>
        <v>0</v>
      </c>
      <c r="Z341">
        <f>AND(IF(Metadata!F341="",FALSE,TRUE),exact(Metadata!F341,"UBERON:reproductive system"))</f>
        <v>0</v>
      </c>
      <c r="AA341">
        <f>AND(IF(Metadata!G341="",FALSE,TRUE),exact(Metadata!G341,"UBERON:mucus"))</f>
        <v>0</v>
      </c>
      <c r="AB341">
        <f>AND(IF(Metadata!H341="",FALSE,TRUE),exact(Metadata!H341,"UBERON:vagina"))</f>
        <v>0</v>
      </c>
      <c r="AC341">
        <f>AND(IF(Metadata!I341="",FALSE,TRUE),exact(Metadata!I341,"vaginal mucus"))</f>
        <v>0</v>
      </c>
      <c r="AD341">
        <f>AND(IF(Metadata!J341="",FALSE,TRUE),exact(Metadata!J341,"human vaginal metagenome"))</f>
        <v>0</v>
      </c>
      <c r="AE341">
        <f>AND(IF(Metadata!K341="",FALSE,TRUE),exact(Metadata!K341,"1632839"))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AND(IF(Metadata!D342="",FALSE,TRUE),exact(Metadata!D342,"mucus"))</f>
        <v>0</v>
      </c>
      <c r="Y342">
        <f>AND(IF(Metadata!E342="",FALSE,TRUE),exact(Metadata!E342,"human-vaginal"))</f>
        <v>0</v>
      </c>
      <c r="Z342">
        <f>AND(IF(Metadata!F342="",FALSE,TRUE),exact(Metadata!F342,"UBERON:reproductive system"))</f>
        <v>0</v>
      </c>
      <c r="AA342">
        <f>AND(IF(Metadata!G342="",FALSE,TRUE),exact(Metadata!G342,"UBERON:mucus"))</f>
        <v>0</v>
      </c>
      <c r="AB342">
        <f>AND(IF(Metadata!H342="",FALSE,TRUE),exact(Metadata!H342,"UBERON:vagina"))</f>
        <v>0</v>
      </c>
      <c r="AC342">
        <f>AND(IF(Metadata!I342="",FALSE,TRUE),exact(Metadata!I342,"vaginal mucus"))</f>
        <v>0</v>
      </c>
      <c r="AD342">
        <f>AND(IF(Metadata!J342="",FALSE,TRUE),exact(Metadata!J342,"human vaginal metagenome"))</f>
        <v>0</v>
      </c>
      <c r="AE342">
        <f>AND(IF(Metadata!K342="",FALSE,TRUE),exact(Metadata!K342,"1632839"))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AND(IF(Metadata!D343="",FALSE,TRUE),exact(Metadata!D343,"mucus"))</f>
        <v>0</v>
      </c>
      <c r="Y343">
        <f>AND(IF(Metadata!E343="",FALSE,TRUE),exact(Metadata!E343,"human-vaginal"))</f>
        <v>0</v>
      </c>
      <c r="Z343">
        <f>AND(IF(Metadata!F343="",FALSE,TRUE),exact(Metadata!F343,"UBERON:reproductive system"))</f>
        <v>0</v>
      </c>
      <c r="AA343">
        <f>AND(IF(Metadata!G343="",FALSE,TRUE),exact(Metadata!G343,"UBERON:mucus"))</f>
        <v>0</v>
      </c>
      <c r="AB343">
        <f>AND(IF(Metadata!H343="",FALSE,TRUE),exact(Metadata!H343,"UBERON:vagina"))</f>
        <v>0</v>
      </c>
      <c r="AC343">
        <f>AND(IF(Metadata!I343="",FALSE,TRUE),exact(Metadata!I343,"vaginal mucus"))</f>
        <v>0</v>
      </c>
      <c r="AD343">
        <f>AND(IF(Metadata!J343="",FALSE,TRUE),exact(Metadata!J343,"human vaginal metagenome"))</f>
        <v>0</v>
      </c>
      <c r="AE343">
        <f>AND(IF(Metadata!K343="",FALSE,TRUE),exact(Metadata!K343,"1632839"))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AND(IF(Metadata!D344="",FALSE,TRUE),exact(Metadata!D344,"mucus"))</f>
        <v>0</v>
      </c>
      <c r="Y344">
        <f>AND(IF(Metadata!E344="",FALSE,TRUE),exact(Metadata!E344,"human-vaginal"))</f>
        <v>0</v>
      </c>
      <c r="Z344">
        <f>AND(IF(Metadata!F344="",FALSE,TRUE),exact(Metadata!F344,"UBERON:reproductive system"))</f>
        <v>0</v>
      </c>
      <c r="AA344">
        <f>AND(IF(Metadata!G344="",FALSE,TRUE),exact(Metadata!G344,"UBERON:mucus"))</f>
        <v>0</v>
      </c>
      <c r="AB344">
        <f>AND(IF(Metadata!H344="",FALSE,TRUE),exact(Metadata!H344,"UBERON:vagina"))</f>
        <v>0</v>
      </c>
      <c r="AC344">
        <f>AND(IF(Metadata!I344="",FALSE,TRUE),exact(Metadata!I344,"vaginal mucus"))</f>
        <v>0</v>
      </c>
      <c r="AD344">
        <f>AND(IF(Metadata!J344="",FALSE,TRUE),exact(Metadata!J344,"human vaginal metagenome"))</f>
        <v>0</v>
      </c>
      <c r="AE344">
        <f>AND(IF(Metadata!K344="",FALSE,TRUE),exact(Metadata!K344,"1632839"))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AND(IF(Metadata!D345="",FALSE,TRUE),exact(Metadata!D345,"mucus"))</f>
        <v>0</v>
      </c>
      <c r="Y345">
        <f>AND(IF(Metadata!E345="",FALSE,TRUE),exact(Metadata!E345,"human-vaginal"))</f>
        <v>0</v>
      </c>
      <c r="Z345">
        <f>AND(IF(Metadata!F345="",FALSE,TRUE),exact(Metadata!F345,"UBERON:reproductive system"))</f>
        <v>0</v>
      </c>
      <c r="AA345">
        <f>AND(IF(Metadata!G345="",FALSE,TRUE),exact(Metadata!G345,"UBERON:mucus"))</f>
        <v>0</v>
      </c>
      <c r="AB345">
        <f>AND(IF(Metadata!H345="",FALSE,TRUE),exact(Metadata!H345,"UBERON:vagina"))</f>
        <v>0</v>
      </c>
      <c r="AC345">
        <f>AND(IF(Metadata!I345="",FALSE,TRUE),exact(Metadata!I345,"vaginal mucus"))</f>
        <v>0</v>
      </c>
      <c r="AD345">
        <f>AND(IF(Metadata!J345="",FALSE,TRUE),exact(Metadata!J345,"human vaginal metagenome"))</f>
        <v>0</v>
      </c>
      <c r="AE345">
        <f>AND(IF(Metadata!K345="",FALSE,TRUE),exact(Metadata!K345,"1632839"))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AND(IF(Metadata!D346="",FALSE,TRUE),exact(Metadata!D346,"mucus"))</f>
        <v>0</v>
      </c>
      <c r="Y346">
        <f>AND(IF(Metadata!E346="",FALSE,TRUE),exact(Metadata!E346,"human-vaginal"))</f>
        <v>0</v>
      </c>
      <c r="Z346">
        <f>AND(IF(Metadata!F346="",FALSE,TRUE),exact(Metadata!F346,"UBERON:reproductive system"))</f>
        <v>0</v>
      </c>
      <c r="AA346">
        <f>AND(IF(Metadata!G346="",FALSE,TRUE),exact(Metadata!G346,"UBERON:mucus"))</f>
        <v>0</v>
      </c>
      <c r="AB346">
        <f>AND(IF(Metadata!H346="",FALSE,TRUE),exact(Metadata!H346,"UBERON:vagina"))</f>
        <v>0</v>
      </c>
      <c r="AC346">
        <f>AND(IF(Metadata!I346="",FALSE,TRUE),exact(Metadata!I346,"vaginal mucus"))</f>
        <v>0</v>
      </c>
      <c r="AD346">
        <f>AND(IF(Metadata!J346="",FALSE,TRUE),exact(Metadata!J346,"human vaginal metagenome"))</f>
        <v>0</v>
      </c>
      <c r="AE346">
        <f>AND(IF(Metadata!K346="",FALSE,TRUE),exact(Metadata!K346,"1632839"))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AND(IF(Metadata!D347="",FALSE,TRUE),exact(Metadata!D347,"mucus"))</f>
        <v>0</v>
      </c>
      <c r="Y347">
        <f>AND(IF(Metadata!E347="",FALSE,TRUE),exact(Metadata!E347,"human-vaginal"))</f>
        <v>0</v>
      </c>
      <c r="Z347">
        <f>AND(IF(Metadata!F347="",FALSE,TRUE),exact(Metadata!F347,"UBERON:reproductive system"))</f>
        <v>0</v>
      </c>
      <c r="AA347">
        <f>AND(IF(Metadata!G347="",FALSE,TRUE),exact(Metadata!G347,"UBERON:mucus"))</f>
        <v>0</v>
      </c>
      <c r="AB347">
        <f>AND(IF(Metadata!H347="",FALSE,TRUE),exact(Metadata!H347,"UBERON:vagina"))</f>
        <v>0</v>
      </c>
      <c r="AC347">
        <f>AND(IF(Metadata!I347="",FALSE,TRUE),exact(Metadata!I347,"vaginal mucus"))</f>
        <v>0</v>
      </c>
      <c r="AD347">
        <f>AND(IF(Metadata!J347="",FALSE,TRUE),exact(Metadata!J347,"human vaginal metagenome"))</f>
        <v>0</v>
      </c>
      <c r="AE347">
        <f>AND(IF(Metadata!K347="",FALSE,TRUE),exact(Metadata!K347,"1632839"))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AND(IF(Metadata!D348="",FALSE,TRUE),exact(Metadata!D348,"mucus"))</f>
        <v>0</v>
      </c>
      <c r="Y348">
        <f>AND(IF(Metadata!E348="",FALSE,TRUE),exact(Metadata!E348,"human-vaginal"))</f>
        <v>0</v>
      </c>
      <c r="Z348">
        <f>AND(IF(Metadata!F348="",FALSE,TRUE),exact(Metadata!F348,"UBERON:reproductive system"))</f>
        <v>0</v>
      </c>
      <c r="AA348">
        <f>AND(IF(Metadata!G348="",FALSE,TRUE),exact(Metadata!G348,"UBERON:mucus"))</f>
        <v>0</v>
      </c>
      <c r="AB348">
        <f>AND(IF(Metadata!H348="",FALSE,TRUE),exact(Metadata!H348,"UBERON:vagina"))</f>
        <v>0</v>
      </c>
      <c r="AC348">
        <f>AND(IF(Metadata!I348="",FALSE,TRUE),exact(Metadata!I348,"vaginal mucus"))</f>
        <v>0</v>
      </c>
      <c r="AD348">
        <f>AND(IF(Metadata!J348="",FALSE,TRUE),exact(Metadata!J348,"human vaginal metagenome"))</f>
        <v>0</v>
      </c>
      <c r="AE348">
        <f>AND(IF(Metadata!K348="",FALSE,TRUE),exact(Metadata!K348,"1632839"))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AND(IF(Metadata!D349="",FALSE,TRUE),exact(Metadata!D349,"mucus"))</f>
        <v>0</v>
      </c>
      <c r="Y349">
        <f>AND(IF(Metadata!E349="",FALSE,TRUE),exact(Metadata!E349,"human-vaginal"))</f>
        <v>0</v>
      </c>
      <c r="Z349">
        <f>AND(IF(Metadata!F349="",FALSE,TRUE),exact(Metadata!F349,"UBERON:reproductive system"))</f>
        <v>0</v>
      </c>
      <c r="AA349">
        <f>AND(IF(Metadata!G349="",FALSE,TRUE),exact(Metadata!G349,"UBERON:mucus"))</f>
        <v>0</v>
      </c>
      <c r="AB349">
        <f>AND(IF(Metadata!H349="",FALSE,TRUE),exact(Metadata!H349,"UBERON:vagina"))</f>
        <v>0</v>
      </c>
      <c r="AC349">
        <f>AND(IF(Metadata!I349="",FALSE,TRUE),exact(Metadata!I349,"vaginal mucus"))</f>
        <v>0</v>
      </c>
      <c r="AD349">
        <f>AND(IF(Metadata!J349="",FALSE,TRUE),exact(Metadata!J349,"human vaginal metagenome"))</f>
        <v>0</v>
      </c>
      <c r="AE349">
        <f>AND(IF(Metadata!K349="",FALSE,TRUE),exact(Metadata!K349,"1632839"))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AND(IF(Metadata!D350="",FALSE,TRUE),exact(Metadata!D350,"mucus"))</f>
        <v>0</v>
      </c>
      <c r="Y350">
        <f>AND(IF(Metadata!E350="",FALSE,TRUE),exact(Metadata!E350,"human-vaginal"))</f>
        <v>0</v>
      </c>
      <c r="Z350">
        <f>AND(IF(Metadata!F350="",FALSE,TRUE),exact(Metadata!F350,"UBERON:reproductive system"))</f>
        <v>0</v>
      </c>
      <c r="AA350">
        <f>AND(IF(Metadata!G350="",FALSE,TRUE),exact(Metadata!G350,"UBERON:mucus"))</f>
        <v>0</v>
      </c>
      <c r="AB350">
        <f>AND(IF(Metadata!H350="",FALSE,TRUE),exact(Metadata!H350,"UBERON:vagina"))</f>
        <v>0</v>
      </c>
      <c r="AC350">
        <f>AND(IF(Metadata!I350="",FALSE,TRUE),exact(Metadata!I350,"vaginal mucus"))</f>
        <v>0</v>
      </c>
      <c r="AD350">
        <f>AND(IF(Metadata!J350="",FALSE,TRUE),exact(Metadata!J350,"human vaginal metagenome"))</f>
        <v>0</v>
      </c>
      <c r="AE350">
        <f>AND(IF(Metadata!K350="",FALSE,TRUE),exact(Metadata!K350,"1632839"))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AND(IF(Metadata!D351="",FALSE,TRUE),exact(Metadata!D351,"mucus"))</f>
        <v>0</v>
      </c>
      <c r="Y351">
        <f>AND(IF(Metadata!E351="",FALSE,TRUE),exact(Metadata!E351,"human-vaginal"))</f>
        <v>0</v>
      </c>
      <c r="Z351">
        <f>AND(IF(Metadata!F351="",FALSE,TRUE),exact(Metadata!F351,"UBERON:reproductive system"))</f>
        <v>0</v>
      </c>
      <c r="AA351">
        <f>AND(IF(Metadata!G351="",FALSE,TRUE),exact(Metadata!G351,"UBERON:mucus"))</f>
        <v>0</v>
      </c>
      <c r="AB351">
        <f>AND(IF(Metadata!H351="",FALSE,TRUE),exact(Metadata!H351,"UBERON:vagina"))</f>
        <v>0</v>
      </c>
      <c r="AC351">
        <f>AND(IF(Metadata!I351="",FALSE,TRUE),exact(Metadata!I351,"vaginal mucus"))</f>
        <v>0</v>
      </c>
      <c r="AD351">
        <f>AND(IF(Metadata!J351="",FALSE,TRUE),exact(Metadata!J351,"human vaginal metagenome"))</f>
        <v>0</v>
      </c>
      <c r="AE351">
        <f>AND(IF(Metadata!K351="",FALSE,TRUE),exact(Metadata!K351,"1632839"))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AND(IF(Metadata!D352="",FALSE,TRUE),exact(Metadata!D352,"mucus"))</f>
        <v>0</v>
      </c>
      <c r="Y352">
        <f>AND(IF(Metadata!E352="",FALSE,TRUE),exact(Metadata!E352,"human-vaginal"))</f>
        <v>0</v>
      </c>
      <c r="Z352">
        <f>AND(IF(Metadata!F352="",FALSE,TRUE),exact(Metadata!F352,"UBERON:reproductive system"))</f>
        <v>0</v>
      </c>
      <c r="AA352">
        <f>AND(IF(Metadata!G352="",FALSE,TRUE),exact(Metadata!G352,"UBERON:mucus"))</f>
        <v>0</v>
      </c>
      <c r="AB352">
        <f>AND(IF(Metadata!H352="",FALSE,TRUE),exact(Metadata!H352,"UBERON:vagina"))</f>
        <v>0</v>
      </c>
      <c r="AC352">
        <f>AND(IF(Metadata!I352="",FALSE,TRUE),exact(Metadata!I352,"vaginal mucus"))</f>
        <v>0</v>
      </c>
      <c r="AD352">
        <f>AND(IF(Metadata!J352="",FALSE,TRUE),exact(Metadata!J352,"human vaginal metagenome"))</f>
        <v>0</v>
      </c>
      <c r="AE352">
        <f>AND(IF(Metadata!K352="",FALSE,TRUE),exact(Metadata!K352,"1632839"))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AND(IF(Metadata!D353="",FALSE,TRUE),exact(Metadata!D353,"mucus"))</f>
        <v>0</v>
      </c>
      <c r="Y353">
        <f>AND(IF(Metadata!E353="",FALSE,TRUE),exact(Metadata!E353,"human-vaginal"))</f>
        <v>0</v>
      </c>
      <c r="Z353">
        <f>AND(IF(Metadata!F353="",FALSE,TRUE),exact(Metadata!F353,"UBERON:reproductive system"))</f>
        <v>0</v>
      </c>
      <c r="AA353">
        <f>AND(IF(Metadata!G353="",FALSE,TRUE),exact(Metadata!G353,"UBERON:mucus"))</f>
        <v>0</v>
      </c>
      <c r="AB353">
        <f>AND(IF(Metadata!H353="",FALSE,TRUE),exact(Metadata!H353,"UBERON:vagina"))</f>
        <v>0</v>
      </c>
      <c r="AC353">
        <f>AND(IF(Metadata!I353="",FALSE,TRUE),exact(Metadata!I353,"vaginal mucus"))</f>
        <v>0</v>
      </c>
      <c r="AD353">
        <f>AND(IF(Metadata!J353="",FALSE,TRUE),exact(Metadata!J353,"human vaginal metagenome"))</f>
        <v>0</v>
      </c>
      <c r="AE353">
        <f>AND(IF(Metadata!K353="",FALSE,TRUE),exact(Metadata!K353,"1632839"))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AND(IF(Metadata!D354="",FALSE,TRUE),exact(Metadata!D354,"mucus"))</f>
        <v>0</v>
      </c>
      <c r="Y354">
        <f>AND(IF(Metadata!E354="",FALSE,TRUE),exact(Metadata!E354,"human-vaginal"))</f>
        <v>0</v>
      </c>
      <c r="Z354">
        <f>AND(IF(Metadata!F354="",FALSE,TRUE),exact(Metadata!F354,"UBERON:reproductive system"))</f>
        <v>0</v>
      </c>
      <c r="AA354">
        <f>AND(IF(Metadata!G354="",FALSE,TRUE),exact(Metadata!G354,"UBERON:mucus"))</f>
        <v>0</v>
      </c>
      <c r="AB354">
        <f>AND(IF(Metadata!H354="",FALSE,TRUE),exact(Metadata!H354,"UBERON:vagina"))</f>
        <v>0</v>
      </c>
      <c r="AC354">
        <f>AND(IF(Metadata!I354="",FALSE,TRUE),exact(Metadata!I354,"vaginal mucus"))</f>
        <v>0</v>
      </c>
      <c r="AD354">
        <f>AND(IF(Metadata!J354="",FALSE,TRUE),exact(Metadata!J354,"human vaginal metagenome"))</f>
        <v>0</v>
      </c>
      <c r="AE354">
        <f>AND(IF(Metadata!K354="",FALSE,TRUE),exact(Metadata!K354,"1632839"))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AND(IF(Metadata!D355="",FALSE,TRUE),exact(Metadata!D355,"mucus"))</f>
        <v>0</v>
      </c>
      <c r="Y355">
        <f>AND(IF(Metadata!E355="",FALSE,TRUE),exact(Metadata!E355,"human-vaginal"))</f>
        <v>0</v>
      </c>
      <c r="Z355">
        <f>AND(IF(Metadata!F355="",FALSE,TRUE),exact(Metadata!F355,"UBERON:reproductive system"))</f>
        <v>0</v>
      </c>
      <c r="AA355">
        <f>AND(IF(Metadata!G355="",FALSE,TRUE),exact(Metadata!G355,"UBERON:mucus"))</f>
        <v>0</v>
      </c>
      <c r="AB355">
        <f>AND(IF(Metadata!H355="",FALSE,TRUE),exact(Metadata!H355,"UBERON:vagina"))</f>
        <v>0</v>
      </c>
      <c r="AC355">
        <f>AND(IF(Metadata!I355="",FALSE,TRUE),exact(Metadata!I355,"vaginal mucus"))</f>
        <v>0</v>
      </c>
      <c r="AD355">
        <f>AND(IF(Metadata!J355="",FALSE,TRUE),exact(Metadata!J355,"human vaginal metagenome"))</f>
        <v>0</v>
      </c>
      <c r="AE355">
        <f>AND(IF(Metadata!K355="",FALSE,TRUE),exact(Metadata!K355,"1632839"))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AND(IF(Metadata!D356="",FALSE,TRUE),exact(Metadata!D356,"mucus"))</f>
        <v>0</v>
      </c>
      <c r="Y356">
        <f>AND(IF(Metadata!E356="",FALSE,TRUE),exact(Metadata!E356,"human-vaginal"))</f>
        <v>0</v>
      </c>
      <c r="Z356">
        <f>AND(IF(Metadata!F356="",FALSE,TRUE),exact(Metadata!F356,"UBERON:reproductive system"))</f>
        <v>0</v>
      </c>
      <c r="AA356">
        <f>AND(IF(Metadata!G356="",FALSE,TRUE),exact(Metadata!G356,"UBERON:mucus"))</f>
        <v>0</v>
      </c>
      <c r="AB356">
        <f>AND(IF(Metadata!H356="",FALSE,TRUE),exact(Metadata!H356,"UBERON:vagina"))</f>
        <v>0</v>
      </c>
      <c r="AC356">
        <f>AND(IF(Metadata!I356="",FALSE,TRUE),exact(Metadata!I356,"vaginal mucus"))</f>
        <v>0</v>
      </c>
      <c r="AD356">
        <f>AND(IF(Metadata!J356="",FALSE,TRUE),exact(Metadata!J356,"human vaginal metagenome"))</f>
        <v>0</v>
      </c>
      <c r="AE356">
        <f>AND(IF(Metadata!K356="",FALSE,TRUE),exact(Metadata!K356,"1632839"))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AND(IF(Metadata!D357="",FALSE,TRUE),exact(Metadata!D357,"mucus"))</f>
        <v>0</v>
      </c>
      <c r="Y357">
        <f>AND(IF(Metadata!E357="",FALSE,TRUE),exact(Metadata!E357,"human-vaginal"))</f>
        <v>0</v>
      </c>
      <c r="Z357">
        <f>AND(IF(Metadata!F357="",FALSE,TRUE),exact(Metadata!F357,"UBERON:reproductive system"))</f>
        <v>0</v>
      </c>
      <c r="AA357">
        <f>AND(IF(Metadata!G357="",FALSE,TRUE),exact(Metadata!G357,"UBERON:mucus"))</f>
        <v>0</v>
      </c>
      <c r="AB357">
        <f>AND(IF(Metadata!H357="",FALSE,TRUE),exact(Metadata!H357,"UBERON:vagina"))</f>
        <v>0</v>
      </c>
      <c r="AC357">
        <f>AND(IF(Metadata!I357="",FALSE,TRUE),exact(Metadata!I357,"vaginal mucus"))</f>
        <v>0</v>
      </c>
      <c r="AD357">
        <f>AND(IF(Metadata!J357="",FALSE,TRUE),exact(Metadata!J357,"human vaginal metagenome"))</f>
        <v>0</v>
      </c>
      <c r="AE357">
        <f>AND(IF(Metadata!K357="",FALSE,TRUE),exact(Metadata!K357,"1632839"))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AND(IF(Metadata!D358="",FALSE,TRUE),exact(Metadata!D358,"mucus"))</f>
        <v>0</v>
      </c>
      <c r="Y358">
        <f>AND(IF(Metadata!E358="",FALSE,TRUE),exact(Metadata!E358,"human-vaginal"))</f>
        <v>0</v>
      </c>
      <c r="Z358">
        <f>AND(IF(Metadata!F358="",FALSE,TRUE),exact(Metadata!F358,"UBERON:reproductive system"))</f>
        <v>0</v>
      </c>
      <c r="AA358">
        <f>AND(IF(Metadata!G358="",FALSE,TRUE),exact(Metadata!G358,"UBERON:mucus"))</f>
        <v>0</v>
      </c>
      <c r="AB358">
        <f>AND(IF(Metadata!H358="",FALSE,TRUE),exact(Metadata!H358,"UBERON:vagina"))</f>
        <v>0</v>
      </c>
      <c r="AC358">
        <f>AND(IF(Metadata!I358="",FALSE,TRUE),exact(Metadata!I358,"vaginal mucus"))</f>
        <v>0</v>
      </c>
      <c r="AD358">
        <f>AND(IF(Metadata!J358="",FALSE,TRUE),exact(Metadata!J358,"human vaginal metagenome"))</f>
        <v>0</v>
      </c>
      <c r="AE358">
        <f>AND(IF(Metadata!K358="",FALSE,TRUE),exact(Metadata!K358,"1632839"))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AND(IF(Metadata!D359="",FALSE,TRUE),exact(Metadata!D359,"mucus"))</f>
        <v>0</v>
      </c>
      <c r="Y359">
        <f>AND(IF(Metadata!E359="",FALSE,TRUE),exact(Metadata!E359,"human-vaginal"))</f>
        <v>0</v>
      </c>
      <c r="Z359">
        <f>AND(IF(Metadata!F359="",FALSE,TRUE),exact(Metadata!F359,"UBERON:reproductive system"))</f>
        <v>0</v>
      </c>
      <c r="AA359">
        <f>AND(IF(Metadata!G359="",FALSE,TRUE),exact(Metadata!G359,"UBERON:mucus"))</f>
        <v>0</v>
      </c>
      <c r="AB359">
        <f>AND(IF(Metadata!H359="",FALSE,TRUE),exact(Metadata!H359,"UBERON:vagina"))</f>
        <v>0</v>
      </c>
      <c r="AC359">
        <f>AND(IF(Metadata!I359="",FALSE,TRUE),exact(Metadata!I359,"vaginal mucus"))</f>
        <v>0</v>
      </c>
      <c r="AD359">
        <f>AND(IF(Metadata!J359="",FALSE,TRUE),exact(Metadata!J359,"human vaginal metagenome"))</f>
        <v>0</v>
      </c>
      <c r="AE359">
        <f>AND(IF(Metadata!K359="",FALSE,TRUE),exact(Metadata!K359,"1632839"))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AND(IF(Metadata!D360="",FALSE,TRUE),exact(Metadata!D360,"mucus"))</f>
        <v>0</v>
      </c>
      <c r="Y360">
        <f>AND(IF(Metadata!E360="",FALSE,TRUE),exact(Metadata!E360,"human-vaginal"))</f>
        <v>0</v>
      </c>
      <c r="Z360">
        <f>AND(IF(Metadata!F360="",FALSE,TRUE),exact(Metadata!F360,"UBERON:reproductive system"))</f>
        <v>0</v>
      </c>
      <c r="AA360">
        <f>AND(IF(Metadata!G360="",FALSE,TRUE),exact(Metadata!G360,"UBERON:mucus"))</f>
        <v>0</v>
      </c>
      <c r="AB360">
        <f>AND(IF(Metadata!H360="",FALSE,TRUE),exact(Metadata!H360,"UBERON:vagina"))</f>
        <v>0</v>
      </c>
      <c r="AC360">
        <f>AND(IF(Metadata!I360="",FALSE,TRUE),exact(Metadata!I360,"vaginal mucus"))</f>
        <v>0</v>
      </c>
      <c r="AD360">
        <f>AND(IF(Metadata!J360="",FALSE,TRUE),exact(Metadata!J360,"human vaginal metagenome"))</f>
        <v>0</v>
      </c>
      <c r="AE360">
        <f>AND(IF(Metadata!K360="",FALSE,TRUE),exact(Metadata!K360,"1632839"))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AND(IF(Metadata!D361="",FALSE,TRUE),exact(Metadata!D361,"mucus"))</f>
        <v>0</v>
      </c>
      <c r="Y361">
        <f>AND(IF(Metadata!E361="",FALSE,TRUE),exact(Metadata!E361,"human-vaginal"))</f>
        <v>0</v>
      </c>
      <c r="Z361">
        <f>AND(IF(Metadata!F361="",FALSE,TRUE),exact(Metadata!F361,"UBERON:reproductive system"))</f>
        <v>0</v>
      </c>
      <c r="AA361">
        <f>AND(IF(Metadata!G361="",FALSE,TRUE),exact(Metadata!G361,"UBERON:mucus"))</f>
        <v>0</v>
      </c>
      <c r="AB361">
        <f>AND(IF(Metadata!H361="",FALSE,TRUE),exact(Metadata!H361,"UBERON:vagina"))</f>
        <v>0</v>
      </c>
      <c r="AC361">
        <f>AND(IF(Metadata!I361="",FALSE,TRUE),exact(Metadata!I361,"vaginal mucus"))</f>
        <v>0</v>
      </c>
      <c r="AD361">
        <f>AND(IF(Metadata!J361="",FALSE,TRUE),exact(Metadata!J361,"human vaginal metagenome"))</f>
        <v>0</v>
      </c>
      <c r="AE361">
        <f>AND(IF(Metadata!K361="",FALSE,TRUE),exact(Metadata!K361,"1632839"))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AND(IF(Metadata!D362="",FALSE,TRUE),exact(Metadata!D362,"mucus"))</f>
        <v>0</v>
      </c>
      <c r="Y362">
        <f>AND(IF(Metadata!E362="",FALSE,TRUE),exact(Metadata!E362,"human-vaginal"))</f>
        <v>0</v>
      </c>
      <c r="Z362">
        <f>AND(IF(Metadata!F362="",FALSE,TRUE),exact(Metadata!F362,"UBERON:reproductive system"))</f>
        <v>0</v>
      </c>
      <c r="AA362">
        <f>AND(IF(Metadata!G362="",FALSE,TRUE),exact(Metadata!G362,"UBERON:mucus"))</f>
        <v>0</v>
      </c>
      <c r="AB362">
        <f>AND(IF(Metadata!H362="",FALSE,TRUE),exact(Metadata!H362,"UBERON:vagina"))</f>
        <v>0</v>
      </c>
      <c r="AC362">
        <f>AND(IF(Metadata!I362="",FALSE,TRUE),exact(Metadata!I362,"vaginal mucus"))</f>
        <v>0</v>
      </c>
      <c r="AD362">
        <f>AND(IF(Metadata!J362="",FALSE,TRUE),exact(Metadata!J362,"human vaginal metagenome"))</f>
        <v>0</v>
      </c>
      <c r="AE362">
        <f>AND(IF(Metadata!K362="",FALSE,TRUE),exact(Metadata!K362,"1632839"))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AND(IF(Metadata!D363="",FALSE,TRUE),exact(Metadata!D363,"mucus"))</f>
        <v>0</v>
      </c>
      <c r="Y363">
        <f>AND(IF(Metadata!E363="",FALSE,TRUE),exact(Metadata!E363,"human-vaginal"))</f>
        <v>0</v>
      </c>
      <c r="Z363">
        <f>AND(IF(Metadata!F363="",FALSE,TRUE),exact(Metadata!F363,"UBERON:reproductive system"))</f>
        <v>0</v>
      </c>
      <c r="AA363">
        <f>AND(IF(Metadata!G363="",FALSE,TRUE),exact(Metadata!G363,"UBERON:mucus"))</f>
        <v>0</v>
      </c>
      <c r="AB363">
        <f>AND(IF(Metadata!H363="",FALSE,TRUE),exact(Metadata!H363,"UBERON:vagina"))</f>
        <v>0</v>
      </c>
      <c r="AC363">
        <f>AND(IF(Metadata!I363="",FALSE,TRUE),exact(Metadata!I363,"vaginal mucus"))</f>
        <v>0</v>
      </c>
      <c r="AD363">
        <f>AND(IF(Metadata!J363="",FALSE,TRUE),exact(Metadata!J363,"human vaginal metagenome"))</f>
        <v>0</v>
      </c>
      <c r="AE363">
        <f>AND(IF(Metadata!K363="",FALSE,TRUE),exact(Metadata!K363,"1632839"))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AND(IF(Metadata!D364="",FALSE,TRUE),exact(Metadata!D364,"mucus"))</f>
        <v>0</v>
      </c>
      <c r="Y364">
        <f>AND(IF(Metadata!E364="",FALSE,TRUE),exact(Metadata!E364,"human-vaginal"))</f>
        <v>0</v>
      </c>
      <c r="Z364">
        <f>AND(IF(Metadata!F364="",FALSE,TRUE),exact(Metadata!F364,"UBERON:reproductive system"))</f>
        <v>0</v>
      </c>
      <c r="AA364">
        <f>AND(IF(Metadata!G364="",FALSE,TRUE),exact(Metadata!G364,"UBERON:mucus"))</f>
        <v>0</v>
      </c>
      <c r="AB364">
        <f>AND(IF(Metadata!H364="",FALSE,TRUE),exact(Metadata!H364,"UBERON:vagina"))</f>
        <v>0</v>
      </c>
      <c r="AC364">
        <f>AND(IF(Metadata!I364="",FALSE,TRUE),exact(Metadata!I364,"vaginal mucus"))</f>
        <v>0</v>
      </c>
      <c r="AD364">
        <f>AND(IF(Metadata!J364="",FALSE,TRUE),exact(Metadata!J364,"human vaginal metagenome"))</f>
        <v>0</v>
      </c>
      <c r="AE364">
        <f>AND(IF(Metadata!K364="",FALSE,TRUE),exact(Metadata!K364,"1632839"))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AND(IF(Metadata!D365="",FALSE,TRUE),exact(Metadata!D365,"mucus"))</f>
        <v>0</v>
      </c>
      <c r="Y365">
        <f>AND(IF(Metadata!E365="",FALSE,TRUE),exact(Metadata!E365,"human-vaginal"))</f>
        <v>0</v>
      </c>
      <c r="Z365">
        <f>AND(IF(Metadata!F365="",FALSE,TRUE),exact(Metadata!F365,"UBERON:reproductive system"))</f>
        <v>0</v>
      </c>
      <c r="AA365">
        <f>AND(IF(Metadata!G365="",FALSE,TRUE),exact(Metadata!G365,"UBERON:mucus"))</f>
        <v>0</v>
      </c>
      <c r="AB365">
        <f>AND(IF(Metadata!H365="",FALSE,TRUE),exact(Metadata!H365,"UBERON:vagina"))</f>
        <v>0</v>
      </c>
      <c r="AC365">
        <f>AND(IF(Metadata!I365="",FALSE,TRUE),exact(Metadata!I365,"vaginal mucus"))</f>
        <v>0</v>
      </c>
      <c r="AD365">
        <f>AND(IF(Metadata!J365="",FALSE,TRUE),exact(Metadata!J365,"human vaginal metagenome"))</f>
        <v>0</v>
      </c>
      <c r="AE365">
        <f>AND(IF(Metadata!K365="",FALSE,TRUE),exact(Metadata!K365,"1632839"))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AND(IF(Metadata!D366="",FALSE,TRUE),exact(Metadata!D366,"mucus"))</f>
        <v>0</v>
      </c>
      <c r="Y366">
        <f>AND(IF(Metadata!E366="",FALSE,TRUE),exact(Metadata!E366,"human-vaginal"))</f>
        <v>0</v>
      </c>
      <c r="Z366">
        <f>AND(IF(Metadata!F366="",FALSE,TRUE),exact(Metadata!F366,"UBERON:reproductive system"))</f>
        <v>0</v>
      </c>
      <c r="AA366">
        <f>AND(IF(Metadata!G366="",FALSE,TRUE),exact(Metadata!G366,"UBERON:mucus"))</f>
        <v>0</v>
      </c>
      <c r="AB366">
        <f>AND(IF(Metadata!H366="",FALSE,TRUE),exact(Metadata!H366,"UBERON:vagina"))</f>
        <v>0</v>
      </c>
      <c r="AC366">
        <f>AND(IF(Metadata!I366="",FALSE,TRUE),exact(Metadata!I366,"vaginal mucus"))</f>
        <v>0</v>
      </c>
      <c r="AD366">
        <f>AND(IF(Metadata!J366="",FALSE,TRUE),exact(Metadata!J366,"human vaginal metagenome"))</f>
        <v>0</v>
      </c>
      <c r="AE366">
        <f>AND(IF(Metadata!K366="",FALSE,TRUE),exact(Metadata!K366,"1632839"))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AND(IF(Metadata!D367="",FALSE,TRUE),exact(Metadata!D367,"mucus"))</f>
        <v>0</v>
      </c>
      <c r="Y367">
        <f>AND(IF(Metadata!E367="",FALSE,TRUE),exact(Metadata!E367,"human-vaginal"))</f>
        <v>0</v>
      </c>
      <c r="Z367">
        <f>AND(IF(Metadata!F367="",FALSE,TRUE),exact(Metadata!F367,"UBERON:reproductive system"))</f>
        <v>0</v>
      </c>
      <c r="AA367">
        <f>AND(IF(Metadata!G367="",FALSE,TRUE),exact(Metadata!G367,"UBERON:mucus"))</f>
        <v>0</v>
      </c>
      <c r="AB367">
        <f>AND(IF(Metadata!H367="",FALSE,TRUE),exact(Metadata!H367,"UBERON:vagina"))</f>
        <v>0</v>
      </c>
      <c r="AC367">
        <f>AND(IF(Metadata!I367="",FALSE,TRUE),exact(Metadata!I367,"vaginal mucus"))</f>
        <v>0</v>
      </c>
      <c r="AD367">
        <f>AND(IF(Metadata!J367="",FALSE,TRUE),exact(Metadata!J367,"human vaginal metagenome"))</f>
        <v>0</v>
      </c>
      <c r="AE367">
        <f>AND(IF(Metadata!K367="",FALSE,TRUE),exact(Metadata!K367,"1632839"))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AND(IF(Metadata!D368="",FALSE,TRUE),exact(Metadata!D368,"mucus"))</f>
        <v>0</v>
      </c>
      <c r="Y368">
        <f>AND(IF(Metadata!E368="",FALSE,TRUE),exact(Metadata!E368,"human-vaginal"))</f>
        <v>0</v>
      </c>
      <c r="Z368">
        <f>AND(IF(Metadata!F368="",FALSE,TRUE),exact(Metadata!F368,"UBERON:reproductive system"))</f>
        <v>0</v>
      </c>
      <c r="AA368">
        <f>AND(IF(Metadata!G368="",FALSE,TRUE),exact(Metadata!G368,"UBERON:mucus"))</f>
        <v>0</v>
      </c>
      <c r="AB368">
        <f>AND(IF(Metadata!H368="",FALSE,TRUE),exact(Metadata!H368,"UBERON:vagina"))</f>
        <v>0</v>
      </c>
      <c r="AC368">
        <f>AND(IF(Metadata!I368="",FALSE,TRUE),exact(Metadata!I368,"vaginal mucus"))</f>
        <v>0</v>
      </c>
      <c r="AD368">
        <f>AND(IF(Metadata!J368="",FALSE,TRUE),exact(Metadata!J368,"human vaginal metagenome"))</f>
        <v>0</v>
      </c>
      <c r="AE368">
        <f>AND(IF(Metadata!K368="",FALSE,TRUE),exact(Metadata!K368,"1632839"))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AND(IF(Metadata!D369="",FALSE,TRUE),exact(Metadata!D369,"mucus"))</f>
        <v>0</v>
      </c>
      <c r="Y369">
        <f>AND(IF(Metadata!E369="",FALSE,TRUE),exact(Metadata!E369,"human-vaginal"))</f>
        <v>0</v>
      </c>
      <c r="Z369">
        <f>AND(IF(Metadata!F369="",FALSE,TRUE),exact(Metadata!F369,"UBERON:reproductive system"))</f>
        <v>0</v>
      </c>
      <c r="AA369">
        <f>AND(IF(Metadata!G369="",FALSE,TRUE),exact(Metadata!G369,"UBERON:mucus"))</f>
        <v>0</v>
      </c>
      <c r="AB369">
        <f>AND(IF(Metadata!H369="",FALSE,TRUE),exact(Metadata!H369,"UBERON:vagina"))</f>
        <v>0</v>
      </c>
      <c r="AC369">
        <f>AND(IF(Metadata!I369="",FALSE,TRUE),exact(Metadata!I369,"vaginal mucus"))</f>
        <v>0</v>
      </c>
      <c r="AD369">
        <f>AND(IF(Metadata!J369="",FALSE,TRUE),exact(Metadata!J369,"human vaginal metagenome"))</f>
        <v>0</v>
      </c>
      <c r="AE369">
        <f>AND(IF(Metadata!K369="",FALSE,TRUE),exact(Metadata!K369,"1632839"))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AND(IF(Metadata!D370="",FALSE,TRUE),exact(Metadata!D370,"mucus"))</f>
        <v>0</v>
      </c>
      <c r="Y370">
        <f>AND(IF(Metadata!E370="",FALSE,TRUE),exact(Metadata!E370,"human-vaginal"))</f>
        <v>0</v>
      </c>
      <c r="Z370">
        <f>AND(IF(Metadata!F370="",FALSE,TRUE),exact(Metadata!F370,"UBERON:reproductive system"))</f>
        <v>0</v>
      </c>
      <c r="AA370">
        <f>AND(IF(Metadata!G370="",FALSE,TRUE),exact(Metadata!G370,"UBERON:mucus"))</f>
        <v>0</v>
      </c>
      <c r="AB370">
        <f>AND(IF(Metadata!H370="",FALSE,TRUE),exact(Metadata!H370,"UBERON:vagina"))</f>
        <v>0</v>
      </c>
      <c r="AC370">
        <f>AND(IF(Metadata!I370="",FALSE,TRUE),exact(Metadata!I370,"vaginal mucus"))</f>
        <v>0</v>
      </c>
      <c r="AD370">
        <f>AND(IF(Metadata!J370="",FALSE,TRUE),exact(Metadata!J370,"human vaginal metagenome"))</f>
        <v>0</v>
      </c>
      <c r="AE370">
        <f>AND(IF(Metadata!K370="",FALSE,TRUE),exact(Metadata!K370,"1632839"))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AND(IF(Metadata!D371="",FALSE,TRUE),exact(Metadata!D371,"mucus"))</f>
        <v>0</v>
      </c>
      <c r="Y371">
        <f>AND(IF(Metadata!E371="",FALSE,TRUE),exact(Metadata!E371,"human-vaginal"))</f>
        <v>0</v>
      </c>
      <c r="Z371">
        <f>AND(IF(Metadata!F371="",FALSE,TRUE),exact(Metadata!F371,"UBERON:reproductive system"))</f>
        <v>0</v>
      </c>
      <c r="AA371">
        <f>AND(IF(Metadata!G371="",FALSE,TRUE),exact(Metadata!G371,"UBERON:mucus"))</f>
        <v>0</v>
      </c>
      <c r="AB371">
        <f>AND(IF(Metadata!H371="",FALSE,TRUE),exact(Metadata!H371,"UBERON:vagina"))</f>
        <v>0</v>
      </c>
      <c r="AC371">
        <f>AND(IF(Metadata!I371="",FALSE,TRUE),exact(Metadata!I371,"vaginal mucus"))</f>
        <v>0</v>
      </c>
      <c r="AD371">
        <f>AND(IF(Metadata!J371="",FALSE,TRUE),exact(Metadata!J371,"human vaginal metagenome"))</f>
        <v>0</v>
      </c>
      <c r="AE371">
        <f>AND(IF(Metadata!K371="",FALSE,TRUE),exact(Metadata!K371,"1632839"))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AND(IF(Metadata!D372="",FALSE,TRUE),exact(Metadata!D372,"mucus"))</f>
        <v>0</v>
      </c>
      <c r="Y372">
        <f>AND(IF(Metadata!E372="",FALSE,TRUE),exact(Metadata!E372,"human-vaginal"))</f>
        <v>0</v>
      </c>
      <c r="Z372">
        <f>AND(IF(Metadata!F372="",FALSE,TRUE),exact(Metadata!F372,"UBERON:reproductive system"))</f>
        <v>0</v>
      </c>
      <c r="AA372">
        <f>AND(IF(Metadata!G372="",FALSE,TRUE),exact(Metadata!G372,"UBERON:mucus"))</f>
        <v>0</v>
      </c>
      <c r="AB372">
        <f>AND(IF(Metadata!H372="",FALSE,TRUE),exact(Metadata!H372,"UBERON:vagina"))</f>
        <v>0</v>
      </c>
      <c r="AC372">
        <f>AND(IF(Metadata!I372="",FALSE,TRUE),exact(Metadata!I372,"vaginal mucus"))</f>
        <v>0</v>
      </c>
      <c r="AD372">
        <f>AND(IF(Metadata!J372="",FALSE,TRUE),exact(Metadata!J372,"human vaginal metagenome"))</f>
        <v>0</v>
      </c>
      <c r="AE372">
        <f>AND(IF(Metadata!K372="",FALSE,TRUE),exact(Metadata!K372,"1632839"))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AND(IF(Metadata!D373="",FALSE,TRUE),exact(Metadata!D373,"mucus"))</f>
        <v>0</v>
      </c>
      <c r="Y373">
        <f>AND(IF(Metadata!E373="",FALSE,TRUE),exact(Metadata!E373,"human-vaginal"))</f>
        <v>0</v>
      </c>
      <c r="Z373">
        <f>AND(IF(Metadata!F373="",FALSE,TRUE),exact(Metadata!F373,"UBERON:reproductive system"))</f>
        <v>0</v>
      </c>
      <c r="AA373">
        <f>AND(IF(Metadata!G373="",FALSE,TRUE),exact(Metadata!G373,"UBERON:mucus"))</f>
        <v>0</v>
      </c>
      <c r="AB373">
        <f>AND(IF(Metadata!H373="",FALSE,TRUE),exact(Metadata!H373,"UBERON:vagina"))</f>
        <v>0</v>
      </c>
      <c r="AC373">
        <f>AND(IF(Metadata!I373="",FALSE,TRUE),exact(Metadata!I373,"vaginal mucus"))</f>
        <v>0</v>
      </c>
      <c r="AD373">
        <f>AND(IF(Metadata!J373="",FALSE,TRUE),exact(Metadata!J373,"human vaginal metagenome"))</f>
        <v>0</v>
      </c>
      <c r="AE373">
        <f>AND(IF(Metadata!K373="",FALSE,TRUE),exact(Metadata!K373,"1632839"))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AND(IF(Metadata!D374="",FALSE,TRUE),exact(Metadata!D374,"mucus"))</f>
        <v>0</v>
      </c>
      <c r="Y374">
        <f>AND(IF(Metadata!E374="",FALSE,TRUE),exact(Metadata!E374,"human-vaginal"))</f>
        <v>0</v>
      </c>
      <c r="Z374">
        <f>AND(IF(Metadata!F374="",FALSE,TRUE),exact(Metadata!F374,"UBERON:reproductive system"))</f>
        <v>0</v>
      </c>
      <c r="AA374">
        <f>AND(IF(Metadata!G374="",FALSE,TRUE),exact(Metadata!G374,"UBERON:mucus"))</f>
        <v>0</v>
      </c>
      <c r="AB374">
        <f>AND(IF(Metadata!H374="",FALSE,TRUE),exact(Metadata!H374,"UBERON:vagina"))</f>
        <v>0</v>
      </c>
      <c r="AC374">
        <f>AND(IF(Metadata!I374="",FALSE,TRUE),exact(Metadata!I374,"vaginal mucus"))</f>
        <v>0</v>
      </c>
      <c r="AD374">
        <f>AND(IF(Metadata!J374="",FALSE,TRUE),exact(Metadata!J374,"human vaginal metagenome"))</f>
        <v>0</v>
      </c>
      <c r="AE374">
        <f>AND(IF(Metadata!K374="",FALSE,TRUE),exact(Metadata!K374,"1632839"))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AND(IF(Metadata!D375="",FALSE,TRUE),exact(Metadata!D375,"mucus"))</f>
        <v>0</v>
      </c>
      <c r="Y375">
        <f>AND(IF(Metadata!E375="",FALSE,TRUE),exact(Metadata!E375,"human-vaginal"))</f>
        <v>0</v>
      </c>
      <c r="Z375">
        <f>AND(IF(Metadata!F375="",FALSE,TRUE),exact(Metadata!F375,"UBERON:reproductive system"))</f>
        <v>0</v>
      </c>
      <c r="AA375">
        <f>AND(IF(Metadata!G375="",FALSE,TRUE),exact(Metadata!G375,"UBERON:mucus"))</f>
        <v>0</v>
      </c>
      <c r="AB375">
        <f>AND(IF(Metadata!H375="",FALSE,TRUE),exact(Metadata!H375,"UBERON:vagina"))</f>
        <v>0</v>
      </c>
      <c r="AC375">
        <f>AND(IF(Metadata!I375="",FALSE,TRUE),exact(Metadata!I375,"vaginal mucus"))</f>
        <v>0</v>
      </c>
      <c r="AD375">
        <f>AND(IF(Metadata!J375="",FALSE,TRUE),exact(Metadata!J375,"human vaginal metagenome"))</f>
        <v>0</v>
      </c>
      <c r="AE375">
        <f>AND(IF(Metadata!K375="",FALSE,TRUE),exact(Metadata!K375,"1632839"))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AND(IF(Metadata!D376="",FALSE,TRUE),exact(Metadata!D376,"mucus"))</f>
        <v>0</v>
      </c>
      <c r="Y376">
        <f>AND(IF(Metadata!E376="",FALSE,TRUE),exact(Metadata!E376,"human-vaginal"))</f>
        <v>0</v>
      </c>
      <c r="Z376">
        <f>AND(IF(Metadata!F376="",FALSE,TRUE),exact(Metadata!F376,"UBERON:reproductive system"))</f>
        <v>0</v>
      </c>
      <c r="AA376">
        <f>AND(IF(Metadata!G376="",FALSE,TRUE),exact(Metadata!G376,"UBERON:mucus"))</f>
        <v>0</v>
      </c>
      <c r="AB376">
        <f>AND(IF(Metadata!H376="",FALSE,TRUE),exact(Metadata!H376,"UBERON:vagina"))</f>
        <v>0</v>
      </c>
      <c r="AC376">
        <f>AND(IF(Metadata!I376="",FALSE,TRUE),exact(Metadata!I376,"vaginal mucus"))</f>
        <v>0</v>
      </c>
      <c r="AD376">
        <f>AND(IF(Metadata!J376="",FALSE,TRUE),exact(Metadata!J376,"human vaginal metagenome"))</f>
        <v>0</v>
      </c>
      <c r="AE376">
        <f>AND(IF(Metadata!K376="",FALSE,TRUE),exact(Metadata!K376,"1632839"))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AND(IF(Metadata!D377="",FALSE,TRUE),exact(Metadata!D377,"mucus"))</f>
        <v>0</v>
      </c>
      <c r="Y377">
        <f>AND(IF(Metadata!E377="",FALSE,TRUE),exact(Metadata!E377,"human-vaginal"))</f>
        <v>0</v>
      </c>
      <c r="Z377">
        <f>AND(IF(Metadata!F377="",FALSE,TRUE),exact(Metadata!F377,"UBERON:reproductive system"))</f>
        <v>0</v>
      </c>
      <c r="AA377">
        <f>AND(IF(Metadata!G377="",FALSE,TRUE),exact(Metadata!G377,"UBERON:mucus"))</f>
        <v>0</v>
      </c>
      <c r="AB377">
        <f>AND(IF(Metadata!H377="",FALSE,TRUE),exact(Metadata!H377,"UBERON:vagina"))</f>
        <v>0</v>
      </c>
      <c r="AC377">
        <f>AND(IF(Metadata!I377="",FALSE,TRUE),exact(Metadata!I377,"vaginal mucus"))</f>
        <v>0</v>
      </c>
      <c r="AD377">
        <f>AND(IF(Metadata!J377="",FALSE,TRUE),exact(Metadata!J377,"human vaginal metagenome"))</f>
        <v>0</v>
      </c>
      <c r="AE377">
        <f>AND(IF(Metadata!K377="",FALSE,TRUE),exact(Metadata!K377,"1632839"))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AND(IF(Metadata!D378="",FALSE,TRUE),exact(Metadata!D378,"mucus"))</f>
        <v>0</v>
      </c>
      <c r="Y378">
        <f>AND(IF(Metadata!E378="",FALSE,TRUE),exact(Metadata!E378,"human-vaginal"))</f>
        <v>0</v>
      </c>
      <c r="Z378">
        <f>AND(IF(Metadata!F378="",FALSE,TRUE),exact(Metadata!F378,"UBERON:reproductive system"))</f>
        <v>0</v>
      </c>
      <c r="AA378">
        <f>AND(IF(Metadata!G378="",FALSE,TRUE),exact(Metadata!G378,"UBERON:mucus"))</f>
        <v>0</v>
      </c>
      <c r="AB378">
        <f>AND(IF(Metadata!H378="",FALSE,TRUE),exact(Metadata!H378,"UBERON:vagina"))</f>
        <v>0</v>
      </c>
      <c r="AC378">
        <f>AND(IF(Metadata!I378="",FALSE,TRUE),exact(Metadata!I378,"vaginal mucus"))</f>
        <v>0</v>
      </c>
      <c r="AD378">
        <f>AND(IF(Metadata!J378="",FALSE,TRUE),exact(Metadata!J378,"human vaginal metagenome"))</f>
        <v>0</v>
      </c>
      <c r="AE378">
        <f>AND(IF(Metadata!K378="",FALSE,TRUE),exact(Metadata!K378,"1632839"))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AND(IF(Metadata!D379="",FALSE,TRUE),exact(Metadata!D379,"mucus"))</f>
        <v>0</v>
      </c>
      <c r="Y379">
        <f>AND(IF(Metadata!E379="",FALSE,TRUE),exact(Metadata!E379,"human-vaginal"))</f>
        <v>0</v>
      </c>
      <c r="Z379">
        <f>AND(IF(Metadata!F379="",FALSE,TRUE),exact(Metadata!F379,"UBERON:reproductive system"))</f>
        <v>0</v>
      </c>
      <c r="AA379">
        <f>AND(IF(Metadata!G379="",FALSE,TRUE),exact(Metadata!G379,"UBERON:mucus"))</f>
        <v>0</v>
      </c>
      <c r="AB379">
        <f>AND(IF(Metadata!H379="",FALSE,TRUE),exact(Metadata!H379,"UBERON:vagina"))</f>
        <v>0</v>
      </c>
      <c r="AC379">
        <f>AND(IF(Metadata!I379="",FALSE,TRUE),exact(Metadata!I379,"vaginal mucus"))</f>
        <v>0</v>
      </c>
      <c r="AD379">
        <f>AND(IF(Metadata!J379="",FALSE,TRUE),exact(Metadata!J379,"human vaginal metagenome"))</f>
        <v>0</v>
      </c>
      <c r="AE379">
        <f>AND(IF(Metadata!K379="",FALSE,TRUE),exact(Metadata!K379,"1632839"))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AND(IF(Metadata!D380="",FALSE,TRUE),exact(Metadata!D380,"mucus"))</f>
        <v>0</v>
      </c>
      <c r="Y380">
        <f>AND(IF(Metadata!E380="",FALSE,TRUE),exact(Metadata!E380,"human-vaginal"))</f>
        <v>0</v>
      </c>
      <c r="Z380">
        <f>AND(IF(Metadata!F380="",FALSE,TRUE),exact(Metadata!F380,"UBERON:reproductive system"))</f>
        <v>0</v>
      </c>
      <c r="AA380">
        <f>AND(IF(Metadata!G380="",FALSE,TRUE),exact(Metadata!G380,"UBERON:mucus"))</f>
        <v>0</v>
      </c>
      <c r="AB380">
        <f>AND(IF(Metadata!H380="",FALSE,TRUE),exact(Metadata!H380,"UBERON:vagina"))</f>
        <v>0</v>
      </c>
      <c r="AC380">
        <f>AND(IF(Metadata!I380="",FALSE,TRUE),exact(Metadata!I380,"vaginal mucus"))</f>
        <v>0</v>
      </c>
      <c r="AD380">
        <f>AND(IF(Metadata!J380="",FALSE,TRUE),exact(Metadata!J380,"human vaginal metagenome"))</f>
        <v>0</v>
      </c>
      <c r="AE380">
        <f>AND(IF(Metadata!K380="",FALSE,TRUE),exact(Metadata!K380,"1632839"))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AND(IF(Metadata!D381="",FALSE,TRUE),exact(Metadata!D381,"mucus"))</f>
        <v>0</v>
      </c>
      <c r="Y381">
        <f>AND(IF(Metadata!E381="",FALSE,TRUE),exact(Metadata!E381,"human-vaginal"))</f>
        <v>0</v>
      </c>
      <c r="Z381">
        <f>AND(IF(Metadata!F381="",FALSE,TRUE),exact(Metadata!F381,"UBERON:reproductive system"))</f>
        <v>0</v>
      </c>
      <c r="AA381">
        <f>AND(IF(Metadata!G381="",FALSE,TRUE),exact(Metadata!G381,"UBERON:mucus"))</f>
        <v>0</v>
      </c>
      <c r="AB381">
        <f>AND(IF(Metadata!H381="",FALSE,TRUE),exact(Metadata!H381,"UBERON:vagina"))</f>
        <v>0</v>
      </c>
      <c r="AC381">
        <f>AND(IF(Metadata!I381="",FALSE,TRUE),exact(Metadata!I381,"vaginal mucus"))</f>
        <v>0</v>
      </c>
      <c r="AD381">
        <f>AND(IF(Metadata!J381="",FALSE,TRUE),exact(Metadata!J381,"human vaginal metagenome"))</f>
        <v>0</v>
      </c>
      <c r="AE381">
        <f>AND(IF(Metadata!K381="",FALSE,TRUE),exact(Metadata!K381,"1632839"))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AND(IF(Metadata!D382="",FALSE,TRUE),exact(Metadata!D382,"mucus"))</f>
        <v>0</v>
      </c>
      <c r="Y382">
        <f>AND(IF(Metadata!E382="",FALSE,TRUE),exact(Metadata!E382,"human-vaginal"))</f>
        <v>0</v>
      </c>
      <c r="Z382">
        <f>AND(IF(Metadata!F382="",FALSE,TRUE),exact(Metadata!F382,"UBERON:reproductive system"))</f>
        <v>0</v>
      </c>
      <c r="AA382">
        <f>AND(IF(Metadata!G382="",FALSE,TRUE),exact(Metadata!G382,"UBERON:mucus"))</f>
        <v>0</v>
      </c>
      <c r="AB382">
        <f>AND(IF(Metadata!H382="",FALSE,TRUE),exact(Metadata!H382,"UBERON:vagina"))</f>
        <v>0</v>
      </c>
      <c r="AC382">
        <f>AND(IF(Metadata!I382="",FALSE,TRUE),exact(Metadata!I382,"vaginal mucus"))</f>
        <v>0</v>
      </c>
      <c r="AD382">
        <f>AND(IF(Metadata!J382="",FALSE,TRUE),exact(Metadata!J382,"human vaginal metagenome"))</f>
        <v>0</v>
      </c>
      <c r="AE382">
        <f>AND(IF(Metadata!K382="",FALSE,TRUE),exact(Metadata!K382,"1632839"))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AND(IF(Metadata!D383="",FALSE,TRUE),exact(Metadata!D383,"mucus"))</f>
        <v>0</v>
      </c>
      <c r="Y383">
        <f>AND(IF(Metadata!E383="",FALSE,TRUE),exact(Metadata!E383,"human-vaginal"))</f>
        <v>0</v>
      </c>
      <c r="Z383">
        <f>AND(IF(Metadata!F383="",FALSE,TRUE),exact(Metadata!F383,"UBERON:reproductive system"))</f>
        <v>0</v>
      </c>
      <c r="AA383">
        <f>AND(IF(Metadata!G383="",FALSE,TRUE),exact(Metadata!G383,"UBERON:mucus"))</f>
        <v>0</v>
      </c>
      <c r="AB383">
        <f>AND(IF(Metadata!H383="",FALSE,TRUE),exact(Metadata!H383,"UBERON:vagina"))</f>
        <v>0</v>
      </c>
      <c r="AC383">
        <f>AND(IF(Metadata!I383="",FALSE,TRUE),exact(Metadata!I383,"vaginal mucus"))</f>
        <v>0</v>
      </c>
      <c r="AD383">
        <f>AND(IF(Metadata!J383="",FALSE,TRUE),exact(Metadata!J383,"human vaginal metagenome"))</f>
        <v>0</v>
      </c>
      <c r="AE383">
        <f>AND(IF(Metadata!K383="",FALSE,TRUE),exact(Metadata!K383,"1632839"))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AND(IF(Metadata!D384="",FALSE,TRUE),exact(Metadata!D384,"mucus"))</f>
        <v>0</v>
      </c>
      <c r="Y384">
        <f>AND(IF(Metadata!E384="",FALSE,TRUE),exact(Metadata!E384,"human-vaginal"))</f>
        <v>0</v>
      </c>
      <c r="Z384">
        <f>AND(IF(Metadata!F384="",FALSE,TRUE),exact(Metadata!F384,"UBERON:reproductive system"))</f>
        <v>0</v>
      </c>
      <c r="AA384">
        <f>AND(IF(Metadata!G384="",FALSE,TRUE),exact(Metadata!G384,"UBERON:mucus"))</f>
        <v>0</v>
      </c>
      <c r="AB384">
        <f>AND(IF(Metadata!H384="",FALSE,TRUE),exact(Metadata!H384,"UBERON:vagina"))</f>
        <v>0</v>
      </c>
      <c r="AC384">
        <f>AND(IF(Metadata!I384="",FALSE,TRUE),exact(Metadata!I384,"vaginal mucus"))</f>
        <v>0</v>
      </c>
      <c r="AD384">
        <f>AND(IF(Metadata!J384="",FALSE,TRUE),exact(Metadata!J384,"human vaginal metagenome"))</f>
        <v>0</v>
      </c>
      <c r="AE384">
        <f>AND(IF(Metadata!K384="",FALSE,TRUE),exact(Metadata!K384,"1632839"))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AND(IF(Metadata!D385="",FALSE,TRUE),exact(Metadata!D385,"mucus"))</f>
        <v>0</v>
      </c>
      <c r="Y385">
        <f>AND(IF(Metadata!E385="",FALSE,TRUE),exact(Metadata!E385,"human-vaginal"))</f>
        <v>0</v>
      </c>
      <c r="Z385">
        <f>AND(IF(Metadata!F385="",FALSE,TRUE),exact(Metadata!F385,"UBERON:reproductive system"))</f>
        <v>0</v>
      </c>
      <c r="AA385">
        <f>AND(IF(Metadata!G385="",FALSE,TRUE),exact(Metadata!G385,"UBERON:mucus"))</f>
        <v>0</v>
      </c>
      <c r="AB385">
        <f>AND(IF(Metadata!H385="",FALSE,TRUE),exact(Metadata!H385,"UBERON:vagina"))</f>
        <v>0</v>
      </c>
      <c r="AC385">
        <f>AND(IF(Metadata!I385="",FALSE,TRUE),exact(Metadata!I385,"vaginal mucus"))</f>
        <v>0</v>
      </c>
      <c r="AD385">
        <f>AND(IF(Metadata!J385="",FALSE,TRUE),exact(Metadata!J385,"human vaginal metagenome"))</f>
        <v>0</v>
      </c>
      <c r="AE385">
        <f>AND(IF(Metadata!K385="",FALSE,TRUE),exact(Metadata!K385,"1632839"))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AND(IF(Metadata!D386="",FALSE,TRUE),exact(Metadata!D386,"mucus"))</f>
        <v>0</v>
      </c>
      <c r="Y386">
        <f>AND(IF(Metadata!E386="",FALSE,TRUE),exact(Metadata!E386,"human-vaginal"))</f>
        <v>0</v>
      </c>
      <c r="Z386">
        <f>AND(IF(Metadata!F386="",FALSE,TRUE),exact(Metadata!F386,"UBERON:reproductive system"))</f>
        <v>0</v>
      </c>
      <c r="AA386">
        <f>AND(IF(Metadata!G386="",FALSE,TRUE),exact(Metadata!G386,"UBERON:mucus"))</f>
        <v>0</v>
      </c>
      <c r="AB386">
        <f>AND(IF(Metadata!H386="",FALSE,TRUE),exact(Metadata!H386,"UBERON:vagina"))</f>
        <v>0</v>
      </c>
      <c r="AC386">
        <f>AND(IF(Metadata!I386="",FALSE,TRUE),exact(Metadata!I386,"vaginal mucus"))</f>
        <v>0</v>
      </c>
      <c r="AD386">
        <f>AND(IF(Metadata!J386="",FALSE,TRUE),exact(Metadata!J386,"human vaginal metagenome"))</f>
        <v>0</v>
      </c>
      <c r="AE386">
        <f>AND(IF(Metadata!K386="",FALSE,TRUE),exact(Metadata!K386,"1632839"))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AND(IF(Metadata!D387="",FALSE,TRUE),exact(Metadata!D387,"mucus"))</f>
        <v>0</v>
      </c>
      <c r="Y387">
        <f>AND(IF(Metadata!E387="",FALSE,TRUE),exact(Metadata!E387,"human-vaginal"))</f>
        <v>0</v>
      </c>
      <c r="Z387">
        <f>AND(IF(Metadata!F387="",FALSE,TRUE),exact(Metadata!F387,"UBERON:reproductive system"))</f>
        <v>0</v>
      </c>
      <c r="AA387">
        <f>AND(IF(Metadata!G387="",FALSE,TRUE),exact(Metadata!G387,"UBERON:mucus"))</f>
        <v>0</v>
      </c>
      <c r="AB387">
        <f>AND(IF(Metadata!H387="",FALSE,TRUE),exact(Metadata!H387,"UBERON:vagina"))</f>
        <v>0</v>
      </c>
      <c r="AC387">
        <f>AND(IF(Metadata!I387="",FALSE,TRUE),exact(Metadata!I387,"vaginal mucus"))</f>
        <v>0</v>
      </c>
      <c r="AD387">
        <f>AND(IF(Metadata!J387="",FALSE,TRUE),exact(Metadata!J387,"human vaginal metagenome"))</f>
        <v>0</v>
      </c>
      <c r="AE387">
        <f>AND(IF(Metadata!K387="",FALSE,TRUE),exact(Metadata!K387,"1632839"))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AND(IF(Metadata!D388="",FALSE,TRUE),exact(Metadata!D388,"mucus"))</f>
        <v>0</v>
      </c>
      <c r="Y388">
        <f>AND(IF(Metadata!E388="",FALSE,TRUE),exact(Metadata!E388,"human-vaginal"))</f>
        <v>0</v>
      </c>
      <c r="Z388">
        <f>AND(IF(Metadata!F388="",FALSE,TRUE),exact(Metadata!F388,"UBERON:reproductive system"))</f>
        <v>0</v>
      </c>
      <c r="AA388">
        <f>AND(IF(Metadata!G388="",FALSE,TRUE),exact(Metadata!G388,"UBERON:mucus"))</f>
        <v>0</v>
      </c>
      <c r="AB388">
        <f>AND(IF(Metadata!H388="",FALSE,TRUE),exact(Metadata!H388,"UBERON:vagina"))</f>
        <v>0</v>
      </c>
      <c r="AC388">
        <f>AND(IF(Metadata!I388="",FALSE,TRUE),exact(Metadata!I388,"vaginal mucus"))</f>
        <v>0</v>
      </c>
      <c r="AD388">
        <f>AND(IF(Metadata!J388="",FALSE,TRUE),exact(Metadata!J388,"human vaginal metagenome"))</f>
        <v>0</v>
      </c>
      <c r="AE388">
        <f>AND(IF(Metadata!K388="",FALSE,TRUE),exact(Metadata!K388,"1632839"))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AND(IF(Metadata!D389="",FALSE,TRUE),exact(Metadata!D389,"mucus"))</f>
        <v>0</v>
      </c>
      <c r="Y389">
        <f>AND(IF(Metadata!E389="",FALSE,TRUE),exact(Metadata!E389,"human-vaginal"))</f>
        <v>0</v>
      </c>
      <c r="Z389">
        <f>AND(IF(Metadata!F389="",FALSE,TRUE),exact(Metadata!F389,"UBERON:reproductive system"))</f>
        <v>0</v>
      </c>
      <c r="AA389">
        <f>AND(IF(Metadata!G389="",FALSE,TRUE),exact(Metadata!G389,"UBERON:mucus"))</f>
        <v>0</v>
      </c>
      <c r="AB389">
        <f>AND(IF(Metadata!H389="",FALSE,TRUE),exact(Metadata!H389,"UBERON:vagina"))</f>
        <v>0</v>
      </c>
      <c r="AC389">
        <f>AND(IF(Metadata!I389="",FALSE,TRUE),exact(Metadata!I389,"vaginal mucus"))</f>
        <v>0</v>
      </c>
      <c r="AD389">
        <f>AND(IF(Metadata!J389="",FALSE,TRUE),exact(Metadata!J389,"human vaginal metagenome"))</f>
        <v>0</v>
      </c>
      <c r="AE389">
        <f>AND(IF(Metadata!K389="",FALSE,TRUE),exact(Metadata!K389,"1632839"))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AND(IF(Metadata!D390="",FALSE,TRUE),exact(Metadata!D390,"mucus"))</f>
        <v>0</v>
      </c>
      <c r="Y390">
        <f>AND(IF(Metadata!E390="",FALSE,TRUE),exact(Metadata!E390,"human-vaginal"))</f>
        <v>0</v>
      </c>
      <c r="Z390">
        <f>AND(IF(Metadata!F390="",FALSE,TRUE),exact(Metadata!F390,"UBERON:reproductive system"))</f>
        <v>0</v>
      </c>
      <c r="AA390">
        <f>AND(IF(Metadata!G390="",FALSE,TRUE),exact(Metadata!G390,"UBERON:mucus"))</f>
        <v>0</v>
      </c>
      <c r="AB390">
        <f>AND(IF(Metadata!H390="",FALSE,TRUE),exact(Metadata!H390,"UBERON:vagina"))</f>
        <v>0</v>
      </c>
      <c r="AC390">
        <f>AND(IF(Metadata!I390="",FALSE,TRUE),exact(Metadata!I390,"vaginal mucus"))</f>
        <v>0</v>
      </c>
      <c r="AD390">
        <f>AND(IF(Metadata!J390="",FALSE,TRUE),exact(Metadata!J390,"human vaginal metagenome"))</f>
        <v>0</v>
      </c>
      <c r="AE390">
        <f>AND(IF(Metadata!K390="",FALSE,TRUE),exact(Metadata!K390,"1632839"))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AND(IF(Metadata!D391="",FALSE,TRUE),exact(Metadata!D391,"mucus"))</f>
        <v>0</v>
      </c>
      <c r="Y391">
        <f>AND(IF(Metadata!E391="",FALSE,TRUE),exact(Metadata!E391,"human-vaginal"))</f>
        <v>0</v>
      </c>
      <c r="Z391">
        <f>AND(IF(Metadata!F391="",FALSE,TRUE),exact(Metadata!F391,"UBERON:reproductive system"))</f>
        <v>0</v>
      </c>
      <c r="AA391">
        <f>AND(IF(Metadata!G391="",FALSE,TRUE),exact(Metadata!G391,"UBERON:mucus"))</f>
        <v>0</v>
      </c>
      <c r="AB391">
        <f>AND(IF(Metadata!H391="",FALSE,TRUE),exact(Metadata!H391,"UBERON:vagina"))</f>
        <v>0</v>
      </c>
      <c r="AC391">
        <f>AND(IF(Metadata!I391="",FALSE,TRUE),exact(Metadata!I391,"vaginal mucus"))</f>
        <v>0</v>
      </c>
      <c r="AD391">
        <f>AND(IF(Metadata!J391="",FALSE,TRUE),exact(Metadata!J391,"human vaginal metagenome"))</f>
        <v>0</v>
      </c>
      <c r="AE391">
        <f>AND(IF(Metadata!K391="",FALSE,TRUE),exact(Metadata!K391,"1632839"))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AND(IF(Metadata!D392="",FALSE,TRUE),exact(Metadata!D392,"mucus"))</f>
        <v>0</v>
      </c>
      <c r="Y392">
        <f>AND(IF(Metadata!E392="",FALSE,TRUE),exact(Metadata!E392,"human-vaginal"))</f>
        <v>0</v>
      </c>
      <c r="Z392">
        <f>AND(IF(Metadata!F392="",FALSE,TRUE),exact(Metadata!F392,"UBERON:reproductive system"))</f>
        <v>0</v>
      </c>
      <c r="AA392">
        <f>AND(IF(Metadata!G392="",FALSE,TRUE),exact(Metadata!G392,"UBERON:mucus"))</f>
        <v>0</v>
      </c>
      <c r="AB392">
        <f>AND(IF(Metadata!H392="",FALSE,TRUE),exact(Metadata!H392,"UBERON:vagina"))</f>
        <v>0</v>
      </c>
      <c r="AC392">
        <f>AND(IF(Metadata!I392="",FALSE,TRUE),exact(Metadata!I392,"vaginal mucus"))</f>
        <v>0</v>
      </c>
      <c r="AD392">
        <f>AND(IF(Metadata!J392="",FALSE,TRUE),exact(Metadata!J392,"human vaginal metagenome"))</f>
        <v>0</v>
      </c>
      <c r="AE392">
        <f>AND(IF(Metadata!K392="",FALSE,TRUE),exact(Metadata!K392,"1632839"))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AND(IF(Metadata!D393="",FALSE,TRUE),exact(Metadata!D393,"mucus"))</f>
        <v>0</v>
      </c>
      <c r="Y393">
        <f>AND(IF(Metadata!E393="",FALSE,TRUE),exact(Metadata!E393,"human-vaginal"))</f>
        <v>0</v>
      </c>
      <c r="Z393">
        <f>AND(IF(Metadata!F393="",FALSE,TRUE),exact(Metadata!F393,"UBERON:reproductive system"))</f>
        <v>0</v>
      </c>
      <c r="AA393">
        <f>AND(IF(Metadata!G393="",FALSE,TRUE),exact(Metadata!G393,"UBERON:mucus"))</f>
        <v>0</v>
      </c>
      <c r="AB393">
        <f>AND(IF(Metadata!H393="",FALSE,TRUE),exact(Metadata!H393,"UBERON:vagina"))</f>
        <v>0</v>
      </c>
      <c r="AC393">
        <f>AND(IF(Metadata!I393="",FALSE,TRUE),exact(Metadata!I393,"vaginal mucus"))</f>
        <v>0</v>
      </c>
      <c r="AD393">
        <f>AND(IF(Metadata!J393="",FALSE,TRUE),exact(Metadata!J393,"human vaginal metagenome"))</f>
        <v>0</v>
      </c>
      <c r="AE393">
        <f>AND(IF(Metadata!K393="",FALSE,TRUE),exact(Metadata!K393,"1632839"))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AND(IF(Metadata!D394="",FALSE,TRUE),exact(Metadata!D394,"mucus"))</f>
        <v>0</v>
      </c>
      <c r="Y394">
        <f>AND(IF(Metadata!E394="",FALSE,TRUE),exact(Metadata!E394,"human-vaginal"))</f>
        <v>0</v>
      </c>
      <c r="Z394">
        <f>AND(IF(Metadata!F394="",FALSE,TRUE),exact(Metadata!F394,"UBERON:reproductive system"))</f>
        <v>0</v>
      </c>
      <c r="AA394">
        <f>AND(IF(Metadata!G394="",FALSE,TRUE),exact(Metadata!G394,"UBERON:mucus"))</f>
        <v>0</v>
      </c>
      <c r="AB394">
        <f>AND(IF(Metadata!H394="",FALSE,TRUE),exact(Metadata!H394,"UBERON:vagina"))</f>
        <v>0</v>
      </c>
      <c r="AC394">
        <f>AND(IF(Metadata!I394="",FALSE,TRUE),exact(Metadata!I394,"vaginal mucus"))</f>
        <v>0</v>
      </c>
      <c r="AD394">
        <f>AND(IF(Metadata!J394="",FALSE,TRUE),exact(Metadata!J394,"human vaginal metagenome"))</f>
        <v>0</v>
      </c>
      <c r="AE394">
        <f>AND(IF(Metadata!K394="",FALSE,TRUE),exact(Metadata!K394,"1632839"))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AND(IF(Metadata!D395="",FALSE,TRUE),exact(Metadata!D395,"mucus"))</f>
        <v>0</v>
      </c>
      <c r="Y395">
        <f>AND(IF(Metadata!E395="",FALSE,TRUE),exact(Metadata!E395,"human-vaginal"))</f>
        <v>0</v>
      </c>
      <c r="Z395">
        <f>AND(IF(Metadata!F395="",FALSE,TRUE),exact(Metadata!F395,"UBERON:reproductive system"))</f>
        <v>0</v>
      </c>
      <c r="AA395">
        <f>AND(IF(Metadata!G395="",FALSE,TRUE),exact(Metadata!G395,"UBERON:mucus"))</f>
        <v>0</v>
      </c>
      <c r="AB395">
        <f>AND(IF(Metadata!H395="",FALSE,TRUE),exact(Metadata!H395,"UBERON:vagina"))</f>
        <v>0</v>
      </c>
      <c r="AC395">
        <f>AND(IF(Metadata!I395="",FALSE,TRUE),exact(Metadata!I395,"vaginal mucus"))</f>
        <v>0</v>
      </c>
      <c r="AD395">
        <f>AND(IF(Metadata!J395="",FALSE,TRUE),exact(Metadata!J395,"human vaginal metagenome"))</f>
        <v>0</v>
      </c>
      <c r="AE395">
        <f>AND(IF(Metadata!K395="",FALSE,TRUE),exact(Metadata!K395,"1632839"))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AND(IF(Metadata!D396="",FALSE,TRUE),exact(Metadata!D396,"mucus"))</f>
        <v>0</v>
      </c>
      <c r="Y396">
        <f>AND(IF(Metadata!E396="",FALSE,TRUE),exact(Metadata!E396,"human-vaginal"))</f>
        <v>0</v>
      </c>
      <c r="Z396">
        <f>AND(IF(Metadata!F396="",FALSE,TRUE),exact(Metadata!F396,"UBERON:reproductive system"))</f>
        <v>0</v>
      </c>
      <c r="AA396">
        <f>AND(IF(Metadata!G396="",FALSE,TRUE),exact(Metadata!G396,"UBERON:mucus"))</f>
        <v>0</v>
      </c>
      <c r="AB396">
        <f>AND(IF(Metadata!H396="",FALSE,TRUE),exact(Metadata!H396,"UBERON:vagina"))</f>
        <v>0</v>
      </c>
      <c r="AC396">
        <f>AND(IF(Metadata!I396="",FALSE,TRUE),exact(Metadata!I396,"vaginal mucus"))</f>
        <v>0</v>
      </c>
      <c r="AD396">
        <f>AND(IF(Metadata!J396="",FALSE,TRUE),exact(Metadata!J396,"human vaginal metagenome"))</f>
        <v>0</v>
      </c>
      <c r="AE396">
        <f>AND(IF(Metadata!K396="",FALSE,TRUE),exact(Metadata!K396,"1632839"))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AND(IF(Metadata!D397="",FALSE,TRUE),exact(Metadata!D397,"mucus"))</f>
        <v>0</v>
      </c>
      <c r="Y397">
        <f>AND(IF(Metadata!E397="",FALSE,TRUE),exact(Metadata!E397,"human-vaginal"))</f>
        <v>0</v>
      </c>
      <c r="Z397">
        <f>AND(IF(Metadata!F397="",FALSE,TRUE),exact(Metadata!F397,"UBERON:reproductive system"))</f>
        <v>0</v>
      </c>
      <c r="AA397">
        <f>AND(IF(Metadata!G397="",FALSE,TRUE),exact(Metadata!G397,"UBERON:mucus"))</f>
        <v>0</v>
      </c>
      <c r="AB397">
        <f>AND(IF(Metadata!H397="",FALSE,TRUE),exact(Metadata!H397,"UBERON:vagina"))</f>
        <v>0</v>
      </c>
      <c r="AC397">
        <f>AND(IF(Metadata!I397="",FALSE,TRUE),exact(Metadata!I397,"vaginal mucus"))</f>
        <v>0</v>
      </c>
      <c r="AD397">
        <f>AND(IF(Metadata!J397="",FALSE,TRUE),exact(Metadata!J397,"human vaginal metagenome"))</f>
        <v>0</v>
      </c>
      <c r="AE397">
        <f>AND(IF(Metadata!K397="",FALSE,TRUE),exact(Metadata!K397,"1632839"))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AND(IF(Metadata!D398="",FALSE,TRUE),exact(Metadata!D398,"mucus"))</f>
        <v>0</v>
      </c>
      <c r="Y398">
        <f>AND(IF(Metadata!E398="",FALSE,TRUE),exact(Metadata!E398,"human-vaginal"))</f>
        <v>0</v>
      </c>
      <c r="Z398">
        <f>AND(IF(Metadata!F398="",FALSE,TRUE),exact(Metadata!F398,"UBERON:reproductive system"))</f>
        <v>0</v>
      </c>
      <c r="AA398">
        <f>AND(IF(Metadata!G398="",FALSE,TRUE),exact(Metadata!G398,"UBERON:mucus"))</f>
        <v>0</v>
      </c>
      <c r="AB398">
        <f>AND(IF(Metadata!H398="",FALSE,TRUE),exact(Metadata!H398,"UBERON:vagina"))</f>
        <v>0</v>
      </c>
      <c r="AC398">
        <f>AND(IF(Metadata!I398="",FALSE,TRUE),exact(Metadata!I398,"vaginal mucus"))</f>
        <v>0</v>
      </c>
      <c r="AD398">
        <f>AND(IF(Metadata!J398="",FALSE,TRUE),exact(Metadata!J398,"human vaginal metagenome"))</f>
        <v>0</v>
      </c>
      <c r="AE398">
        <f>AND(IF(Metadata!K398="",FALSE,TRUE),exact(Metadata!K398,"1632839"))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AND(IF(Metadata!D399="",FALSE,TRUE),exact(Metadata!D399,"mucus"))</f>
        <v>0</v>
      </c>
      <c r="Y399">
        <f>AND(IF(Metadata!E399="",FALSE,TRUE),exact(Metadata!E399,"human-vaginal"))</f>
        <v>0</v>
      </c>
      <c r="Z399">
        <f>AND(IF(Metadata!F399="",FALSE,TRUE),exact(Metadata!F399,"UBERON:reproductive system"))</f>
        <v>0</v>
      </c>
      <c r="AA399">
        <f>AND(IF(Metadata!G399="",FALSE,TRUE),exact(Metadata!G399,"UBERON:mucus"))</f>
        <v>0</v>
      </c>
      <c r="AB399">
        <f>AND(IF(Metadata!H399="",FALSE,TRUE),exact(Metadata!H399,"UBERON:vagina"))</f>
        <v>0</v>
      </c>
      <c r="AC399">
        <f>AND(IF(Metadata!I399="",FALSE,TRUE),exact(Metadata!I399,"vaginal mucus"))</f>
        <v>0</v>
      </c>
      <c r="AD399">
        <f>AND(IF(Metadata!J399="",FALSE,TRUE),exact(Metadata!J399,"human vaginal metagenome"))</f>
        <v>0</v>
      </c>
      <c r="AE399">
        <f>AND(IF(Metadata!K399="",FALSE,TRUE),exact(Metadata!K399,"1632839"))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AND(IF(Metadata!D400="",FALSE,TRUE),exact(Metadata!D400,"mucus"))</f>
        <v>0</v>
      </c>
      <c r="Y400">
        <f>AND(IF(Metadata!E400="",FALSE,TRUE),exact(Metadata!E400,"human-vaginal"))</f>
        <v>0</v>
      </c>
      <c r="Z400">
        <f>AND(IF(Metadata!F400="",FALSE,TRUE),exact(Metadata!F400,"UBERON:reproductive system"))</f>
        <v>0</v>
      </c>
      <c r="AA400">
        <f>AND(IF(Metadata!G400="",FALSE,TRUE),exact(Metadata!G400,"UBERON:mucus"))</f>
        <v>0</v>
      </c>
      <c r="AB400">
        <f>AND(IF(Metadata!H400="",FALSE,TRUE),exact(Metadata!H400,"UBERON:vagina"))</f>
        <v>0</v>
      </c>
      <c r="AC400">
        <f>AND(IF(Metadata!I400="",FALSE,TRUE),exact(Metadata!I400,"vaginal mucus"))</f>
        <v>0</v>
      </c>
      <c r="AD400">
        <f>AND(IF(Metadata!J400="",FALSE,TRUE),exact(Metadata!J400,"human vaginal metagenome"))</f>
        <v>0</v>
      </c>
      <c r="AE400">
        <f>AND(IF(Metadata!K400="",FALSE,TRUE),exact(Metadata!K400,"1632839"))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AND(IF(Metadata!D401="",FALSE,TRUE),exact(Metadata!D401,"mucus"))</f>
        <v>0</v>
      </c>
      <c r="Y401">
        <f>AND(IF(Metadata!E401="",FALSE,TRUE),exact(Metadata!E401,"human-vaginal"))</f>
        <v>0</v>
      </c>
      <c r="Z401">
        <f>AND(IF(Metadata!F401="",FALSE,TRUE),exact(Metadata!F401,"UBERON:reproductive system"))</f>
        <v>0</v>
      </c>
      <c r="AA401">
        <f>AND(IF(Metadata!G401="",FALSE,TRUE),exact(Metadata!G401,"UBERON:mucus"))</f>
        <v>0</v>
      </c>
      <c r="AB401">
        <f>AND(IF(Metadata!H401="",FALSE,TRUE),exact(Metadata!H401,"UBERON:vagina"))</f>
        <v>0</v>
      </c>
      <c r="AC401">
        <f>AND(IF(Metadata!I401="",FALSE,TRUE),exact(Metadata!I401,"vaginal mucus"))</f>
        <v>0</v>
      </c>
      <c r="AD401">
        <f>AND(IF(Metadata!J401="",FALSE,TRUE),exact(Metadata!J401,"human vaginal metagenome"))</f>
        <v>0</v>
      </c>
      <c r="AE401">
        <f>AND(IF(Metadata!K401="",FALSE,TRUE),exact(Metadata!K401,"1632839"))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AND(IF(Metadata!D402="",FALSE,TRUE),exact(Metadata!D402,"mucus"))</f>
        <v>0</v>
      </c>
      <c r="Y402">
        <f>AND(IF(Metadata!E402="",FALSE,TRUE),exact(Metadata!E402,"human-vaginal"))</f>
        <v>0</v>
      </c>
      <c r="Z402">
        <f>AND(IF(Metadata!F402="",FALSE,TRUE),exact(Metadata!F402,"UBERON:reproductive system"))</f>
        <v>0</v>
      </c>
      <c r="AA402">
        <f>AND(IF(Metadata!G402="",FALSE,TRUE),exact(Metadata!G402,"UBERON:mucus"))</f>
        <v>0</v>
      </c>
      <c r="AB402">
        <f>AND(IF(Metadata!H402="",FALSE,TRUE),exact(Metadata!H402,"UBERON:vagina"))</f>
        <v>0</v>
      </c>
      <c r="AC402">
        <f>AND(IF(Metadata!I402="",FALSE,TRUE),exact(Metadata!I402,"vaginal mucus"))</f>
        <v>0</v>
      </c>
      <c r="AD402">
        <f>AND(IF(Metadata!J402="",FALSE,TRUE),exact(Metadata!J402,"human vaginal metagenome"))</f>
        <v>0</v>
      </c>
      <c r="AE402">
        <f>AND(IF(Metadata!K402="",FALSE,TRUE),exact(Metadata!K402,"1632839"))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AND(IF(Metadata!D403="",FALSE,TRUE),exact(Metadata!D403,"mucus"))</f>
        <v>0</v>
      </c>
      <c r="Y403">
        <f>AND(IF(Metadata!E403="",FALSE,TRUE),exact(Metadata!E403,"human-vaginal"))</f>
        <v>0</v>
      </c>
      <c r="Z403">
        <f>AND(IF(Metadata!F403="",FALSE,TRUE),exact(Metadata!F403,"UBERON:reproductive system"))</f>
        <v>0</v>
      </c>
      <c r="AA403">
        <f>AND(IF(Metadata!G403="",FALSE,TRUE),exact(Metadata!G403,"UBERON:mucus"))</f>
        <v>0</v>
      </c>
      <c r="AB403">
        <f>AND(IF(Metadata!H403="",FALSE,TRUE),exact(Metadata!H403,"UBERON:vagina"))</f>
        <v>0</v>
      </c>
      <c r="AC403">
        <f>AND(IF(Metadata!I403="",FALSE,TRUE),exact(Metadata!I403,"vaginal mucus"))</f>
        <v>0</v>
      </c>
      <c r="AD403">
        <f>AND(IF(Metadata!J403="",FALSE,TRUE),exact(Metadata!J403,"human vaginal metagenome"))</f>
        <v>0</v>
      </c>
      <c r="AE403">
        <f>AND(IF(Metadata!K403="",FALSE,TRUE),exact(Metadata!K403,"1632839"))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AND(IF(Metadata!D404="",FALSE,TRUE),exact(Metadata!D404,"mucus"))</f>
        <v>0</v>
      </c>
      <c r="Y404">
        <f>AND(IF(Metadata!E404="",FALSE,TRUE),exact(Metadata!E404,"human-vaginal"))</f>
        <v>0</v>
      </c>
      <c r="Z404">
        <f>AND(IF(Metadata!F404="",FALSE,TRUE),exact(Metadata!F404,"UBERON:reproductive system"))</f>
        <v>0</v>
      </c>
      <c r="AA404">
        <f>AND(IF(Metadata!G404="",FALSE,TRUE),exact(Metadata!G404,"UBERON:mucus"))</f>
        <v>0</v>
      </c>
      <c r="AB404">
        <f>AND(IF(Metadata!H404="",FALSE,TRUE),exact(Metadata!H404,"UBERON:vagina"))</f>
        <v>0</v>
      </c>
      <c r="AC404">
        <f>AND(IF(Metadata!I404="",FALSE,TRUE),exact(Metadata!I404,"vaginal mucus"))</f>
        <v>0</v>
      </c>
      <c r="AD404">
        <f>AND(IF(Metadata!J404="",FALSE,TRUE),exact(Metadata!J404,"human vaginal metagenome"))</f>
        <v>0</v>
      </c>
      <c r="AE404">
        <f>AND(IF(Metadata!K404="",FALSE,TRUE),exact(Metadata!K404,"1632839"))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AND(IF(Metadata!D405="",FALSE,TRUE),exact(Metadata!D405,"mucus"))</f>
        <v>0</v>
      </c>
      <c r="Y405">
        <f>AND(IF(Metadata!E405="",FALSE,TRUE),exact(Metadata!E405,"human-vaginal"))</f>
        <v>0</v>
      </c>
      <c r="Z405">
        <f>AND(IF(Metadata!F405="",FALSE,TRUE),exact(Metadata!F405,"UBERON:reproductive system"))</f>
        <v>0</v>
      </c>
      <c r="AA405">
        <f>AND(IF(Metadata!G405="",FALSE,TRUE),exact(Metadata!G405,"UBERON:mucus"))</f>
        <v>0</v>
      </c>
      <c r="AB405">
        <f>AND(IF(Metadata!H405="",FALSE,TRUE),exact(Metadata!H405,"UBERON:vagina"))</f>
        <v>0</v>
      </c>
      <c r="AC405">
        <f>AND(IF(Metadata!I405="",FALSE,TRUE),exact(Metadata!I405,"vaginal mucus"))</f>
        <v>0</v>
      </c>
      <c r="AD405">
        <f>AND(IF(Metadata!J405="",FALSE,TRUE),exact(Metadata!J405,"human vaginal metagenome"))</f>
        <v>0</v>
      </c>
      <c r="AE405">
        <f>AND(IF(Metadata!K405="",FALSE,TRUE),exact(Metadata!K405,"1632839"))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AND(IF(Metadata!D406="",FALSE,TRUE),exact(Metadata!D406,"mucus"))</f>
        <v>0</v>
      </c>
      <c r="Y406">
        <f>AND(IF(Metadata!E406="",FALSE,TRUE),exact(Metadata!E406,"human-vaginal"))</f>
        <v>0</v>
      </c>
      <c r="Z406">
        <f>AND(IF(Metadata!F406="",FALSE,TRUE),exact(Metadata!F406,"UBERON:reproductive system"))</f>
        <v>0</v>
      </c>
      <c r="AA406">
        <f>AND(IF(Metadata!G406="",FALSE,TRUE),exact(Metadata!G406,"UBERON:mucus"))</f>
        <v>0</v>
      </c>
      <c r="AB406">
        <f>AND(IF(Metadata!H406="",FALSE,TRUE),exact(Metadata!H406,"UBERON:vagina"))</f>
        <v>0</v>
      </c>
      <c r="AC406">
        <f>AND(IF(Metadata!I406="",FALSE,TRUE),exact(Metadata!I406,"vaginal mucus"))</f>
        <v>0</v>
      </c>
      <c r="AD406">
        <f>AND(IF(Metadata!J406="",FALSE,TRUE),exact(Metadata!J406,"human vaginal metagenome"))</f>
        <v>0</v>
      </c>
      <c r="AE406">
        <f>AND(IF(Metadata!K406="",FALSE,TRUE),exact(Metadata!K406,"1632839"))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AND(IF(Metadata!D407="",FALSE,TRUE),exact(Metadata!D407,"mucus"))</f>
        <v>0</v>
      </c>
      <c r="Y407">
        <f>AND(IF(Metadata!E407="",FALSE,TRUE),exact(Metadata!E407,"human-vaginal"))</f>
        <v>0</v>
      </c>
      <c r="Z407">
        <f>AND(IF(Metadata!F407="",FALSE,TRUE),exact(Metadata!F407,"UBERON:reproductive system"))</f>
        <v>0</v>
      </c>
      <c r="AA407">
        <f>AND(IF(Metadata!G407="",FALSE,TRUE),exact(Metadata!G407,"UBERON:mucus"))</f>
        <v>0</v>
      </c>
      <c r="AB407">
        <f>AND(IF(Metadata!H407="",FALSE,TRUE),exact(Metadata!H407,"UBERON:vagina"))</f>
        <v>0</v>
      </c>
      <c r="AC407">
        <f>AND(IF(Metadata!I407="",FALSE,TRUE),exact(Metadata!I407,"vaginal mucus"))</f>
        <v>0</v>
      </c>
      <c r="AD407">
        <f>AND(IF(Metadata!J407="",FALSE,TRUE),exact(Metadata!J407,"human vaginal metagenome"))</f>
        <v>0</v>
      </c>
      <c r="AE407">
        <f>AND(IF(Metadata!K407="",FALSE,TRUE),exact(Metadata!K407,"1632839"))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AND(IF(Metadata!D408="",FALSE,TRUE),exact(Metadata!D408,"mucus"))</f>
        <v>0</v>
      </c>
      <c r="Y408">
        <f>AND(IF(Metadata!E408="",FALSE,TRUE),exact(Metadata!E408,"human-vaginal"))</f>
        <v>0</v>
      </c>
      <c r="Z408">
        <f>AND(IF(Metadata!F408="",FALSE,TRUE),exact(Metadata!F408,"UBERON:reproductive system"))</f>
        <v>0</v>
      </c>
      <c r="AA408">
        <f>AND(IF(Metadata!G408="",FALSE,TRUE),exact(Metadata!G408,"UBERON:mucus"))</f>
        <v>0</v>
      </c>
      <c r="AB408">
        <f>AND(IF(Metadata!H408="",FALSE,TRUE),exact(Metadata!H408,"UBERON:vagina"))</f>
        <v>0</v>
      </c>
      <c r="AC408">
        <f>AND(IF(Metadata!I408="",FALSE,TRUE),exact(Metadata!I408,"vaginal mucus"))</f>
        <v>0</v>
      </c>
      <c r="AD408">
        <f>AND(IF(Metadata!J408="",FALSE,TRUE),exact(Metadata!J408,"human vaginal metagenome"))</f>
        <v>0</v>
      </c>
      <c r="AE408">
        <f>AND(IF(Metadata!K408="",FALSE,TRUE),exact(Metadata!K408,"1632839"))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AND(IF(Metadata!D409="",FALSE,TRUE),exact(Metadata!D409,"mucus"))</f>
        <v>0</v>
      </c>
      <c r="Y409">
        <f>AND(IF(Metadata!E409="",FALSE,TRUE),exact(Metadata!E409,"human-vaginal"))</f>
        <v>0</v>
      </c>
      <c r="Z409">
        <f>AND(IF(Metadata!F409="",FALSE,TRUE),exact(Metadata!F409,"UBERON:reproductive system"))</f>
        <v>0</v>
      </c>
      <c r="AA409">
        <f>AND(IF(Metadata!G409="",FALSE,TRUE),exact(Metadata!G409,"UBERON:mucus"))</f>
        <v>0</v>
      </c>
      <c r="AB409">
        <f>AND(IF(Metadata!H409="",FALSE,TRUE),exact(Metadata!H409,"UBERON:vagina"))</f>
        <v>0</v>
      </c>
      <c r="AC409">
        <f>AND(IF(Metadata!I409="",FALSE,TRUE),exact(Metadata!I409,"vaginal mucus"))</f>
        <v>0</v>
      </c>
      <c r="AD409">
        <f>AND(IF(Metadata!J409="",FALSE,TRUE),exact(Metadata!J409,"human vaginal metagenome"))</f>
        <v>0</v>
      </c>
      <c r="AE409">
        <f>AND(IF(Metadata!K409="",FALSE,TRUE),exact(Metadata!K409,"1632839"))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AND(IF(Metadata!D410="",FALSE,TRUE),exact(Metadata!D410,"mucus"))</f>
        <v>0</v>
      </c>
      <c r="Y410">
        <f>AND(IF(Metadata!E410="",FALSE,TRUE),exact(Metadata!E410,"human-vaginal"))</f>
        <v>0</v>
      </c>
      <c r="Z410">
        <f>AND(IF(Metadata!F410="",FALSE,TRUE),exact(Metadata!F410,"UBERON:reproductive system"))</f>
        <v>0</v>
      </c>
      <c r="AA410">
        <f>AND(IF(Metadata!G410="",FALSE,TRUE),exact(Metadata!G410,"UBERON:mucus"))</f>
        <v>0</v>
      </c>
      <c r="AB410">
        <f>AND(IF(Metadata!H410="",FALSE,TRUE),exact(Metadata!H410,"UBERON:vagina"))</f>
        <v>0</v>
      </c>
      <c r="AC410">
        <f>AND(IF(Metadata!I410="",FALSE,TRUE),exact(Metadata!I410,"vaginal mucus"))</f>
        <v>0</v>
      </c>
      <c r="AD410">
        <f>AND(IF(Metadata!J410="",FALSE,TRUE),exact(Metadata!J410,"human vaginal metagenome"))</f>
        <v>0</v>
      </c>
      <c r="AE410">
        <f>AND(IF(Metadata!K410="",FALSE,TRUE),exact(Metadata!K410,"1632839"))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AND(IF(Metadata!D411="",FALSE,TRUE),exact(Metadata!D411,"mucus"))</f>
        <v>0</v>
      </c>
      <c r="Y411">
        <f>AND(IF(Metadata!E411="",FALSE,TRUE),exact(Metadata!E411,"human-vaginal"))</f>
        <v>0</v>
      </c>
      <c r="Z411">
        <f>AND(IF(Metadata!F411="",FALSE,TRUE),exact(Metadata!F411,"UBERON:reproductive system"))</f>
        <v>0</v>
      </c>
      <c r="AA411">
        <f>AND(IF(Metadata!G411="",FALSE,TRUE),exact(Metadata!G411,"UBERON:mucus"))</f>
        <v>0</v>
      </c>
      <c r="AB411">
        <f>AND(IF(Metadata!H411="",FALSE,TRUE),exact(Metadata!H411,"UBERON:vagina"))</f>
        <v>0</v>
      </c>
      <c r="AC411">
        <f>AND(IF(Metadata!I411="",FALSE,TRUE),exact(Metadata!I411,"vaginal mucus"))</f>
        <v>0</v>
      </c>
      <c r="AD411">
        <f>AND(IF(Metadata!J411="",FALSE,TRUE),exact(Metadata!J411,"human vaginal metagenome"))</f>
        <v>0</v>
      </c>
      <c r="AE411">
        <f>AND(IF(Metadata!K411="",FALSE,TRUE),exact(Metadata!K411,"1632839"))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AND(IF(Metadata!D412="",FALSE,TRUE),exact(Metadata!D412,"mucus"))</f>
        <v>0</v>
      </c>
      <c r="Y412">
        <f>AND(IF(Metadata!E412="",FALSE,TRUE),exact(Metadata!E412,"human-vaginal"))</f>
        <v>0</v>
      </c>
      <c r="Z412">
        <f>AND(IF(Metadata!F412="",FALSE,TRUE),exact(Metadata!F412,"UBERON:reproductive system"))</f>
        <v>0</v>
      </c>
      <c r="AA412">
        <f>AND(IF(Metadata!G412="",FALSE,TRUE),exact(Metadata!G412,"UBERON:mucus"))</f>
        <v>0</v>
      </c>
      <c r="AB412">
        <f>AND(IF(Metadata!H412="",FALSE,TRUE),exact(Metadata!H412,"UBERON:vagina"))</f>
        <v>0</v>
      </c>
      <c r="AC412">
        <f>AND(IF(Metadata!I412="",FALSE,TRUE),exact(Metadata!I412,"vaginal mucus"))</f>
        <v>0</v>
      </c>
      <c r="AD412">
        <f>AND(IF(Metadata!J412="",FALSE,TRUE),exact(Metadata!J412,"human vaginal metagenome"))</f>
        <v>0</v>
      </c>
      <c r="AE412">
        <f>AND(IF(Metadata!K412="",FALSE,TRUE),exact(Metadata!K412,"1632839"))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AND(IF(Metadata!D413="",FALSE,TRUE),exact(Metadata!D413,"mucus"))</f>
        <v>0</v>
      </c>
      <c r="Y413">
        <f>AND(IF(Metadata!E413="",FALSE,TRUE),exact(Metadata!E413,"human-vaginal"))</f>
        <v>0</v>
      </c>
      <c r="Z413">
        <f>AND(IF(Metadata!F413="",FALSE,TRUE),exact(Metadata!F413,"UBERON:reproductive system"))</f>
        <v>0</v>
      </c>
      <c r="AA413">
        <f>AND(IF(Metadata!G413="",FALSE,TRUE),exact(Metadata!G413,"UBERON:mucus"))</f>
        <v>0</v>
      </c>
      <c r="AB413">
        <f>AND(IF(Metadata!H413="",FALSE,TRUE),exact(Metadata!H413,"UBERON:vagina"))</f>
        <v>0</v>
      </c>
      <c r="AC413">
        <f>AND(IF(Metadata!I413="",FALSE,TRUE),exact(Metadata!I413,"vaginal mucus"))</f>
        <v>0</v>
      </c>
      <c r="AD413">
        <f>AND(IF(Metadata!J413="",FALSE,TRUE),exact(Metadata!J413,"human vaginal metagenome"))</f>
        <v>0</v>
      </c>
      <c r="AE413">
        <f>AND(IF(Metadata!K413="",FALSE,TRUE),exact(Metadata!K413,"1632839"))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AND(IF(Metadata!D414="",FALSE,TRUE),exact(Metadata!D414,"mucus"))</f>
        <v>0</v>
      </c>
      <c r="Y414">
        <f>AND(IF(Metadata!E414="",FALSE,TRUE),exact(Metadata!E414,"human-vaginal"))</f>
        <v>0</v>
      </c>
      <c r="Z414">
        <f>AND(IF(Metadata!F414="",FALSE,TRUE),exact(Metadata!F414,"UBERON:reproductive system"))</f>
        <v>0</v>
      </c>
      <c r="AA414">
        <f>AND(IF(Metadata!G414="",FALSE,TRUE),exact(Metadata!G414,"UBERON:mucus"))</f>
        <v>0</v>
      </c>
      <c r="AB414">
        <f>AND(IF(Metadata!H414="",FALSE,TRUE),exact(Metadata!H414,"UBERON:vagina"))</f>
        <v>0</v>
      </c>
      <c r="AC414">
        <f>AND(IF(Metadata!I414="",FALSE,TRUE),exact(Metadata!I414,"vaginal mucus"))</f>
        <v>0</v>
      </c>
      <c r="AD414">
        <f>AND(IF(Metadata!J414="",FALSE,TRUE),exact(Metadata!J414,"human vaginal metagenome"))</f>
        <v>0</v>
      </c>
      <c r="AE414">
        <f>AND(IF(Metadata!K414="",FALSE,TRUE),exact(Metadata!K414,"1632839"))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AND(IF(Metadata!D415="",FALSE,TRUE),exact(Metadata!D415,"mucus"))</f>
        <v>0</v>
      </c>
      <c r="Y415">
        <f>AND(IF(Metadata!E415="",FALSE,TRUE),exact(Metadata!E415,"human-vaginal"))</f>
        <v>0</v>
      </c>
      <c r="Z415">
        <f>AND(IF(Metadata!F415="",FALSE,TRUE),exact(Metadata!F415,"UBERON:reproductive system"))</f>
        <v>0</v>
      </c>
      <c r="AA415">
        <f>AND(IF(Metadata!G415="",FALSE,TRUE),exact(Metadata!G415,"UBERON:mucus"))</f>
        <v>0</v>
      </c>
      <c r="AB415">
        <f>AND(IF(Metadata!H415="",FALSE,TRUE),exact(Metadata!H415,"UBERON:vagina"))</f>
        <v>0</v>
      </c>
      <c r="AC415">
        <f>AND(IF(Metadata!I415="",FALSE,TRUE),exact(Metadata!I415,"vaginal mucus"))</f>
        <v>0</v>
      </c>
      <c r="AD415">
        <f>AND(IF(Metadata!J415="",FALSE,TRUE),exact(Metadata!J415,"human vaginal metagenome"))</f>
        <v>0</v>
      </c>
      <c r="AE415">
        <f>AND(IF(Metadata!K415="",FALSE,TRUE),exact(Metadata!K415,"1632839"))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AND(IF(Metadata!D416="",FALSE,TRUE),exact(Metadata!D416,"mucus"))</f>
        <v>0</v>
      </c>
      <c r="Y416">
        <f>AND(IF(Metadata!E416="",FALSE,TRUE),exact(Metadata!E416,"human-vaginal"))</f>
        <v>0</v>
      </c>
      <c r="Z416">
        <f>AND(IF(Metadata!F416="",FALSE,TRUE),exact(Metadata!F416,"UBERON:reproductive system"))</f>
        <v>0</v>
      </c>
      <c r="AA416">
        <f>AND(IF(Metadata!G416="",FALSE,TRUE),exact(Metadata!G416,"UBERON:mucus"))</f>
        <v>0</v>
      </c>
      <c r="AB416">
        <f>AND(IF(Metadata!H416="",FALSE,TRUE),exact(Metadata!H416,"UBERON:vagina"))</f>
        <v>0</v>
      </c>
      <c r="AC416">
        <f>AND(IF(Metadata!I416="",FALSE,TRUE),exact(Metadata!I416,"vaginal mucus"))</f>
        <v>0</v>
      </c>
      <c r="AD416">
        <f>AND(IF(Metadata!J416="",FALSE,TRUE),exact(Metadata!J416,"human vaginal metagenome"))</f>
        <v>0</v>
      </c>
      <c r="AE416">
        <f>AND(IF(Metadata!K416="",FALSE,TRUE),exact(Metadata!K416,"1632839"))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AND(IF(Metadata!D417="",FALSE,TRUE),exact(Metadata!D417,"mucus"))</f>
        <v>0</v>
      </c>
      <c r="Y417">
        <f>AND(IF(Metadata!E417="",FALSE,TRUE),exact(Metadata!E417,"human-vaginal"))</f>
        <v>0</v>
      </c>
      <c r="Z417">
        <f>AND(IF(Metadata!F417="",FALSE,TRUE),exact(Metadata!F417,"UBERON:reproductive system"))</f>
        <v>0</v>
      </c>
      <c r="AA417">
        <f>AND(IF(Metadata!G417="",FALSE,TRUE),exact(Metadata!G417,"UBERON:mucus"))</f>
        <v>0</v>
      </c>
      <c r="AB417">
        <f>AND(IF(Metadata!H417="",FALSE,TRUE),exact(Metadata!H417,"UBERON:vagina"))</f>
        <v>0</v>
      </c>
      <c r="AC417">
        <f>AND(IF(Metadata!I417="",FALSE,TRUE),exact(Metadata!I417,"vaginal mucus"))</f>
        <v>0</v>
      </c>
      <c r="AD417">
        <f>AND(IF(Metadata!J417="",FALSE,TRUE),exact(Metadata!J417,"human vaginal metagenome"))</f>
        <v>0</v>
      </c>
      <c r="AE417">
        <f>AND(IF(Metadata!K417="",FALSE,TRUE),exact(Metadata!K417,"1632839"))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AND(IF(Metadata!D418="",FALSE,TRUE),exact(Metadata!D418,"mucus"))</f>
        <v>0</v>
      </c>
      <c r="Y418">
        <f>AND(IF(Metadata!E418="",FALSE,TRUE),exact(Metadata!E418,"human-vaginal"))</f>
        <v>0</v>
      </c>
      <c r="Z418">
        <f>AND(IF(Metadata!F418="",FALSE,TRUE),exact(Metadata!F418,"UBERON:reproductive system"))</f>
        <v>0</v>
      </c>
      <c r="AA418">
        <f>AND(IF(Metadata!G418="",FALSE,TRUE),exact(Metadata!G418,"UBERON:mucus"))</f>
        <v>0</v>
      </c>
      <c r="AB418">
        <f>AND(IF(Metadata!H418="",FALSE,TRUE),exact(Metadata!H418,"UBERON:vagina"))</f>
        <v>0</v>
      </c>
      <c r="AC418">
        <f>AND(IF(Metadata!I418="",FALSE,TRUE),exact(Metadata!I418,"vaginal mucus"))</f>
        <v>0</v>
      </c>
      <c r="AD418">
        <f>AND(IF(Metadata!J418="",FALSE,TRUE),exact(Metadata!J418,"human vaginal metagenome"))</f>
        <v>0</v>
      </c>
      <c r="AE418">
        <f>AND(IF(Metadata!K418="",FALSE,TRUE),exact(Metadata!K418,"1632839"))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AND(IF(Metadata!D419="",FALSE,TRUE),exact(Metadata!D419,"mucus"))</f>
        <v>0</v>
      </c>
      <c r="Y419">
        <f>AND(IF(Metadata!E419="",FALSE,TRUE),exact(Metadata!E419,"human-vaginal"))</f>
        <v>0</v>
      </c>
      <c r="Z419">
        <f>AND(IF(Metadata!F419="",FALSE,TRUE),exact(Metadata!F419,"UBERON:reproductive system"))</f>
        <v>0</v>
      </c>
      <c r="AA419">
        <f>AND(IF(Metadata!G419="",FALSE,TRUE),exact(Metadata!G419,"UBERON:mucus"))</f>
        <v>0</v>
      </c>
      <c r="AB419">
        <f>AND(IF(Metadata!H419="",FALSE,TRUE),exact(Metadata!H419,"UBERON:vagina"))</f>
        <v>0</v>
      </c>
      <c r="AC419">
        <f>AND(IF(Metadata!I419="",FALSE,TRUE),exact(Metadata!I419,"vaginal mucus"))</f>
        <v>0</v>
      </c>
      <c r="AD419">
        <f>AND(IF(Metadata!J419="",FALSE,TRUE),exact(Metadata!J419,"human vaginal metagenome"))</f>
        <v>0</v>
      </c>
      <c r="AE419">
        <f>AND(IF(Metadata!K419="",FALSE,TRUE),exact(Metadata!K419,"1632839"))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AND(IF(Metadata!D420="",FALSE,TRUE),exact(Metadata!D420,"mucus"))</f>
        <v>0</v>
      </c>
      <c r="Y420">
        <f>AND(IF(Metadata!E420="",FALSE,TRUE),exact(Metadata!E420,"human-vaginal"))</f>
        <v>0</v>
      </c>
      <c r="Z420">
        <f>AND(IF(Metadata!F420="",FALSE,TRUE),exact(Metadata!F420,"UBERON:reproductive system"))</f>
        <v>0</v>
      </c>
      <c r="AA420">
        <f>AND(IF(Metadata!G420="",FALSE,TRUE),exact(Metadata!G420,"UBERON:mucus"))</f>
        <v>0</v>
      </c>
      <c r="AB420">
        <f>AND(IF(Metadata!H420="",FALSE,TRUE),exact(Metadata!H420,"UBERON:vagina"))</f>
        <v>0</v>
      </c>
      <c r="AC420">
        <f>AND(IF(Metadata!I420="",FALSE,TRUE),exact(Metadata!I420,"vaginal mucus"))</f>
        <v>0</v>
      </c>
      <c r="AD420">
        <f>AND(IF(Metadata!J420="",FALSE,TRUE),exact(Metadata!J420,"human vaginal metagenome"))</f>
        <v>0</v>
      </c>
      <c r="AE420">
        <f>AND(IF(Metadata!K420="",FALSE,TRUE),exact(Metadata!K420,"1632839"))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AND(IF(Metadata!D421="",FALSE,TRUE),exact(Metadata!D421,"mucus"))</f>
        <v>0</v>
      </c>
      <c r="Y421">
        <f>AND(IF(Metadata!E421="",FALSE,TRUE),exact(Metadata!E421,"human-vaginal"))</f>
        <v>0</v>
      </c>
      <c r="Z421">
        <f>AND(IF(Metadata!F421="",FALSE,TRUE),exact(Metadata!F421,"UBERON:reproductive system"))</f>
        <v>0</v>
      </c>
      <c r="AA421">
        <f>AND(IF(Metadata!G421="",FALSE,TRUE),exact(Metadata!G421,"UBERON:mucus"))</f>
        <v>0</v>
      </c>
      <c r="AB421">
        <f>AND(IF(Metadata!H421="",FALSE,TRUE),exact(Metadata!H421,"UBERON:vagina"))</f>
        <v>0</v>
      </c>
      <c r="AC421">
        <f>AND(IF(Metadata!I421="",FALSE,TRUE),exact(Metadata!I421,"vaginal mucus"))</f>
        <v>0</v>
      </c>
      <c r="AD421">
        <f>AND(IF(Metadata!J421="",FALSE,TRUE),exact(Metadata!J421,"human vaginal metagenome"))</f>
        <v>0</v>
      </c>
      <c r="AE421">
        <f>AND(IF(Metadata!K421="",FALSE,TRUE),exact(Metadata!K421,"1632839"))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AND(IF(Metadata!D422="",FALSE,TRUE),exact(Metadata!D422,"mucus"))</f>
        <v>0</v>
      </c>
      <c r="Y422">
        <f>AND(IF(Metadata!E422="",FALSE,TRUE),exact(Metadata!E422,"human-vaginal"))</f>
        <v>0</v>
      </c>
      <c r="Z422">
        <f>AND(IF(Metadata!F422="",FALSE,TRUE),exact(Metadata!F422,"UBERON:reproductive system"))</f>
        <v>0</v>
      </c>
      <c r="AA422">
        <f>AND(IF(Metadata!G422="",FALSE,TRUE),exact(Metadata!G422,"UBERON:mucus"))</f>
        <v>0</v>
      </c>
      <c r="AB422">
        <f>AND(IF(Metadata!H422="",FALSE,TRUE),exact(Metadata!H422,"UBERON:vagina"))</f>
        <v>0</v>
      </c>
      <c r="AC422">
        <f>AND(IF(Metadata!I422="",FALSE,TRUE),exact(Metadata!I422,"vaginal mucus"))</f>
        <v>0</v>
      </c>
      <c r="AD422">
        <f>AND(IF(Metadata!J422="",FALSE,TRUE),exact(Metadata!J422,"human vaginal metagenome"))</f>
        <v>0</v>
      </c>
      <c r="AE422">
        <f>AND(IF(Metadata!K422="",FALSE,TRUE),exact(Metadata!K422,"1632839"))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AND(IF(Metadata!D423="",FALSE,TRUE),exact(Metadata!D423,"mucus"))</f>
        <v>0</v>
      </c>
      <c r="Y423">
        <f>AND(IF(Metadata!E423="",FALSE,TRUE),exact(Metadata!E423,"human-vaginal"))</f>
        <v>0</v>
      </c>
      <c r="Z423">
        <f>AND(IF(Metadata!F423="",FALSE,TRUE),exact(Metadata!F423,"UBERON:reproductive system"))</f>
        <v>0</v>
      </c>
      <c r="AA423">
        <f>AND(IF(Metadata!G423="",FALSE,TRUE),exact(Metadata!G423,"UBERON:mucus"))</f>
        <v>0</v>
      </c>
      <c r="AB423">
        <f>AND(IF(Metadata!H423="",FALSE,TRUE),exact(Metadata!H423,"UBERON:vagina"))</f>
        <v>0</v>
      </c>
      <c r="AC423">
        <f>AND(IF(Metadata!I423="",FALSE,TRUE),exact(Metadata!I423,"vaginal mucus"))</f>
        <v>0</v>
      </c>
      <c r="AD423">
        <f>AND(IF(Metadata!J423="",FALSE,TRUE),exact(Metadata!J423,"human vaginal metagenome"))</f>
        <v>0</v>
      </c>
      <c r="AE423">
        <f>AND(IF(Metadata!K423="",FALSE,TRUE),exact(Metadata!K423,"1632839"))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AND(IF(Metadata!D424="",FALSE,TRUE),exact(Metadata!D424,"mucus"))</f>
        <v>0</v>
      </c>
      <c r="Y424">
        <f>AND(IF(Metadata!E424="",FALSE,TRUE),exact(Metadata!E424,"human-vaginal"))</f>
        <v>0</v>
      </c>
      <c r="Z424">
        <f>AND(IF(Metadata!F424="",FALSE,TRUE),exact(Metadata!F424,"UBERON:reproductive system"))</f>
        <v>0</v>
      </c>
      <c r="AA424">
        <f>AND(IF(Metadata!G424="",FALSE,TRUE),exact(Metadata!G424,"UBERON:mucus"))</f>
        <v>0</v>
      </c>
      <c r="AB424">
        <f>AND(IF(Metadata!H424="",FALSE,TRUE),exact(Metadata!H424,"UBERON:vagina"))</f>
        <v>0</v>
      </c>
      <c r="AC424">
        <f>AND(IF(Metadata!I424="",FALSE,TRUE),exact(Metadata!I424,"vaginal mucus"))</f>
        <v>0</v>
      </c>
      <c r="AD424">
        <f>AND(IF(Metadata!J424="",FALSE,TRUE),exact(Metadata!J424,"human vaginal metagenome"))</f>
        <v>0</v>
      </c>
      <c r="AE424">
        <f>AND(IF(Metadata!K424="",FALSE,TRUE),exact(Metadata!K424,"1632839"))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AND(IF(Metadata!D425="",FALSE,TRUE),exact(Metadata!D425,"mucus"))</f>
        <v>0</v>
      </c>
      <c r="Y425">
        <f>AND(IF(Metadata!E425="",FALSE,TRUE),exact(Metadata!E425,"human-vaginal"))</f>
        <v>0</v>
      </c>
      <c r="Z425">
        <f>AND(IF(Metadata!F425="",FALSE,TRUE),exact(Metadata!F425,"UBERON:reproductive system"))</f>
        <v>0</v>
      </c>
      <c r="AA425">
        <f>AND(IF(Metadata!G425="",FALSE,TRUE),exact(Metadata!G425,"UBERON:mucus"))</f>
        <v>0</v>
      </c>
      <c r="AB425">
        <f>AND(IF(Metadata!H425="",FALSE,TRUE),exact(Metadata!H425,"UBERON:vagina"))</f>
        <v>0</v>
      </c>
      <c r="AC425">
        <f>AND(IF(Metadata!I425="",FALSE,TRUE),exact(Metadata!I425,"vaginal mucus"))</f>
        <v>0</v>
      </c>
      <c r="AD425">
        <f>AND(IF(Metadata!J425="",FALSE,TRUE),exact(Metadata!J425,"human vaginal metagenome"))</f>
        <v>0</v>
      </c>
      <c r="AE425">
        <f>AND(IF(Metadata!K425="",FALSE,TRUE),exact(Metadata!K425,"1632839"))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AND(IF(Metadata!D426="",FALSE,TRUE),exact(Metadata!D426,"mucus"))</f>
        <v>0</v>
      </c>
      <c r="Y426">
        <f>AND(IF(Metadata!E426="",FALSE,TRUE),exact(Metadata!E426,"human-vaginal"))</f>
        <v>0</v>
      </c>
      <c r="Z426">
        <f>AND(IF(Metadata!F426="",FALSE,TRUE),exact(Metadata!F426,"UBERON:reproductive system"))</f>
        <v>0</v>
      </c>
      <c r="AA426">
        <f>AND(IF(Metadata!G426="",FALSE,TRUE),exact(Metadata!G426,"UBERON:mucus"))</f>
        <v>0</v>
      </c>
      <c r="AB426">
        <f>AND(IF(Metadata!H426="",FALSE,TRUE),exact(Metadata!H426,"UBERON:vagina"))</f>
        <v>0</v>
      </c>
      <c r="AC426">
        <f>AND(IF(Metadata!I426="",FALSE,TRUE),exact(Metadata!I426,"vaginal mucus"))</f>
        <v>0</v>
      </c>
      <c r="AD426">
        <f>AND(IF(Metadata!J426="",FALSE,TRUE),exact(Metadata!J426,"human vaginal metagenome"))</f>
        <v>0</v>
      </c>
      <c r="AE426">
        <f>AND(IF(Metadata!K426="",FALSE,TRUE),exact(Metadata!K426,"1632839"))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AND(IF(Metadata!D427="",FALSE,TRUE),exact(Metadata!D427,"mucus"))</f>
        <v>0</v>
      </c>
      <c r="Y427">
        <f>AND(IF(Metadata!E427="",FALSE,TRUE),exact(Metadata!E427,"human-vaginal"))</f>
        <v>0</v>
      </c>
      <c r="Z427">
        <f>AND(IF(Metadata!F427="",FALSE,TRUE),exact(Metadata!F427,"UBERON:reproductive system"))</f>
        <v>0</v>
      </c>
      <c r="AA427">
        <f>AND(IF(Metadata!G427="",FALSE,TRUE),exact(Metadata!G427,"UBERON:mucus"))</f>
        <v>0</v>
      </c>
      <c r="AB427">
        <f>AND(IF(Metadata!H427="",FALSE,TRUE),exact(Metadata!H427,"UBERON:vagina"))</f>
        <v>0</v>
      </c>
      <c r="AC427">
        <f>AND(IF(Metadata!I427="",FALSE,TRUE),exact(Metadata!I427,"vaginal mucus"))</f>
        <v>0</v>
      </c>
      <c r="AD427">
        <f>AND(IF(Metadata!J427="",FALSE,TRUE),exact(Metadata!J427,"human vaginal metagenome"))</f>
        <v>0</v>
      </c>
      <c r="AE427">
        <f>AND(IF(Metadata!K427="",FALSE,TRUE),exact(Metadata!K427,"1632839"))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AND(IF(Metadata!D428="",FALSE,TRUE),exact(Metadata!D428,"mucus"))</f>
        <v>0</v>
      </c>
      <c r="Y428">
        <f>AND(IF(Metadata!E428="",FALSE,TRUE),exact(Metadata!E428,"human-vaginal"))</f>
        <v>0</v>
      </c>
      <c r="Z428">
        <f>AND(IF(Metadata!F428="",FALSE,TRUE),exact(Metadata!F428,"UBERON:reproductive system"))</f>
        <v>0</v>
      </c>
      <c r="AA428">
        <f>AND(IF(Metadata!G428="",FALSE,TRUE),exact(Metadata!G428,"UBERON:mucus"))</f>
        <v>0</v>
      </c>
      <c r="AB428">
        <f>AND(IF(Metadata!H428="",FALSE,TRUE),exact(Metadata!H428,"UBERON:vagina"))</f>
        <v>0</v>
      </c>
      <c r="AC428">
        <f>AND(IF(Metadata!I428="",FALSE,TRUE),exact(Metadata!I428,"vaginal mucus"))</f>
        <v>0</v>
      </c>
      <c r="AD428">
        <f>AND(IF(Metadata!J428="",FALSE,TRUE),exact(Metadata!J428,"human vaginal metagenome"))</f>
        <v>0</v>
      </c>
      <c r="AE428">
        <f>AND(IF(Metadata!K428="",FALSE,TRUE),exact(Metadata!K428,"1632839"))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AND(IF(Metadata!D429="",FALSE,TRUE),exact(Metadata!D429,"mucus"))</f>
        <v>0</v>
      </c>
      <c r="Y429">
        <f>AND(IF(Metadata!E429="",FALSE,TRUE),exact(Metadata!E429,"human-vaginal"))</f>
        <v>0</v>
      </c>
      <c r="Z429">
        <f>AND(IF(Metadata!F429="",FALSE,TRUE),exact(Metadata!F429,"UBERON:reproductive system"))</f>
        <v>0</v>
      </c>
      <c r="AA429">
        <f>AND(IF(Metadata!G429="",FALSE,TRUE),exact(Metadata!G429,"UBERON:mucus"))</f>
        <v>0</v>
      </c>
      <c r="AB429">
        <f>AND(IF(Metadata!H429="",FALSE,TRUE),exact(Metadata!H429,"UBERON:vagina"))</f>
        <v>0</v>
      </c>
      <c r="AC429">
        <f>AND(IF(Metadata!I429="",FALSE,TRUE),exact(Metadata!I429,"vaginal mucus"))</f>
        <v>0</v>
      </c>
      <c r="AD429">
        <f>AND(IF(Metadata!J429="",FALSE,TRUE),exact(Metadata!J429,"human vaginal metagenome"))</f>
        <v>0</v>
      </c>
      <c r="AE429">
        <f>AND(IF(Metadata!K429="",FALSE,TRUE),exact(Metadata!K429,"1632839"))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AND(IF(Metadata!D430="",FALSE,TRUE),exact(Metadata!D430,"mucus"))</f>
        <v>0</v>
      </c>
      <c r="Y430">
        <f>AND(IF(Metadata!E430="",FALSE,TRUE),exact(Metadata!E430,"human-vaginal"))</f>
        <v>0</v>
      </c>
      <c r="Z430">
        <f>AND(IF(Metadata!F430="",FALSE,TRUE),exact(Metadata!F430,"UBERON:reproductive system"))</f>
        <v>0</v>
      </c>
      <c r="AA430">
        <f>AND(IF(Metadata!G430="",FALSE,TRUE),exact(Metadata!G430,"UBERON:mucus"))</f>
        <v>0</v>
      </c>
      <c r="AB430">
        <f>AND(IF(Metadata!H430="",FALSE,TRUE),exact(Metadata!H430,"UBERON:vagina"))</f>
        <v>0</v>
      </c>
      <c r="AC430">
        <f>AND(IF(Metadata!I430="",FALSE,TRUE),exact(Metadata!I430,"vaginal mucus"))</f>
        <v>0</v>
      </c>
      <c r="AD430">
        <f>AND(IF(Metadata!J430="",FALSE,TRUE),exact(Metadata!J430,"human vaginal metagenome"))</f>
        <v>0</v>
      </c>
      <c r="AE430">
        <f>AND(IF(Metadata!K430="",FALSE,TRUE),exact(Metadata!K430,"1632839"))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AND(IF(Metadata!D431="",FALSE,TRUE),exact(Metadata!D431,"mucus"))</f>
        <v>0</v>
      </c>
      <c r="Y431">
        <f>AND(IF(Metadata!E431="",FALSE,TRUE),exact(Metadata!E431,"human-vaginal"))</f>
        <v>0</v>
      </c>
      <c r="Z431">
        <f>AND(IF(Metadata!F431="",FALSE,TRUE),exact(Metadata!F431,"UBERON:reproductive system"))</f>
        <v>0</v>
      </c>
      <c r="AA431">
        <f>AND(IF(Metadata!G431="",FALSE,TRUE),exact(Metadata!G431,"UBERON:mucus"))</f>
        <v>0</v>
      </c>
      <c r="AB431">
        <f>AND(IF(Metadata!H431="",FALSE,TRUE),exact(Metadata!H431,"UBERON:vagina"))</f>
        <v>0</v>
      </c>
      <c r="AC431">
        <f>AND(IF(Metadata!I431="",FALSE,TRUE),exact(Metadata!I431,"vaginal mucus"))</f>
        <v>0</v>
      </c>
      <c r="AD431">
        <f>AND(IF(Metadata!J431="",FALSE,TRUE),exact(Metadata!J431,"human vaginal metagenome"))</f>
        <v>0</v>
      </c>
      <c r="AE431">
        <f>AND(IF(Metadata!K431="",FALSE,TRUE),exact(Metadata!K431,"1632839"))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AND(IF(Metadata!D432="",FALSE,TRUE),exact(Metadata!D432,"mucus"))</f>
        <v>0</v>
      </c>
      <c r="Y432">
        <f>AND(IF(Metadata!E432="",FALSE,TRUE),exact(Metadata!E432,"human-vaginal"))</f>
        <v>0</v>
      </c>
      <c r="Z432">
        <f>AND(IF(Metadata!F432="",FALSE,TRUE),exact(Metadata!F432,"UBERON:reproductive system"))</f>
        <v>0</v>
      </c>
      <c r="AA432">
        <f>AND(IF(Metadata!G432="",FALSE,TRUE),exact(Metadata!G432,"UBERON:mucus"))</f>
        <v>0</v>
      </c>
      <c r="AB432">
        <f>AND(IF(Metadata!H432="",FALSE,TRUE),exact(Metadata!H432,"UBERON:vagina"))</f>
        <v>0</v>
      </c>
      <c r="AC432">
        <f>AND(IF(Metadata!I432="",FALSE,TRUE),exact(Metadata!I432,"vaginal mucus"))</f>
        <v>0</v>
      </c>
      <c r="AD432">
        <f>AND(IF(Metadata!J432="",FALSE,TRUE),exact(Metadata!J432,"human vaginal metagenome"))</f>
        <v>0</v>
      </c>
      <c r="AE432">
        <f>AND(IF(Metadata!K432="",FALSE,TRUE),exact(Metadata!K432,"1632839"))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AND(IF(Metadata!D433="",FALSE,TRUE),exact(Metadata!D433,"mucus"))</f>
        <v>0</v>
      </c>
      <c r="Y433">
        <f>AND(IF(Metadata!E433="",FALSE,TRUE),exact(Metadata!E433,"human-vaginal"))</f>
        <v>0</v>
      </c>
      <c r="Z433">
        <f>AND(IF(Metadata!F433="",FALSE,TRUE),exact(Metadata!F433,"UBERON:reproductive system"))</f>
        <v>0</v>
      </c>
      <c r="AA433">
        <f>AND(IF(Metadata!G433="",FALSE,TRUE),exact(Metadata!G433,"UBERON:mucus"))</f>
        <v>0</v>
      </c>
      <c r="AB433">
        <f>AND(IF(Metadata!H433="",FALSE,TRUE),exact(Metadata!H433,"UBERON:vagina"))</f>
        <v>0</v>
      </c>
      <c r="AC433">
        <f>AND(IF(Metadata!I433="",FALSE,TRUE),exact(Metadata!I433,"vaginal mucus"))</f>
        <v>0</v>
      </c>
      <c r="AD433">
        <f>AND(IF(Metadata!J433="",FALSE,TRUE),exact(Metadata!J433,"human vaginal metagenome"))</f>
        <v>0</v>
      </c>
      <c r="AE433">
        <f>AND(IF(Metadata!K433="",FALSE,TRUE),exact(Metadata!K433,"1632839"))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AND(IF(Metadata!D434="",FALSE,TRUE),exact(Metadata!D434,"mucus"))</f>
        <v>0</v>
      </c>
      <c r="Y434">
        <f>AND(IF(Metadata!E434="",FALSE,TRUE),exact(Metadata!E434,"human-vaginal"))</f>
        <v>0</v>
      </c>
      <c r="Z434">
        <f>AND(IF(Metadata!F434="",FALSE,TRUE),exact(Metadata!F434,"UBERON:reproductive system"))</f>
        <v>0</v>
      </c>
      <c r="AA434">
        <f>AND(IF(Metadata!G434="",FALSE,TRUE),exact(Metadata!G434,"UBERON:mucus"))</f>
        <v>0</v>
      </c>
      <c r="AB434">
        <f>AND(IF(Metadata!H434="",FALSE,TRUE),exact(Metadata!H434,"UBERON:vagina"))</f>
        <v>0</v>
      </c>
      <c r="AC434">
        <f>AND(IF(Metadata!I434="",FALSE,TRUE),exact(Metadata!I434,"vaginal mucus"))</f>
        <v>0</v>
      </c>
      <c r="AD434">
        <f>AND(IF(Metadata!J434="",FALSE,TRUE),exact(Metadata!J434,"human vaginal metagenome"))</f>
        <v>0</v>
      </c>
      <c r="AE434">
        <f>AND(IF(Metadata!K434="",FALSE,TRUE),exact(Metadata!K434,"1632839"))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AND(IF(Metadata!D435="",FALSE,TRUE),exact(Metadata!D435,"mucus"))</f>
        <v>0</v>
      </c>
      <c r="Y435">
        <f>AND(IF(Metadata!E435="",FALSE,TRUE),exact(Metadata!E435,"human-vaginal"))</f>
        <v>0</v>
      </c>
      <c r="Z435">
        <f>AND(IF(Metadata!F435="",FALSE,TRUE),exact(Metadata!F435,"UBERON:reproductive system"))</f>
        <v>0</v>
      </c>
      <c r="AA435">
        <f>AND(IF(Metadata!G435="",FALSE,TRUE),exact(Metadata!G435,"UBERON:mucus"))</f>
        <v>0</v>
      </c>
      <c r="AB435">
        <f>AND(IF(Metadata!H435="",FALSE,TRUE),exact(Metadata!H435,"UBERON:vagina"))</f>
        <v>0</v>
      </c>
      <c r="AC435">
        <f>AND(IF(Metadata!I435="",FALSE,TRUE),exact(Metadata!I435,"vaginal mucus"))</f>
        <v>0</v>
      </c>
      <c r="AD435">
        <f>AND(IF(Metadata!J435="",FALSE,TRUE),exact(Metadata!J435,"human vaginal metagenome"))</f>
        <v>0</v>
      </c>
      <c r="AE435">
        <f>AND(IF(Metadata!K435="",FALSE,TRUE),exact(Metadata!K435,"1632839"))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AND(IF(Metadata!D436="",FALSE,TRUE),exact(Metadata!D436,"mucus"))</f>
        <v>0</v>
      </c>
      <c r="Y436">
        <f>AND(IF(Metadata!E436="",FALSE,TRUE),exact(Metadata!E436,"human-vaginal"))</f>
        <v>0</v>
      </c>
      <c r="Z436">
        <f>AND(IF(Metadata!F436="",FALSE,TRUE),exact(Metadata!F436,"UBERON:reproductive system"))</f>
        <v>0</v>
      </c>
      <c r="AA436">
        <f>AND(IF(Metadata!G436="",FALSE,TRUE),exact(Metadata!G436,"UBERON:mucus"))</f>
        <v>0</v>
      </c>
      <c r="AB436">
        <f>AND(IF(Metadata!H436="",FALSE,TRUE),exact(Metadata!H436,"UBERON:vagina"))</f>
        <v>0</v>
      </c>
      <c r="AC436">
        <f>AND(IF(Metadata!I436="",FALSE,TRUE),exact(Metadata!I436,"vaginal mucus"))</f>
        <v>0</v>
      </c>
      <c r="AD436">
        <f>AND(IF(Metadata!J436="",FALSE,TRUE),exact(Metadata!J436,"human vaginal metagenome"))</f>
        <v>0</v>
      </c>
      <c r="AE436">
        <f>AND(IF(Metadata!K436="",FALSE,TRUE),exact(Metadata!K436,"1632839"))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AND(IF(Metadata!D437="",FALSE,TRUE),exact(Metadata!D437,"mucus"))</f>
        <v>0</v>
      </c>
      <c r="Y437">
        <f>AND(IF(Metadata!E437="",FALSE,TRUE),exact(Metadata!E437,"human-vaginal"))</f>
        <v>0</v>
      </c>
      <c r="Z437">
        <f>AND(IF(Metadata!F437="",FALSE,TRUE),exact(Metadata!F437,"UBERON:reproductive system"))</f>
        <v>0</v>
      </c>
      <c r="AA437">
        <f>AND(IF(Metadata!G437="",FALSE,TRUE),exact(Metadata!G437,"UBERON:mucus"))</f>
        <v>0</v>
      </c>
      <c r="AB437">
        <f>AND(IF(Metadata!H437="",FALSE,TRUE),exact(Metadata!H437,"UBERON:vagina"))</f>
        <v>0</v>
      </c>
      <c r="AC437">
        <f>AND(IF(Metadata!I437="",FALSE,TRUE),exact(Metadata!I437,"vaginal mucus"))</f>
        <v>0</v>
      </c>
      <c r="AD437">
        <f>AND(IF(Metadata!J437="",FALSE,TRUE),exact(Metadata!J437,"human vaginal metagenome"))</f>
        <v>0</v>
      </c>
      <c r="AE437">
        <f>AND(IF(Metadata!K437="",FALSE,TRUE),exact(Metadata!K437,"1632839"))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AND(IF(Metadata!D438="",FALSE,TRUE),exact(Metadata!D438,"mucus"))</f>
        <v>0</v>
      </c>
      <c r="Y438">
        <f>AND(IF(Metadata!E438="",FALSE,TRUE),exact(Metadata!E438,"human-vaginal"))</f>
        <v>0</v>
      </c>
      <c r="Z438">
        <f>AND(IF(Metadata!F438="",FALSE,TRUE),exact(Metadata!F438,"UBERON:reproductive system"))</f>
        <v>0</v>
      </c>
      <c r="AA438">
        <f>AND(IF(Metadata!G438="",FALSE,TRUE),exact(Metadata!G438,"UBERON:mucus"))</f>
        <v>0</v>
      </c>
      <c r="AB438">
        <f>AND(IF(Metadata!H438="",FALSE,TRUE),exact(Metadata!H438,"UBERON:vagina"))</f>
        <v>0</v>
      </c>
      <c r="AC438">
        <f>AND(IF(Metadata!I438="",FALSE,TRUE),exact(Metadata!I438,"vaginal mucus"))</f>
        <v>0</v>
      </c>
      <c r="AD438">
        <f>AND(IF(Metadata!J438="",FALSE,TRUE),exact(Metadata!J438,"human vaginal metagenome"))</f>
        <v>0</v>
      </c>
      <c r="AE438">
        <f>AND(IF(Metadata!K438="",FALSE,TRUE),exact(Metadata!K438,"1632839"))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AND(IF(Metadata!D439="",FALSE,TRUE),exact(Metadata!D439,"mucus"))</f>
        <v>0</v>
      </c>
      <c r="Y439">
        <f>AND(IF(Metadata!E439="",FALSE,TRUE),exact(Metadata!E439,"human-vaginal"))</f>
        <v>0</v>
      </c>
      <c r="Z439">
        <f>AND(IF(Metadata!F439="",FALSE,TRUE),exact(Metadata!F439,"UBERON:reproductive system"))</f>
        <v>0</v>
      </c>
      <c r="AA439">
        <f>AND(IF(Metadata!G439="",FALSE,TRUE),exact(Metadata!G439,"UBERON:mucus"))</f>
        <v>0</v>
      </c>
      <c r="AB439">
        <f>AND(IF(Metadata!H439="",FALSE,TRUE),exact(Metadata!H439,"UBERON:vagina"))</f>
        <v>0</v>
      </c>
      <c r="AC439">
        <f>AND(IF(Metadata!I439="",FALSE,TRUE),exact(Metadata!I439,"vaginal mucus"))</f>
        <v>0</v>
      </c>
      <c r="AD439">
        <f>AND(IF(Metadata!J439="",FALSE,TRUE),exact(Metadata!J439,"human vaginal metagenome"))</f>
        <v>0</v>
      </c>
      <c r="AE439">
        <f>AND(IF(Metadata!K439="",FALSE,TRUE),exact(Metadata!K439,"1632839"))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AND(IF(Metadata!D440="",FALSE,TRUE),exact(Metadata!D440,"mucus"))</f>
        <v>0</v>
      </c>
      <c r="Y440">
        <f>AND(IF(Metadata!E440="",FALSE,TRUE),exact(Metadata!E440,"human-vaginal"))</f>
        <v>0</v>
      </c>
      <c r="Z440">
        <f>AND(IF(Metadata!F440="",FALSE,TRUE),exact(Metadata!F440,"UBERON:reproductive system"))</f>
        <v>0</v>
      </c>
      <c r="AA440">
        <f>AND(IF(Metadata!G440="",FALSE,TRUE),exact(Metadata!G440,"UBERON:mucus"))</f>
        <v>0</v>
      </c>
      <c r="AB440">
        <f>AND(IF(Metadata!H440="",FALSE,TRUE),exact(Metadata!H440,"UBERON:vagina"))</f>
        <v>0</v>
      </c>
      <c r="AC440">
        <f>AND(IF(Metadata!I440="",FALSE,TRUE),exact(Metadata!I440,"vaginal mucus"))</f>
        <v>0</v>
      </c>
      <c r="AD440">
        <f>AND(IF(Metadata!J440="",FALSE,TRUE),exact(Metadata!J440,"human vaginal metagenome"))</f>
        <v>0</v>
      </c>
      <c r="AE440">
        <f>AND(IF(Metadata!K440="",FALSE,TRUE),exact(Metadata!K440,"1632839"))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AND(IF(Metadata!D441="",FALSE,TRUE),exact(Metadata!D441,"mucus"))</f>
        <v>0</v>
      </c>
      <c r="Y441">
        <f>AND(IF(Metadata!E441="",FALSE,TRUE),exact(Metadata!E441,"human-vaginal"))</f>
        <v>0</v>
      </c>
      <c r="Z441">
        <f>AND(IF(Metadata!F441="",FALSE,TRUE),exact(Metadata!F441,"UBERON:reproductive system"))</f>
        <v>0</v>
      </c>
      <c r="AA441">
        <f>AND(IF(Metadata!G441="",FALSE,TRUE),exact(Metadata!G441,"UBERON:mucus"))</f>
        <v>0</v>
      </c>
      <c r="AB441">
        <f>AND(IF(Metadata!H441="",FALSE,TRUE),exact(Metadata!H441,"UBERON:vagina"))</f>
        <v>0</v>
      </c>
      <c r="AC441">
        <f>AND(IF(Metadata!I441="",FALSE,TRUE),exact(Metadata!I441,"vaginal mucus"))</f>
        <v>0</v>
      </c>
      <c r="AD441">
        <f>AND(IF(Metadata!J441="",FALSE,TRUE),exact(Metadata!J441,"human vaginal metagenome"))</f>
        <v>0</v>
      </c>
      <c r="AE441">
        <f>AND(IF(Metadata!K441="",FALSE,TRUE),exact(Metadata!K441,"1632839"))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AND(IF(Metadata!D442="",FALSE,TRUE),exact(Metadata!D442,"mucus"))</f>
        <v>0</v>
      </c>
      <c r="Y442">
        <f>AND(IF(Metadata!E442="",FALSE,TRUE),exact(Metadata!E442,"human-vaginal"))</f>
        <v>0</v>
      </c>
      <c r="Z442">
        <f>AND(IF(Metadata!F442="",FALSE,TRUE),exact(Metadata!F442,"UBERON:reproductive system"))</f>
        <v>0</v>
      </c>
      <c r="AA442">
        <f>AND(IF(Metadata!G442="",FALSE,TRUE),exact(Metadata!G442,"UBERON:mucus"))</f>
        <v>0</v>
      </c>
      <c r="AB442">
        <f>AND(IF(Metadata!H442="",FALSE,TRUE),exact(Metadata!H442,"UBERON:vagina"))</f>
        <v>0</v>
      </c>
      <c r="AC442">
        <f>AND(IF(Metadata!I442="",FALSE,TRUE),exact(Metadata!I442,"vaginal mucus"))</f>
        <v>0</v>
      </c>
      <c r="AD442">
        <f>AND(IF(Metadata!J442="",FALSE,TRUE),exact(Metadata!J442,"human vaginal metagenome"))</f>
        <v>0</v>
      </c>
      <c r="AE442">
        <f>AND(IF(Metadata!K442="",FALSE,TRUE),exact(Metadata!K442,"1632839"))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AND(IF(Metadata!D443="",FALSE,TRUE),exact(Metadata!D443,"mucus"))</f>
        <v>0</v>
      </c>
      <c r="Y443">
        <f>AND(IF(Metadata!E443="",FALSE,TRUE),exact(Metadata!E443,"human-vaginal"))</f>
        <v>0</v>
      </c>
      <c r="Z443">
        <f>AND(IF(Metadata!F443="",FALSE,TRUE),exact(Metadata!F443,"UBERON:reproductive system"))</f>
        <v>0</v>
      </c>
      <c r="AA443">
        <f>AND(IF(Metadata!G443="",FALSE,TRUE),exact(Metadata!G443,"UBERON:mucus"))</f>
        <v>0</v>
      </c>
      <c r="AB443">
        <f>AND(IF(Metadata!H443="",FALSE,TRUE),exact(Metadata!H443,"UBERON:vagina"))</f>
        <v>0</v>
      </c>
      <c r="AC443">
        <f>AND(IF(Metadata!I443="",FALSE,TRUE),exact(Metadata!I443,"vaginal mucus"))</f>
        <v>0</v>
      </c>
      <c r="AD443">
        <f>AND(IF(Metadata!J443="",FALSE,TRUE),exact(Metadata!J443,"human vaginal metagenome"))</f>
        <v>0</v>
      </c>
      <c r="AE443">
        <f>AND(IF(Metadata!K443="",FALSE,TRUE),exact(Metadata!K443,"1632839"))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AND(IF(Metadata!D444="",FALSE,TRUE),exact(Metadata!D444,"mucus"))</f>
        <v>0</v>
      </c>
      <c r="Y444">
        <f>AND(IF(Metadata!E444="",FALSE,TRUE),exact(Metadata!E444,"human-vaginal"))</f>
        <v>0</v>
      </c>
      <c r="Z444">
        <f>AND(IF(Metadata!F444="",FALSE,TRUE),exact(Metadata!F444,"UBERON:reproductive system"))</f>
        <v>0</v>
      </c>
      <c r="AA444">
        <f>AND(IF(Metadata!G444="",FALSE,TRUE),exact(Metadata!G444,"UBERON:mucus"))</f>
        <v>0</v>
      </c>
      <c r="AB444">
        <f>AND(IF(Metadata!H444="",FALSE,TRUE),exact(Metadata!H444,"UBERON:vagina"))</f>
        <v>0</v>
      </c>
      <c r="AC444">
        <f>AND(IF(Metadata!I444="",FALSE,TRUE),exact(Metadata!I444,"vaginal mucus"))</f>
        <v>0</v>
      </c>
      <c r="AD444">
        <f>AND(IF(Metadata!J444="",FALSE,TRUE),exact(Metadata!J444,"human vaginal metagenome"))</f>
        <v>0</v>
      </c>
      <c r="AE444">
        <f>AND(IF(Metadata!K444="",FALSE,TRUE),exact(Metadata!K444,"1632839"))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AND(IF(Metadata!D445="",FALSE,TRUE),exact(Metadata!D445,"mucus"))</f>
        <v>0</v>
      </c>
      <c r="Y445">
        <f>AND(IF(Metadata!E445="",FALSE,TRUE),exact(Metadata!E445,"human-vaginal"))</f>
        <v>0</v>
      </c>
      <c r="Z445">
        <f>AND(IF(Metadata!F445="",FALSE,TRUE),exact(Metadata!F445,"UBERON:reproductive system"))</f>
        <v>0</v>
      </c>
      <c r="AA445">
        <f>AND(IF(Metadata!G445="",FALSE,TRUE),exact(Metadata!G445,"UBERON:mucus"))</f>
        <v>0</v>
      </c>
      <c r="AB445">
        <f>AND(IF(Metadata!H445="",FALSE,TRUE),exact(Metadata!H445,"UBERON:vagina"))</f>
        <v>0</v>
      </c>
      <c r="AC445">
        <f>AND(IF(Metadata!I445="",FALSE,TRUE),exact(Metadata!I445,"vaginal mucus"))</f>
        <v>0</v>
      </c>
      <c r="AD445">
        <f>AND(IF(Metadata!J445="",FALSE,TRUE),exact(Metadata!J445,"human vaginal metagenome"))</f>
        <v>0</v>
      </c>
      <c r="AE445">
        <f>AND(IF(Metadata!K445="",FALSE,TRUE),exact(Metadata!K445,"1632839"))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AND(IF(Metadata!D446="",FALSE,TRUE),exact(Metadata!D446,"mucus"))</f>
        <v>0</v>
      </c>
      <c r="Y446">
        <f>AND(IF(Metadata!E446="",FALSE,TRUE),exact(Metadata!E446,"human-vaginal"))</f>
        <v>0</v>
      </c>
      <c r="Z446">
        <f>AND(IF(Metadata!F446="",FALSE,TRUE),exact(Metadata!F446,"UBERON:reproductive system"))</f>
        <v>0</v>
      </c>
      <c r="AA446">
        <f>AND(IF(Metadata!G446="",FALSE,TRUE),exact(Metadata!G446,"UBERON:mucus"))</f>
        <v>0</v>
      </c>
      <c r="AB446">
        <f>AND(IF(Metadata!H446="",FALSE,TRUE),exact(Metadata!H446,"UBERON:vagina"))</f>
        <v>0</v>
      </c>
      <c r="AC446">
        <f>AND(IF(Metadata!I446="",FALSE,TRUE),exact(Metadata!I446,"vaginal mucus"))</f>
        <v>0</v>
      </c>
      <c r="AD446">
        <f>AND(IF(Metadata!J446="",FALSE,TRUE),exact(Metadata!J446,"human vaginal metagenome"))</f>
        <v>0</v>
      </c>
      <c r="AE446">
        <f>AND(IF(Metadata!K446="",FALSE,TRUE),exact(Metadata!K446,"1632839"))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AND(IF(Metadata!D447="",FALSE,TRUE),exact(Metadata!D447,"mucus"))</f>
        <v>0</v>
      </c>
      <c r="Y447">
        <f>AND(IF(Metadata!E447="",FALSE,TRUE),exact(Metadata!E447,"human-vaginal"))</f>
        <v>0</v>
      </c>
      <c r="Z447">
        <f>AND(IF(Metadata!F447="",FALSE,TRUE),exact(Metadata!F447,"UBERON:reproductive system"))</f>
        <v>0</v>
      </c>
      <c r="AA447">
        <f>AND(IF(Metadata!G447="",FALSE,TRUE),exact(Metadata!G447,"UBERON:mucus"))</f>
        <v>0</v>
      </c>
      <c r="AB447">
        <f>AND(IF(Metadata!H447="",FALSE,TRUE),exact(Metadata!H447,"UBERON:vagina"))</f>
        <v>0</v>
      </c>
      <c r="AC447">
        <f>AND(IF(Metadata!I447="",FALSE,TRUE),exact(Metadata!I447,"vaginal mucus"))</f>
        <v>0</v>
      </c>
      <c r="AD447">
        <f>AND(IF(Metadata!J447="",FALSE,TRUE),exact(Metadata!J447,"human vaginal metagenome"))</f>
        <v>0</v>
      </c>
      <c r="AE447">
        <f>AND(IF(Metadata!K447="",FALSE,TRUE),exact(Metadata!K447,"1632839"))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AND(IF(Metadata!D448="",FALSE,TRUE),exact(Metadata!D448,"mucus"))</f>
        <v>0</v>
      </c>
      <c r="Y448">
        <f>AND(IF(Metadata!E448="",FALSE,TRUE),exact(Metadata!E448,"human-vaginal"))</f>
        <v>0</v>
      </c>
      <c r="Z448">
        <f>AND(IF(Metadata!F448="",FALSE,TRUE),exact(Metadata!F448,"UBERON:reproductive system"))</f>
        <v>0</v>
      </c>
      <c r="AA448">
        <f>AND(IF(Metadata!G448="",FALSE,TRUE),exact(Metadata!G448,"UBERON:mucus"))</f>
        <v>0</v>
      </c>
      <c r="AB448">
        <f>AND(IF(Metadata!H448="",FALSE,TRUE),exact(Metadata!H448,"UBERON:vagina"))</f>
        <v>0</v>
      </c>
      <c r="AC448">
        <f>AND(IF(Metadata!I448="",FALSE,TRUE),exact(Metadata!I448,"vaginal mucus"))</f>
        <v>0</v>
      </c>
      <c r="AD448">
        <f>AND(IF(Metadata!J448="",FALSE,TRUE),exact(Metadata!J448,"human vaginal metagenome"))</f>
        <v>0</v>
      </c>
      <c r="AE448">
        <f>AND(IF(Metadata!K448="",FALSE,TRUE),exact(Metadata!K448,"1632839"))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AND(IF(Metadata!D449="",FALSE,TRUE),exact(Metadata!D449,"mucus"))</f>
        <v>0</v>
      </c>
      <c r="Y449">
        <f>AND(IF(Metadata!E449="",FALSE,TRUE),exact(Metadata!E449,"human-vaginal"))</f>
        <v>0</v>
      </c>
      <c r="Z449">
        <f>AND(IF(Metadata!F449="",FALSE,TRUE),exact(Metadata!F449,"UBERON:reproductive system"))</f>
        <v>0</v>
      </c>
      <c r="AA449">
        <f>AND(IF(Metadata!G449="",FALSE,TRUE),exact(Metadata!G449,"UBERON:mucus"))</f>
        <v>0</v>
      </c>
      <c r="AB449">
        <f>AND(IF(Metadata!H449="",FALSE,TRUE),exact(Metadata!H449,"UBERON:vagina"))</f>
        <v>0</v>
      </c>
      <c r="AC449">
        <f>AND(IF(Metadata!I449="",FALSE,TRUE),exact(Metadata!I449,"vaginal mucus"))</f>
        <v>0</v>
      </c>
      <c r="AD449">
        <f>AND(IF(Metadata!J449="",FALSE,TRUE),exact(Metadata!J449,"human vaginal metagenome"))</f>
        <v>0</v>
      </c>
      <c r="AE449">
        <f>AND(IF(Metadata!K449="",FALSE,TRUE),exact(Metadata!K449,"1632839"))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AND(IF(Metadata!D450="",FALSE,TRUE),exact(Metadata!D450,"mucus"))</f>
        <v>0</v>
      </c>
      <c r="Y450">
        <f>AND(IF(Metadata!E450="",FALSE,TRUE),exact(Metadata!E450,"human-vaginal"))</f>
        <v>0</v>
      </c>
      <c r="Z450">
        <f>AND(IF(Metadata!F450="",FALSE,TRUE),exact(Metadata!F450,"UBERON:reproductive system"))</f>
        <v>0</v>
      </c>
      <c r="AA450">
        <f>AND(IF(Metadata!G450="",FALSE,TRUE),exact(Metadata!G450,"UBERON:mucus"))</f>
        <v>0</v>
      </c>
      <c r="AB450">
        <f>AND(IF(Metadata!H450="",FALSE,TRUE),exact(Metadata!H450,"UBERON:vagina"))</f>
        <v>0</v>
      </c>
      <c r="AC450">
        <f>AND(IF(Metadata!I450="",FALSE,TRUE),exact(Metadata!I450,"vaginal mucus"))</f>
        <v>0</v>
      </c>
      <c r="AD450">
        <f>AND(IF(Metadata!J450="",FALSE,TRUE),exact(Metadata!J450,"human vaginal metagenome"))</f>
        <v>0</v>
      </c>
      <c r="AE450">
        <f>AND(IF(Metadata!K450="",FALSE,TRUE),exact(Metadata!K450,"1632839"))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AND(IF(Metadata!D451="",FALSE,TRUE),exact(Metadata!D451,"mucus"))</f>
        <v>0</v>
      </c>
      <c r="Y451">
        <f>AND(IF(Metadata!E451="",FALSE,TRUE),exact(Metadata!E451,"human-vaginal"))</f>
        <v>0</v>
      </c>
      <c r="Z451">
        <f>AND(IF(Metadata!F451="",FALSE,TRUE),exact(Metadata!F451,"UBERON:reproductive system"))</f>
        <v>0</v>
      </c>
      <c r="AA451">
        <f>AND(IF(Metadata!G451="",FALSE,TRUE),exact(Metadata!G451,"UBERON:mucus"))</f>
        <v>0</v>
      </c>
      <c r="AB451">
        <f>AND(IF(Metadata!H451="",FALSE,TRUE),exact(Metadata!H451,"UBERON:vagina"))</f>
        <v>0</v>
      </c>
      <c r="AC451">
        <f>AND(IF(Metadata!I451="",FALSE,TRUE),exact(Metadata!I451,"vaginal mucus"))</f>
        <v>0</v>
      </c>
      <c r="AD451">
        <f>AND(IF(Metadata!J451="",FALSE,TRUE),exact(Metadata!J451,"human vaginal metagenome"))</f>
        <v>0</v>
      </c>
      <c r="AE451">
        <f>AND(IF(Metadata!K451="",FALSE,TRUE),exact(Metadata!K451,"1632839"))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AND(IF(Metadata!D452="",FALSE,TRUE),exact(Metadata!D452,"mucus"))</f>
        <v>0</v>
      </c>
      <c r="Y452">
        <f>AND(IF(Metadata!E452="",FALSE,TRUE),exact(Metadata!E452,"human-vaginal"))</f>
        <v>0</v>
      </c>
      <c r="Z452">
        <f>AND(IF(Metadata!F452="",FALSE,TRUE),exact(Metadata!F452,"UBERON:reproductive system"))</f>
        <v>0</v>
      </c>
      <c r="AA452">
        <f>AND(IF(Metadata!G452="",FALSE,TRUE),exact(Metadata!G452,"UBERON:mucus"))</f>
        <v>0</v>
      </c>
      <c r="AB452">
        <f>AND(IF(Metadata!H452="",FALSE,TRUE),exact(Metadata!H452,"UBERON:vagina"))</f>
        <v>0</v>
      </c>
      <c r="AC452">
        <f>AND(IF(Metadata!I452="",FALSE,TRUE),exact(Metadata!I452,"vaginal mucus"))</f>
        <v>0</v>
      </c>
      <c r="AD452">
        <f>AND(IF(Metadata!J452="",FALSE,TRUE),exact(Metadata!J452,"human vaginal metagenome"))</f>
        <v>0</v>
      </c>
      <c r="AE452">
        <f>AND(IF(Metadata!K452="",FALSE,TRUE),exact(Metadata!K452,"1632839"))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AND(IF(Metadata!D453="",FALSE,TRUE),exact(Metadata!D453,"mucus"))</f>
        <v>0</v>
      </c>
      <c r="Y453">
        <f>AND(IF(Metadata!E453="",FALSE,TRUE),exact(Metadata!E453,"human-vaginal"))</f>
        <v>0</v>
      </c>
      <c r="Z453">
        <f>AND(IF(Metadata!F453="",FALSE,TRUE),exact(Metadata!F453,"UBERON:reproductive system"))</f>
        <v>0</v>
      </c>
      <c r="AA453">
        <f>AND(IF(Metadata!G453="",FALSE,TRUE),exact(Metadata!G453,"UBERON:mucus"))</f>
        <v>0</v>
      </c>
      <c r="AB453">
        <f>AND(IF(Metadata!H453="",FALSE,TRUE),exact(Metadata!H453,"UBERON:vagina"))</f>
        <v>0</v>
      </c>
      <c r="AC453">
        <f>AND(IF(Metadata!I453="",FALSE,TRUE),exact(Metadata!I453,"vaginal mucus"))</f>
        <v>0</v>
      </c>
      <c r="AD453">
        <f>AND(IF(Metadata!J453="",FALSE,TRUE),exact(Metadata!J453,"human vaginal metagenome"))</f>
        <v>0</v>
      </c>
      <c r="AE453">
        <f>AND(IF(Metadata!K453="",FALSE,TRUE),exact(Metadata!K453,"1632839"))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AND(IF(Metadata!D454="",FALSE,TRUE),exact(Metadata!D454,"mucus"))</f>
        <v>0</v>
      </c>
      <c r="Y454">
        <f>AND(IF(Metadata!E454="",FALSE,TRUE),exact(Metadata!E454,"human-vaginal"))</f>
        <v>0</v>
      </c>
      <c r="Z454">
        <f>AND(IF(Metadata!F454="",FALSE,TRUE),exact(Metadata!F454,"UBERON:reproductive system"))</f>
        <v>0</v>
      </c>
      <c r="AA454">
        <f>AND(IF(Metadata!G454="",FALSE,TRUE),exact(Metadata!G454,"UBERON:mucus"))</f>
        <v>0</v>
      </c>
      <c r="AB454">
        <f>AND(IF(Metadata!H454="",FALSE,TRUE),exact(Metadata!H454,"UBERON:vagina"))</f>
        <v>0</v>
      </c>
      <c r="AC454">
        <f>AND(IF(Metadata!I454="",FALSE,TRUE),exact(Metadata!I454,"vaginal mucus"))</f>
        <v>0</v>
      </c>
      <c r="AD454">
        <f>AND(IF(Metadata!J454="",FALSE,TRUE),exact(Metadata!J454,"human vaginal metagenome"))</f>
        <v>0</v>
      </c>
      <c r="AE454">
        <f>AND(IF(Metadata!K454="",FALSE,TRUE),exact(Metadata!K454,"1632839"))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AND(IF(Metadata!D455="",FALSE,TRUE),exact(Metadata!D455,"mucus"))</f>
        <v>0</v>
      </c>
      <c r="Y455">
        <f>AND(IF(Metadata!E455="",FALSE,TRUE),exact(Metadata!E455,"human-vaginal"))</f>
        <v>0</v>
      </c>
      <c r="Z455">
        <f>AND(IF(Metadata!F455="",FALSE,TRUE),exact(Metadata!F455,"UBERON:reproductive system"))</f>
        <v>0</v>
      </c>
      <c r="AA455">
        <f>AND(IF(Metadata!G455="",FALSE,TRUE),exact(Metadata!G455,"UBERON:mucus"))</f>
        <v>0</v>
      </c>
      <c r="AB455">
        <f>AND(IF(Metadata!H455="",FALSE,TRUE),exact(Metadata!H455,"UBERON:vagina"))</f>
        <v>0</v>
      </c>
      <c r="AC455">
        <f>AND(IF(Metadata!I455="",FALSE,TRUE),exact(Metadata!I455,"vaginal mucus"))</f>
        <v>0</v>
      </c>
      <c r="AD455">
        <f>AND(IF(Metadata!J455="",FALSE,TRUE),exact(Metadata!J455,"human vaginal metagenome"))</f>
        <v>0</v>
      </c>
      <c r="AE455">
        <f>AND(IF(Metadata!K455="",FALSE,TRUE),exact(Metadata!K455,"1632839"))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AND(IF(Metadata!D456="",FALSE,TRUE),exact(Metadata!D456,"mucus"))</f>
        <v>0</v>
      </c>
      <c r="Y456">
        <f>AND(IF(Metadata!E456="",FALSE,TRUE),exact(Metadata!E456,"human-vaginal"))</f>
        <v>0</v>
      </c>
      <c r="Z456">
        <f>AND(IF(Metadata!F456="",FALSE,TRUE),exact(Metadata!F456,"UBERON:reproductive system"))</f>
        <v>0</v>
      </c>
      <c r="AA456">
        <f>AND(IF(Metadata!G456="",FALSE,TRUE),exact(Metadata!G456,"UBERON:mucus"))</f>
        <v>0</v>
      </c>
      <c r="AB456">
        <f>AND(IF(Metadata!H456="",FALSE,TRUE),exact(Metadata!H456,"UBERON:vagina"))</f>
        <v>0</v>
      </c>
      <c r="AC456">
        <f>AND(IF(Metadata!I456="",FALSE,TRUE),exact(Metadata!I456,"vaginal mucus"))</f>
        <v>0</v>
      </c>
      <c r="AD456">
        <f>AND(IF(Metadata!J456="",FALSE,TRUE),exact(Metadata!J456,"human vaginal metagenome"))</f>
        <v>0</v>
      </c>
      <c r="AE456">
        <f>AND(IF(Metadata!K456="",FALSE,TRUE),exact(Metadata!K456,"1632839"))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AND(IF(Metadata!D457="",FALSE,TRUE),exact(Metadata!D457,"mucus"))</f>
        <v>0</v>
      </c>
      <c r="Y457">
        <f>AND(IF(Metadata!E457="",FALSE,TRUE),exact(Metadata!E457,"human-vaginal"))</f>
        <v>0</v>
      </c>
      <c r="Z457">
        <f>AND(IF(Metadata!F457="",FALSE,TRUE),exact(Metadata!F457,"UBERON:reproductive system"))</f>
        <v>0</v>
      </c>
      <c r="AA457">
        <f>AND(IF(Metadata!G457="",FALSE,TRUE),exact(Metadata!G457,"UBERON:mucus"))</f>
        <v>0</v>
      </c>
      <c r="AB457">
        <f>AND(IF(Metadata!H457="",FALSE,TRUE),exact(Metadata!H457,"UBERON:vagina"))</f>
        <v>0</v>
      </c>
      <c r="AC457">
        <f>AND(IF(Metadata!I457="",FALSE,TRUE),exact(Metadata!I457,"vaginal mucus"))</f>
        <v>0</v>
      </c>
      <c r="AD457">
        <f>AND(IF(Metadata!J457="",FALSE,TRUE),exact(Metadata!J457,"human vaginal metagenome"))</f>
        <v>0</v>
      </c>
      <c r="AE457">
        <f>AND(IF(Metadata!K457="",FALSE,TRUE),exact(Metadata!K457,"1632839"))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AND(IF(Metadata!D458="",FALSE,TRUE),exact(Metadata!D458,"mucus"))</f>
        <v>0</v>
      </c>
      <c r="Y458">
        <f>AND(IF(Metadata!E458="",FALSE,TRUE),exact(Metadata!E458,"human-vaginal"))</f>
        <v>0</v>
      </c>
      <c r="Z458">
        <f>AND(IF(Metadata!F458="",FALSE,TRUE),exact(Metadata!F458,"UBERON:reproductive system"))</f>
        <v>0</v>
      </c>
      <c r="AA458">
        <f>AND(IF(Metadata!G458="",FALSE,TRUE),exact(Metadata!G458,"UBERON:mucus"))</f>
        <v>0</v>
      </c>
      <c r="AB458">
        <f>AND(IF(Metadata!H458="",FALSE,TRUE),exact(Metadata!H458,"UBERON:vagina"))</f>
        <v>0</v>
      </c>
      <c r="AC458">
        <f>AND(IF(Metadata!I458="",FALSE,TRUE),exact(Metadata!I458,"vaginal mucus"))</f>
        <v>0</v>
      </c>
      <c r="AD458">
        <f>AND(IF(Metadata!J458="",FALSE,TRUE),exact(Metadata!J458,"human vaginal metagenome"))</f>
        <v>0</v>
      </c>
      <c r="AE458">
        <f>AND(IF(Metadata!K458="",FALSE,TRUE),exact(Metadata!K458,"1632839"))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AND(IF(Metadata!D459="",FALSE,TRUE),exact(Metadata!D459,"mucus"))</f>
        <v>0</v>
      </c>
      <c r="Y459">
        <f>AND(IF(Metadata!E459="",FALSE,TRUE),exact(Metadata!E459,"human-vaginal"))</f>
        <v>0</v>
      </c>
      <c r="Z459">
        <f>AND(IF(Metadata!F459="",FALSE,TRUE),exact(Metadata!F459,"UBERON:reproductive system"))</f>
        <v>0</v>
      </c>
      <c r="AA459">
        <f>AND(IF(Metadata!G459="",FALSE,TRUE),exact(Metadata!G459,"UBERON:mucus"))</f>
        <v>0</v>
      </c>
      <c r="AB459">
        <f>AND(IF(Metadata!H459="",FALSE,TRUE),exact(Metadata!H459,"UBERON:vagina"))</f>
        <v>0</v>
      </c>
      <c r="AC459">
        <f>AND(IF(Metadata!I459="",FALSE,TRUE),exact(Metadata!I459,"vaginal mucus"))</f>
        <v>0</v>
      </c>
      <c r="AD459">
        <f>AND(IF(Metadata!J459="",FALSE,TRUE),exact(Metadata!J459,"human vaginal metagenome"))</f>
        <v>0</v>
      </c>
      <c r="AE459">
        <f>AND(IF(Metadata!K459="",FALSE,TRUE),exact(Metadata!K459,"1632839"))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AND(IF(Metadata!D460="",FALSE,TRUE),exact(Metadata!D460,"mucus"))</f>
        <v>0</v>
      </c>
      <c r="Y460">
        <f>AND(IF(Metadata!E460="",FALSE,TRUE),exact(Metadata!E460,"human-vaginal"))</f>
        <v>0</v>
      </c>
      <c r="Z460">
        <f>AND(IF(Metadata!F460="",FALSE,TRUE),exact(Metadata!F460,"UBERON:reproductive system"))</f>
        <v>0</v>
      </c>
      <c r="AA460">
        <f>AND(IF(Metadata!G460="",FALSE,TRUE),exact(Metadata!G460,"UBERON:mucus"))</f>
        <v>0</v>
      </c>
      <c r="AB460">
        <f>AND(IF(Metadata!H460="",FALSE,TRUE),exact(Metadata!H460,"UBERON:vagina"))</f>
        <v>0</v>
      </c>
      <c r="AC460">
        <f>AND(IF(Metadata!I460="",FALSE,TRUE),exact(Metadata!I460,"vaginal mucus"))</f>
        <v>0</v>
      </c>
      <c r="AD460">
        <f>AND(IF(Metadata!J460="",FALSE,TRUE),exact(Metadata!J460,"human vaginal metagenome"))</f>
        <v>0</v>
      </c>
      <c r="AE460">
        <f>AND(IF(Metadata!K460="",FALSE,TRUE),exact(Metadata!K460,"1632839"))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AND(IF(Metadata!D461="",FALSE,TRUE),exact(Metadata!D461,"mucus"))</f>
        <v>0</v>
      </c>
      <c r="Y461">
        <f>AND(IF(Metadata!E461="",FALSE,TRUE),exact(Metadata!E461,"human-vaginal"))</f>
        <v>0</v>
      </c>
      <c r="Z461">
        <f>AND(IF(Metadata!F461="",FALSE,TRUE),exact(Metadata!F461,"UBERON:reproductive system"))</f>
        <v>0</v>
      </c>
      <c r="AA461">
        <f>AND(IF(Metadata!G461="",FALSE,TRUE),exact(Metadata!G461,"UBERON:mucus"))</f>
        <v>0</v>
      </c>
      <c r="AB461">
        <f>AND(IF(Metadata!H461="",FALSE,TRUE),exact(Metadata!H461,"UBERON:vagina"))</f>
        <v>0</v>
      </c>
      <c r="AC461">
        <f>AND(IF(Metadata!I461="",FALSE,TRUE),exact(Metadata!I461,"vaginal mucus"))</f>
        <v>0</v>
      </c>
      <c r="AD461">
        <f>AND(IF(Metadata!J461="",FALSE,TRUE),exact(Metadata!J461,"human vaginal metagenome"))</f>
        <v>0</v>
      </c>
      <c r="AE461">
        <f>AND(IF(Metadata!K461="",FALSE,TRUE),exact(Metadata!K461,"1632839"))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AND(IF(Metadata!D462="",FALSE,TRUE),exact(Metadata!D462,"mucus"))</f>
        <v>0</v>
      </c>
      <c r="Y462">
        <f>AND(IF(Metadata!E462="",FALSE,TRUE),exact(Metadata!E462,"human-vaginal"))</f>
        <v>0</v>
      </c>
      <c r="Z462">
        <f>AND(IF(Metadata!F462="",FALSE,TRUE),exact(Metadata!F462,"UBERON:reproductive system"))</f>
        <v>0</v>
      </c>
      <c r="AA462">
        <f>AND(IF(Metadata!G462="",FALSE,TRUE),exact(Metadata!G462,"UBERON:mucus"))</f>
        <v>0</v>
      </c>
      <c r="AB462">
        <f>AND(IF(Metadata!H462="",FALSE,TRUE),exact(Metadata!H462,"UBERON:vagina"))</f>
        <v>0</v>
      </c>
      <c r="AC462">
        <f>AND(IF(Metadata!I462="",FALSE,TRUE),exact(Metadata!I462,"vaginal mucus"))</f>
        <v>0</v>
      </c>
      <c r="AD462">
        <f>AND(IF(Metadata!J462="",FALSE,TRUE),exact(Metadata!J462,"human vaginal metagenome"))</f>
        <v>0</v>
      </c>
      <c r="AE462">
        <f>AND(IF(Metadata!K462="",FALSE,TRUE),exact(Metadata!K462,"1632839"))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AND(IF(Metadata!D463="",FALSE,TRUE),exact(Metadata!D463,"mucus"))</f>
        <v>0</v>
      </c>
      <c r="Y463">
        <f>AND(IF(Metadata!E463="",FALSE,TRUE),exact(Metadata!E463,"human-vaginal"))</f>
        <v>0</v>
      </c>
      <c r="Z463">
        <f>AND(IF(Metadata!F463="",FALSE,TRUE),exact(Metadata!F463,"UBERON:reproductive system"))</f>
        <v>0</v>
      </c>
      <c r="AA463">
        <f>AND(IF(Metadata!G463="",FALSE,TRUE),exact(Metadata!G463,"UBERON:mucus"))</f>
        <v>0</v>
      </c>
      <c r="AB463">
        <f>AND(IF(Metadata!H463="",FALSE,TRUE),exact(Metadata!H463,"UBERON:vagina"))</f>
        <v>0</v>
      </c>
      <c r="AC463">
        <f>AND(IF(Metadata!I463="",FALSE,TRUE),exact(Metadata!I463,"vaginal mucus"))</f>
        <v>0</v>
      </c>
      <c r="AD463">
        <f>AND(IF(Metadata!J463="",FALSE,TRUE),exact(Metadata!J463,"human vaginal metagenome"))</f>
        <v>0</v>
      </c>
      <c r="AE463">
        <f>AND(IF(Metadata!K463="",FALSE,TRUE),exact(Metadata!K463,"1632839"))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AND(IF(Metadata!D464="",FALSE,TRUE),exact(Metadata!D464,"mucus"))</f>
        <v>0</v>
      </c>
      <c r="Y464">
        <f>AND(IF(Metadata!E464="",FALSE,TRUE),exact(Metadata!E464,"human-vaginal"))</f>
        <v>0</v>
      </c>
      <c r="Z464">
        <f>AND(IF(Metadata!F464="",FALSE,TRUE),exact(Metadata!F464,"UBERON:reproductive system"))</f>
        <v>0</v>
      </c>
      <c r="AA464">
        <f>AND(IF(Metadata!G464="",FALSE,TRUE),exact(Metadata!G464,"UBERON:mucus"))</f>
        <v>0</v>
      </c>
      <c r="AB464">
        <f>AND(IF(Metadata!H464="",FALSE,TRUE),exact(Metadata!H464,"UBERON:vagina"))</f>
        <v>0</v>
      </c>
      <c r="AC464">
        <f>AND(IF(Metadata!I464="",FALSE,TRUE),exact(Metadata!I464,"vaginal mucus"))</f>
        <v>0</v>
      </c>
      <c r="AD464">
        <f>AND(IF(Metadata!J464="",FALSE,TRUE),exact(Metadata!J464,"human vaginal metagenome"))</f>
        <v>0</v>
      </c>
      <c r="AE464">
        <f>AND(IF(Metadata!K464="",FALSE,TRUE),exact(Metadata!K464,"1632839"))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AND(IF(Metadata!D465="",FALSE,TRUE),exact(Metadata!D465,"mucus"))</f>
        <v>0</v>
      </c>
      <c r="Y465">
        <f>AND(IF(Metadata!E465="",FALSE,TRUE),exact(Metadata!E465,"human-vaginal"))</f>
        <v>0</v>
      </c>
      <c r="Z465">
        <f>AND(IF(Metadata!F465="",FALSE,TRUE),exact(Metadata!F465,"UBERON:reproductive system"))</f>
        <v>0</v>
      </c>
      <c r="AA465">
        <f>AND(IF(Metadata!G465="",FALSE,TRUE),exact(Metadata!G465,"UBERON:mucus"))</f>
        <v>0</v>
      </c>
      <c r="AB465">
        <f>AND(IF(Metadata!H465="",FALSE,TRUE),exact(Metadata!H465,"UBERON:vagina"))</f>
        <v>0</v>
      </c>
      <c r="AC465">
        <f>AND(IF(Metadata!I465="",FALSE,TRUE),exact(Metadata!I465,"vaginal mucus"))</f>
        <v>0</v>
      </c>
      <c r="AD465">
        <f>AND(IF(Metadata!J465="",FALSE,TRUE),exact(Metadata!J465,"human vaginal metagenome"))</f>
        <v>0</v>
      </c>
      <c r="AE465">
        <f>AND(IF(Metadata!K465="",FALSE,TRUE),exact(Metadata!K465,"1632839"))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AND(IF(Metadata!D466="",FALSE,TRUE),exact(Metadata!D466,"mucus"))</f>
        <v>0</v>
      </c>
      <c r="Y466">
        <f>AND(IF(Metadata!E466="",FALSE,TRUE),exact(Metadata!E466,"human-vaginal"))</f>
        <v>0</v>
      </c>
      <c r="Z466">
        <f>AND(IF(Metadata!F466="",FALSE,TRUE),exact(Metadata!F466,"UBERON:reproductive system"))</f>
        <v>0</v>
      </c>
      <c r="AA466">
        <f>AND(IF(Metadata!G466="",FALSE,TRUE),exact(Metadata!G466,"UBERON:mucus"))</f>
        <v>0</v>
      </c>
      <c r="AB466">
        <f>AND(IF(Metadata!H466="",FALSE,TRUE),exact(Metadata!H466,"UBERON:vagina"))</f>
        <v>0</v>
      </c>
      <c r="AC466">
        <f>AND(IF(Metadata!I466="",FALSE,TRUE),exact(Metadata!I466,"vaginal mucus"))</f>
        <v>0</v>
      </c>
      <c r="AD466">
        <f>AND(IF(Metadata!J466="",FALSE,TRUE),exact(Metadata!J466,"human vaginal metagenome"))</f>
        <v>0</v>
      </c>
      <c r="AE466">
        <f>AND(IF(Metadata!K466="",FALSE,TRUE),exact(Metadata!K466,"1632839"))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AND(IF(Metadata!D467="",FALSE,TRUE),exact(Metadata!D467,"mucus"))</f>
        <v>0</v>
      </c>
      <c r="Y467">
        <f>AND(IF(Metadata!E467="",FALSE,TRUE),exact(Metadata!E467,"human-vaginal"))</f>
        <v>0</v>
      </c>
      <c r="Z467">
        <f>AND(IF(Metadata!F467="",FALSE,TRUE),exact(Metadata!F467,"UBERON:reproductive system"))</f>
        <v>0</v>
      </c>
      <c r="AA467">
        <f>AND(IF(Metadata!G467="",FALSE,TRUE),exact(Metadata!G467,"UBERON:mucus"))</f>
        <v>0</v>
      </c>
      <c r="AB467">
        <f>AND(IF(Metadata!H467="",FALSE,TRUE),exact(Metadata!H467,"UBERON:vagina"))</f>
        <v>0</v>
      </c>
      <c r="AC467">
        <f>AND(IF(Metadata!I467="",FALSE,TRUE),exact(Metadata!I467,"vaginal mucus"))</f>
        <v>0</v>
      </c>
      <c r="AD467">
        <f>AND(IF(Metadata!J467="",FALSE,TRUE),exact(Metadata!J467,"human vaginal metagenome"))</f>
        <v>0</v>
      </c>
      <c r="AE467">
        <f>AND(IF(Metadata!K467="",FALSE,TRUE),exact(Metadata!K467,"1632839"))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AND(IF(Metadata!D468="",FALSE,TRUE),exact(Metadata!D468,"mucus"))</f>
        <v>0</v>
      </c>
      <c r="Y468">
        <f>AND(IF(Metadata!E468="",FALSE,TRUE),exact(Metadata!E468,"human-vaginal"))</f>
        <v>0</v>
      </c>
      <c r="Z468">
        <f>AND(IF(Metadata!F468="",FALSE,TRUE),exact(Metadata!F468,"UBERON:reproductive system"))</f>
        <v>0</v>
      </c>
      <c r="AA468">
        <f>AND(IF(Metadata!G468="",FALSE,TRUE),exact(Metadata!G468,"UBERON:mucus"))</f>
        <v>0</v>
      </c>
      <c r="AB468">
        <f>AND(IF(Metadata!H468="",FALSE,TRUE),exact(Metadata!H468,"UBERON:vagina"))</f>
        <v>0</v>
      </c>
      <c r="AC468">
        <f>AND(IF(Metadata!I468="",FALSE,TRUE),exact(Metadata!I468,"vaginal mucus"))</f>
        <v>0</v>
      </c>
      <c r="AD468">
        <f>AND(IF(Metadata!J468="",FALSE,TRUE),exact(Metadata!J468,"human vaginal metagenome"))</f>
        <v>0</v>
      </c>
      <c r="AE468">
        <f>AND(IF(Metadata!K468="",FALSE,TRUE),exact(Metadata!K468,"1632839"))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AND(IF(Metadata!D469="",FALSE,TRUE),exact(Metadata!D469,"mucus"))</f>
        <v>0</v>
      </c>
      <c r="Y469">
        <f>AND(IF(Metadata!E469="",FALSE,TRUE),exact(Metadata!E469,"human-vaginal"))</f>
        <v>0</v>
      </c>
      <c r="Z469">
        <f>AND(IF(Metadata!F469="",FALSE,TRUE),exact(Metadata!F469,"UBERON:reproductive system"))</f>
        <v>0</v>
      </c>
      <c r="AA469">
        <f>AND(IF(Metadata!G469="",FALSE,TRUE),exact(Metadata!G469,"UBERON:mucus"))</f>
        <v>0</v>
      </c>
      <c r="AB469">
        <f>AND(IF(Metadata!H469="",FALSE,TRUE),exact(Metadata!H469,"UBERON:vagina"))</f>
        <v>0</v>
      </c>
      <c r="AC469">
        <f>AND(IF(Metadata!I469="",FALSE,TRUE),exact(Metadata!I469,"vaginal mucus"))</f>
        <v>0</v>
      </c>
      <c r="AD469">
        <f>AND(IF(Metadata!J469="",FALSE,TRUE),exact(Metadata!J469,"human vaginal metagenome"))</f>
        <v>0</v>
      </c>
      <c r="AE469">
        <f>AND(IF(Metadata!K469="",FALSE,TRUE),exact(Metadata!K469,"1632839"))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AND(IF(Metadata!D470="",FALSE,TRUE),exact(Metadata!D470,"mucus"))</f>
        <v>0</v>
      </c>
      <c r="Y470">
        <f>AND(IF(Metadata!E470="",FALSE,TRUE),exact(Metadata!E470,"human-vaginal"))</f>
        <v>0</v>
      </c>
      <c r="Z470">
        <f>AND(IF(Metadata!F470="",FALSE,TRUE),exact(Metadata!F470,"UBERON:reproductive system"))</f>
        <v>0</v>
      </c>
      <c r="AA470">
        <f>AND(IF(Metadata!G470="",FALSE,TRUE),exact(Metadata!G470,"UBERON:mucus"))</f>
        <v>0</v>
      </c>
      <c r="AB470">
        <f>AND(IF(Metadata!H470="",FALSE,TRUE),exact(Metadata!H470,"UBERON:vagina"))</f>
        <v>0</v>
      </c>
      <c r="AC470">
        <f>AND(IF(Metadata!I470="",FALSE,TRUE),exact(Metadata!I470,"vaginal mucus"))</f>
        <v>0</v>
      </c>
      <c r="AD470">
        <f>AND(IF(Metadata!J470="",FALSE,TRUE),exact(Metadata!J470,"human vaginal metagenome"))</f>
        <v>0</v>
      </c>
      <c r="AE470">
        <f>AND(IF(Metadata!K470="",FALSE,TRUE),exact(Metadata!K470,"1632839"))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AND(IF(Metadata!D471="",FALSE,TRUE),exact(Metadata!D471,"mucus"))</f>
        <v>0</v>
      </c>
      <c r="Y471">
        <f>AND(IF(Metadata!E471="",FALSE,TRUE),exact(Metadata!E471,"human-vaginal"))</f>
        <v>0</v>
      </c>
      <c r="Z471">
        <f>AND(IF(Metadata!F471="",FALSE,TRUE),exact(Metadata!F471,"UBERON:reproductive system"))</f>
        <v>0</v>
      </c>
      <c r="AA471">
        <f>AND(IF(Metadata!G471="",FALSE,TRUE),exact(Metadata!G471,"UBERON:mucus"))</f>
        <v>0</v>
      </c>
      <c r="AB471">
        <f>AND(IF(Metadata!H471="",FALSE,TRUE),exact(Metadata!H471,"UBERON:vagina"))</f>
        <v>0</v>
      </c>
      <c r="AC471">
        <f>AND(IF(Metadata!I471="",FALSE,TRUE),exact(Metadata!I471,"vaginal mucus"))</f>
        <v>0</v>
      </c>
      <c r="AD471">
        <f>AND(IF(Metadata!J471="",FALSE,TRUE),exact(Metadata!J471,"human vaginal metagenome"))</f>
        <v>0</v>
      </c>
      <c r="AE471">
        <f>AND(IF(Metadata!K471="",FALSE,TRUE),exact(Metadata!K471,"1632839"))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AND(IF(Metadata!D472="",FALSE,TRUE),exact(Metadata!D472,"mucus"))</f>
        <v>0</v>
      </c>
      <c r="Y472">
        <f>AND(IF(Metadata!E472="",FALSE,TRUE),exact(Metadata!E472,"human-vaginal"))</f>
        <v>0</v>
      </c>
      <c r="Z472">
        <f>AND(IF(Metadata!F472="",FALSE,TRUE),exact(Metadata!F472,"UBERON:reproductive system"))</f>
        <v>0</v>
      </c>
      <c r="AA472">
        <f>AND(IF(Metadata!G472="",FALSE,TRUE),exact(Metadata!G472,"UBERON:mucus"))</f>
        <v>0</v>
      </c>
      <c r="AB472">
        <f>AND(IF(Metadata!H472="",FALSE,TRUE),exact(Metadata!H472,"UBERON:vagina"))</f>
        <v>0</v>
      </c>
      <c r="AC472">
        <f>AND(IF(Metadata!I472="",FALSE,TRUE),exact(Metadata!I472,"vaginal mucus"))</f>
        <v>0</v>
      </c>
      <c r="AD472">
        <f>AND(IF(Metadata!J472="",FALSE,TRUE),exact(Metadata!J472,"human vaginal metagenome"))</f>
        <v>0</v>
      </c>
      <c r="AE472">
        <f>AND(IF(Metadata!K472="",FALSE,TRUE),exact(Metadata!K472,"1632839"))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AND(IF(Metadata!D473="",FALSE,TRUE),exact(Metadata!D473,"mucus"))</f>
        <v>0</v>
      </c>
      <c r="Y473">
        <f>AND(IF(Metadata!E473="",FALSE,TRUE),exact(Metadata!E473,"human-vaginal"))</f>
        <v>0</v>
      </c>
      <c r="Z473">
        <f>AND(IF(Metadata!F473="",FALSE,TRUE),exact(Metadata!F473,"UBERON:reproductive system"))</f>
        <v>0</v>
      </c>
      <c r="AA473">
        <f>AND(IF(Metadata!G473="",FALSE,TRUE),exact(Metadata!G473,"UBERON:mucus"))</f>
        <v>0</v>
      </c>
      <c r="AB473">
        <f>AND(IF(Metadata!H473="",FALSE,TRUE),exact(Metadata!H473,"UBERON:vagina"))</f>
        <v>0</v>
      </c>
      <c r="AC473">
        <f>AND(IF(Metadata!I473="",FALSE,TRUE),exact(Metadata!I473,"vaginal mucus"))</f>
        <v>0</v>
      </c>
      <c r="AD473">
        <f>AND(IF(Metadata!J473="",FALSE,TRUE),exact(Metadata!J473,"human vaginal metagenome"))</f>
        <v>0</v>
      </c>
      <c r="AE473">
        <f>AND(IF(Metadata!K473="",FALSE,TRUE),exact(Metadata!K473,"1632839"))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AND(IF(Metadata!D474="",FALSE,TRUE),exact(Metadata!D474,"mucus"))</f>
        <v>0</v>
      </c>
      <c r="Y474">
        <f>AND(IF(Metadata!E474="",FALSE,TRUE),exact(Metadata!E474,"human-vaginal"))</f>
        <v>0</v>
      </c>
      <c r="Z474">
        <f>AND(IF(Metadata!F474="",FALSE,TRUE),exact(Metadata!F474,"UBERON:reproductive system"))</f>
        <v>0</v>
      </c>
      <c r="AA474">
        <f>AND(IF(Metadata!G474="",FALSE,TRUE),exact(Metadata!G474,"UBERON:mucus"))</f>
        <v>0</v>
      </c>
      <c r="AB474">
        <f>AND(IF(Metadata!H474="",FALSE,TRUE),exact(Metadata!H474,"UBERON:vagina"))</f>
        <v>0</v>
      </c>
      <c r="AC474">
        <f>AND(IF(Metadata!I474="",FALSE,TRUE),exact(Metadata!I474,"vaginal mucus"))</f>
        <v>0</v>
      </c>
      <c r="AD474">
        <f>AND(IF(Metadata!J474="",FALSE,TRUE),exact(Metadata!J474,"human vaginal metagenome"))</f>
        <v>0</v>
      </c>
      <c r="AE474">
        <f>AND(IF(Metadata!K474="",FALSE,TRUE),exact(Metadata!K474,"1632839"))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AND(IF(Metadata!D475="",FALSE,TRUE),exact(Metadata!D475,"mucus"))</f>
        <v>0</v>
      </c>
      <c r="Y475">
        <f>AND(IF(Metadata!E475="",FALSE,TRUE),exact(Metadata!E475,"human-vaginal"))</f>
        <v>0</v>
      </c>
      <c r="Z475">
        <f>AND(IF(Metadata!F475="",FALSE,TRUE),exact(Metadata!F475,"UBERON:reproductive system"))</f>
        <v>0</v>
      </c>
      <c r="AA475">
        <f>AND(IF(Metadata!G475="",FALSE,TRUE),exact(Metadata!G475,"UBERON:mucus"))</f>
        <v>0</v>
      </c>
      <c r="AB475">
        <f>AND(IF(Metadata!H475="",FALSE,TRUE),exact(Metadata!H475,"UBERON:vagina"))</f>
        <v>0</v>
      </c>
      <c r="AC475">
        <f>AND(IF(Metadata!I475="",FALSE,TRUE),exact(Metadata!I475,"vaginal mucus"))</f>
        <v>0</v>
      </c>
      <c r="AD475">
        <f>AND(IF(Metadata!J475="",FALSE,TRUE),exact(Metadata!J475,"human vaginal metagenome"))</f>
        <v>0</v>
      </c>
      <c r="AE475">
        <f>AND(IF(Metadata!K475="",FALSE,TRUE),exact(Metadata!K475,"1632839"))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AND(IF(Metadata!D476="",FALSE,TRUE),exact(Metadata!D476,"mucus"))</f>
        <v>0</v>
      </c>
      <c r="Y476">
        <f>AND(IF(Metadata!E476="",FALSE,TRUE),exact(Metadata!E476,"human-vaginal"))</f>
        <v>0</v>
      </c>
      <c r="Z476">
        <f>AND(IF(Metadata!F476="",FALSE,TRUE),exact(Metadata!F476,"UBERON:reproductive system"))</f>
        <v>0</v>
      </c>
      <c r="AA476">
        <f>AND(IF(Metadata!G476="",FALSE,TRUE),exact(Metadata!G476,"UBERON:mucus"))</f>
        <v>0</v>
      </c>
      <c r="AB476">
        <f>AND(IF(Metadata!H476="",FALSE,TRUE),exact(Metadata!H476,"UBERON:vagina"))</f>
        <v>0</v>
      </c>
      <c r="AC476">
        <f>AND(IF(Metadata!I476="",FALSE,TRUE),exact(Metadata!I476,"vaginal mucus"))</f>
        <v>0</v>
      </c>
      <c r="AD476">
        <f>AND(IF(Metadata!J476="",FALSE,TRUE),exact(Metadata!J476,"human vaginal metagenome"))</f>
        <v>0</v>
      </c>
      <c r="AE476">
        <f>AND(IF(Metadata!K476="",FALSE,TRUE),exact(Metadata!K476,"1632839"))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AND(IF(Metadata!D477="",FALSE,TRUE),exact(Metadata!D477,"mucus"))</f>
        <v>0</v>
      </c>
      <c r="Y477">
        <f>AND(IF(Metadata!E477="",FALSE,TRUE),exact(Metadata!E477,"human-vaginal"))</f>
        <v>0</v>
      </c>
      <c r="Z477">
        <f>AND(IF(Metadata!F477="",FALSE,TRUE),exact(Metadata!F477,"UBERON:reproductive system"))</f>
        <v>0</v>
      </c>
      <c r="AA477">
        <f>AND(IF(Metadata!G477="",FALSE,TRUE),exact(Metadata!G477,"UBERON:mucus"))</f>
        <v>0</v>
      </c>
      <c r="AB477">
        <f>AND(IF(Metadata!H477="",FALSE,TRUE),exact(Metadata!H477,"UBERON:vagina"))</f>
        <v>0</v>
      </c>
      <c r="AC477">
        <f>AND(IF(Metadata!I477="",FALSE,TRUE),exact(Metadata!I477,"vaginal mucus"))</f>
        <v>0</v>
      </c>
      <c r="AD477">
        <f>AND(IF(Metadata!J477="",FALSE,TRUE),exact(Metadata!J477,"human vaginal metagenome"))</f>
        <v>0</v>
      </c>
      <c r="AE477">
        <f>AND(IF(Metadata!K477="",FALSE,TRUE),exact(Metadata!K477,"1632839"))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AND(IF(Metadata!D478="",FALSE,TRUE),exact(Metadata!D478,"mucus"))</f>
        <v>0</v>
      </c>
      <c r="Y478">
        <f>AND(IF(Metadata!E478="",FALSE,TRUE),exact(Metadata!E478,"human-vaginal"))</f>
        <v>0</v>
      </c>
      <c r="Z478">
        <f>AND(IF(Metadata!F478="",FALSE,TRUE),exact(Metadata!F478,"UBERON:reproductive system"))</f>
        <v>0</v>
      </c>
      <c r="AA478">
        <f>AND(IF(Metadata!G478="",FALSE,TRUE),exact(Metadata!G478,"UBERON:mucus"))</f>
        <v>0</v>
      </c>
      <c r="AB478">
        <f>AND(IF(Metadata!H478="",FALSE,TRUE),exact(Metadata!H478,"UBERON:vagina"))</f>
        <v>0</v>
      </c>
      <c r="AC478">
        <f>AND(IF(Metadata!I478="",FALSE,TRUE),exact(Metadata!I478,"vaginal mucus"))</f>
        <v>0</v>
      </c>
      <c r="AD478">
        <f>AND(IF(Metadata!J478="",FALSE,TRUE),exact(Metadata!J478,"human vaginal metagenome"))</f>
        <v>0</v>
      </c>
      <c r="AE478">
        <f>AND(IF(Metadata!K478="",FALSE,TRUE),exact(Metadata!K478,"1632839"))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AND(IF(Metadata!D479="",FALSE,TRUE),exact(Metadata!D479,"mucus"))</f>
        <v>0</v>
      </c>
      <c r="Y479">
        <f>AND(IF(Metadata!E479="",FALSE,TRUE),exact(Metadata!E479,"human-vaginal"))</f>
        <v>0</v>
      </c>
      <c r="Z479">
        <f>AND(IF(Metadata!F479="",FALSE,TRUE),exact(Metadata!F479,"UBERON:reproductive system"))</f>
        <v>0</v>
      </c>
      <c r="AA479">
        <f>AND(IF(Metadata!G479="",FALSE,TRUE),exact(Metadata!G479,"UBERON:mucus"))</f>
        <v>0</v>
      </c>
      <c r="AB479">
        <f>AND(IF(Metadata!H479="",FALSE,TRUE),exact(Metadata!H479,"UBERON:vagina"))</f>
        <v>0</v>
      </c>
      <c r="AC479">
        <f>AND(IF(Metadata!I479="",FALSE,TRUE),exact(Metadata!I479,"vaginal mucus"))</f>
        <v>0</v>
      </c>
      <c r="AD479">
        <f>AND(IF(Metadata!J479="",FALSE,TRUE),exact(Metadata!J479,"human vaginal metagenome"))</f>
        <v>0</v>
      </c>
      <c r="AE479">
        <f>AND(IF(Metadata!K479="",FALSE,TRUE),exact(Metadata!K479,"1632839"))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AND(IF(Metadata!D480="",FALSE,TRUE),exact(Metadata!D480,"mucus"))</f>
        <v>0</v>
      </c>
      <c r="Y480">
        <f>AND(IF(Metadata!E480="",FALSE,TRUE),exact(Metadata!E480,"human-vaginal"))</f>
        <v>0</v>
      </c>
      <c r="Z480">
        <f>AND(IF(Metadata!F480="",FALSE,TRUE),exact(Metadata!F480,"UBERON:reproductive system"))</f>
        <v>0</v>
      </c>
      <c r="AA480">
        <f>AND(IF(Metadata!G480="",FALSE,TRUE),exact(Metadata!G480,"UBERON:mucus"))</f>
        <v>0</v>
      </c>
      <c r="AB480">
        <f>AND(IF(Metadata!H480="",FALSE,TRUE),exact(Metadata!H480,"UBERON:vagina"))</f>
        <v>0</v>
      </c>
      <c r="AC480">
        <f>AND(IF(Metadata!I480="",FALSE,TRUE),exact(Metadata!I480,"vaginal mucus"))</f>
        <v>0</v>
      </c>
      <c r="AD480">
        <f>AND(IF(Metadata!J480="",FALSE,TRUE),exact(Metadata!J480,"human vaginal metagenome"))</f>
        <v>0</v>
      </c>
      <c r="AE480">
        <f>AND(IF(Metadata!K480="",FALSE,TRUE),exact(Metadata!K480,"1632839"))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AND(IF(Metadata!D481="",FALSE,TRUE),exact(Metadata!D481,"mucus"))</f>
        <v>0</v>
      </c>
      <c r="Y481">
        <f>AND(IF(Metadata!E481="",FALSE,TRUE),exact(Metadata!E481,"human-vaginal"))</f>
        <v>0</v>
      </c>
      <c r="Z481">
        <f>AND(IF(Metadata!F481="",FALSE,TRUE),exact(Metadata!F481,"UBERON:reproductive system"))</f>
        <v>0</v>
      </c>
      <c r="AA481">
        <f>AND(IF(Metadata!G481="",FALSE,TRUE),exact(Metadata!G481,"UBERON:mucus"))</f>
        <v>0</v>
      </c>
      <c r="AB481">
        <f>AND(IF(Metadata!H481="",FALSE,TRUE),exact(Metadata!H481,"UBERON:vagina"))</f>
        <v>0</v>
      </c>
      <c r="AC481">
        <f>AND(IF(Metadata!I481="",FALSE,TRUE),exact(Metadata!I481,"vaginal mucus"))</f>
        <v>0</v>
      </c>
      <c r="AD481">
        <f>AND(IF(Metadata!J481="",FALSE,TRUE),exact(Metadata!J481,"human vaginal metagenome"))</f>
        <v>0</v>
      </c>
      <c r="AE481">
        <f>AND(IF(Metadata!K481="",FALSE,TRUE),exact(Metadata!K481,"1632839"))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AND(IF(Metadata!D482="",FALSE,TRUE),exact(Metadata!D482,"mucus"))</f>
        <v>0</v>
      </c>
      <c r="Y482">
        <f>AND(IF(Metadata!E482="",FALSE,TRUE),exact(Metadata!E482,"human-vaginal"))</f>
        <v>0</v>
      </c>
      <c r="Z482">
        <f>AND(IF(Metadata!F482="",FALSE,TRUE),exact(Metadata!F482,"UBERON:reproductive system"))</f>
        <v>0</v>
      </c>
      <c r="AA482">
        <f>AND(IF(Metadata!G482="",FALSE,TRUE),exact(Metadata!G482,"UBERON:mucus"))</f>
        <v>0</v>
      </c>
      <c r="AB482">
        <f>AND(IF(Metadata!H482="",FALSE,TRUE),exact(Metadata!H482,"UBERON:vagina"))</f>
        <v>0</v>
      </c>
      <c r="AC482">
        <f>AND(IF(Metadata!I482="",FALSE,TRUE),exact(Metadata!I482,"vaginal mucus"))</f>
        <v>0</v>
      </c>
      <c r="AD482">
        <f>AND(IF(Metadata!J482="",FALSE,TRUE),exact(Metadata!J482,"human vaginal metagenome"))</f>
        <v>0</v>
      </c>
      <c r="AE482">
        <f>AND(IF(Metadata!K482="",FALSE,TRUE),exact(Metadata!K482,"1632839"))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AND(IF(Metadata!D483="",FALSE,TRUE),exact(Metadata!D483,"mucus"))</f>
        <v>0</v>
      </c>
      <c r="Y483">
        <f>AND(IF(Metadata!E483="",FALSE,TRUE),exact(Metadata!E483,"human-vaginal"))</f>
        <v>0</v>
      </c>
      <c r="Z483">
        <f>AND(IF(Metadata!F483="",FALSE,TRUE),exact(Metadata!F483,"UBERON:reproductive system"))</f>
        <v>0</v>
      </c>
      <c r="AA483">
        <f>AND(IF(Metadata!G483="",FALSE,TRUE),exact(Metadata!G483,"UBERON:mucus"))</f>
        <v>0</v>
      </c>
      <c r="AB483">
        <f>AND(IF(Metadata!H483="",FALSE,TRUE),exact(Metadata!H483,"UBERON:vagina"))</f>
        <v>0</v>
      </c>
      <c r="AC483">
        <f>AND(IF(Metadata!I483="",FALSE,TRUE),exact(Metadata!I483,"vaginal mucus"))</f>
        <v>0</v>
      </c>
      <c r="AD483">
        <f>AND(IF(Metadata!J483="",FALSE,TRUE),exact(Metadata!J483,"human vaginal metagenome"))</f>
        <v>0</v>
      </c>
      <c r="AE483">
        <f>AND(IF(Metadata!K483="",FALSE,TRUE),exact(Metadata!K483,"1632839"))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AND(IF(Metadata!D484="",FALSE,TRUE),exact(Metadata!D484,"mucus"))</f>
        <v>0</v>
      </c>
      <c r="Y484">
        <f>AND(IF(Metadata!E484="",FALSE,TRUE),exact(Metadata!E484,"human-vaginal"))</f>
        <v>0</v>
      </c>
      <c r="Z484">
        <f>AND(IF(Metadata!F484="",FALSE,TRUE),exact(Metadata!F484,"UBERON:reproductive system"))</f>
        <v>0</v>
      </c>
      <c r="AA484">
        <f>AND(IF(Metadata!G484="",FALSE,TRUE),exact(Metadata!G484,"UBERON:mucus"))</f>
        <v>0</v>
      </c>
      <c r="AB484">
        <f>AND(IF(Metadata!H484="",FALSE,TRUE),exact(Metadata!H484,"UBERON:vagina"))</f>
        <v>0</v>
      </c>
      <c r="AC484">
        <f>AND(IF(Metadata!I484="",FALSE,TRUE),exact(Metadata!I484,"vaginal mucus"))</f>
        <v>0</v>
      </c>
      <c r="AD484">
        <f>AND(IF(Metadata!J484="",FALSE,TRUE),exact(Metadata!J484,"human vaginal metagenome"))</f>
        <v>0</v>
      </c>
      <c r="AE484">
        <f>AND(IF(Metadata!K484="",FALSE,TRUE),exact(Metadata!K484,"1632839"))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AND(IF(Metadata!D485="",FALSE,TRUE),exact(Metadata!D485,"mucus"))</f>
        <v>0</v>
      </c>
      <c r="Y485">
        <f>AND(IF(Metadata!E485="",FALSE,TRUE),exact(Metadata!E485,"human-vaginal"))</f>
        <v>0</v>
      </c>
      <c r="Z485">
        <f>AND(IF(Metadata!F485="",FALSE,TRUE),exact(Metadata!F485,"UBERON:reproductive system"))</f>
        <v>0</v>
      </c>
      <c r="AA485">
        <f>AND(IF(Metadata!G485="",FALSE,TRUE),exact(Metadata!G485,"UBERON:mucus"))</f>
        <v>0</v>
      </c>
      <c r="AB485">
        <f>AND(IF(Metadata!H485="",FALSE,TRUE),exact(Metadata!H485,"UBERON:vagina"))</f>
        <v>0</v>
      </c>
      <c r="AC485">
        <f>AND(IF(Metadata!I485="",FALSE,TRUE),exact(Metadata!I485,"vaginal mucus"))</f>
        <v>0</v>
      </c>
      <c r="AD485">
        <f>AND(IF(Metadata!J485="",FALSE,TRUE),exact(Metadata!J485,"human vaginal metagenome"))</f>
        <v>0</v>
      </c>
      <c r="AE485">
        <f>AND(IF(Metadata!K485="",FALSE,TRUE),exact(Metadata!K485,"1632839"))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AND(IF(Metadata!D486="",FALSE,TRUE),exact(Metadata!D486,"mucus"))</f>
        <v>0</v>
      </c>
      <c r="Y486">
        <f>AND(IF(Metadata!E486="",FALSE,TRUE),exact(Metadata!E486,"human-vaginal"))</f>
        <v>0</v>
      </c>
      <c r="Z486">
        <f>AND(IF(Metadata!F486="",FALSE,TRUE),exact(Metadata!F486,"UBERON:reproductive system"))</f>
        <v>0</v>
      </c>
      <c r="AA486">
        <f>AND(IF(Metadata!G486="",FALSE,TRUE),exact(Metadata!G486,"UBERON:mucus"))</f>
        <v>0</v>
      </c>
      <c r="AB486">
        <f>AND(IF(Metadata!H486="",FALSE,TRUE),exact(Metadata!H486,"UBERON:vagina"))</f>
        <v>0</v>
      </c>
      <c r="AC486">
        <f>AND(IF(Metadata!I486="",FALSE,TRUE),exact(Metadata!I486,"vaginal mucus"))</f>
        <v>0</v>
      </c>
      <c r="AD486">
        <f>AND(IF(Metadata!J486="",FALSE,TRUE),exact(Metadata!J486,"human vaginal metagenome"))</f>
        <v>0</v>
      </c>
      <c r="AE486">
        <f>AND(IF(Metadata!K486="",FALSE,TRUE),exact(Metadata!K486,"1632839"))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AND(IF(Metadata!D487="",FALSE,TRUE),exact(Metadata!D487,"mucus"))</f>
        <v>0</v>
      </c>
      <c r="Y487">
        <f>AND(IF(Metadata!E487="",FALSE,TRUE),exact(Metadata!E487,"human-vaginal"))</f>
        <v>0</v>
      </c>
      <c r="Z487">
        <f>AND(IF(Metadata!F487="",FALSE,TRUE),exact(Metadata!F487,"UBERON:reproductive system"))</f>
        <v>0</v>
      </c>
      <c r="AA487">
        <f>AND(IF(Metadata!G487="",FALSE,TRUE),exact(Metadata!G487,"UBERON:mucus"))</f>
        <v>0</v>
      </c>
      <c r="AB487">
        <f>AND(IF(Metadata!H487="",FALSE,TRUE),exact(Metadata!H487,"UBERON:vagina"))</f>
        <v>0</v>
      </c>
      <c r="AC487">
        <f>AND(IF(Metadata!I487="",FALSE,TRUE),exact(Metadata!I487,"vaginal mucus"))</f>
        <v>0</v>
      </c>
      <c r="AD487">
        <f>AND(IF(Metadata!J487="",FALSE,TRUE),exact(Metadata!J487,"human vaginal metagenome"))</f>
        <v>0</v>
      </c>
      <c r="AE487">
        <f>AND(IF(Metadata!K487="",FALSE,TRUE),exact(Metadata!K487,"1632839"))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AND(IF(Metadata!D488="",FALSE,TRUE),exact(Metadata!D488,"mucus"))</f>
        <v>0</v>
      </c>
      <c r="Y488">
        <f>AND(IF(Metadata!E488="",FALSE,TRUE),exact(Metadata!E488,"human-vaginal"))</f>
        <v>0</v>
      </c>
      <c r="Z488">
        <f>AND(IF(Metadata!F488="",FALSE,TRUE),exact(Metadata!F488,"UBERON:reproductive system"))</f>
        <v>0</v>
      </c>
      <c r="AA488">
        <f>AND(IF(Metadata!G488="",FALSE,TRUE),exact(Metadata!G488,"UBERON:mucus"))</f>
        <v>0</v>
      </c>
      <c r="AB488">
        <f>AND(IF(Metadata!H488="",FALSE,TRUE),exact(Metadata!H488,"UBERON:vagina"))</f>
        <v>0</v>
      </c>
      <c r="AC488">
        <f>AND(IF(Metadata!I488="",FALSE,TRUE),exact(Metadata!I488,"vaginal mucus"))</f>
        <v>0</v>
      </c>
      <c r="AD488">
        <f>AND(IF(Metadata!J488="",FALSE,TRUE),exact(Metadata!J488,"human vaginal metagenome"))</f>
        <v>0</v>
      </c>
      <c r="AE488">
        <f>AND(IF(Metadata!K488="",FALSE,TRUE),exact(Metadata!K488,"1632839"))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AND(IF(Metadata!D489="",FALSE,TRUE),exact(Metadata!D489,"mucus"))</f>
        <v>0</v>
      </c>
      <c r="Y489">
        <f>AND(IF(Metadata!E489="",FALSE,TRUE),exact(Metadata!E489,"human-vaginal"))</f>
        <v>0</v>
      </c>
      <c r="Z489">
        <f>AND(IF(Metadata!F489="",FALSE,TRUE),exact(Metadata!F489,"UBERON:reproductive system"))</f>
        <v>0</v>
      </c>
      <c r="AA489">
        <f>AND(IF(Metadata!G489="",FALSE,TRUE),exact(Metadata!G489,"UBERON:mucus"))</f>
        <v>0</v>
      </c>
      <c r="AB489">
        <f>AND(IF(Metadata!H489="",FALSE,TRUE),exact(Metadata!H489,"UBERON:vagina"))</f>
        <v>0</v>
      </c>
      <c r="AC489">
        <f>AND(IF(Metadata!I489="",FALSE,TRUE),exact(Metadata!I489,"vaginal mucus"))</f>
        <v>0</v>
      </c>
      <c r="AD489">
        <f>AND(IF(Metadata!J489="",FALSE,TRUE),exact(Metadata!J489,"human vaginal metagenome"))</f>
        <v>0</v>
      </c>
      <c r="AE489">
        <f>AND(IF(Metadata!K489="",FALSE,TRUE),exact(Metadata!K489,"1632839"))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AND(IF(Metadata!D490="",FALSE,TRUE),exact(Metadata!D490,"mucus"))</f>
        <v>0</v>
      </c>
      <c r="Y490">
        <f>AND(IF(Metadata!E490="",FALSE,TRUE),exact(Metadata!E490,"human-vaginal"))</f>
        <v>0</v>
      </c>
      <c r="Z490">
        <f>AND(IF(Metadata!F490="",FALSE,TRUE),exact(Metadata!F490,"UBERON:reproductive system"))</f>
        <v>0</v>
      </c>
      <c r="AA490">
        <f>AND(IF(Metadata!G490="",FALSE,TRUE),exact(Metadata!G490,"UBERON:mucus"))</f>
        <v>0</v>
      </c>
      <c r="AB490">
        <f>AND(IF(Metadata!H490="",FALSE,TRUE),exact(Metadata!H490,"UBERON:vagina"))</f>
        <v>0</v>
      </c>
      <c r="AC490">
        <f>AND(IF(Metadata!I490="",FALSE,TRUE),exact(Metadata!I490,"vaginal mucus"))</f>
        <v>0</v>
      </c>
      <c r="AD490">
        <f>AND(IF(Metadata!J490="",FALSE,TRUE),exact(Metadata!J490,"human vaginal metagenome"))</f>
        <v>0</v>
      </c>
      <c r="AE490">
        <f>AND(IF(Metadata!K490="",FALSE,TRUE),exact(Metadata!K490,"1632839"))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AND(IF(Metadata!D491="",FALSE,TRUE),exact(Metadata!D491,"mucus"))</f>
        <v>0</v>
      </c>
      <c r="Y491">
        <f>AND(IF(Metadata!E491="",FALSE,TRUE),exact(Metadata!E491,"human-vaginal"))</f>
        <v>0</v>
      </c>
      <c r="Z491">
        <f>AND(IF(Metadata!F491="",FALSE,TRUE),exact(Metadata!F491,"UBERON:reproductive system"))</f>
        <v>0</v>
      </c>
      <c r="AA491">
        <f>AND(IF(Metadata!G491="",FALSE,TRUE),exact(Metadata!G491,"UBERON:mucus"))</f>
        <v>0</v>
      </c>
      <c r="AB491">
        <f>AND(IF(Metadata!H491="",FALSE,TRUE),exact(Metadata!H491,"UBERON:vagina"))</f>
        <v>0</v>
      </c>
      <c r="AC491">
        <f>AND(IF(Metadata!I491="",FALSE,TRUE),exact(Metadata!I491,"vaginal mucus"))</f>
        <v>0</v>
      </c>
      <c r="AD491">
        <f>AND(IF(Metadata!J491="",FALSE,TRUE),exact(Metadata!J491,"human vaginal metagenome"))</f>
        <v>0</v>
      </c>
      <c r="AE491">
        <f>AND(IF(Metadata!K491="",FALSE,TRUE),exact(Metadata!K491,"1632839"))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AND(IF(Metadata!D492="",FALSE,TRUE),exact(Metadata!D492,"mucus"))</f>
        <v>0</v>
      </c>
      <c r="Y492">
        <f>AND(IF(Metadata!E492="",FALSE,TRUE),exact(Metadata!E492,"human-vaginal"))</f>
        <v>0</v>
      </c>
      <c r="Z492">
        <f>AND(IF(Metadata!F492="",FALSE,TRUE),exact(Metadata!F492,"UBERON:reproductive system"))</f>
        <v>0</v>
      </c>
      <c r="AA492">
        <f>AND(IF(Metadata!G492="",FALSE,TRUE),exact(Metadata!G492,"UBERON:mucus"))</f>
        <v>0</v>
      </c>
      <c r="AB492">
        <f>AND(IF(Metadata!H492="",FALSE,TRUE),exact(Metadata!H492,"UBERON:vagina"))</f>
        <v>0</v>
      </c>
      <c r="AC492">
        <f>AND(IF(Metadata!I492="",FALSE,TRUE),exact(Metadata!I492,"vaginal mucus"))</f>
        <v>0</v>
      </c>
      <c r="AD492">
        <f>AND(IF(Metadata!J492="",FALSE,TRUE),exact(Metadata!J492,"human vaginal metagenome"))</f>
        <v>0</v>
      </c>
      <c r="AE492">
        <f>AND(IF(Metadata!K492="",FALSE,TRUE),exact(Metadata!K492,"1632839"))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AND(IF(Metadata!D493="",FALSE,TRUE),exact(Metadata!D493,"mucus"))</f>
        <v>0</v>
      </c>
      <c r="Y493">
        <f>AND(IF(Metadata!E493="",FALSE,TRUE),exact(Metadata!E493,"human-vaginal"))</f>
        <v>0</v>
      </c>
      <c r="Z493">
        <f>AND(IF(Metadata!F493="",FALSE,TRUE),exact(Metadata!F493,"UBERON:reproductive system"))</f>
        <v>0</v>
      </c>
      <c r="AA493">
        <f>AND(IF(Metadata!G493="",FALSE,TRUE),exact(Metadata!G493,"UBERON:mucus"))</f>
        <v>0</v>
      </c>
      <c r="AB493">
        <f>AND(IF(Metadata!H493="",FALSE,TRUE),exact(Metadata!H493,"UBERON:vagina"))</f>
        <v>0</v>
      </c>
      <c r="AC493">
        <f>AND(IF(Metadata!I493="",FALSE,TRUE),exact(Metadata!I493,"vaginal mucus"))</f>
        <v>0</v>
      </c>
      <c r="AD493">
        <f>AND(IF(Metadata!J493="",FALSE,TRUE),exact(Metadata!J493,"human vaginal metagenome"))</f>
        <v>0</v>
      </c>
      <c r="AE493">
        <f>AND(IF(Metadata!K493="",FALSE,TRUE),exact(Metadata!K493,"1632839"))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AND(IF(Metadata!D494="",FALSE,TRUE),exact(Metadata!D494,"mucus"))</f>
        <v>0</v>
      </c>
      <c r="Y494">
        <f>AND(IF(Metadata!E494="",FALSE,TRUE),exact(Metadata!E494,"human-vaginal"))</f>
        <v>0</v>
      </c>
      <c r="Z494">
        <f>AND(IF(Metadata!F494="",FALSE,TRUE),exact(Metadata!F494,"UBERON:reproductive system"))</f>
        <v>0</v>
      </c>
      <c r="AA494">
        <f>AND(IF(Metadata!G494="",FALSE,TRUE),exact(Metadata!G494,"UBERON:mucus"))</f>
        <v>0</v>
      </c>
      <c r="AB494">
        <f>AND(IF(Metadata!H494="",FALSE,TRUE),exact(Metadata!H494,"UBERON:vagina"))</f>
        <v>0</v>
      </c>
      <c r="AC494">
        <f>AND(IF(Metadata!I494="",FALSE,TRUE),exact(Metadata!I494,"vaginal mucus"))</f>
        <v>0</v>
      </c>
      <c r="AD494">
        <f>AND(IF(Metadata!J494="",FALSE,TRUE),exact(Metadata!J494,"human vaginal metagenome"))</f>
        <v>0</v>
      </c>
      <c r="AE494">
        <f>AND(IF(Metadata!K494="",FALSE,TRUE),exact(Metadata!K494,"1632839"))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AND(IF(Metadata!D495="",FALSE,TRUE),exact(Metadata!D495,"mucus"))</f>
        <v>0</v>
      </c>
      <c r="Y495">
        <f>AND(IF(Metadata!E495="",FALSE,TRUE),exact(Metadata!E495,"human-vaginal"))</f>
        <v>0</v>
      </c>
      <c r="Z495">
        <f>AND(IF(Metadata!F495="",FALSE,TRUE),exact(Metadata!F495,"UBERON:reproductive system"))</f>
        <v>0</v>
      </c>
      <c r="AA495">
        <f>AND(IF(Metadata!G495="",FALSE,TRUE),exact(Metadata!G495,"UBERON:mucus"))</f>
        <v>0</v>
      </c>
      <c r="AB495">
        <f>AND(IF(Metadata!H495="",FALSE,TRUE),exact(Metadata!H495,"UBERON:vagina"))</f>
        <v>0</v>
      </c>
      <c r="AC495">
        <f>AND(IF(Metadata!I495="",FALSE,TRUE),exact(Metadata!I495,"vaginal mucus"))</f>
        <v>0</v>
      </c>
      <c r="AD495">
        <f>AND(IF(Metadata!J495="",FALSE,TRUE),exact(Metadata!J495,"human vaginal metagenome"))</f>
        <v>0</v>
      </c>
      <c r="AE495">
        <f>AND(IF(Metadata!K495="",FALSE,TRUE),exact(Metadata!K495,"1632839"))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AND(IF(Metadata!D496="",FALSE,TRUE),exact(Metadata!D496,"mucus"))</f>
        <v>0</v>
      </c>
      <c r="Y496">
        <f>AND(IF(Metadata!E496="",FALSE,TRUE),exact(Metadata!E496,"human-vaginal"))</f>
        <v>0</v>
      </c>
      <c r="Z496">
        <f>AND(IF(Metadata!F496="",FALSE,TRUE),exact(Metadata!F496,"UBERON:reproductive system"))</f>
        <v>0</v>
      </c>
      <c r="AA496">
        <f>AND(IF(Metadata!G496="",FALSE,TRUE),exact(Metadata!G496,"UBERON:mucus"))</f>
        <v>0</v>
      </c>
      <c r="AB496">
        <f>AND(IF(Metadata!H496="",FALSE,TRUE),exact(Metadata!H496,"UBERON:vagina"))</f>
        <v>0</v>
      </c>
      <c r="AC496">
        <f>AND(IF(Metadata!I496="",FALSE,TRUE),exact(Metadata!I496,"vaginal mucus"))</f>
        <v>0</v>
      </c>
      <c r="AD496">
        <f>AND(IF(Metadata!J496="",FALSE,TRUE),exact(Metadata!J496,"human vaginal metagenome"))</f>
        <v>0</v>
      </c>
      <c r="AE496">
        <f>AND(IF(Metadata!K496="",FALSE,TRUE),exact(Metadata!K496,"1632839"))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AND(IF(Metadata!D497="",FALSE,TRUE),exact(Metadata!D497,"mucus"))</f>
        <v>0</v>
      </c>
      <c r="Y497">
        <f>AND(IF(Metadata!E497="",FALSE,TRUE),exact(Metadata!E497,"human-vaginal"))</f>
        <v>0</v>
      </c>
      <c r="Z497">
        <f>AND(IF(Metadata!F497="",FALSE,TRUE),exact(Metadata!F497,"UBERON:reproductive system"))</f>
        <v>0</v>
      </c>
      <c r="AA497">
        <f>AND(IF(Metadata!G497="",FALSE,TRUE),exact(Metadata!G497,"UBERON:mucus"))</f>
        <v>0</v>
      </c>
      <c r="AB497">
        <f>AND(IF(Metadata!H497="",FALSE,TRUE),exact(Metadata!H497,"UBERON:vagina"))</f>
        <v>0</v>
      </c>
      <c r="AC497">
        <f>AND(IF(Metadata!I497="",FALSE,TRUE),exact(Metadata!I497,"vaginal mucus"))</f>
        <v>0</v>
      </c>
      <c r="AD497">
        <f>AND(IF(Metadata!J497="",FALSE,TRUE),exact(Metadata!J497,"human vaginal metagenome"))</f>
        <v>0</v>
      </c>
      <c r="AE497">
        <f>AND(IF(Metadata!K497="",FALSE,TRUE),exact(Metadata!K497,"1632839"))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AND(IF(Metadata!D498="",FALSE,TRUE),exact(Metadata!D498,"mucus"))</f>
        <v>0</v>
      </c>
      <c r="Y498">
        <f>AND(IF(Metadata!E498="",FALSE,TRUE),exact(Metadata!E498,"human-vaginal"))</f>
        <v>0</v>
      </c>
      <c r="Z498">
        <f>AND(IF(Metadata!F498="",FALSE,TRUE),exact(Metadata!F498,"UBERON:reproductive system"))</f>
        <v>0</v>
      </c>
      <c r="AA498">
        <f>AND(IF(Metadata!G498="",FALSE,TRUE),exact(Metadata!G498,"UBERON:mucus"))</f>
        <v>0</v>
      </c>
      <c r="AB498">
        <f>AND(IF(Metadata!H498="",FALSE,TRUE),exact(Metadata!H498,"UBERON:vagina"))</f>
        <v>0</v>
      </c>
      <c r="AC498">
        <f>AND(IF(Metadata!I498="",FALSE,TRUE),exact(Metadata!I498,"vaginal mucus"))</f>
        <v>0</v>
      </c>
      <c r="AD498">
        <f>AND(IF(Metadata!J498="",FALSE,TRUE),exact(Metadata!J498,"human vaginal metagenome"))</f>
        <v>0</v>
      </c>
      <c r="AE498">
        <f>AND(IF(Metadata!K498="",FALSE,TRUE),exact(Metadata!K498,"1632839"))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AND(IF(Metadata!D499="",FALSE,TRUE),exact(Metadata!D499,"mucus"))</f>
        <v>0</v>
      </c>
      <c r="Y499">
        <f>AND(IF(Metadata!E499="",FALSE,TRUE),exact(Metadata!E499,"human-vaginal"))</f>
        <v>0</v>
      </c>
      <c r="Z499">
        <f>AND(IF(Metadata!F499="",FALSE,TRUE),exact(Metadata!F499,"UBERON:reproductive system"))</f>
        <v>0</v>
      </c>
      <c r="AA499">
        <f>AND(IF(Metadata!G499="",FALSE,TRUE),exact(Metadata!G499,"UBERON:mucus"))</f>
        <v>0</v>
      </c>
      <c r="AB499">
        <f>AND(IF(Metadata!H499="",FALSE,TRUE),exact(Metadata!H499,"UBERON:vagina"))</f>
        <v>0</v>
      </c>
      <c r="AC499">
        <f>AND(IF(Metadata!I499="",FALSE,TRUE),exact(Metadata!I499,"vaginal mucus"))</f>
        <v>0</v>
      </c>
      <c r="AD499">
        <f>AND(IF(Metadata!J499="",FALSE,TRUE),exact(Metadata!J499,"human vaginal metagenome"))</f>
        <v>0</v>
      </c>
      <c r="AE499">
        <f>AND(IF(Metadata!K499="",FALSE,TRUE),exact(Metadata!K499,"1632839"))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AND(IF(Metadata!D500="",FALSE,TRUE),exact(Metadata!D500,"mucus"))</f>
        <v>0</v>
      </c>
      <c r="Y500">
        <f>AND(IF(Metadata!E500="",FALSE,TRUE),exact(Metadata!E500,"human-vaginal"))</f>
        <v>0</v>
      </c>
      <c r="Z500">
        <f>AND(IF(Metadata!F500="",FALSE,TRUE),exact(Metadata!F500,"UBERON:reproductive system"))</f>
        <v>0</v>
      </c>
      <c r="AA500">
        <f>AND(IF(Metadata!G500="",FALSE,TRUE),exact(Metadata!G500,"UBERON:mucus"))</f>
        <v>0</v>
      </c>
      <c r="AB500">
        <f>AND(IF(Metadata!H500="",FALSE,TRUE),exact(Metadata!H500,"UBERON:vagina"))</f>
        <v>0</v>
      </c>
      <c r="AC500">
        <f>AND(IF(Metadata!I500="",FALSE,TRUE),exact(Metadata!I500,"vaginal mucus"))</f>
        <v>0</v>
      </c>
      <c r="AD500">
        <f>AND(IF(Metadata!J500="",FALSE,TRUE),exact(Metadata!J500,"human vaginal metagenome"))</f>
        <v>0</v>
      </c>
      <c r="AE500">
        <f>AND(IF(Metadata!K500="",FALSE,TRUE),exact(Metadata!K500,"1632839"))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AND(IF(Metadata!D501="",FALSE,TRUE),exact(Metadata!D501,"mucus"))</f>
        <v>0</v>
      </c>
      <c r="Y501">
        <f>AND(IF(Metadata!E501="",FALSE,TRUE),exact(Metadata!E501,"human-vaginal"))</f>
        <v>0</v>
      </c>
      <c r="Z501">
        <f>AND(IF(Metadata!F501="",FALSE,TRUE),exact(Metadata!F501,"UBERON:reproductive system"))</f>
        <v>0</v>
      </c>
      <c r="AA501">
        <f>AND(IF(Metadata!G501="",FALSE,TRUE),exact(Metadata!G501,"UBERON:mucus"))</f>
        <v>0</v>
      </c>
      <c r="AB501">
        <f>AND(IF(Metadata!H501="",FALSE,TRUE),exact(Metadata!H501,"UBERON:vagina"))</f>
        <v>0</v>
      </c>
      <c r="AC501">
        <f>AND(IF(Metadata!I501="",FALSE,TRUE),exact(Metadata!I501,"vaginal mucus"))</f>
        <v>0</v>
      </c>
      <c r="AD501">
        <f>AND(IF(Metadata!J501="",FALSE,TRUE),exact(Metadata!J501,"human vaginal metagenome"))</f>
        <v>0</v>
      </c>
      <c r="AE501">
        <f>AND(IF(Metadata!K501="",FALSE,TRUE),exact(Metadata!K501,"1632839"))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AND(IF(Metadata!D502="",FALSE,TRUE),exact(Metadata!D502,"mucus"))</f>
        <v>0</v>
      </c>
      <c r="Y502">
        <f>AND(IF(Metadata!E502="",FALSE,TRUE),exact(Metadata!E502,"human-vaginal"))</f>
        <v>0</v>
      </c>
      <c r="Z502">
        <f>AND(IF(Metadata!F502="",FALSE,TRUE),exact(Metadata!F502,"UBERON:reproductive system"))</f>
        <v>0</v>
      </c>
      <c r="AA502">
        <f>AND(IF(Metadata!G502="",FALSE,TRUE),exact(Metadata!G502,"UBERON:mucus"))</f>
        <v>0</v>
      </c>
      <c r="AB502">
        <f>AND(IF(Metadata!H502="",FALSE,TRUE),exact(Metadata!H502,"UBERON:vagina"))</f>
        <v>0</v>
      </c>
      <c r="AC502">
        <f>AND(IF(Metadata!I502="",FALSE,TRUE),exact(Metadata!I502,"vaginal mucus"))</f>
        <v>0</v>
      </c>
      <c r="AD502">
        <f>AND(IF(Metadata!J502="",FALSE,TRUE),exact(Metadata!J502,"human vaginal metagenome"))</f>
        <v>0</v>
      </c>
      <c r="AE502">
        <f>AND(IF(Metadata!K502="",FALSE,TRUE),exact(Metadata!K502,"1632839"))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AND(IF(Metadata!D503="",FALSE,TRUE),exact(Metadata!D503,"mucus"))</f>
        <v>0</v>
      </c>
      <c r="Y503">
        <f>AND(IF(Metadata!E503="",FALSE,TRUE),exact(Metadata!E503,"human-vaginal"))</f>
        <v>0</v>
      </c>
      <c r="Z503">
        <f>AND(IF(Metadata!F503="",FALSE,TRUE),exact(Metadata!F503,"UBERON:reproductive system"))</f>
        <v>0</v>
      </c>
      <c r="AA503">
        <f>AND(IF(Metadata!G503="",FALSE,TRUE),exact(Metadata!G503,"UBERON:mucus"))</f>
        <v>0</v>
      </c>
      <c r="AB503">
        <f>AND(IF(Metadata!H503="",FALSE,TRUE),exact(Metadata!H503,"UBERON:vagina"))</f>
        <v>0</v>
      </c>
      <c r="AC503">
        <f>AND(IF(Metadata!I503="",FALSE,TRUE),exact(Metadata!I503,"vaginal mucus"))</f>
        <v>0</v>
      </c>
      <c r="AD503">
        <f>AND(IF(Metadata!J503="",FALSE,TRUE),exact(Metadata!J503,"human vaginal metagenome"))</f>
        <v>0</v>
      </c>
      <c r="AE503">
        <f>AND(IF(Metadata!K503="",FALSE,TRUE),exact(Metadata!K503,"1632839"))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AND(IF(Metadata!D504="",FALSE,TRUE),exact(Metadata!D504,"mucus"))</f>
        <v>0</v>
      </c>
      <c r="Y504">
        <f>AND(IF(Metadata!E504="",FALSE,TRUE),exact(Metadata!E504,"human-vaginal"))</f>
        <v>0</v>
      </c>
      <c r="Z504">
        <f>AND(IF(Metadata!F504="",FALSE,TRUE),exact(Metadata!F504,"UBERON:reproductive system"))</f>
        <v>0</v>
      </c>
      <c r="AA504">
        <f>AND(IF(Metadata!G504="",FALSE,TRUE),exact(Metadata!G504,"UBERON:mucus"))</f>
        <v>0</v>
      </c>
      <c r="AB504">
        <f>AND(IF(Metadata!H504="",FALSE,TRUE),exact(Metadata!H504,"UBERON:vagina"))</f>
        <v>0</v>
      </c>
      <c r="AC504">
        <f>AND(IF(Metadata!I504="",FALSE,TRUE),exact(Metadata!I504,"vaginal mucus"))</f>
        <v>0</v>
      </c>
      <c r="AD504">
        <f>AND(IF(Metadata!J504="",FALSE,TRUE),exact(Metadata!J504,"human vaginal metagenome"))</f>
        <v>0</v>
      </c>
      <c r="AE504">
        <f>AND(IF(Metadata!K504="",FALSE,TRUE),exact(Metadata!K504,"1632839"))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AND(IF(Metadata!D505="",FALSE,TRUE),exact(Metadata!D505,"mucus"))</f>
        <v>0</v>
      </c>
      <c r="Y505">
        <f>AND(IF(Metadata!E505="",FALSE,TRUE),exact(Metadata!E505,"human-vaginal"))</f>
        <v>0</v>
      </c>
      <c r="Z505">
        <f>AND(IF(Metadata!F505="",FALSE,TRUE),exact(Metadata!F505,"UBERON:reproductive system"))</f>
        <v>0</v>
      </c>
      <c r="AA505">
        <f>AND(IF(Metadata!G505="",FALSE,TRUE),exact(Metadata!G505,"UBERON:mucus"))</f>
        <v>0</v>
      </c>
      <c r="AB505">
        <f>AND(IF(Metadata!H505="",FALSE,TRUE),exact(Metadata!H505,"UBERON:vagina"))</f>
        <v>0</v>
      </c>
      <c r="AC505">
        <f>AND(IF(Metadata!I505="",FALSE,TRUE),exact(Metadata!I505,"vaginal mucus"))</f>
        <v>0</v>
      </c>
      <c r="AD505">
        <f>AND(IF(Metadata!J505="",FALSE,TRUE),exact(Metadata!J505,"human vaginal metagenome"))</f>
        <v>0</v>
      </c>
      <c r="AE505">
        <f>AND(IF(Metadata!K505="",FALSE,TRUE),exact(Metadata!K505,"1632839"))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AND(IF(Metadata!D506="",FALSE,TRUE),exact(Metadata!D506,"mucus"))</f>
        <v>0</v>
      </c>
      <c r="Y506">
        <f>AND(IF(Metadata!E506="",FALSE,TRUE),exact(Metadata!E506,"human-vaginal"))</f>
        <v>0</v>
      </c>
      <c r="Z506">
        <f>AND(IF(Metadata!F506="",FALSE,TRUE),exact(Metadata!F506,"UBERON:reproductive system"))</f>
        <v>0</v>
      </c>
      <c r="AA506">
        <f>AND(IF(Metadata!G506="",FALSE,TRUE),exact(Metadata!G506,"UBERON:mucus"))</f>
        <v>0</v>
      </c>
      <c r="AB506">
        <f>AND(IF(Metadata!H506="",FALSE,TRUE),exact(Metadata!H506,"UBERON:vagina"))</f>
        <v>0</v>
      </c>
      <c r="AC506">
        <f>AND(IF(Metadata!I506="",FALSE,TRUE),exact(Metadata!I506,"vaginal mucus"))</f>
        <v>0</v>
      </c>
      <c r="AD506">
        <f>AND(IF(Metadata!J506="",FALSE,TRUE),exact(Metadata!J506,"human vaginal metagenome"))</f>
        <v>0</v>
      </c>
      <c r="AE506">
        <f>AND(IF(Metadata!K506="",FALSE,TRUE),exact(Metadata!K506,"1632839"))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AND(IF(Metadata!D507="",FALSE,TRUE),exact(Metadata!D507,"mucus"))</f>
        <v>0</v>
      </c>
      <c r="Y507">
        <f>AND(IF(Metadata!E507="",FALSE,TRUE),exact(Metadata!E507,"human-vaginal"))</f>
        <v>0</v>
      </c>
      <c r="Z507">
        <f>AND(IF(Metadata!F507="",FALSE,TRUE),exact(Metadata!F507,"UBERON:reproductive system"))</f>
        <v>0</v>
      </c>
      <c r="AA507">
        <f>AND(IF(Metadata!G507="",FALSE,TRUE),exact(Metadata!G507,"UBERON:mucus"))</f>
        <v>0</v>
      </c>
      <c r="AB507">
        <f>AND(IF(Metadata!H507="",FALSE,TRUE),exact(Metadata!H507,"UBERON:vagina"))</f>
        <v>0</v>
      </c>
      <c r="AC507">
        <f>AND(IF(Metadata!I507="",FALSE,TRUE),exact(Metadata!I507,"vaginal mucus"))</f>
        <v>0</v>
      </c>
      <c r="AD507">
        <f>AND(IF(Metadata!J507="",FALSE,TRUE),exact(Metadata!J507,"human vaginal metagenome"))</f>
        <v>0</v>
      </c>
      <c r="AE507">
        <f>AND(IF(Metadata!K507="",FALSE,TRUE),exact(Metadata!K507,"1632839"))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AND(IF(Metadata!D508="",FALSE,TRUE),exact(Metadata!D508,"mucus"))</f>
        <v>0</v>
      </c>
      <c r="Y508">
        <f>AND(IF(Metadata!E508="",FALSE,TRUE),exact(Metadata!E508,"human-vaginal"))</f>
        <v>0</v>
      </c>
      <c r="Z508">
        <f>AND(IF(Metadata!F508="",FALSE,TRUE),exact(Metadata!F508,"UBERON:reproductive system"))</f>
        <v>0</v>
      </c>
      <c r="AA508">
        <f>AND(IF(Metadata!G508="",FALSE,TRUE),exact(Metadata!G508,"UBERON:mucus"))</f>
        <v>0</v>
      </c>
      <c r="AB508">
        <f>AND(IF(Metadata!H508="",FALSE,TRUE),exact(Metadata!H508,"UBERON:vagina"))</f>
        <v>0</v>
      </c>
      <c r="AC508">
        <f>AND(IF(Metadata!I508="",FALSE,TRUE),exact(Metadata!I508,"vaginal mucus"))</f>
        <v>0</v>
      </c>
      <c r="AD508">
        <f>AND(IF(Metadata!J508="",FALSE,TRUE),exact(Metadata!J508,"human vaginal metagenome"))</f>
        <v>0</v>
      </c>
      <c r="AE508">
        <f>AND(IF(Metadata!K508="",FALSE,TRUE),exact(Metadata!K508,"1632839"))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AND(IF(Metadata!D509="",FALSE,TRUE),exact(Metadata!D509,"mucus"))</f>
        <v>0</v>
      </c>
      <c r="Y509">
        <f>AND(IF(Metadata!E509="",FALSE,TRUE),exact(Metadata!E509,"human-vaginal"))</f>
        <v>0</v>
      </c>
      <c r="Z509">
        <f>AND(IF(Metadata!F509="",FALSE,TRUE),exact(Metadata!F509,"UBERON:reproductive system"))</f>
        <v>0</v>
      </c>
      <c r="AA509">
        <f>AND(IF(Metadata!G509="",FALSE,TRUE),exact(Metadata!G509,"UBERON:mucus"))</f>
        <v>0</v>
      </c>
      <c r="AB509">
        <f>AND(IF(Metadata!H509="",FALSE,TRUE),exact(Metadata!H509,"UBERON:vagina"))</f>
        <v>0</v>
      </c>
      <c r="AC509">
        <f>AND(IF(Metadata!I509="",FALSE,TRUE),exact(Metadata!I509,"vaginal mucus"))</f>
        <v>0</v>
      </c>
      <c r="AD509">
        <f>AND(IF(Metadata!J509="",FALSE,TRUE),exact(Metadata!J509,"human vaginal metagenome"))</f>
        <v>0</v>
      </c>
      <c r="AE509">
        <f>AND(IF(Metadata!K509="",FALSE,TRUE),exact(Metadata!K509,"1632839"))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AND(IF(Metadata!D510="",FALSE,TRUE),exact(Metadata!D510,"mucus"))</f>
        <v>0</v>
      </c>
      <c r="Y510">
        <f>AND(IF(Metadata!E510="",FALSE,TRUE),exact(Metadata!E510,"human-vaginal"))</f>
        <v>0</v>
      </c>
      <c r="Z510">
        <f>AND(IF(Metadata!F510="",FALSE,TRUE),exact(Metadata!F510,"UBERON:reproductive system"))</f>
        <v>0</v>
      </c>
      <c r="AA510">
        <f>AND(IF(Metadata!G510="",FALSE,TRUE),exact(Metadata!G510,"UBERON:mucus"))</f>
        <v>0</v>
      </c>
      <c r="AB510">
        <f>AND(IF(Metadata!H510="",FALSE,TRUE),exact(Metadata!H510,"UBERON:vagina"))</f>
        <v>0</v>
      </c>
      <c r="AC510">
        <f>AND(IF(Metadata!I510="",FALSE,TRUE),exact(Metadata!I510,"vaginal mucus"))</f>
        <v>0</v>
      </c>
      <c r="AD510">
        <f>AND(IF(Metadata!J510="",FALSE,TRUE),exact(Metadata!J510,"human vaginal metagenome"))</f>
        <v>0</v>
      </c>
      <c r="AE510">
        <f>AND(IF(Metadata!K510="",FALSE,TRUE),exact(Metadata!K510,"1632839"))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AND(IF(Metadata!D511="",FALSE,TRUE),exact(Metadata!D511,"mucus"))</f>
        <v>0</v>
      </c>
      <c r="Y511">
        <f>AND(IF(Metadata!E511="",FALSE,TRUE),exact(Metadata!E511,"human-vaginal"))</f>
        <v>0</v>
      </c>
      <c r="Z511">
        <f>AND(IF(Metadata!F511="",FALSE,TRUE),exact(Metadata!F511,"UBERON:reproductive system"))</f>
        <v>0</v>
      </c>
      <c r="AA511">
        <f>AND(IF(Metadata!G511="",FALSE,TRUE),exact(Metadata!G511,"UBERON:mucus"))</f>
        <v>0</v>
      </c>
      <c r="AB511">
        <f>AND(IF(Metadata!H511="",FALSE,TRUE),exact(Metadata!H511,"UBERON:vagina"))</f>
        <v>0</v>
      </c>
      <c r="AC511">
        <f>AND(IF(Metadata!I511="",FALSE,TRUE),exact(Metadata!I511,"vaginal mucus"))</f>
        <v>0</v>
      </c>
      <c r="AD511">
        <f>AND(IF(Metadata!J511="",FALSE,TRUE),exact(Metadata!J511,"human vaginal metagenome"))</f>
        <v>0</v>
      </c>
      <c r="AE511">
        <f>AND(IF(Metadata!K511="",FALSE,TRUE),exact(Metadata!K511,"1632839"))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AND(IF(Metadata!D512="",FALSE,TRUE),exact(Metadata!D512,"mucus"))</f>
        <v>0</v>
      </c>
      <c r="Y512">
        <f>AND(IF(Metadata!E512="",FALSE,TRUE),exact(Metadata!E512,"human-vaginal"))</f>
        <v>0</v>
      </c>
      <c r="Z512">
        <f>AND(IF(Metadata!F512="",FALSE,TRUE),exact(Metadata!F512,"UBERON:reproductive system"))</f>
        <v>0</v>
      </c>
      <c r="AA512">
        <f>AND(IF(Metadata!G512="",FALSE,TRUE),exact(Metadata!G512,"UBERON:mucus"))</f>
        <v>0</v>
      </c>
      <c r="AB512">
        <f>AND(IF(Metadata!H512="",FALSE,TRUE),exact(Metadata!H512,"UBERON:vagina"))</f>
        <v>0</v>
      </c>
      <c r="AC512">
        <f>AND(IF(Metadata!I512="",FALSE,TRUE),exact(Metadata!I512,"vaginal mucus"))</f>
        <v>0</v>
      </c>
      <c r="AD512">
        <f>AND(IF(Metadata!J512="",FALSE,TRUE),exact(Metadata!J512,"human vaginal metagenome"))</f>
        <v>0</v>
      </c>
      <c r="AE512">
        <f>AND(IF(Metadata!K512="",FALSE,TRUE),exact(Metadata!K512,"1632839"))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AND(IF(Metadata!D513="",FALSE,TRUE),exact(Metadata!D513,"mucus"))</f>
        <v>0</v>
      </c>
      <c r="Y513">
        <f>AND(IF(Metadata!E513="",FALSE,TRUE),exact(Metadata!E513,"human-vaginal"))</f>
        <v>0</v>
      </c>
      <c r="Z513">
        <f>AND(IF(Metadata!F513="",FALSE,TRUE),exact(Metadata!F513,"UBERON:reproductive system"))</f>
        <v>0</v>
      </c>
      <c r="AA513">
        <f>AND(IF(Metadata!G513="",FALSE,TRUE),exact(Metadata!G513,"UBERON:mucus"))</f>
        <v>0</v>
      </c>
      <c r="AB513">
        <f>AND(IF(Metadata!H513="",FALSE,TRUE),exact(Metadata!H513,"UBERON:vagina"))</f>
        <v>0</v>
      </c>
      <c r="AC513">
        <f>AND(IF(Metadata!I513="",FALSE,TRUE),exact(Metadata!I513,"vaginal mucus"))</f>
        <v>0</v>
      </c>
      <c r="AD513">
        <f>AND(IF(Metadata!J513="",FALSE,TRUE),exact(Metadata!J513,"human vaginal metagenome"))</f>
        <v>0</v>
      </c>
      <c r="AE513">
        <f>AND(IF(Metadata!K513="",FALSE,TRUE),exact(Metadata!K513,"1632839"))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AND(IF(Metadata!D514="",FALSE,TRUE),exact(Metadata!D514,"mucus"))</f>
        <v>0</v>
      </c>
      <c r="Y514">
        <f>AND(IF(Metadata!E514="",FALSE,TRUE),exact(Metadata!E514,"human-vaginal"))</f>
        <v>0</v>
      </c>
      <c r="Z514">
        <f>AND(IF(Metadata!F514="",FALSE,TRUE),exact(Metadata!F514,"UBERON:reproductive system"))</f>
        <v>0</v>
      </c>
      <c r="AA514">
        <f>AND(IF(Metadata!G514="",FALSE,TRUE),exact(Metadata!G514,"UBERON:mucus"))</f>
        <v>0</v>
      </c>
      <c r="AB514">
        <f>AND(IF(Metadata!H514="",FALSE,TRUE),exact(Metadata!H514,"UBERON:vagina"))</f>
        <v>0</v>
      </c>
      <c r="AC514">
        <f>AND(IF(Metadata!I514="",FALSE,TRUE),exact(Metadata!I514,"vaginal mucus"))</f>
        <v>0</v>
      </c>
      <c r="AD514">
        <f>AND(IF(Metadata!J514="",FALSE,TRUE),exact(Metadata!J514,"human vaginal metagenome"))</f>
        <v>0</v>
      </c>
      <c r="AE514">
        <f>AND(IF(Metadata!K514="",FALSE,TRUE),exact(Metadata!K514,"1632839"))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AND(IF(Metadata!D515="",FALSE,TRUE),exact(Metadata!D515,"mucus"))</f>
        <v>0</v>
      </c>
      <c r="Y515">
        <f>AND(IF(Metadata!E515="",FALSE,TRUE),exact(Metadata!E515,"human-vaginal"))</f>
        <v>0</v>
      </c>
      <c r="Z515">
        <f>AND(IF(Metadata!F515="",FALSE,TRUE),exact(Metadata!F515,"UBERON:reproductive system"))</f>
        <v>0</v>
      </c>
      <c r="AA515">
        <f>AND(IF(Metadata!G515="",FALSE,TRUE),exact(Metadata!G515,"UBERON:mucus"))</f>
        <v>0</v>
      </c>
      <c r="AB515">
        <f>AND(IF(Metadata!H515="",FALSE,TRUE),exact(Metadata!H515,"UBERON:vagina"))</f>
        <v>0</v>
      </c>
      <c r="AC515">
        <f>AND(IF(Metadata!I515="",FALSE,TRUE),exact(Metadata!I515,"vaginal mucus"))</f>
        <v>0</v>
      </c>
      <c r="AD515">
        <f>AND(IF(Metadata!J515="",FALSE,TRUE),exact(Metadata!J515,"human vaginal metagenome"))</f>
        <v>0</v>
      </c>
      <c r="AE515">
        <f>AND(IF(Metadata!K515="",FALSE,TRUE),exact(Metadata!K515,"1632839"))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AND(IF(Metadata!D516="",FALSE,TRUE),exact(Metadata!D516,"mucus"))</f>
        <v>0</v>
      </c>
      <c r="Y516">
        <f>AND(IF(Metadata!E516="",FALSE,TRUE),exact(Metadata!E516,"human-vaginal"))</f>
        <v>0</v>
      </c>
      <c r="Z516">
        <f>AND(IF(Metadata!F516="",FALSE,TRUE),exact(Metadata!F516,"UBERON:reproductive system"))</f>
        <v>0</v>
      </c>
      <c r="AA516">
        <f>AND(IF(Metadata!G516="",FALSE,TRUE),exact(Metadata!G516,"UBERON:mucus"))</f>
        <v>0</v>
      </c>
      <c r="AB516">
        <f>AND(IF(Metadata!H516="",FALSE,TRUE),exact(Metadata!H516,"UBERON:vagina"))</f>
        <v>0</v>
      </c>
      <c r="AC516">
        <f>AND(IF(Metadata!I516="",FALSE,TRUE),exact(Metadata!I516,"vaginal mucus"))</f>
        <v>0</v>
      </c>
      <c r="AD516">
        <f>AND(IF(Metadata!J516="",FALSE,TRUE),exact(Metadata!J516,"human vaginal metagenome"))</f>
        <v>0</v>
      </c>
      <c r="AE516">
        <f>AND(IF(Metadata!K516="",FALSE,TRUE),exact(Metadata!K516,"1632839"))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AND(IF(Metadata!D517="",FALSE,TRUE),exact(Metadata!D517,"mucus"))</f>
        <v>0</v>
      </c>
      <c r="Y517">
        <f>AND(IF(Metadata!E517="",FALSE,TRUE),exact(Metadata!E517,"human-vaginal"))</f>
        <v>0</v>
      </c>
      <c r="Z517">
        <f>AND(IF(Metadata!F517="",FALSE,TRUE),exact(Metadata!F517,"UBERON:reproductive system"))</f>
        <v>0</v>
      </c>
      <c r="AA517">
        <f>AND(IF(Metadata!G517="",FALSE,TRUE),exact(Metadata!G517,"UBERON:mucus"))</f>
        <v>0</v>
      </c>
      <c r="AB517">
        <f>AND(IF(Metadata!H517="",FALSE,TRUE),exact(Metadata!H517,"UBERON:vagina"))</f>
        <v>0</v>
      </c>
      <c r="AC517">
        <f>AND(IF(Metadata!I517="",FALSE,TRUE),exact(Metadata!I517,"vaginal mucus"))</f>
        <v>0</v>
      </c>
      <c r="AD517">
        <f>AND(IF(Metadata!J517="",FALSE,TRUE),exact(Metadata!J517,"human vaginal metagenome"))</f>
        <v>0</v>
      </c>
      <c r="AE517">
        <f>AND(IF(Metadata!K517="",FALSE,TRUE),exact(Metadata!K517,"1632839"))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AND(IF(Metadata!D518="",FALSE,TRUE),exact(Metadata!D518,"mucus"))</f>
        <v>0</v>
      </c>
      <c r="Y518">
        <f>AND(IF(Metadata!E518="",FALSE,TRUE),exact(Metadata!E518,"human-vaginal"))</f>
        <v>0</v>
      </c>
      <c r="Z518">
        <f>AND(IF(Metadata!F518="",FALSE,TRUE),exact(Metadata!F518,"UBERON:reproductive system"))</f>
        <v>0</v>
      </c>
      <c r="AA518">
        <f>AND(IF(Metadata!G518="",FALSE,TRUE),exact(Metadata!G518,"UBERON:mucus"))</f>
        <v>0</v>
      </c>
      <c r="AB518">
        <f>AND(IF(Metadata!H518="",FALSE,TRUE),exact(Metadata!H518,"UBERON:vagina"))</f>
        <v>0</v>
      </c>
      <c r="AC518">
        <f>AND(IF(Metadata!I518="",FALSE,TRUE),exact(Metadata!I518,"vaginal mucus"))</f>
        <v>0</v>
      </c>
      <c r="AD518">
        <f>AND(IF(Metadata!J518="",FALSE,TRUE),exact(Metadata!J518,"human vaginal metagenome"))</f>
        <v>0</v>
      </c>
      <c r="AE518">
        <f>AND(IF(Metadata!K518="",FALSE,TRUE),exact(Metadata!K518,"1632839"))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AND(IF(Metadata!D519="",FALSE,TRUE),exact(Metadata!D519,"mucus"))</f>
        <v>0</v>
      </c>
      <c r="Y519">
        <f>AND(IF(Metadata!E519="",FALSE,TRUE),exact(Metadata!E519,"human-vaginal"))</f>
        <v>0</v>
      </c>
      <c r="Z519">
        <f>AND(IF(Metadata!F519="",FALSE,TRUE),exact(Metadata!F519,"UBERON:reproductive system"))</f>
        <v>0</v>
      </c>
      <c r="AA519">
        <f>AND(IF(Metadata!G519="",FALSE,TRUE),exact(Metadata!G519,"UBERON:mucus"))</f>
        <v>0</v>
      </c>
      <c r="AB519">
        <f>AND(IF(Metadata!H519="",FALSE,TRUE),exact(Metadata!H519,"UBERON:vagina"))</f>
        <v>0</v>
      </c>
      <c r="AC519">
        <f>AND(IF(Metadata!I519="",FALSE,TRUE),exact(Metadata!I519,"vaginal mucus"))</f>
        <v>0</v>
      </c>
      <c r="AD519">
        <f>AND(IF(Metadata!J519="",FALSE,TRUE),exact(Metadata!J519,"human vaginal metagenome"))</f>
        <v>0</v>
      </c>
      <c r="AE519">
        <f>AND(IF(Metadata!K519="",FALSE,TRUE),exact(Metadata!K519,"1632839"))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AND(IF(Metadata!D520="",FALSE,TRUE),exact(Metadata!D520,"mucus"))</f>
        <v>0</v>
      </c>
      <c r="Y520">
        <f>AND(IF(Metadata!E520="",FALSE,TRUE),exact(Metadata!E520,"human-vaginal"))</f>
        <v>0</v>
      </c>
      <c r="Z520">
        <f>AND(IF(Metadata!F520="",FALSE,TRUE),exact(Metadata!F520,"UBERON:reproductive system"))</f>
        <v>0</v>
      </c>
      <c r="AA520">
        <f>AND(IF(Metadata!G520="",FALSE,TRUE),exact(Metadata!G520,"UBERON:mucus"))</f>
        <v>0</v>
      </c>
      <c r="AB520">
        <f>AND(IF(Metadata!H520="",FALSE,TRUE),exact(Metadata!H520,"UBERON:vagina"))</f>
        <v>0</v>
      </c>
      <c r="AC520">
        <f>AND(IF(Metadata!I520="",FALSE,TRUE),exact(Metadata!I520,"vaginal mucus"))</f>
        <v>0</v>
      </c>
      <c r="AD520">
        <f>AND(IF(Metadata!J520="",FALSE,TRUE),exact(Metadata!J520,"human vaginal metagenome"))</f>
        <v>0</v>
      </c>
      <c r="AE520">
        <f>AND(IF(Metadata!K520="",FALSE,TRUE),exact(Metadata!K520,"1632839"))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AND(IF(Metadata!D521="",FALSE,TRUE),exact(Metadata!D521,"mucus"))</f>
        <v>0</v>
      </c>
      <c r="Y521">
        <f>AND(IF(Metadata!E521="",FALSE,TRUE),exact(Metadata!E521,"human-vaginal"))</f>
        <v>0</v>
      </c>
      <c r="Z521">
        <f>AND(IF(Metadata!F521="",FALSE,TRUE),exact(Metadata!F521,"UBERON:reproductive system"))</f>
        <v>0</v>
      </c>
      <c r="AA521">
        <f>AND(IF(Metadata!G521="",FALSE,TRUE),exact(Metadata!G521,"UBERON:mucus"))</f>
        <v>0</v>
      </c>
      <c r="AB521">
        <f>AND(IF(Metadata!H521="",FALSE,TRUE),exact(Metadata!H521,"UBERON:vagina"))</f>
        <v>0</v>
      </c>
      <c r="AC521">
        <f>AND(IF(Metadata!I521="",FALSE,TRUE),exact(Metadata!I521,"vaginal mucus"))</f>
        <v>0</v>
      </c>
      <c r="AD521">
        <f>AND(IF(Metadata!J521="",FALSE,TRUE),exact(Metadata!J521,"human vaginal metagenome"))</f>
        <v>0</v>
      </c>
      <c r="AE521">
        <f>AND(IF(Metadata!K521="",FALSE,TRUE),exact(Metadata!K521,"1632839"))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AND(IF(Metadata!D522="",FALSE,TRUE),exact(Metadata!D522,"mucus"))</f>
        <v>0</v>
      </c>
      <c r="Y522">
        <f>AND(IF(Metadata!E522="",FALSE,TRUE),exact(Metadata!E522,"human-vaginal"))</f>
        <v>0</v>
      </c>
      <c r="Z522">
        <f>AND(IF(Metadata!F522="",FALSE,TRUE),exact(Metadata!F522,"UBERON:reproductive system"))</f>
        <v>0</v>
      </c>
      <c r="AA522">
        <f>AND(IF(Metadata!G522="",FALSE,TRUE),exact(Metadata!G522,"UBERON:mucus"))</f>
        <v>0</v>
      </c>
      <c r="AB522">
        <f>AND(IF(Metadata!H522="",FALSE,TRUE),exact(Metadata!H522,"UBERON:vagina"))</f>
        <v>0</v>
      </c>
      <c r="AC522">
        <f>AND(IF(Metadata!I522="",FALSE,TRUE),exact(Metadata!I522,"vaginal mucus"))</f>
        <v>0</v>
      </c>
      <c r="AD522">
        <f>AND(IF(Metadata!J522="",FALSE,TRUE),exact(Metadata!J522,"human vaginal metagenome"))</f>
        <v>0</v>
      </c>
      <c r="AE522">
        <f>AND(IF(Metadata!K522="",FALSE,TRUE),exact(Metadata!K522,"1632839"))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AND(IF(Metadata!D523="",FALSE,TRUE),exact(Metadata!D523,"mucus"))</f>
        <v>0</v>
      </c>
      <c r="Y523">
        <f>AND(IF(Metadata!E523="",FALSE,TRUE),exact(Metadata!E523,"human-vaginal"))</f>
        <v>0</v>
      </c>
      <c r="Z523">
        <f>AND(IF(Metadata!F523="",FALSE,TRUE),exact(Metadata!F523,"UBERON:reproductive system"))</f>
        <v>0</v>
      </c>
      <c r="AA523">
        <f>AND(IF(Metadata!G523="",FALSE,TRUE),exact(Metadata!G523,"UBERON:mucus"))</f>
        <v>0</v>
      </c>
      <c r="AB523">
        <f>AND(IF(Metadata!H523="",FALSE,TRUE),exact(Metadata!H523,"UBERON:vagina"))</f>
        <v>0</v>
      </c>
      <c r="AC523">
        <f>AND(IF(Metadata!I523="",FALSE,TRUE),exact(Metadata!I523,"vaginal mucus"))</f>
        <v>0</v>
      </c>
      <c r="AD523">
        <f>AND(IF(Metadata!J523="",FALSE,TRUE),exact(Metadata!J523,"human vaginal metagenome"))</f>
        <v>0</v>
      </c>
      <c r="AE523">
        <f>AND(IF(Metadata!K523="",FALSE,TRUE),exact(Metadata!K523,"1632839"))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AND(IF(Metadata!D524="",FALSE,TRUE),exact(Metadata!D524,"mucus"))</f>
        <v>0</v>
      </c>
      <c r="Y524">
        <f>AND(IF(Metadata!E524="",FALSE,TRUE),exact(Metadata!E524,"human-vaginal"))</f>
        <v>0</v>
      </c>
      <c r="Z524">
        <f>AND(IF(Metadata!F524="",FALSE,TRUE),exact(Metadata!F524,"UBERON:reproductive system"))</f>
        <v>0</v>
      </c>
      <c r="AA524">
        <f>AND(IF(Metadata!G524="",FALSE,TRUE),exact(Metadata!G524,"UBERON:mucus"))</f>
        <v>0</v>
      </c>
      <c r="AB524">
        <f>AND(IF(Metadata!H524="",FALSE,TRUE),exact(Metadata!H524,"UBERON:vagina"))</f>
        <v>0</v>
      </c>
      <c r="AC524">
        <f>AND(IF(Metadata!I524="",FALSE,TRUE),exact(Metadata!I524,"vaginal mucus"))</f>
        <v>0</v>
      </c>
      <c r="AD524">
        <f>AND(IF(Metadata!J524="",FALSE,TRUE),exact(Metadata!J524,"human vaginal metagenome"))</f>
        <v>0</v>
      </c>
      <c r="AE524">
        <f>AND(IF(Metadata!K524="",FALSE,TRUE),exact(Metadata!K524,"1632839"))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AND(IF(Metadata!D525="",FALSE,TRUE),exact(Metadata!D525,"mucus"))</f>
        <v>0</v>
      </c>
      <c r="Y525">
        <f>AND(IF(Metadata!E525="",FALSE,TRUE),exact(Metadata!E525,"human-vaginal"))</f>
        <v>0</v>
      </c>
      <c r="Z525">
        <f>AND(IF(Metadata!F525="",FALSE,TRUE),exact(Metadata!F525,"UBERON:reproductive system"))</f>
        <v>0</v>
      </c>
      <c r="AA525">
        <f>AND(IF(Metadata!G525="",FALSE,TRUE),exact(Metadata!G525,"UBERON:mucus"))</f>
        <v>0</v>
      </c>
      <c r="AB525">
        <f>AND(IF(Metadata!H525="",FALSE,TRUE),exact(Metadata!H525,"UBERON:vagina"))</f>
        <v>0</v>
      </c>
      <c r="AC525">
        <f>AND(IF(Metadata!I525="",FALSE,TRUE),exact(Metadata!I525,"vaginal mucus"))</f>
        <v>0</v>
      </c>
      <c r="AD525">
        <f>AND(IF(Metadata!J525="",FALSE,TRUE),exact(Metadata!J525,"human vaginal metagenome"))</f>
        <v>0</v>
      </c>
      <c r="AE525">
        <f>AND(IF(Metadata!K525="",FALSE,TRUE),exact(Metadata!K525,"1632839"))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AND(IF(Metadata!D526="",FALSE,TRUE),exact(Metadata!D526,"mucus"))</f>
        <v>0</v>
      </c>
      <c r="Y526">
        <f>AND(IF(Metadata!E526="",FALSE,TRUE),exact(Metadata!E526,"human-vaginal"))</f>
        <v>0</v>
      </c>
      <c r="Z526">
        <f>AND(IF(Metadata!F526="",FALSE,TRUE),exact(Metadata!F526,"UBERON:reproductive system"))</f>
        <v>0</v>
      </c>
      <c r="AA526">
        <f>AND(IF(Metadata!G526="",FALSE,TRUE),exact(Metadata!G526,"UBERON:mucus"))</f>
        <v>0</v>
      </c>
      <c r="AB526">
        <f>AND(IF(Metadata!H526="",FALSE,TRUE),exact(Metadata!H526,"UBERON:vagina"))</f>
        <v>0</v>
      </c>
      <c r="AC526">
        <f>AND(IF(Metadata!I526="",FALSE,TRUE),exact(Metadata!I526,"vaginal mucus"))</f>
        <v>0</v>
      </c>
      <c r="AD526">
        <f>AND(IF(Metadata!J526="",FALSE,TRUE),exact(Metadata!J526,"human vaginal metagenome"))</f>
        <v>0</v>
      </c>
      <c r="AE526">
        <f>AND(IF(Metadata!K526="",FALSE,TRUE),exact(Metadata!K526,"1632839"))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AND(IF(Metadata!D527="",FALSE,TRUE),exact(Metadata!D527,"mucus"))</f>
        <v>0</v>
      </c>
      <c r="Y527">
        <f>AND(IF(Metadata!E527="",FALSE,TRUE),exact(Metadata!E527,"human-vaginal"))</f>
        <v>0</v>
      </c>
      <c r="Z527">
        <f>AND(IF(Metadata!F527="",FALSE,TRUE),exact(Metadata!F527,"UBERON:reproductive system"))</f>
        <v>0</v>
      </c>
      <c r="AA527">
        <f>AND(IF(Metadata!G527="",FALSE,TRUE),exact(Metadata!G527,"UBERON:mucus"))</f>
        <v>0</v>
      </c>
      <c r="AB527">
        <f>AND(IF(Metadata!H527="",FALSE,TRUE),exact(Metadata!H527,"UBERON:vagina"))</f>
        <v>0</v>
      </c>
      <c r="AC527">
        <f>AND(IF(Metadata!I527="",FALSE,TRUE),exact(Metadata!I527,"vaginal mucus"))</f>
        <v>0</v>
      </c>
      <c r="AD527">
        <f>AND(IF(Metadata!J527="",FALSE,TRUE),exact(Metadata!J527,"human vaginal metagenome"))</f>
        <v>0</v>
      </c>
      <c r="AE527">
        <f>AND(IF(Metadata!K527="",FALSE,TRUE),exact(Metadata!K527,"1632839"))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AND(IF(Metadata!D528="",FALSE,TRUE),exact(Metadata!D528,"mucus"))</f>
        <v>0</v>
      </c>
      <c r="Y528">
        <f>AND(IF(Metadata!E528="",FALSE,TRUE),exact(Metadata!E528,"human-vaginal"))</f>
        <v>0</v>
      </c>
      <c r="Z528">
        <f>AND(IF(Metadata!F528="",FALSE,TRUE),exact(Metadata!F528,"UBERON:reproductive system"))</f>
        <v>0</v>
      </c>
      <c r="AA528">
        <f>AND(IF(Metadata!G528="",FALSE,TRUE),exact(Metadata!G528,"UBERON:mucus"))</f>
        <v>0</v>
      </c>
      <c r="AB528">
        <f>AND(IF(Metadata!H528="",FALSE,TRUE),exact(Metadata!H528,"UBERON:vagina"))</f>
        <v>0</v>
      </c>
      <c r="AC528">
        <f>AND(IF(Metadata!I528="",FALSE,TRUE),exact(Metadata!I528,"vaginal mucus"))</f>
        <v>0</v>
      </c>
      <c r="AD528">
        <f>AND(IF(Metadata!J528="",FALSE,TRUE),exact(Metadata!J528,"human vaginal metagenome"))</f>
        <v>0</v>
      </c>
      <c r="AE528">
        <f>AND(IF(Metadata!K528="",FALSE,TRUE),exact(Metadata!K528,"1632839"))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AND(IF(Metadata!D529="",FALSE,TRUE),exact(Metadata!D529,"mucus"))</f>
        <v>0</v>
      </c>
      <c r="Y529">
        <f>AND(IF(Metadata!E529="",FALSE,TRUE),exact(Metadata!E529,"human-vaginal"))</f>
        <v>0</v>
      </c>
      <c r="Z529">
        <f>AND(IF(Metadata!F529="",FALSE,TRUE),exact(Metadata!F529,"UBERON:reproductive system"))</f>
        <v>0</v>
      </c>
      <c r="AA529">
        <f>AND(IF(Metadata!G529="",FALSE,TRUE),exact(Metadata!G529,"UBERON:mucus"))</f>
        <v>0</v>
      </c>
      <c r="AB529">
        <f>AND(IF(Metadata!H529="",FALSE,TRUE),exact(Metadata!H529,"UBERON:vagina"))</f>
        <v>0</v>
      </c>
      <c r="AC529">
        <f>AND(IF(Metadata!I529="",FALSE,TRUE),exact(Metadata!I529,"vaginal mucus"))</f>
        <v>0</v>
      </c>
      <c r="AD529">
        <f>AND(IF(Metadata!J529="",FALSE,TRUE),exact(Metadata!J529,"human vaginal metagenome"))</f>
        <v>0</v>
      </c>
      <c r="AE529">
        <f>AND(IF(Metadata!K529="",FALSE,TRUE),exact(Metadata!K529,"1632839"))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AND(IF(Metadata!D530="",FALSE,TRUE),exact(Metadata!D530,"mucus"))</f>
        <v>0</v>
      </c>
      <c r="Y530">
        <f>AND(IF(Metadata!E530="",FALSE,TRUE),exact(Metadata!E530,"human-vaginal"))</f>
        <v>0</v>
      </c>
      <c r="Z530">
        <f>AND(IF(Metadata!F530="",FALSE,TRUE),exact(Metadata!F530,"UBERON:reproductive system"))</f>
        <v>0</v>
      </c>
      <c r="AA530">
        <f>AND(IF(Metadata!G530="",FALSE,TRUE),exact(Metadata!G530,"UBERON:mucus"))</f>
        <v>0</v>
      </c>
      <c r="AB530">
        <f>AND(IF(Metadata!H530="",FALSE,TRUE),exact(Metadata!H530,"UBERON:vagina"))</f>
        <v>0</v>
      </c>
      <c r="AC530">
        <f>AND(IF(Metadata!I530="",FALSE,TRUE),exact(Metadata!I530,"vaginal mucus"))</f>
        <v>0</v>
      </c>
      <c r="AD530">
        <f>AND(IF(Metadata!J530="",FALSE,TRUE),exact(Metadata!J530,"human vaginal metagenome"))</f>
        <v>0</v>
      </c>
      <c r="AE530">
        <f>AND(IF(Metadata!K530="",FALSE,TRUE),exact(Metadata!K530,"1632839"))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AND(IF(Metadata!D531="",FALSE,TRUE),exact(Metadata!D531,"mucus"))</f>
        <v>0</v>
      </c>
      <c r="Y531">
        <f>AND(IF(Metadata!E531="",FALSE,TRUE),exact(Metadata!E531,"human-vaginal"))</f>
        <v>0</v>
      </c>
      <c r="Z531">
        <f>AND(IF(Metadata!F531="",FALSE,TRUE),exact(Metadata!F531,"UBERON:reproductive system"))</f>
        <v>0</v>
      </c>
      <c r="AA531">
        <f>AND(IF(Metadata!G531="",FALSE,TRUE),exact(Metadata!G531,"UBERON:mucus"))</f>
        <v>0</v>
      </c>
      <c r="AB531">
        <f>AND(IF(Metadata!H531="",FALSE,TRUE),exact(Metadata!H531,"UBERON:vagina"))</f>
        <v>0</v>
      </c>
      <c r="AC531">
        <f>AND(IF(Metadata!I531="",FALSE,TRUE),exact(Metadata!I531,"vaginal mucus"))</f>
        <v>0</v>
      </c>
      <c r="AD531">
        <f>AND(IF(Metadata!J531="",FALSE,TRUE),exact(Metadata!J531,"human vaginal metagenome"))</f>
        <v>0</v>
      </c>
      <c r="AE531">
        <f>AND(IF(Metadata!K531="",FALSE,TRUE),exact(Metadata!K531,"1632839"))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AND(IF(Metadata!D532="",FALSE,TRUE),exact(Metadata!D532,"mucus"))</f>
        <v>0</v>
      </c>
      <c r="Y532">
        <f>AND(IF(Metadata!E532="",FALSE,TRUE),exact(Metadata!E532,"human-vaginal"))</f>
        <v>0</v>
      </c>
      <c r="Z532">
        <f>AND(IF(Metadata!F532="",FALSE,TRUE),exact(Metadata!F532,"UBERON:reproductive system"))</f>
        <v>0</v>
      </c>
      <c r="AA532">
        <f>AND(IF(Metadata!G532="",FALSE,TRUE),exact(Metadata!G532,"UBERON:mucus"))</f>
        <v>0</v>
      </c>
      <c r="AB532">
        <f>AND(IF(Metadata!H532="",FALSE,TRUE),exact(Metadata!H532,"UBERON:vagina"))</f>
        <v>0</v>
      </c>
      <c r="AC532">
        <f>AND(IF(Metadata!I532="",FALSE,TRUE),exact(Metadata!I532,"vaginal mucus"))</f>
        <v>0</v>
      </c>
      <c r="AD532">
        <f>AND(IF(Metadata!J532="",FALSE,TRUE),exact(Metadata!J532,"human vaginal metagenome"))</f>
        <v>0</v>
      </c>
      <c r="AE532">
        <f>AND(IF(Metadata!K532="",FALSE,TRUE),exact(Metadata!K532,"1632839"))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AND(IF(Metadata!D533="",FALSE,TRUE),exact(Metadata!D533,"mucus"))</f>
        <v>0</v>
      </c>
      <c r="Y533">
        <f>AND(IF(Metadata!E533="",FALSE,TRUE),exact(Metadata!E533,"human-vaginal"))</f>
        <v>0</v>
      </c>
      <c r="Z533">
        <f>AND(IF(Metadata!F533="",FALSE,TRUE),exact(Metadata!F533,"UBERON:reproductive system"))</f>
        <v>0</v>
      </c>
      <c r="AA533">
        <f>AND(IF(Metadata!G533="",FALSE,TRUE),exact(Metadata!G533,"UBERON:mucus"))</f>
        <v>0</v>
      </c>
      <c r="AB533">
        <f>AND(IF(Metadata!H533="",FALSE,TRUE),exact(Metadata!H533,"UBERON:vagina"))</f>
        <v>0</v>
      </c>
      <c r="AC533">
        <f>AND(IF(Metadata!I533="",FALSE,TRUE),exact(Metadata!I533,"vaginal mucus"))</f>
        <v>0</v>
      </c>
      <c r="AD533">
        <f>AND(IF(Metadata!J533="",FALSE,TRUE),exact(Metadata!J533,"human vaginal metagenome"))</f>
        <v>0</v>
      </c>
      <c r="AE533">
        <f>AND(IF(Metadata!K533="",FALSE,TRUE),exact(Metadata!K533,"1632839"))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AND(IF(Metadata!D534="",FALSE,TRUE),exact(Metadata!D534,"mucus"))</f>
        <v>0</v>
      </c>
      <c r="Y534">
        <f>AND(IF(Metadata!E534="",FALSE,TRUE),exact(Metadata!E534,"human-vaginal"))</f>
        <v>0</v>
      </c>
      <c r="Z534">
        <f>AND(IF(Metadata!F534="",FALSE,TRUE),exact(Metadata!F534,"UBERON:reproductive system"))</f>
        <v>0</v>
      </c>
      <c r="AA534">
        <f>AND(IF(Metadata!G534="",FALSE,TRUE),exact(Metadata!G534,"UBERON:mucus"))</f>
        <v>0</v>
      </c>
      <c r="AB534">
        <f>AND(IF(Metadata!H534="",FALSE,TRUE),exact(Metadata!H534,"UBERON:vagina"))</f>
        <v>0</v>
      </c>
      <c r="AC534">
        <f>AND(IF(Metadata!I534="",FALSE,TRUE),exact(Metadata!I534,"vaginal mucus"))</f>
        <v>0</v>
      </c>
      <c r="AD534">
        <f>AND(IF(Metadata!J534="",FALSE,TRUE),exact(Metadata!J534,"human vaginal metagenome"))</f>
        <v>0</v>
      </c>
      <c r="AE534">
        <f>AND(IF(Metadata!K534="",FALSE,TRUE),exact(Metadata!K534,"1632839"))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AND(IF(Metadata!D535="",FALSE,TRUE),exact(Metadata!D535,"mucus"))</f>
        <v>0</v>
      </c>
      <c r="Y535">
        <f>AND(IF(Metadata!E535="",FALSE,TRUE),exact(Metadata!E535,"human-vaginal"))</f>
        <v>0</v>
      </c>
      <c r="Z535">
        <f>AND(IF(Metadata!F535="",FALSE,TRUE),exact(Metadata!F535,"UBERON:reproductive system"))</f>
        <v>0</v>
      </c>
      <c r="AA535">
        <f>AND(IF(Metadata!G535="",FALSE,TRUE),exact(Metadata!G535,"UBERON:mucus"))</f>
        <v>0</v>
      </c>
      <c r="AB535">
        <f>AND(IF(Metadata!H535="",FALSE,TRUE),exact(Metadata!H535,"UBERON:vagina"))</f>
        <v>0</v>
      </c>
      <c r="AC535">
        <f>AND(IF(Metadata!I535="",FALSE,TRUE),exact(Metadata!I535,"vaginal mucus"))</f>
        <v>0</v>
      </c>
      <c r="AD535">
        <f>AND(IF(Metadata!J535="",FALSE,TRUE),exact(Metadata!J535,"human vaginal metagenome"))</f>
        <v>0</v>
      </c>
      <c r="AE535">
        <f>AND(IF(Metadata!K535="",FALSE,TRUE),exact(Metadata!K535,"1632839"))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AND(IF(Metadata!D536="",FALSE,TRUE),exact(Metadata!D536,"mucus"))</f>
        <v>0</v>
      </c>
      <c r="Y536">
        <f>AND(IF(Metadata!E536="",FALSE,TRUE),exact(Metadata!E536,"human-vaginal"))</f>
        <v>0</v>
      </c>
      <c r="Z536">
        <f>AND(IF(Metadata!F536="",FALSE,TRUE),exact(Metadata!F536,"UBERON:reproductive system"))</f>
        <v>0</v>
      </c>
      <c r="AA536">
        <f>AND(IF(Metadata!G536="",FALSE,TRUE),exact(Metadata!G536,"UBERON:mucus"))</f>
        <v>0</v>
      </c>
      <c r="AB536">
        <f>AND(IF(Metadata!H536="",FALSE,TRUE),exact(Metadata!H536,"UBERON:vagina"))</f>
        <v>0</v>
      </c>
      <c r="AC536">
        <f>AND(IF(Metadata!I536="",FALSE,TRUE),exact(Metadata!I536,"vaginal mucus"))</f>
        <v>0</v>
      </c>
      <c r="AD536">
        <f>AND(IF(Metadata!J536="",FALSE,TRUE),exact(Metadata!J536,"human vaginal metagenome"))</f>
        <v>0</v>
      </c>
      <c r="AE536">
        <f>AND(IF(Metadata!K536="",FALSE,TRUE),exact(Metadata!K536,"1632839"))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AND(IF(Metadata!D537="",FALSE,TRUE),exact(Metadata!D537,"mucus"))</f>
        <v>0</v>
      </c>
      <c r="Y537">
        <f>AND(IF(Metadata!E537="",FALSE,TRUE),exact(Metadata!E537,"human-vaginal"))</f>
        <v>0</v>
      </c>
      <c r="Z537">
        <f>AND(IF(Metadata!F537="",FALSE,TRUE),exact(Metadata!F537,"UBERON:reproductive system"))</f>
        <v>0</v>
      </c>
      <c r="AA537">
        <f>AND(IF(Metadata!G537="",FALSE,TRUE),exact(Metadata!G537,"UBERON:mucus"))</f>
        <v>0</v>
      </c>
      <c r="AB537">
        <f>AND(IF(Metadata!H537="",FALSE,TRUE),exact(Metadata!H537,"UBERON:vagina"))</f>
        <v>0</v>
      </c>
      <c r="AC537">
        <f>AND(IF(Metadata!I537="",FALSE,TRUE),exact(Metadata!I537,"vaginal mucus"))</f>
        <v>0</v>
      </c>
      <c r="AD537">
        <f>AND(IF(Metadata!J537="",FALSE,TRUE),exact(Metadata!J537,"human vaginal metagenome"))</f>
        <v>0</v>
      </c>
      <c r="AE537">
        <f>AND(IF(Metadata!K537="",FALSE,TRUE),exact(Metadata!K537,"1632839"))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AND(IF(Metadata!D538="",FALSE,TRUE),exact(Metadata!D538,"mucus"))</f>
        <v>0</v>
      </c>
      <c r="Y538">
        <f>AND(IF(Metadata!E538="",FALSE,TRUE),exact(Metadata!E538,"human-vaginal"))</f>
        <v>0</v>
      </c>
      <c r="Z538">
        <f>AND(IF(Metadata!F538="",FALSE,TRUE),exact(Metadata!F538,"UBERON:reproductive system"))</f>
        <v>0</v>
      </c>
      <c r="AA538">
        <f>AND(IF(Metadata!G538="",FALSE,TRUE),exact(Metadata!G538,"UBERON:mucus"))</f>
        <v>0</v>
      </c>
      <c r="AB538">
        <f>AND(IF(Metadata!H538="",FALSE,TRUE),exact(Metadata!H538,"UBERON:vagina"))</f>
        <v>0</v>
      </c>
      <c r="AC538">
        <f>AND(IF(Metadata!I538="",FALSE,TRUE),exact(Metadata!I538,"vaginal mucus"))</f>
        <v>0</v>
      </c>
      <c r="AD538">
        <f>AND(IF(Metadata!J538="",FALSE,TRUE),exact(Metadata!J538,"human vaginal metagenome"))</f>
        <v>0</v>
      </c>
      <c r="AE538">
        <f>AND(IF(Metadata!K538="",FALSE,TRUE),exact(Metadata!K538,"1632839"))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AND(IF(Metadata!D539="",FALSE,TRUE),exact(Metadata!D539,"mucus"))</f>
        <v>0</v>
      </c>
      <c r="Y539">
        <f>AND(IF(Metadata!E539="",FALSE,TRUE),exact(Metadata!E539,"human-vaginal"))</f>
        <v>0</v>
      </c>
      <c r="Z539">
        <f>AND(IF(Metadata!F539="",FALSE,TRUE),exact(Metadata!F539,"UBERON:reproductive system"))</f>
        <v>0</v>
      </c>
      <c r="AA539">
        <f>AND(IF(Metadata!G539="",FALSE,TRUE),exact(Metadata!G539,"UBERON:mucus"))</f>
        <v>0</v>
      </c>
      <c r="AB539">
        <f>AND(IF(Metadata!H539="",FALSE,TRUE),exact(Metadata!H539,"UBERON:vagina"))</f>
        <v>0</v>
      </c>
      <c r="AC539">
        <f>AND(IF(Metadata!I539="",FALSE,TRUE),exact(Metadata!I539,"vaginal mucus"))</f>
        <v>0</v>
      </c>
      <c r="AD539">
        <f>AND(IF(Metadata!J539="",FALSE,TRUE),exact(Metadata!J539,"human vaginal metagenome"))</f>
        <v>0</v>
      </c>
      <c r="AE539">
        <f>AND(IF(Metadata!K539="",FALSE,TRUE),exact(Metadata!K539,"1632839"))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AND(IF(Metadata!D540="",FALSE,TRUE),exact(Metadata!D540,"mucus"))</f>
        <v>0</v>
      </c>
      <c r="Y540">
        <f>AND(IF(Metadata!E540="",FALSE,TRUE),exact(Metadata!E540,"human-vaginal"))</f>
        <v>0</v>
      </c>
      <c r="Z540">
        <f>AND(IF(Metadata!F540="",FALSE,TRUE),exact(Metadata!F540,"UBERON:reproductive system"))</f>
        <v>0</v>
      </c>
      <c r="AA540">
        <f>AND(IF(Metadata!G540="",FALSE,TRUE),exact(Metadata!G540,"UBERON:mucus"))</f>
        <v>0</v>
      </c>
      <c r="AB540">
        <f>AND(IF(Metadata!H540="",FALSE,TRUE),exact(Metadata!H540,"UBERON:vagina"))</f>
        <v>0</v>
      </c>
      <c r="AC540">
        <f>AND(IF(Metadata!I540="",FALSE,TRUE),exact(Metadata!I540,"vaginal mucus"))</f>
        <v>0</v>
      </c>
      <c r="AD540">
        <f>AND(IF(Metadata!J540="",FALSE,TRUE),exact(Metadata!J540,"human vaginal metagenome"))</f>
        <v>0</v>
      </c>
      <c r="AE540">
        <f>AND(IF(Metadata!K540="",FALSE,TRUE),exact(Metadata!K540,"1632839"))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AND(IF(Metadata!D541="",FALSE,TRUE),exact(Metadata!D541,"mucus"))</f>
        <v>0</v>
      </c>
      <c r="Y541">
        <f>AND(IF(Metadata!E541="",FALSE,TRUE),exact(Metadata!E541,"human-vaginal"))</f>
        <v>0</v>
      </c>
      <c r="Z541">
        <f>AND(IF(Metadata!F541="",FALSE,TRUE),exact(Metadata!F541,"UBERON:reproductive system"))</f>
        <v>0</v>
      </c>
      <c r="AA541">
        <f>AND(IF(Metadata!G541="",FALSE,TRUE),exact(Metadata!G541,"UBERON:mucus"))</f>
        <v>0</v>
      </c>
      <c r="AB541">
        <f>AND(IF(Metadata!H541="",FALSE,TRUE),exact(Metadata!H541,"UBERON:vagina"))</f>
        <v>0</v>
      </c>
      <c r="AC541">
        <f>AND(IF(Metadata!I541="",FALSE,TRUE),exact(Metadata!I541,"vaginal mucus"))</f>
        <v>0</v>
      </c>
      <c r="AD541">
        <f>AND(IF(Metadata!J541="",FALSE,TRUE),exact(Metadata!J541,"human vaginal metagenome"))</f>
        <v>0</v>
      </c>
      <c r="AE541">
        <f>AND(IF(Metadata!K541="",FALSE,TRUE),exact(Metadata!K541,"1632839"))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AND(IF(Metadata!D542="",FALSE,TRUE),exact(Metadata!D542,"mucus"))</f>
        <v>0</v>
      </c>
      <c r="Y542">
        <f>AND(IF(Metadata!E542="",FALSE,TRUE),exact(Metadata!E542,"human-vaginal"))</f>
        <v>0</v>
      </c>
      <c r="Z542">
        <f>AND(IF(Metadata!F542="",FALSE,TRUE),exact(Metadata!F542,"UBERON:reproductive system"))</f>
        <v>0</v>
      </c>
      <c r="AA542">
        <f>AND(IF(Metadata!G542="",FALSE,TRUE),exact(Metadata!G542,"UBERON:mucus"))</f>
        <v>0</v>
      </c>
      <c r="AB542">
        <f>AND(IF(Metadata!H542="",FALSE,TRUE),exact(Metadata!H542,"UBERON:vagina"))</f>
        <v>0</v>
      </c>
      <c r="AC542">
        <f>AND(IF(Metadata!I542="",FALSE,TRUE),exact(Metadata!I542,"vaginal mucus"))</f>
        <v>0</v>
      </c>
      <c r="AD542">
        <f>AND(IF(Metadata!J542="",FALSE,TRUE),exact(Metadata!J542,"human vaginal metagenome"))</f>
        <v>0</v>
      </c>
      <c r="AE542">
        <f>AND(IF(Metadata!K542="",FALSE,TRUE),exact(Metadata!K542,"1632839"))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AND(IF(Metadata!D543="",FALSE,TRUE),exact(Metadata!D543,"mucus"))</f>
        <v>0</v>
      </c>
      <c r="Y543">
        <f>AND(IF(Metadata!E543="",FALSE,TRUE),exact(Metadata!E543,"human-vaginal"))</f>
        <v>0</v>
      </c>
      <c r="Z543">
        <f>AND(IF(Metadata!F543="",FALSE,TRUE),exact(Metadata!F543,"UBERON:reproductive system"))</f>
        <v>0</v>
      </c>
      <c r="AA543">
        <f>AND(IF(Metadata!G543="",FALSE,TRUE),exact(Metadata!G543,"UBERON:mucus"))</f>
        <v>0</v>
      </c>
      <c r="AB543">
        <f>AND(IF(Metadata!H543="",FALSE,TRUE),exact(Metadata!H543,"UBERON:vagina"))</f>
        <v>0</v>
      </c>
      <c r="AC543">
        <f>AND(IF(Metadata!I543="",FALSE,TRUE),exact(Metadata!I543,"vaginal mucus"))</f>
        <v>0</v>
      </c>
      <c r="AD543">
        <f>AND(IF(Metadata!J543="",FALSE,TRUE),exact(Metadata!J543,"human vaginal metagenome"))</f>
        <v>0</v>
      </c>
      <c r="AE543">
        <f>AND(IF(Metadata!K543="",FALSE,TRUE),exact(Metadata!K543,"1632839"))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AND(IF(Metadata!D544="",FALSE,TRUE),exact(Metadata!D544,"mucus"))</f>
        <v>0</v>
      </c>
      <c r="Y544">
        <f>AND(IF(Metadata!E544="",FALSE,TRUE),exact(Metadata!E544,"human-vaginal"))</f>
        <v>0</v>
      </c>
      <c r="Z544">
        <f>AND(IF(Metadata!F544="",FALSE,TRUE),exact(Metadata!F544,"UBERON:reproductive system"))</f>
        <v>0</v>
      </c>
      <c r="AA544">
        <f>AND(IF(Metadata!G544="",FALSE,TRUE),exact(Metadata!G544,"UBERON:mucus"))</f>
        <v>0</v>
      </c>
      <c r="AB544">
        <f>AND(IF(Metadata!H544="",FALSE,TRUE),exact(Metadata!H544,"UBERON:vagina"))</f>
        <v>0</v>
      </c>
      <c r="AC544">
        <f>AND(IF(Metadata!I544="",FALSE,TRUE),exact(Metadata!I544,"vaginal mucus"))</f>
        <v>0</v>
      </c>
      <c r="AD544">
        <f>AND(IF(Metadata!J544="",FALSE,TRUE),exact(Metadata!J544,"human vaginal metagenome"))</f>
        <v>0</v>
      </c>
      <c r="AE544">
        <f>AND(IF(Metadata!K544="",FALSE,TRUE),exact(Metadata!K544,"1632839"))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AND(IF(Metadata!D545="",FALSE,TRUE),exact(Metadata!D545,"mucus"))</f>
        <v>0</v>
      </c>
      <c r="Y545">
        <f>AND(IF(Metadata!E545="",FALSE,TRUE),exact(Metadata!E545,"human-vaginal"))</f>
        <v>0</v>
      </c>
      <c r="Z545">
        <f>AND(IF(Metadata!F545="",FALSE,TRUE),exact(Metadata!F545,"UBERON:reproductive system"))</f>
        <v>0</v>
      </c>
      <c r="AA545">
        <f>AND(IF(Metadata!G545="",FALSE,TRUE),exact(Metadata!G545,"UBERON:mucus"))</f>
        <v>0</v>
      </c>
      <c r="AB545">
        <f>AND(IF(Metadata!H545="",FALSE,TRUE),exact(Metadata!H545,"UBERON:vagina"))</f>
        <v>0</v>
      </c>
      <c r="AC545">
        <f>AND(IF(Metadata!I545="",FALSE,TRUE),exact(Metadata!I545,"vaginal mucus"))</f>
        <v>0</v>
      </c>
      <c r="AD545">
        <f>AND(IF(Metadata!J545="",FALSE,TRUE),exact(Metadata!J545,"human vaginal metagenome"))</f>
        <v>0</v>
      </c>
      <c r="AE545">
        <f>AND(IF(Metadata!K545="",FALSE,TRUE),exact(Metadata!K545,"1632839"))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AND(IF(Metadata!D546="",FALSE,TRUE),exact(Metadata!D546,"mucus"))</f>
        <v>0</v>
      </c>
      <c r="Y546">
        <f>AND(IF(Metadata!E546="",FALSE,TRUE),exact(Metadata!E546,"human-vaginal"))</f>
        <v>0</v>
      </c>
      <c r="Z546">
        <f>AND(IF(Metadata!F546="",FALSE,TRUE),exact(Metadata!F546,"UBERON:reproductive system"))</f>
        <v>0</v>
      </c>
      <c r="AA546">
        <f>AND(IF(Metadata!G546="",FALSE,TRUE),exact(Metadata!G546,"UBERON:mucus"))</f>
        <v>0</v>
      </c>
      <c r="AB546">
        <f>AND(IF(Metadata!H546="",FALSE,TRUE),exact(Metadata!H546,"UBERON:vagina"))</f>
        <v>0</v>
      </c>
      <c r="AC546">
        <f>AND(IF(Metadata!I546="",FALSE,TRUE),exact(Metadata!I546,"vaginal mucus"))</f>
        <v>0</v>
      </c>
      <c r="AD546">
        <f>AND(IF(Metadata!J546="",FALSE,TRUE),exact(Metadata!J546,"human vaginal metagenome"))</f>
        <v>0</v>
      </c>
      <c r="AE546">
        <f>AND(IF(Metadata!K546="",FALSE,TRUE),exact(Metadata!K546,"1632839"))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AND(IF(Metadata!D547="",FALSE,TRUE),exact(Metadata!D547,"mucus"))</f>
        <v>0</v>
      </c>
      <c r="Y547">
        <f>AND(IF(Metadata!E547="",FALSE,TRUE),exact(Metadata!E547,"human-vaginal"))</f>
        <v>0</v>
      </c>
      <c r="Z547">
        <f>AND(IF(Metadata!F547="",FALSE,TRUE),exact(Metadata!F547,"UBERON:reproductive system"))</f>
        <v>0</v>
      </c>
      <c r="AA547">
        <f>AND(IF(Metadata!G547="",FALSE,TRUE),exact(Metadata!G547,"UBERON:mucus"))</f>
        <v>0</v>
      </c>
      <c r="AB547">
        <f>AND(IF(Metadata!H547="",FALSE,TRUE),exact(Metadata!H547,"UBERON:vagina"))</f>
        <v>0</v>
      </c>
      <c r="AC547">
        <f>AND(IF(Metadata!I547="",FALSE,TRUE),exact(Metadata!I547,"vaginal mucus"))</f>
        <v>0</v>
      </c>
      <c r="AD547">
        <f>AND(IF(Metadata!J547="",FALSE,TRUE),exact(Metadata!J547,"human vaginal metagenome"))</f>
        <v>0</v>
      </c>
      <c r="AE547">
        <f>AND(IF(Metadata!K547="",FALSE,TRUE),exact(Metadata!K547,"1632839"))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AND(IF(Metadata!D548="",FALSE,TRUE),exact(Metadata!D548,"mucus"))</f>
        <v>0</v>
      </c>
      <c r="Y548">
        <f>AND(IF(Metadata!E548="",FALSE,TRUE),exact(Metadata!E548,"human-vaginal"))</f>
        <v>0</v>
      </c>
      <c r="Z548">
        <f>AND(IF(Metadata!F548="",FALSE,TRUE),exact(Metadata!F548,"UBERON:reproductive system"))</f>
        <v>0</v>
      </c>
      <c r="AA548">
        <f>AND(IF(Metadata!G548="",FALSE,TRUE),exact(Metadata!G548,"UBERON:mucus"))</f>
        <v>0</v>
      </c>
      <c r="AB548">
        <f>AND(IF(Metadata!H548="",FALSE,TRUE),exact(Metadata!H548,"UBERON:vagina"))</f>
        <v>0</v>
      </c>
      <c r="AC548">
        <f>AND(IF(Metadata!I548="",FALSE,TRUE),exact(Metadata!I548,"vaginal mucus"))</f>
        <v>0</v>
      </c>
      <c r="AD548">
        <f>AND(IF(Metadata!J548="",FALSE,TRUE),exact(Metadata!J548,"human vaginal metagenome"))</f>
        <v>0</v>
      </c>
      <c r="AE548">
        <f>AND(IF(Metadata!K548="",FALSE,TRUE),exact(Metadata!K548,"1632839"))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AND(IF(Metadata!D549="",FALSE,TRUE),exact(Metadata!D549,"mucus"))</f>
        <v>0</v>
      </c>
      <c r="Y549">
        <f>AND(IF(Metadata!E549="",FALSE,TRUE),exact(Metadata!E549,"human-vaginal"))</f>
        <v>0</v>
      </c>
      <c r="Z549">
        <f>AND(IF(Metadata!F549="",FALSE,TRUE),exact(Metadata!F549,"UBERON:reproductive system"))</f>
        <v>0</v>
      </c>
      <c r="AA549">
        <f>AND(IF(Metadata!G549="",FALSE,TRUE),exact(Metadata!G549,"UBERON:mucus"))</f>
        <v>0</v>
      </c>
      <c r="AB549">
        <f>AND(IF(Metadata!H549="",FALSE,TRUE),exact(Metadata!H549,"UBERON:vagina"))</f>
        <v>0</v>
      </c>
      <c r="AC549">
        <f>AND(IF(Metadata!I549="",FALSE,TRUE),exact(Metadata!I549,"vaginal mucus"))</f>
        <v>0</v>
      </c>
      <c r="AD549">
        <f>AND(IF(Metadata!J549="",FALSE,TRUE),exact(Metadata!J549,"human vaginal metagenome"))</f>
        <v>0</v>
      </c>
      <c r="AE549">
        <f>AND(IF(Metadata!K549="",FALSE,TRUE),exact(Metadata!K549,"1632839"))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AND(IF(Metadata!D550="",FALSE,TRUE),exact(Metadata!D550,"mucus"))</f>
        <v>0</v>
      </c>
      <c r="Y550">
        <f>AND(IF(Metadata!E550="",FALSE,TRUE),exact(Metadata!E550,"human-vaginal"))</f>
        <v>0</v>
      </c>
      <c r="Z550">
        <f>AND(IF(Metadata!F550="",FALSE,TRUE),exact(Metadata!F550,"UBERON:reproductive system"))</f>
        <v>0</v>
      </c>
      <c r="AA550">
        <f>AND(IF(Metadata!G550="",FALSE,TRUE),exact(Metadata!G550,"UBERON:mucus"))</f>
        <v>0</v>
      </c>
      <c r="AB550">
        <f>AND(IF(Metadata!H550="",FALSE,TRUE),exact(Metadata!H550,"UBERON:vagina"))</f>
        <v>0</v>
      </c>
      <c r="AC550">
        <f>AND(IF(Metadata!I550="",FALSE,TRUE),exact(Metadata!I550,"vaginal mucus"))</f>
        <v>0</v>
      </c>
      <c r="AD550">
        <f>AND(IF(Metadata!J550="",FALSE,TRUE),exact(Metadata!J550,"human vaginal metagenome"))</f>
        <v>0</v>
      </c>
      <c r="AE550">
        <f>AND(IF(Metadata!K550="",FALSE,TRUE),exact(Metadata!K550,"1632839"))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AND(IF(Metadata!D551="",FALSE,TRUE),exact(Metadata!D551,"mucus"))</f>
        <v>0</v>
      </c>
      <c r="Y551">
        <f>AND(IF(Metadata!E551="",FALSE,TRUE),exact(Metadata!E551,"human-vaginal"))</f>
        <v>0</v>
      </c>
      <c r="Z551">
        <f>AND(IF(Metadata!F551="",FALSE,TRUE),exact(Metadata!F551,"UBERON:reproductive system"))</f>
        <v>0</v>
      </c>
      <c r="AA551">
        <f>AND(IF(Metadata!G551="",FALSE,TRUE),exact(Metadata!G551,"UBERON:mucus"))</f>
        <v>0</v>
      </c>
      <c r="AB551">
        <f>AND(IF(Metadata!H551="",FALSE,TRUE),exact(Metadata!H551,"UBERON:vagina"))</f>
        <v>0</v>
      </c>
      <c r="AC551">
        <f>AND(IF(Metadata!I551="",FALSE,TRUE),exact(Metadata!I551,"vaginal mucus"))</f>
        <v>0</v>
      </c>
      <c r="AD551">
        <f>AND(IF(Metadata!J551="",FALSE,TRUE),exact(Metadata!J551,"human vaginal metagenome"))</f>
        <v>0</v>
      </c>
      <c r="AE551">
        <f>AND(IF(Metadata!K551="",FALSE,TRUE),exact(Metadata!K551,"1632839"))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AND(IF(Metadata!D552="",FALSE,TRUE),exact(Metadata!D552,"mucus"))</f>
        <v>0</v>
      </c>
      <c r="Y552">
        <f>AND(IF(Metadata!E552="",FALSE,TRUE),exact(Metadata!E552,"human-vaginal"))</f>
        <v>0</v>
      </c>
      <c r="Z552">
        <f>AND(IF(Metadata!F552="",FALSE,TRUE),exact(Metadata!F552,"UBERON:reproductive system"))</f>
        <v>0</v>
      </c>
      <c r="AA552">
        <f>AND(IF(Metadata!G552="",FALSE,TRUE),exact(Metadata!G552,"UBERON:mucus"))</f>
        <v>0</v>
      </c>
      <c r="AB552">
        <f>AND(IF(Metadata!H552="",FALSE,TRUE),exact(Metadata!H552,"UBERON:vagina"))</f>
        <v>0</v>
      </c>
      <c r="AC552">
        <f>AND(IF(Metadata!I552="",FALSE,TRUE),exact(Metadata!I552,"vaginal mucus"))</f>
        <v>0</v>
      </c>
      <c r="AD552">
        <f>AND(IF(Metadata!J552="",FALSE,TRUE),exact(Metadata!J552,"human vaginal metagenome"))</f>
        <v>0</v>
      </c>
      <c r="AE552">
        <f>AND(IF(Metadata!K552="",FALSE,TRUE),exact(Metadata!K552,"1632839"))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AND(IF(Metadata!D553="",FALSE,TRUE),exact(Metadata!D553,"mucus"))</f>
        <v>0</v>
      </c>
      <c r="Y553">
        <f>AND(IF(Metadata!E553="",FALSE,TRUE),exact(Metadata!E553,"human-vaginal"))</f>
        <v>0</v>
      </c>
      <c r="Z553">
        <f>AND(IF(Metadata!F553="",FALSE,TRUE),exact(Metadata!F553,"UBERON:reproductive system"))</f>
        <v>0</v>
      </c>
      <c r="AA553">
        <f>AND(IF(Metadata!G553="",FALSE,TRUE),exact(Metadata!G553,"UBERON:mucus"))</f>
        <v>0</v>
      </c>
      <c r="AB553">
        <f>AND(IF(Metadata!H553="",FALSE,TRUE),exact(Metadata!H553,"UBERON:vagina"))</f>
        <v>0</v>
      </c>
      <c r="AC553">
        <f>AND(IF(Metadata!I553="",FALSE,TRUE),exact(Metadata!I553,"vaginal mucus"))</f>
        <v>0</v>
      </c>
      <c r="AD553">
        <f>AND(IF(Metadata!J553="",FALSE,TRUE),exact(Metadata!J553,"human vaginal metagenome"))</f>
        <v>0</v>
      </c>
      <c r="AE553">
        <f>AND(IF(Metadata!K553="",FALSE,TRUE),exact(Metadata!K553,"1632839"))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AND(IF(Metadata!D554="",FALSE,TRUE),exact(Metadata!D554,"mucus"))</f>
        <v>0</v>
      </c>
      <c r="Y554">
        <f>AND(IF(Metadata!E554="",FALSE,TRUE),exact(Metadata!E554,"human-vaginal"))</f>
        <v>0</v>
      </c>
      <c r="Z554">
        <f>AND(IF(Metadata!F554="",FALSE,TRUE),exact(Metadata!F554,"UBERON:reproductive system"))</f>
        <v>0</v>
      </c>
      <c r="AA554">
        <f>AND(IF(Metadata!G554="",FALSE,TRUE),exact(Metadata!G554,"UBERON:mucus"))</f>
        <v>0</v>
      </c>
      <c r="AB554">
        <f>AND(IF(Metadata!H554="",FALSE,TRUE),exact(Metadata!H554,"UBERON:vagina"))</f>
        <v>0</v>
      </c>
      <c r="AC554">
        <f>AND(IF(Metadata!I554="",FALSE,TRUE),exact(Metadata!I554,"vaginal mucus"))</f>
        <v>0</v>
      </c>
      <c r="AD554">
        <f>AND(IF(Metadata!J554="",FALSE,TRUE),exact(Metadata!J554,"human vaginal metagenome"))</f>
        <v>0</v>
      </c>
      <c r="AE554">
        <f>AND(IF(Metadata!K554="",FALSE,TRUE),exact(Metadata!K554,"1632839"))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AND(IF(Metadata!D555="",FALSE,TRUE),exact(Metadata!D555,"mucus"))</f>
        <v>0</v>
      </c>
      <c r="Y555">
        <f>AND(IF(Metadata!E555="",FALSE,TRUE),exact(Metadata!E555,"human-vaginal"))</f>
        <v>0</v>
      </c>
      <c r="Z555">
        <f>AND(IF(Metadata!F555="",FALSE,TRUE),exact(Metadata!F555,"UBERON:reproductive system"))</f>
        <v>0</v>
      </c>
      <c r="AA555">
        <f>AND(IF(Metadata!G555="",FALSE,TRUE),exact(Metadata!G555,"UBERON:mucus"))</f>
        <v>0</v>
      </c>
      <c r="AB555">
        <f>AND(IF(Metadata!H555="",FALSE,TRUE),exact(Metadata!H555,"UBERON:vagina"))</f>
        <v>0</v>
      </c>
      <c r="AC555">
        <f>AND(IF(Metadata!I555="",FALSE,TRUE),exact(Metadata!I555,"vaginal mucus"))</f>
        <v>0</v>
      </c>
      <c r="AD555">
        <f>AND(IF(Metadata!J555="",FALSE,TRUE),exact(Metadata!J555,"human vaginal metagenome"))</f>
        <v>0</v>
      </c>
      <c r="AE555">
        <f>AND(IF(Metadata!K555="",FALSE,TRUE),exact(Metadata!K555,"1632839"))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AND(IF(Metadata!D556="",FALSE,TRUE),exact(Metadata!D556,"mucus"))</f>
        <v>0</v>
      </c>
      <c r="Y556">
        <f>AND(IF(Metadata!E556="",FALSE,TRUE),exact(Metadata!E556,"human-vaginal"))</f>
        <v>0</v>
      </c>
      <c r="Z556">
        <f>AND(IF(Metadata!F556="",FALSE,TRUE),exact(Metadata!F556,"UBERON:reproductive system"))</f>
        <v>0</v>
      </c>
      <c r="AA556">
        <f>AND(IF(Metadata!G556="",FALSE,TRUE),exact(Metadata!G556,"UBERON:mucus"))</f>
        <v>0</v>
      </c>
      <c r="AB556">
        <f>AND(IF(Metadata!H556="",FALSE,TRUE),exact(Metadata!H556,"UBERON:vagina"))</f>
        <v>0</v>
      </c>
      <c r="AC556">
        <f>AND(IF(Metadata!I556="",FALSE,TRUE),exact(Metadata!I556,"vaginal mucus"))</f>
        <v>0</v>
      </c>
      <c r="AD556">
        <f>AND(IF(Metadata!J556="",FALSE,TRUE),exact(Metadata!J556,"human vaginal metagenome"))</f>
        <v>0</v>
      </c>
      <c r="AE556">
        <f>AND(IF(Metadata!K556="",FALSE,TRUE),exact(Metadata!K556,"1632839"))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AND(IF(Metadata!D557="",FALSE,TRUE),exact(Metadata!D557,"mucus"))</f>
        <v>0</v>
      </c>
      <c r="Y557">
        <f>AND(IF(Metadata!E557="",FALSE,TRUE),exact(Metadata!E557,"human-vaginal"))</f>
        <v>0</v>
      </c>
      <c r="Z557">
        <f>AND(IF(Metadata!F557="",FALSE,TRUE),exact(Metadata!F557,"UBERON:reproductive system"))</f>
        <v>0</v>
      </c>
      <c r="AA557">
        <f>AND(IF(Metadata!G557="",FALSE,TRUE),exact(Metadata!G557,"UBERON:mucus"))</f>
        <v>0</v>
      </c>
      <c r="AB557">
        <f>AND(IF(Metadata!H557="",FALSE,TRUE),exact(Metadata!H557,"UBERON:vagina"))</f>
        <v>0</v>
      </c>
      <c r="AC557">
        <f>AND(IF(Metadata!I557="",FALSE,TRUE),exact(Metadata!I557,"vaginal mucus"))</f>
        <v>0</v>
      </c>
      <c r="AD557">
        <f>AND(IF(Metadata!J557="",FALSE,TRUE),exact(Metadata!J557,"human vaginal metagenome"))</f>
        <v>0</v>
      </c>
      <c r="AE557">
        <f>AND(IF(Metadata!K557="",FALSE,TRUE),exact(Metadata!K557,"1632839"))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AND(IF(Metadata!D558="",FALSE,TRUE),exact(Metadata!D558,"mucus"))</f>
        <v>0</v>
      </c>
      <c r="Y558">
        <f>AND(IF(Metadata!E558="",FALSE,TRUE),exact(Metadata!E558,"human-vaginal"))</f>
        <v>0</v>
      </c>
      <c r="Z558">
        <f>AND(IF(Metadata!F558="",FALSE,TRUE),exact(Metadata!F558,"UBERON:reproductive system"))</f>
        <v>0</v>
      </c>
      <c r="AA558">
        <f>AND(IF(Metadata!G558="",FALSE,TRUE),exact(Metadata!G558,"UBERON:mucus"))</f>
        <v>0</v>
      </c>
      <c r="AB558">
        <f>AND(IF(Metadata!H558="",FALSE,TRUE),exact(Metadata!H558,"UBERON:vagina"))</f>
        <v>0</v>
      </c>
      <c r="AC558">
        <f>AND(IF(Metadata!I558="",FALSE,TRUE),exact(Metadata!I558,"vaginal mucus"))</f>
        <v>0</v>
      </c>
      <c r="AD558">
        <f>AND(IF(Metadata!J558="",FALSE,TRUE),exact(Metadata!J558,"human vaginal metagenome"))</f>
        <v>0</v>
      </c>
      <c r="AE558">
        <f>AND(IF(Metadata!K558="",FALSE,TRUE),exact(Metadata!K558,"1632839"))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AND(IF(Metadata!D559="",FALSE,TRUE),exact(Metadata!D559,"mucus"))</f>
        <v>0</v>
      </c>
      <c r="Y559">
        <f>AND(IF(Metadata!E559="",FALSE,TRUE),exact(Metadata!E559,"human-vaginal"))</f>
        <v>0</v>
      </c>
      <c r="Z559">
        <f>AND(IF(Metadata!F559="",FALSE,TRUE),exact(Metadata!F559,"UBERON:reproductive system"))</f>
        <v>0</v>
      </c>
      <c r="AA559">
        <f>AND(IF(Metadata!G559="",FALSE,TRUE),exact(Metadata!G559,"UBERON:mucus"))</f>
        <v>0</v>
      </c>
      <c r="AB559">
        <f>AND(IF(Metadata!H559="",FALSE,TRUE),exact(Metadata!H559,"UBERON:vagina"))</f>
        <v>0</v>
      </c>
      <c r="AC559">
        <f>AND(IF(Metadata!I559="",FALSE,TRUE),exact(Metadata!I559,"vaginal mucus"))</f>
        <v>0</v>
      </c>
      <c r="AD559">
        <f>AND(IF(Metadata!J559="",FALSE,TRUE),exact(Metadata!J559,"human vaginal metagenome"))</f>
        <v>0</v>
      </c>
      <c r="AE559">
        <f>AND(IF(Metadata!K559="",FALSE,TRUE),exact(Metadata!K559,"1632839"))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AND(IF(Metadata!D560="",FALSE,TRUE),exact(Metadata!D560,"mucus"))</f>
        <v>0</v>
      </c>
      <c r="Y560">
        <f>AND(IF(Metadata!E560="",FALSE,TRUE),exact(Metadata!E560,"human-vaginal"))</f>
        <v>0</v>
      </c>
      <c r="Z560">
        <f>AND(IF(Metadata!F560="",FALSE,TRUE),exact(Metadata!F560,"UBERON:reproductive system"))</f>
        <v>0</v>
      </c>
      <c r="AA560">
        <f>AND(IF(Metadata!G560="",FALSE,TRUE),exact(Metadata!G560,"UBERON:mucus"))</f>
        <v>0</v>
      </c>
      <c r="AB560">
        <f>AND(IF(Metadata!H560="",FALSE,TRUE),exact(Metadata!H560,"UBERON:vagina"))</f>
        <v>0</v>
      </c>
      <c r="AC560">
        <f>AND(IF(Metadata!I560="",FALSE,TRUE),exact(Metadata!I560,"vaginal mucus"))</f>
        <v>0</v>
      </c>
      <c r="AD560">
        <f>AND(IF(Metadata!J560="",FALSE,TRUE),exact(Metadata!J560,"human vaginal metagenome"))</f>
        <v>0</v>
      </c>
      <c r="AE560">
        <f>AND(IF(Metadata!K560="",FALSE,TRUE),exact(Metadata!K560,"1632839"))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AND(IF(Metadata!D561="",FALSE,TRUE),exact(Metadata!D561,"mucus"))</f>
        <v>0</v>
      </c>
      <c r="Y561">
        <f>AND(IF(Metadata!E561="",FALSE,TRUE),exact(Metadata!E561,"human-vaginal"))</f>
        <v>0</v>
      </c>
      <c r="Z561">
        <f>AND(IF(Metadata!F561="",FALSE,TRUE),exact(Metadata!F561,"UBERON:reproductive system"))</f>
        <v>0</v>
      </c>
      <c r="AA561">
        <f>AND(IF(Metadata!G561="",FALSE,TRUE),exact(Metadata!G561,"UBERON:mucus"))</f>
        <v>0</v>
      </c>
      <c r="AB561">
        <f>AND(IF(Metadata!H561="",FALSE,TRUE),exact(Metadata!H561,"UBERON:vagina"))</f>
        <v>0</v>
      </c>
      <c r="AC561">
        <f>AND(IF(Metadata!I561="",FALSE,TRUE),exact(Metadata!I561,"vaginal mucus"))</f>
        <v>0</v>
      </c>
      <c r="AD561">
        <f>AND(IF(Metadata!J561="",FALSE,TRUE),exact(Metadata!J561,"human vaginal metagenome"))</f>
        <v>0</v>
      </c>
      <c r="AE561">
        <f>AND(IF(Metadata!K561="",FALSE,TRUE),exact(Metadata!K561,"1632839"))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AND(IF(Metadata!D562="",FALSE,TRUE),exact(Metadata!D562,"mucus"))</f>
        <v>0</v>
      </c>
      <c r="Y562">
        <f>AND(IF(Metadata!E562="",FALSE,TRUE),exact(Metadata!E562,"human-vaginal"))</f>
        <v>0</v>
      </c>
      <c r="Z562">
        <f>AND(IF(Metadata!F562="",FALSE,TRUE),exact(Metadata!F562,"UBERON:reproductive system"))</f>
        <v>0</v>
      </c>
      <c r="AA562">
        <f>AND(IF(Metadata!G562="",FALSE,TRUE),exact(Metadata!G562,"UBERON:mucus"))</f>
        <v>0</v>
      </c>
      <c r="AB562">
        <f>AND(IF(Metadata!H562="",FALSE,TRUE),exact(Metadata!H562,"UBERON:vagina"))</f>
        <v>0</v>
      </c>
      <c r="AC562">
        <f>AND(IF(Metadata!I562="",FALSE,TRUE),exact(Metadata!I562,"vaginal mucus"))</f>
        <v>0</v>
      </c>
      <c r="AD562">
        <f>AND(IF(Metadata!J562="",FALSE,TRUE),exact(Metadata!J562,"human vaginal metagenome"))</f>
        <v>0</v>
      </c>
      <c r="AE562">
        <f>AND(IF(Metadata!K562="",FALSE,TRUE),exact(Metadata!K562,"1632839"))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AND(IF(Metadata!D563="",FALSE,TRUE),exact(Metadata!D563,"mucus"))</f>
        <v>0</v>
      </c>
      <c r="Y563">
        <f>AND(IF(Metadata!E563="",FALSE,TRUE),exact(Metadata!E563,"human-vaginal"))</f>
        <v>0</v>
      </c>
      <c r="Z563">
        <f>AND(IF(Metadata!F563="",FALSE,TRUE),exact(Metadata!F563,"UBERON:reproductive system"))</f>
        <v>0</v>
      </c>
      <c r="AA563">
        <f>AND(IF(Metadata!G563="",FALSE,TRUE),exact(Metadata!G563,"UBERON:mucus"))</f>
        <v>0</v>
      </c>
      <c r="AB563">
        <f>AND(IF(Metadata!H563="",FALSE,TRUE),exact(Metadata!H563,"UBERON:vagina"))</f>
        <v>0</v>
      </c>
      <c r="AC563">
        <f>AND(IF(Metadata!I563="",FALSE,TRUE),exact(Metadata!I563,"vaginal mucus"))</f>
        <v>0</v>
      </c>
      <c r="AD563">
        <f>AND(IF(Metadata!J563="",FALSE,TRUE),exact(Metadata!J563,"human vaginal metagenome"))</f>
        <v>0</v>
      </c>
      <c r="AE563">
        <f>AND(IF(Metadata!K563="",FALSE,TRUE),exact(Metadata!K563,"1632839"))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AND(IF(Metadata!D564="",FALSE,TRUE),exact(Metadata!D564,"mucus"))</f>
        <v>0</v>
      </c>
      <c r="Y564">
        <f>AND(IF(Metadata!E564="",FALSE,TRUE),exact(Metadata!E564,"human-vaginal"))</f>
        <v>0</v>
      </c>
      <c r="Z564">
        <f>AND(IF(Metadata!F564="",FALSE,TRUE),exact(Metadata!F564,"UBERON:reproductive system"))</f>
        <v>0</v>
      </c>
      <c r="AA564">
        <f>AND(IF(Metadata!G564="",FALSE,TRUE),exact(Metadata!G564,"UBERON:mucus"))</f>
        <v>0</v>
      </c>
      <c r="AB564">
        <f>AND(IF(Metadata!H564="",FALSE,TRUE),exact(Metadata!H564,"UBERON:vagina"))</f>
        <v>0</v>
      </c>
      <c r="AC564">
        <f>AND(IF(Metadata!I564="",FALSE,TRUE),exact(Metadata!I564,"vaginal mucus"))</f>
        <v>0</v>
      </c>
      <c r="AD564">
        <f>AND(IF(Metadata!J564="",FALSE,TRUE),exact(Metadata!J564,"human vaginal metagenome"))</f>
        <v>0</v>
      </c>
      <c r="AE564">
        <f>AND(IF(Metadata!K564="",FALSE,TRUE),exact(Metadata!K564,"1632839"))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AND(IF(Metadata!D565="",FALSE,TRUE),exact(Metadata!D565,"mucus"))</f>
        <v>0</v>
      </c>
      <c r="Y565">
        <f>AND(IF(Metadata!E565="",FALSE,TRUE),exact(Metadata!E565,"human-vaginal"))</f>
        <v>0</v>
      </c>
      <c r="Z565">
        <f>AND(IF(Metadata!F565="",FALSE,TRUE),exact(Metadata!F565,"UBERON:reproductive system"))</f>
        <v>0</v>
      </c>
      <c r="AA565">
        <f>AND(IF(Metadata!G565="",FALSE,TRUE),exact(Metadata!G565,"UBERON:mucus"))</f>
        <v>0</v>
      </c>
      <c r="AB565">
        <f>AND(IF(Metadata!H565="",FALSE,TRUE),exact(Metadata!H565,"UBERON:vagina"))</f>
        <v>0</v>
      </c>
      <c r="AC565">
        <f>AND(IF(Metadata!I565="",FALSE,TRUE),exact(Metadata!I565,"vaginal mucus"))</f>
        <v>0</v>
      </c>
      <c r="AD565">
        <f>AND(IF(Metadata!J565="",FALSE,TRUE),exact(Metadata!J565,"human vaginal metagenome"))</f>
        <v>0</v>
      </c>
      <c r="AE565">
        <f>AND(IF(Metadata!K565="",FALSE,TRUE),exact(Metadata!K565,"1632839"))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AND(IF(Metadata!D566="",FALSE,TRUE),exact(Metadata!D566,"mucus"))</f>
        <v>0</v>
      </c>
      <c r="Y566">
        <f>AND(IF(Metadata!E566="",FALSE,TRUE),exact(Metadata!E566,"human-vaginal"))</f>
        <v>0</v>
      </c>
      <c r="Z566">
        <f>AND(IF(Metadata!F566="",FALSE,TRUE),exact(Metadata!F566,"UBERON:reproductive system"))</f>
        <v>0</v>
      </c>
      <c r="AA566">
        <f>AND(IF(Metadata!G566="",FALSE,TRUE),exact(Metadata!G566,"UBERON:mucus"))</f>
        <v>0</v>
      </c>
      <c r="AB566">
        <f>AND(IF(Metadata!H566="",FALSE,TRUE),exact(Metadata!H566,"UBERON:vagina"))</f>
        <v>0</v>
      </c>
      <c r="AC566">
        <f>AND(IF(Metadata!I566="",FALSE,TRUE),exact(Metadata!I566,"vaginal mucus"))</f>
        <v>0</v>
      </c>
      <c r="AD566">
        <f>AND(IF(Metadata!J566="",FALSE,TRUE),exact(Metadata!J566,"human vaginal metagenome"))</f>
        <v>0</v>
      </c>
      <c r="AE566">
        <f>AND(IF(Metadata!K566="",FALSE,TRUE),exact(Metadata!K566,"1632839"))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AND(IF(Metadata!D567="",FALSE,TRUE),exact(Metadata!D567,"mucus"))</f>
        <v>0</v>
      </c>
      <c r="Y567">
        <f>AND(IF(Metadata!E567="",FALSE,TRUE),exact(Metadata!E567,"human-vaginal"))</f>
        <v>0</v>
      </c>
      <c r="Z567">
        <f>AND(IF(Metadata!F567="",FALSE,TRUE),exact(Metadata!F567,"UBERON:reproductive system"))</f>
        <v>0</v>
      </c>
      <c r="AA567">
        <f>AND(IF(Metadata!G567="",FALSE,TRUE),exact(Metadata!G567,"UBERON:mucus"))</f>
        <v>0</v>
      </c>
      <c r="AB567">
        <f>AND(IF(Metadata!H567="",FALSE,TRUE),exact(Metadata!H567,"UBERON:vagina"))</f>
        <v>0</v>
      </c>
      <c r="AC567">
        <f>AND(IF(Metadata!I567="",FALSE,TRUE),exact(Metadata!I567,"vaginal mucus"))</f>
        <v>0</v>
      </c>
      <c r="AD567">
        <f>AND(IF(Metadata!J567="",FALSE,TRUE),exact(Metadata!J567,"human vaginal metagenome"))</f>
        <v>0</v>
      </c>
      <c r="AE567">
        <f>AND(IF(Metadata!K567="",FALSE,TRUE),exact(Metadata!K567,"1632839"))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AND(IF(Metadata!D568="",FALSE,TRUE),exact(Metadata!D568,"mucus"))</f>
        <v>0</v>
      </c>
      <c r="Y568">
        <f>AND(IF(Metadata!E568="",FALSE,TRUE),exact(Metadata!E568,"human-vaginal"))</f>
        <v>0</v>
      </c>
      <c r="Z568">
        <f>AND(IF(Metadata!F568="",FALSE,TRUE),exact(Metadata!F568,"UBERON:reproductive system"))</f>
        <v>0</v>
      </c>
      <c r="AA568">
        <f>AND(IF(Metadata!G568="",FALSE,TRUE),exact(Metadata!G568,"UBERON:mucus"))</f>
        <v>0</v>
      </c>
      <c r="AB568">
        <f>AND(IF(Metadata!H568="",FALSE,TRUE),exact(Metadata!H568,"UBERON:vagina"))</f>
        <v>0</v>
      </c>
      <c r="AC568">
        <f>AND(IF(Metadata!I568="",FALSE,TRUE),exact(Metadata!I568,"vaginal mucus"))</f>
        <v>0</v>
      </c>
      <c r="AD568">
        <f>AND(IF(Metadata!J568="",FALSE,TRUE),exact(Metadata!J568,"human vaginal metagenome"))</f>
        <v>0</v>
      </c>
      <c r="AE568">
        <f>AND(IF(Metadata!K568="",FALSE,TRUE),exact(Metadata!K568,"1632839"))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AND(IF(Metadata!D569="",FALSE,TRUE),exact(Metadata!D569,"mucus"))</f>
        <v>0</v>
      </c>
      <c r="Y569">
        <f>AND(IF(Metadata!E569="",FALSE,TRUE),exact(Metadata!E569,"human-vaginal"))</f>
        <v>0</v>
      </c>
      <c r="Z569">
        <f>AND(IF(Metadata!F569="",FALSE,TRUE),exact(Metadata!F569,"UBERON:reproductive system"))</f>
        <v>0</v>
      </c>
      <c r="AA569">
        <f>AND(IF(Metadata!G569="",FALSE,TRUE),exact(Metadata!G569,"UBERON:mucus"))</f>
        <v>0</v>
      </c>
      <c r="AB569">
        <f>AND(IF(Metadata!H569="",FALSE,TRUE),exact(Metadata!H569,"UBERON:vagina"))</f>
        <v>0</v>
      </c>
      <c r="AC569">
        <f>AND(IF(Metadata!I569="",FALSE,TRUE),exact(Metadata!I569,"vaginal mucus"))</f>
        <v>0</v>
      </c>
      <c r="AD569">
        <f>AND(IF(Metadata!J569="",FALSE,TRUE),exact(Metadata!J569,"human vaginal metagenome"))</f>
        <v>0</v>
      </c>
      <c r="AE569">
        <f>AND(IF(Metadata!K569="",FALSE,TRUE),exact(Metadata!K569,"1632839"))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AND(IF(Metadata!D570="",FALSE,TRUE),exact(Metadata!D570,"mucus"))</f>
        <v>0</v>
      </c>
      <c r="Y570">
        <f>AND(IF(Metadata!E570="",FALSE,TRUE),exact(Metadata!E570,"human-vaginal"))</f>
        <v>0</v>
      </c>
      <c r="Z570">
        <f>AND(IF(Metadata!F570="",FALSE,TRUE),exact(Metadata!F570,"UBERON:reproductive system"))</f>
        <v>0</v>
      </c>
      <c r="AA570">
        <f>AND(IF(Metadata!G570="",FALSE,TRUE),exact(Metadata!G570,"UBERON:mucus"))</f>
        <v>0</v>
      </c>
      <c r="AB570">
        <f>AND(IF(Metadata!H570="",FALSE,TRUE),exact(Metadata!H570,"UBERON:vagina"))</f>
        <v>0</v>
      </c>
      <c r="AC570">
        <f>AND(IF(Metadata!I570="",FALSE,TRUE),exact(Metadata!I570,"vaginal mucus"))</f>
        <v>0</v>
      </c>
      <c r="AD570">
        <f>AND(IF(Metadata!J570="",FALSE,TRUE),exact(Metadata!J570,"human vaginal metagenome"))</f>
        <v>0</v>
      </c>
      <c r="AE570">
        <f>AND(IF(Metadata!K570="",FALSE,TRUE),exact(Metadata!K570,"1632839"))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AND(IF(Metadata!D571="",FALSE,TRUE),exact(Metadata!D571,"mucus"))</f>
        <v>0</v>
      </c>
      <c r="Y571">
        <f>AND(IF(Metadata!E571="",FALSE,TRUE),exact(Metadata!E571,"human-vaginal"))</f>
        <v>0</v>
      </c>
      <c r="Z571">
        <f>AND(IF(Metadata!F571="",FALSE,TRUE),exact(Metadata!F571,"UBERON:reproductive system"))</f>
        <v>0</v>
      </c>
      <c r="AA571">
        <f>AND(IF(Metadata!G571="",FALSE,TRUE),exact(Metadata!G571,"UBERON:mucus"))</f>
        <v>0</v>
      </c>
      <c r="AB571">
        <f>AND(IF(Metadata!H571="",FALSE,TRUE),exact(Metadata!H571,"UBERON:vagina"))</f>
        <v>0</v>
      </c>
      <c r="AC571">
        <f>AND(IF(Metadata!I571="",FALSE,TRUE),exact(Metadata!I571,"vaginal mucus"))</f>
        <v>0</v>
      </c>
      <c r="AD571">
        <f>AND(IF(Metadata!J571="",FALSE,TRUE),exact(Metadata!J571,"human vaginal metagenome"))</f>
        <v>0</v>
      </c>
      <c r="AE571">
        <f>AND(IF(Metadata!K571="",FALSE,TRUE),exact(Metadata!K571,"1632839"))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AND(IF(Metadata!D572="",FALSE,TRUE),exact(Metadata!D572,"mucus"))</f>
        <v>0</v>
      </c>
      <c r="Y572">
        <f>AND(IF(Metadata!E572="",FALSE,TRUE),exact(Metadata!E572,"human-vaginal"))</f>
        <v>0</v>
      </c>
      <c r="Z572">
        <f>AND(IF(Metadata!F572="",FALSE,TRUE),exact(Metadata!F572,"UBERON:reproductive system"))</f>
        <v>0</v>
      </c>
      <c r="AA572">
        <f>AND(IF(Metadata!G572="",FALSE,TRUE),exact(Metadata!G572,"UBERON:mucus"))</f>
        <v>0</v>
      </c>
      <c r="AB572">
        <f>AND(IF(Metadata!H572="",FALSE,TRUE),exact(Metadata!H572,"UBERON:vagina"))</f>
        <v>0</v>
      </c>
      <c r="AC572">
        <f>AND(IF(Metadata!I572="",FALSE,TRUE),exact(Metadata!I572,"vaginal mucus"))</f>
        <v>0</v>
      </c>
      <c r="AD572">
        <f>AND(IF(Metadata!J572="",FALSE,TRUE),exact(Metadata!J572,"human vaginal metagenome"))</f>
        <v>0</v>
      </c>
      <c r="AE572">
        <f>AND(IF(Metadata!K572="",FALSE,TRUE),exact(Metadata!K572,"1632839"))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AND(IF(Metadata!D573="",FALSE,TRUE),exact(Metadata!D573,"mucus"))</f>
        <v>0</v>
      </c>
      <c r="Y573">
        <f>AND(IF(Metadata!E573="",FALSE,TRUE),exact(Metadata!E573,"human-vaginal"))</f>
        <v>0</v>
      </c>
      <c r="Z573">
        <f>AND(IF(Metadata!F573="",FALSE,TRUE),exact(Metadata!F573,"UBERON:reproductive system"))</f>
        <v>0</v>
      </c>
      <c r="AA573">
        <f>AND(IF(Metadata!G573="",FALSE,TRUE),exact(Metadata!G573,"UBERON:mucus"))</f>
        <v>0</v>
      </c>
      <c r="AB573">
        <f>AND(IF(Metadata!H573="",FALSE,TRUE),exact(Metadata!H573,"UBERON:vagina"))</f>
        <v>0</v>
      </c>
      <c r="AC573">
        <f>AND(IF(Metadata!I573="",FALSE,TRUE),exact(Metadata!I573,"vaginal mucus"))</f>
        <v>0</v>
      </c>
      <c r="AD573">
        <f>AND(IF(Metadata!J573="",FALSE,TRUE),exact(Metadata!J573,"human vaginal metagenome"))</f>
        <v>0</v>
      </c>
      <c r="AE573">
        <f>AND(IF(Metadata!K573="",FALSE,TRUE),exact(Metadata!K573,"1632839"))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AND(IF(Metadata!D574="",FALSE,TRUE),exact(Metadata!D574,"mucus"))</f>
        <v>0</v>
      </c>
      <c r="Y574">
        <f>AND(IF(Metadata!E574="",FALSE,TRUE),exact(Metadata!E574,"human-vaginal"))</f>
        <v>0</v>
      </c>
      <c r="Z574">
        <f>AND(IF(Metadata!F574="",FALSE,TRUE),exact(Metadata!F574,"UBERON:reproductive system"))</f>
        <v>0</v>
      </c>
      <c r="AA574">
        <f>AND(IF(Metadata!G574="",FALSE,TRUE),exact(Metadata!G574,"UBERON:mucus"))</f>
        <v>0</v>
      </c>
      <c r="AB574">
        <f>AND(IF(Metadata!H574="",FALSE,TRUE),exact(Metadata!H574,"UBERON:vagina"))</f>
        <v>0</v>
      </c>
      <c r="AC574">
        <f>AND(IF(Metadata!I574="",FALSE,TRUE),exact(Metadata!I574,"vaginal mucus"))</f>
        <v>0</v>
      </c>
      <c r="AD574">
        <f>AND(IF(Metadata!J574="",FALSE,TRUE),exact(Metadata!J574,"human vaginal metagenome"))</f>
        <v>0</v>
      </c>
      <c r="AE574">
        <f>AND(IF(Metadata!K574="",FALSE,TRUE),exact(Metadata!K574,"1632839"))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AND(IF(Metadata!D575="",FALSE,TRUE),exact(Metadata!D575,"mucus"))</f>
        <v>0</v>
      </c>
      <c r="Y575">
        <f>AND(IF(Metadata!E575="",FALSE,TRUE),exact(Metadata!E575,"human-vaginal"))</f>
        <v>0</v>
      </c>
      <c r="Z575">
        <f>AND(IF(Metadata!F575="",FALSE,TRUE),exact(Metadata!F575,"UBERON:reproductive system"))</f>
        <v>0</v>
      </c>
      <c r="AA575">
        <f>AND(IF(Metadata!G575="",FALSE,TRUE),exact(Metadata!G575,"UBERON:mucus"))</f>
        <v>0</v>
      </c>
      <c r="AB575">
        <f>AND(IF(Metadata!H575="",FALSE,TRUE),exact(Metadata!H575,"UBERON:vagina"))</f>
        <v>0</v>
      </c>
      <c r="AC575">
        <f>AND(IF(Metadata!I575="",FALSE,TRUE),exact(Metadata!I575,"vaginal mucus"))</f>
        <v>0</v>
      </c>
      <c r="AD575">
        <f>AND(IF(Metadata!J575="",FALSE,TRUE),exact(Metadata!J575,"human vaginal metagenome"))</f>
        <v>0</v>
      </c>
      <c r="AE575">
        <f>AND(IF(Metadata!K575="",FALSE,TRUE),exact(Metadata!K575,"1632839"))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AND(IF(Metadata!D576="",FALSE,TRUE),exact(Metadata!D576,"mucus"))</f>
        <v>0</v>
      </c>
      <c r="Y576">
        <f>AND(IF(Metadata!E576="",FALSE,TRUE),exact(Metadata!E576,"human-vaginal"))</f>
        <v>0</v>
      </c>
      <c r="Z576">
        <f>AND(IF(Metadata!F576="",FALSE,TRUE),exact(Metadata!F576,"UBERON:reproductive system"))</f>
        <v>0</v>
      </c>
      <c r="AA576">
        <f>AND(IF(Metadata!G576="",FALSE,TRUE),exact(Metadata!G576,"UBERON:mucus"))</f>
        <v>0</v>
      </c>
      <c r="AB576">
        <f>AND(IF(Metadata!H576="",FALSE,TRUE),exact(Metadata!H576,"UBERON:vagina"))</f>
        <v>0</v>
      </c>
      <c r="AC576">
        <f>AND(IF(Metadata!I576="",FALSE,TRUE),exact(Metadata!I576,"vaginal mucus"))</f>
        <v>0</v>
      </c>
      <c r="AD576">
        <f>AND(IF(Metadata!J576="",FALSE,TRUE),exact(Metadata!J576,"human vaginal metagenome"))</f>
        <v>0</v>
      </c>
      <c r="AE576">
        <f>AND(IF(Metadata!K576="",FALSE,TRUE),exact(Metadata!K576,"1632839"))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AND(IF(Metadata!D577="",FALSE,TRUE),exact(Metadata!D577,"mucus"))</f>
        <v>0</v>
      </c>
      <c r="Y577">
        <f>AND(IF(Metadata!E577="",FALSE,TRUE),exact(Metadata!E577,"human-vaginal"))</f>
        <v>0</v>
      </c>
      <c r="Z577">
        <f>AND(IF(Metadata!F577="",FALSE,TRUE),exact(Metadata!F577,"UBERON:reproductive system"))</f>
        <v>0</v>
      </c>
      <c r="AA577">
        <f>AND(IF(Metadata!G577="",FALSE,TRUE),exact(Metadata!G577,"UBERON:mucus"))</f>
        <v>0</v>
      </c>
      <c r="AB577">
        <f>AND(IF(Metadata!H577="",FALSE,TRUE),exact(Metadata!H577,"UBERON:vagina"))</f>
        <v>0</v>
      </c>
      <c r="AC577">
        <f>AND(IF(Metadata!I577="",FALSE,TRUE),exact(Metadata!I577,"vaginal mucus"))</f>
        <v>0</v>
      </c>
      <c r="AD577">
        <f>AND(IF(Metadata!J577="",FALSE,TRUE),exact(Metadata!J577,"human vaginal metagenome"))</f>
        <v>0</v>
      </c>
      <c r="AE577">
        <f>AND(IF(Metadata!K577="",FALSE,TRUE),exact(Metadata!K577,"1632839"))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AND(IF(Metadata!D578="",FALSE,TRUE),exact(Metadata!D578,"mucus"))</f>
        <v>0</v>
      </c>
      <c r="Y578">
        <f>AND(IF(Metadata!E578="",FALSE,TRUE),exact(Metadata!E578,"human-vaginal"))</f>
        <v>0</v>
      </c>
      <c r="Z578">
        <f>AND(IF(Metadata!F578="",FALSE,TRUE),exact(Metadata!F578,"UBERON:reproductive system"))</f>
        <v>0</v>
      </c>
      <c r="AA578">
        <f>AND(IF(Metadata!G578="",FALSE,TRUE),exact(Metadata!G578,"UBERON:mucus"))</f>
        <v>0</v>
      </c>
      <c r="AB578">
        <f>AND(IF(Metadata!H578="",FALSE,TRUE),exact(Metadata!H578,"UBERON:vagina"))</f>
        <v>0</v>
      </c>
      <c r="AC578">
        <f>AND(IF(Metadata!I578="",FALSE,TRUE),exact(Metadata!I578,"vaginal mucus"))</f>
        <v>0</v>
      </c>
      <c r="AD578">
        <f>AND(IF(Metadata!J578="",FALSE,TRUE),exact(Metadata!J578,"human vaginal metagenome"))</f>
        <v>0</v>
      </c>
      <c r="AE578">
        <f>AND(IF(Metadata!K578="",FALSE,TRUE),exact(Metadata!K578,"1632839"))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AND(IF(Metadata!D579="",FALSE,TRUE),exact(Metadata!D579,"mucus"))</f>
        <v>0</v>
      </c>
      <c r="Y579">
        <f>AND(IF(Metadata!E579="",FALSE,TRUE),exact(Metadata!E579,"human-vaginal"))</f>
        <v>0</v>
      </c>
      <c r="Z579">
        <f>AND(IF(Metadata!F579="",FALSE,TRUE),exact(Metadata!F579,"UBERON:reproductive system"))</f>
        <v>0</v>
      </c>
      <c r="AA579">
        <f>AND(IF(Metadata!G579="",FALSE,TRUE),exact(Metadata!G579,"UBERON:mucus"))</f>
        <v>0</v>
      </c>
      <c r="AB579">
        <f>AND(IF(Metadata!H579="",FALSE,TRUE),exact(Metadata!H579,"UBERON:vagina"))</f>
        <v>0</v>
      </c>
      <c r="AC579">
        <f>AND(IF(Metadata!I579="",FALSE,TRUE),exact(Metadata!I579,"vaginal mucus"))</f>
        <v>0</v>
      </c>
      <c r="AD579">
        <f>AND(IF(Metadata!J579="",FALSE,TRUE),exact(Metadata!J579,"human vaginal metagenome"))</f>
        <v>0</v>
      </c>
      <c r="AE579">
        <f>AND(IF(Metadata!K579="",FALSE,TRUE),exact(Metadata!K579,"1632839"))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AND(IF(Metadata!D580="",FALSE,TRUE),exact(Metadata!D580,"mucus"))</f>
        <v>0</v>
      </c>
      <c r="Y580">
        <f>AND(IF(Metadata!E580="",FALSE,TRUE),exact(Metadata!E580,"human-vaginal"))</f>
        <v>0</v>
      </c>
      <c r="Z580">
        <f>AND(IF(Metadata!F580="",FALSE,TRUE),exact(Metadata!F580,"UBERON:reproductive system"))</f>
        <v>0</v>
      </c>
      <c r="AA580">
        <f>AND(IF(Metadata!G580="",FALSE,TRUE),exact(Metadata!G580,"UBERON:mucus"))</f>
        <v>0</v>
      </c>
      <c r="AB580">
        <f>AND(IF(Metadata!H580="",FALSE,TRUE),exact(Metadata!H580,"UBERON:vagina"))</f>
        <v>0</v>
      </c>
      <c r="AC580">
        <f>AND(IF(Metadata!I580="",FALSE,TRUE),exact(Metadata!I580,"vaginal mucus"))</f>
        <v>0</v>
      </c>
      <c r="AD580">
        <f>AND(IF(Metadata!J580="",FALSE,TRUE),exact(Metadata!J580,"human vaginal metagenome"))</f>
        <v>0</v>
      </c>
      <c r="AE580">
        <f>AND(IF(Metadata!K580="",FALSE,TRUE),exact(Metadata!K580,"1632839"))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AND(IF(Metadata!D581="",FALSE,TRUE),exact(Metadata!D581,"mucus"))</f>
        <v>0</v>
      </c>
      <c r="Y581">
        <f>AND(IF(Metadata!E581="",FALSE,TRUE),exact(Metadata!E581,"human-vaginal"))</f>
        <v>0</v>
      </c>
      <c r="Z581">
        <f>AND(IF(Metadata!F581="",FALSE,TRUE),exact(Metadata!F581,"UBERON:reproductive system"))</f>
        <v>0</v>
      </c>
      <c r="AA581">
        <f>AND(IF(Metadata!G581="",FALSE,TRUE),exact(Metadata!G581,"UBERON:mucus"))</f>
        <v>0</v>
      </c>
      <c r="AB581">
        <f>AND(IF(Metadata!H581="",FALSE,TRUE),exact(Metadata!H581,"UBERON:vagina"))</f>
        <v>0</v>
      </c>
      <c r="AC581">
        <f>AND(IF(Metadata!I581="",FALSE,TRUE),exact(Metadata!I581,"vaginal mucus"))</f>
        <v>0</v>
      </c>
      <c r="AD581">
        <f>AND(IF(Metadata!J581="",FALSE,TRUE),exact(Metadata!J581,"human vaginal metagenome"))</f>
        <v>0</v>
      </c>
      <c r="AE581">
        <f>AND(IF(Metadata!K581="",FALSE,TRUE),exact(Metadata!K581,"1632839"))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AND(IF(Metadata!D582="",FALSE,TRUE),exact(Metadata!D582,"mucus"))</f>
        <v>0</v>
      </c>
      <c r="Y582">
        <f>AND(IF(Metadata!E582="",FALSE,TRUE),exact(Metadata!E582,"human-vaginal"))</f>
        <v>0</v>
      </c>
      <c r="Z582">
        <f>AND(IF(Metadata!F582="",FALSE,TRUE),exact(Metadata!F582,"UBERON:reproductive system"))</f>
        <v>0</v>
      </c>
      <c r="AA582">
        <f>AND(IF(Metadata!G582="",FALSE,TRUE),exact(Metadata!G582,"UBERON:mucus"))</f>
        <v>0</v>
      </c>
      <c r="AB582">
        <f>AND(IF(Metadata!H582="",FALSE,TRUE),exact(Metadata!H582,"UBERON:vagina"))</f>
        <v>0</v>
      </c>
      <c r="AC582">
        <f>AND(IF(Metadata!I582="",FALSE,TRUE),exact(Metadata!I582,"vaginal mucus"))</f>
        <v>0</v>
      </c>
      <c r="AD582">
        <f>AND(IF(Metadata!J582="",FALSE,TRUE),exact(Metadata!J582,"human vaginal metagenome"))</f>
        <v>0</v>
      </c>
      <c r="AE582">
        <f>AND(IF(Metadata!K582="",FALSE,TRUE),exact(Metadata!K582,"1632839"))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AND(IF(Metadata!D583="",FALSE,TRUE),exact(Metadata!D583,"mucus"))</f>
        <v>0</v>
      </c>
      <c r="Y583">
        <f>AND(IF(Metadata!E583="",FALSE,TRUE),exact(Metadata!E583,"human-vaginal"))</f>
        <v>0</v>
      </c>
      <c r="Z583">
        <f>AND(IF(Metadata!F583="",FALSE,TRUE),exact(Metadata!F583,"UBERON:reproductive system"))</f>
        <v>0</v>
      </c>
      <c r="AA583">
        <f>AND(IF(Metadata!G583="",FALSE,TRUE),exact(Metadata!G583,"UBERON:mucus"))</f>
        <v>0</v>
      </c>
      <c r="AB583">
        <f>AND(IF(Metadata!H583="",FALSE,TRUE),exact(Metadata!H583,"UBERON:vagina"))</f>
        <v>0</v>
      </c>
      <c r="AC583">
        <f>AND(IF(Metadata!I583="",FALSE,TRUE),exact(Metadata!I583,"vaginal mucus"))</f>
        <v>0</v>
      </c>
      <c r="AD583">
        <f>AND(IF(Metadata!J583="",FALSE,TRUE),exact(Metadata!J583,"human vaginal metagenome"))</f>
        <v>0</v>
      </c>
      <c r="AE583">
        <f>AND(IF(Metadata!K583="",FALSE,TRUE),exact(Metadata!K583,"1632839"))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AND(IF(Metadata!D584="",FALSE,TRUE),exact(Metadata!D584,"mucus"))</f>
        <v>0</v>
      </c>
      <c r="Y584">
        <f>AND(IF(Metadata!E584="",FALSE,TRUE),exact(Metadata!E584,"human-vaginal"))</f>
        <v>0</v>
      </c>
      <c r="Z584">
        <f>AND(IF(Metadata!F584="",FALSE,TRUE),exact(Metadata!F584,"UBERON:reproductive system"))</f>
        <v>0</v>
      </c>
      <c r="AA584">
        <f>AND(IF(Metadata!G584="",FALSE,TRUE),exact(Metadata!G584,"UBERON:mucus"))</f>
        <v>0</v>
      </c>
      <c r="AB584">
        <f>AND(IF(Metadata!H584="",FALSE,TRUE),exact(Metadata!H584,"UBERON:vagina"))</f>
        <v>0</v>
      </c>
      <c r="AC584">
        <f>AND(IF(Metadata!I584="",FALSE,TRUE),exact(Metadata!I584,"vaginal mucus"))</f>
        <v>0</v>
      </c>
      <c r="AD584">
        <f>AND(IF(Metadata!J584="",FALSE,TRUE),exact(Metadata!J584,"human vaginal metagenome"))</f>
        <v>0</v>
      </c>
      <c r="AE584">
        <f>AND(IF(Metadata!K584="",FALSE,TRUE),exact(Metadata!K584,"1632839"))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AND(IF(Metadata!D585="",FALSE,TRUE),exact(Metadata!D585,"mucus"))</f>
        <v>0</v>
      </c>
      <c r="Y585">
        <f>AND(IF(Metadata!E585="",FALSE,TRUE),exact(Metadata!E585,"human-vaginal"))</f>
        <v>0</v>
      </c>
      <c r="Z585">
        <f>AND(IF(Metadata!F585="",FALSE,TRUE),exact(Metadata!F585,"UBERON:reproductive system"))</f>
        <v>0</v>
      </c>
      <c r="AA585">
        <f>AND(IF(Metadata!G585="",FALSE,TRUE),exact(Metadata!G585,"UBERON:mucus"))</f>
        <v>0</v>
      </c>
      <c r="AB585">
        <f>AND(IF(Metadata!H585="",FALSE,TRUE),exact(Metadata!H585,"UBERON:vagina"))</f>
        <v>0</v>
      </c>
      <c r="AC585">
        <f>AND(IF(Metadata!I585="",FALSE,TRUE),exact(Metadata!I585,"vaginal mucus"))</f>
        <v>0</v>
      </c>
      <c r="AD585">
        <f>AND(IF(Metadata!J585="",FALSE,TRUE),exact(Metadata!J585,"human vaginal metagenome"))</f>
        <v>0</v>
      </c>
      <c r="AE585">
        <f>AND(IF(Metadata!K585="",FALSE,TRUE),exact(Metadata!K585,"1632839"))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AND(IF(Metadata!D586="",FALSE,TRUE),exact(Metadata!D586,"mucus"))</f>
        <v>0</v>
      </c>
      <c r="Y586">
        <f>AND(IF(Metadata!E586="",FALSE,TRUE),exact(Metadata!E586,"human-vaginal"))</f>
        <v>0</v>
      </c>
      <c r="Z586">
        <f>AND(IF(Metadata!F586="",FALSE,TRUE),exact(Metadata!F586,"UBERON:reproductive system"))</f>
        <v>0</v>
      </c>
      <c r="AA586">
        <f>AND(IF(Metadata!G586="",FALSE,TRUE),exact(Metadata!G586,"UBERON:mucus"))</f>
        <v>0</v>
      </c>
      <c r="AB586">
        <f>AND(IF(Metadata!H586="",FALSE,TRUE),exact(Metadata!H586,"UBERON:vagina"))</f>
        <v>0</v>
      </c>
      <c r="AC586">
        <f>AND(IF(Metadata!I586="",FALSE,TRUE),exact(Metadata!I586,"vaginal mucus"))</f>
        <v>0</v>
      </c>
      <c r="AD586">
        <f>AND(IF(Metadata!J586="",FALSE,TRUE),exact(Metadata!J586,"human vaginal metagenome"))</f>
        <v>0</v>
      </c>
      <c r="AE586">
        <f>AND(IF(Metadata!K586="",FALSE,TRUE),exact(Metadata!K586,"1632839"))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AND(IF(Metadata!D587="",FALSE,TRUE),exact(Metadata!D587,"mucus"))</f>
        <v>0</v>
      </c>
      <c r="Y587">
        <f>AND(IF(Metadata!E587="",FALSE,TRUE),exact(Metadata!E587,"human-vaginal"))</f>
        <v>0</v>
      </c>
      <c r="Z587">
        <f>AND(IF(Metadata!F587="",FALSE,TRUE),exact(Metadata!F587,"UBERON:reproductive system"))</f>
        <v>0</v>
      </c>
      <c r="AA587">
        <f>AND(IF(Metadata!G587="",FALSE,TRUE),exact(Metadata!G587,"UBERON:mucus"))</f>
        <v>0</v>
      </c>
      <c r="AB587">
        <f>AND(IF(Metadata!H587="",FALSE,TRUE),exact(Metadata!H587,"UBERON:vagina"))</f>
        <v>0</v>
      </c>
      <c r="AC587">
        <f>AND(IF(Metadata!I587="",FALSE,TRUE),exact(Metadata!I587,"vaginal mucus"))</f>
        <v>0</v>
      </c>
      <c r="AD587">
        <f>AND(IF(Metadata!J587="",FALSE,TRUE),exact(Metadata!J587,"human vaginal metagenome"))</f>
        <v>0</v>
      </c>
      <c r="AE587">
        <f>AND(IF(Metadata!K587="",FALSE,TRUE),exact(Metadata!K587,"1632839"))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AND(IF(Metadata!D588="",FALSE,TRUE),exact(Metadata!D588,"mucus"))</f>
        <v>0</v>
      </c>
      <c r="Y588">
        <f>AND(IF(Metadata!E588="",FALSE,TRUE),exact(Metadata!E588,"human-vaginal"))</f>
        <v>0</v>
      </c>
      <c r="Z588">
        <f>AND(IF(Metadata!F588="",FALSE,TRUE),exact(Metadata!F588,"UBERON:reproductive system"))</f>
        <v>0</v>
      </c>
      <c r="AA588">
        <f>AND(IF(Metadata!G588="",FALSE,TRUE),exact(Metadata!G588,"UBERON:mucus"))</f>
        <v>0</v>
      </c>
      <c r="AB588">
        <f>AND(IF(Metadata!H588="",FALSE,TRUE),exact(Metadata!H588,"UBERON:vagina"))</f>
        <v>0</v>
      </c>
      <c r="AC588">
        <f>AND(IF(Metadata!I588="",FALSE,TRUE),exact(Metadata!I588,"vaginal mucus"))</f>
        <v>0</v>
      </c>
      <c r="AD588">
        <f>AND(IF(Metadata!J588="",FALSE,TRUE),exact(Metadata!J588,"human vaginal metagenome"))</f>
        <v>0</v>
      </c>
      <c r="AE588">
        <f>AND(IF(Metadata!K588="",FALSE,TRUE),exact(Metadata!K588,"1632839"))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AND(IF(Metadata!D589="",FALSE,TRUE),exact(Metadata!D589,"mucus"))</f>
        <v>0</v>
      </c>
      <c r="Y589">
        <f>AND(IF(Metadata!E589="",FALSE,TRUE),exact(Metadata!E589,"human-vaginal"))</f>
        <v>0</v>
      </c>
      <c r="Z589">
        <f>AND(IF(Metadata!F589="",FALSE,TRUE),exact(Metadata!F589,"UBERON:reproductive system"))</f>
        <v>0</v>
      </c>
      <c r="AA589">
        <f>AND(IF(Metadata!G589="",FALSE,TRUE),exact(Metadata!G589,"UBERON:mucus"))</f>
        <v>0</v>
      </c>
      <c r="AB589">
        <f>AND(IF(Metadata!H589="",FALSE,TRUE),exact(Metadata!H589,"UBERON:vagina"))</f>
        <v>0</v>
      </c>
      <c r="AC589">
        <f>AND(IF(Metadata!I589="",FALSE,TRUE),exact(Metadata!I589,"vaginal mucus"))</f>
        <v>0</v>
      </c>
      <c r="AD589">
        <f>AND(IF(Metadata!J589="",FALSE,TRUE),exact(Metadata!J589,"human vaginal metagenome"))</f>
        <v>0</v>
      </c>
      <c r="AE589">
        <f>AND(IF(Metadata!K589="",FALSE,TRUE),exact(Metadata!K589,"1632839"))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AND(IF(Metadata!D590="",FALSE,TRUE),exact(Metadata!D590,"mucus"))</f>
        <v>0</v>
      </c>
      <c r="Y590">
        <f>AND(IF(Metadata!E590="",FALSE,TRUE),exact(Metadata!E590,"human-vaginal"))</f>
        <v>0</v>
      </c>
      <c r="Z590">
        <f>AND(IF(Metadata!F590="",FALSE,TRUE),exact(Metadata!F590,"UBERON:reproductive system"))</f>
        <v>0</v>
      </c>
      <c r="AA590">
        <f>AND(IF(Metadata!G590="",FALSE,TRUE),exact(Metadata!G590,"UBERON:mucus"))</f>
        <v>0</v>
      </c>
      <c r="AB590">
        <f>AND(IF(Metadata!H590="",FALSE,TRUE),exact(Metadata!H590,"UBERON:vagina"))</f>
        <v>0</v>
      </c>
      <c r="AC590">
        <f>AND(IF(Metadata!I590="",FALSE,TRUE),exact(Metadata!I590,"vaginal mucus"))</f>
        <v>0</v>
      </c>
      <c r="AD590">
        <f>AND(IF(Metadata!J590="",FALSE,TRUE),exact(Metadata!J590,"human vaginal metagenome"))</f>
        <v>0</v>
      </c>
      <c r="AE590">
        <f>AND(IF(Metadata!K590="",FALSE,TRUE),exact(Metadata!K590,"1632839"))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AND(IF(Metadata!D591="",FALSE,TRUE),exact(Metadata!D591,"mucus"))</f>
        <v>0</v>
      </c>
      <c r="Y591">
        <f>AND(IF(Metadata!E591="",FALSE,TRUE),exact(Metadata!E591,"human-vaginal"))</f>
        <v>0</v>
      </c>
      <c r="Z591">
        <f>AND(IF(Metadata!F591="",FALSE,TRUE),exact(Metadata!F591,"UBERON:reproductive system"))</f>
        <v>0</v>
      </c>
      <c r="AA591">
        <f>AND(IF(Metadata!G591="",FALSE,TRUE),exact(Metadata!G591,"UBERON:mucus"))</f>
        <v>0</v>
      </c>
      <c r="AB591">
        <f>AND(IF(Metadata!H591="",FALSE,TRUE),exact(Metadata!H591,"UBERON:vagina"))</f>
        <v>0</v>
      </c>
      <c r="AC591">
        <f>AND(IF(Metadata!I591="",FALSE,TRUE),exact(Metadata!I591,"vaginal mucus"))</f>
        <v>0</v>
      </c>
      <c r="AD591">
        <f>AND(IF(Metadata!J591="",FALSE,TRUE),exact(Metadata!J591,"human vaginal metagenome"))</f>
        <v>0</v>
      </c>
      <c r="AE591">
        <f>AND(IF(Metadata!K591="",FALSE,TRUE),exact(Metadata!K591,"1632839"))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AND(IF(Metadata!D592="",FALSE,TRUE),exact(Metadata!D592,"mucus"))</f>
        <v>0</v>
      </c>
      <c r="Y592">
        <f>AND(IF(Metadata!E592="",FALSE,TRUE),exact(Metadata!E592,"human-vaginal"))</f>
        <v>0</v>
      </c>
      <c r="Z592">
        <f>AND(IF(Metadata!F592="",FALSE,TRUE),exact(Metadata!F592,"UBERON:reproductive system"))</f>
        <v>0</v>
      </c>
      <c r="AA592">
        <f>AND(IF(Metadata!G592="",FALSE,TRUE),exact(Metadata!G592,"UBERON:mucus"))</f>
        <v>0</v>
      </c>
      <c r="AB592">
        <f>AND(IF(Metadata!H592="",FALSE,TRUE),exact(Metadata!H592,"UBERON:vagina"))</f>
        <v>0</v>
      </c>
      <c r="AC592">
        <f>AND(IF(Metadata!I592="",FALSE,TRUE),exact(Metadata!I592,"vaginal mucus"))</f>
        <v>0</v>
      </c>
      <c r="AD592">
        <f>AND(IF(Metadata!J592="",FALSE,TRUE),exact(Metadata!J592,"human vaginal metagenome"))</f>
        <v>0</v>
      </c>
      <c r="AE592">
        <f>AND(IF(Metadata!K592="",FALSE,TRUE),exact(Metadata!K592,"1632839"))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AND(IF(Metadata!D593="",FALSE,TRUE),exact(Metadata!D593,"mucus"))</f>
        <v>0</v>
      </c>
      <c r="Y593">
        <f>AND(IF(Metadata!E593="",FALSE,TRUE),exact(Metadata!E593,"human-vaginal"))</f>
        <v>0</v>
      </c>
      <c r="Z593">
        <f>AND(IF(Metadata!F593="",FALSE,TRUE),exact(Metadata!F593,"UBERON:reproductive system"))</f>
        <v>0</v>
      </c>
      <c r="AA593">
        <f>AND(IF(Metadata!G593="",FALSE,TRUE),exact(Metadata!G593,"UBERON:mucus"))</f>
        <v>0</v>
      </c>
      <c r="AB593">
        <f>AND(IF(Metadata!H593="",FALSE,TRUE),exact(Metadata!H593,"UBERON:vagina"))</f>
        <v>0</v>
      </c>
      <c r="AC593">
        <f>AND(IF(Metadata!I593="",FALSE,TRUE),exact(Metadata!I593,"vaginal mucus"))</f>
        <v>0</v>
      </c>
      <c r="AD593">
        <f>AND(IF(Metadata!J593="",FALSE,TRUE),exact(Metadata!J593,"human vaginal metagenome"))</f>
        <v>0</v>
      </c>
      <c r="AE593">
        <f>AND(IF(Metadata!K593="",FALSE,TRUE),exact(Metadata!K593,"1632839"))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AND(IF(Metadata!D594="",FALSE,TRUE),exact(Metadata!D594,"mucus"))</f>
        <v>0</v>
      </c>
      <c r="Y594">
        <f>AND(IF(Metadata!E594="",FALSE,TRUE),exact(Metadata!E594,"human-vaginal"))</f>
        <v>0</v>
      </c>
      <c r="Z594">
        <f>AND(IF(Metadata!F594="",FALSE,TRUE),exact(Metadata!F594,"UBERON:reproductive system"))</f>
        <v>0</v>
      </c>
      <c r="AA594">
        <f>AND(IF(Metadata!G594="",FALSE,TRUE),exact(Metadata!G594,"UBERON:mucus"))</f>
        <v>0</v>
      </c>
      <c r="AB594">
        <f>AND(IF(Metadata!H594="",FALSE,TRUE),exact(Metadata!H594,"UBERON:vagina"))</f>
        <v>0</v>
      </c>
      <c r="AC594">
        <f>AND(IF(Metadata!I594="",FALSE,TRUE),exact(Metadata!I594,"vaginal mucus"))</f>
        <v>0</v>
      </c>
      <c r="AD594">
        <f>AND(IF(Metadata!J594="",FALSE,TRUE),exact(Metadata!J594,"human vaginal metagenome"))</f>
        <v>0</v>
      </c>
      <c r="AE594">
        <f>AND(IF(Metadata!K594="",FALSE,TRUE),exact(Metadata!K594,"1632839"))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AND(IF(Metadata!D595="",FALSE,TRUE),exact(Metadata!D595,"mucus"))</f>
        <v>0</v>
      </c>
      <c r="Y595">
        <f>AND(IF(Metadata!E595="",FALSE,TRUE),exact(Metadata!E595,"human-vaginal"))</f>
        <v>0</v>
      </c>
      <c r="Z595">
        <f>AND(IF(Metadata!F595="",FALSE,TRUE),exact(Metadata!F595,"UBERON:reproductive system"))</f>
        <v>0</v>
      </c>
      <c r="AA595">
        <f>AND(IF(Metadata!G595="",FALSE,TRUE),exact(Metadata!G595,"UBERON:mucus"))</f>
        <v>0</v>
      </c>
      <c r="AB595">
        <f>AND(IF(Metadata!H595="",FALSE,TRUE),exact(Metadata!H595,"UBERON:vagina"))</f>
        <v>0</v>
      </c>
      <c r="AC595">
        <f>AND(IF(Metadata!I595="",FALSE,TRUE),exact(Metadata!I595,"vaginal mucus"))</f>
        <v>0</v>
      </c>
      <c r="AD595">
        <f>AND(IF(Metadata!J595="",FALSE,TRUE),exact(Metadata!J595,"human vaginal metagenome"))</f>
        <v>0</v>
      </c>
      <c r="AE595">
        <f>AND(IF(Metadata!K595="",FALSE,TRUE),exact(Metadata!K595,"1632839"))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AND(IF(Metadata!D596="",FALSE,TRUE),exact(Metadata!D596,"mucus"))</f>
        <v>0</v>
      </c>
      <c r="Y596">
        <f>AND(IF(Metadata!E596="",FALSE,TRUE),exact(Metadata!E596,"human-vaginal"))</f>
        <v>0</v>
      </c>
      <c r="Z596">
        <f>AND(IF(Metadata!F596="",FALSE,TRUE),exact(Metadata!F596,"UBERON:reproductive system"))</f>
        <v>0</v>
      </c>
      <c r="AA596">
        <f>AND(IF(Metadata!G596="",FALSE,TRUE),exact(Metadata!G596,"UBERON:mucus"))</f>
        <v>0</v>
      </c>
      <c r="AB596">
        <f>AND(IF(Metadata!H596="",FALSE,TRUE),exact(Metadata!H596,"UBERON:vagina"))</f>
        <v>0</v>
      </c>
      <c r="AC596">
        <f>AND(IF(Metadata!I596="",FALSE,TRUE),exact(Metadata!I596,"vaginal mucus"))</f>
        <v>0</v>
      </c>
      <c r="AD596">
        <f>AND(IF(Metadata!J596="",FALSE,TRUE),exact(Metadata!J596,"human vaginal metagenome"))</f>
        <v>0</v>
      </c>
      <c r="AE596">
        <f>AND(IF(Metadata!K596="",FALSE,TRUE),exact(Metadata!K596,"1632839"))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AND(IF(Metadata!D597="",FALSE,TRUE),exact(Metadata!D597,"mucus"))</f>
        <v>0</v>
      </c>
      <c r="Y597">
        <f>AND(IF(Metadata!E597="",FALSE,TRUE),exact(Metadata!E597,"human-vaginal"))</f>
        <v>0</v>
      </c>
      <c r="Z597">
        <f>AND(IF(Metadata!F597="",FALSE,TRUE),exact(Metadata!F597,"UBERON:reproductive system"))</f>
        <v>0</v>
      </c>
      <c r="AA597">
        <f>AND(IF(Metadata!G597="",FALSE,TRUE),exact(Metadata!G597,"UBERON:mucus"))</f>
        <v>0</v>
      </c>
      <c r="AB597">
        <f>AND(IF(Metadata!H597="",FALSE,TRUE),exact(Metadata!H597,"UBERON:vagina"))</f>
        <v>0</v>
      </c>
      <c r="AC597">
        <f>AND(IF(Metadata!I597="",FALSE,TRUE),exact(Metadata!I597,"vaginal mucus"))</f>
        <v>0</v>
      </c>
      <c r="AD597">
        <f>AND(IF(Metadata!J597="",FALSE,TRUE),exact(Metadata!J597,"human vaginal metagenome"))</f>
        <v>0</v>
      </c>
      <c r="AE597">
        <f>AND(IF(Metadata!K597="",FALSE,TRUE),exact(Metadata!K597,"1632839"))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AND(IF(Metadata!D598="",FALSE,TRUE),exact(Metadata!D598,"mucus"))</f>
        <v>0</v>
      </c>
      <c r="Y598">
        <f>AND(IF(Metadata!E598="",FALSE,TRUE),exact(Metadata!E598,"human-vaginal"))</f>
        <v>0</v>
      </c>
      <c r="Z598">
        <f>AND(IF(Metadata!F598="",FALSE,TRUE),exact(Metadata!F598,"UBERON:reproductive system"))</f>
        <v>0</v>
      </c>
      <c r="AA598">
        <f>AND(IF(Metadata!G598="",FALSE,TRUE),exact(Metadata!G598,"UBERON:mucus"))</f>
        <v>0</v>
      </c>
      <c r="AB598">
        <f>AND(IF(Metadata!H598="",FALSE,TRUE),exact(Metadata!H598,"UBERON:vagina"))</f>
        <v>0</v>
      </c>
      <c r="AC598">
        <f>AND(IF(Metadata!I598="",FALSE,TRUE),exact(Metadata!I598,"vaginal mucus"))</f>
        <v>0</v>
      </c>
      <c r="AD598">
        <f>AND(IF(Metadata!J598="",FALSE,TRUE),exact(Metadata!J598,"human vaginal metagenome"))</f>
        <v>0</v>
      </c>
      <c r="AE598">
        <f>AND(IF(Metadata!K598="",FALSE,TRUE),exact(Metadata!K598,"1632839"))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AND(IF(Metadata!D599="",FALSE,TRUE),exact(Metadata!D599,"mucus"))</f>
        <v>0</v>
      </c>
      <c r="Y599">
        <f>AND(IF(Metadata!E599="",FALSE,TRUE),exact(Metadata!E599,"human-vaginal"))</f>
        <v>0</v>
      </c>
      <c r="Z599">
        <f>AND(IF(Metadata!F599="",FALSE,TRUE),exact(Metadata!F599,"UBERON:reproductive system"))</f>
        <v>0</v>
      </c>
      <c r="AA599">
        <f>AND(IF(Metadata!G599="",FALSE,TRUE),exact(Metadata!G599,"UBERON:mucus"))</f>
        <v>0</v>
      </c>
      <c r="AB599">
        <f>AND(IF(Metadata!H599="",FALSE,TRUE),exact(Metadata!H599,"UBERON:vagina"))</f>
        <v>0</v>
      </c>
      <c r="AC599">
        <f>AND(IF(Metadata!I599="",FALSE,TRUE),exact(Metadata!I599,"vaginal mucus"))</f>
        <v>0</v>
      </c>
      <c r="AD599">
        <f>AND(IF(Metadata!J599="",FALSE,TRUE),exact(Metadata!J599,"human vaginal metagenome"))</f>
        <v>0</v>
      </c>
      <c r="AE599">
        <f>AND(IF(Metadata!K599="",FALSE,TRUE),exact(Metadata!K599,"1632839"))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AND(IF(Metadata!D600="",FALSE,TRUE),exact(Metadata!D600,"mucus"))</f>
        <v>0</v>
      </c>
      <c r="Y600">
        <f>AND(IF(Metadata!E600="",FALSE,TRUE),exact(Metadata!E600,"human-vaginal"))</f>
        <v>0</v>
      </c>
      <c r="Z600">
        <f>AND(IF(Metadata!F600="",FALSE,TRUE),exact(Metadata!F600,"UBERON:reproductive system"))</f>
        <v>0</v>
      </c>
      <c r="AA600">
        <f>AND(IF(Metadata!G600="",FALSE,TRUE),exact(Metadata!G600,"UBERON:mucus"))</f>
        <v>0</v>
      </c>
      <c r="AB600">
        <f>AND(IF(Metadata!H600="",FALSE,TRUE),exact(Metadata!H600,"UBERON:vagina"))</f>
        <v>0</v>
      </c>
      <c r="AC600">
        <f>AND(IF(Metadata!I600="",FALSE,TRUE),exact(Metadata!I600,"vaginal mucus"))</f>
        <v>0</v>
      </c>
      <c r="AD600">
        <f>AND(IF(Metadata!J600="",FALSE,TRUE),exact(Metadata!J600,"human vaginal metagenome"))</f>
        <v>0</v>
      </c>
      <c r="AE600">
        <f>AND(IF(Metadata!K600="",FALSE,TRUE),exact(Metadata!K600,"1632839"))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AND(IF(Metadata!D601="",FALSE,TRUE),exact(Metadata!D601,"mucus"))</f>
        <v>0</v>
      </c>
      <c r="Y601">
        <f>AND(IF(Metadata!E601="",FALSE,TRUE),exact(Metadata!E601,"human-vaginal"))</f>
        <v>0</v>
      </c>
      <c r="Z601">
        <f>AND(IF(Metadata!F601="",FALSE,TRUE),exact(Metadata!F601,"UBERON:reproductive system"))</f>
        <v>0</v>
      </c>
      <c r="AA601">
        <f>AND(IF(Metadata!G601="",FALSE,TRUE),exact(Metadata!G601,"UBERON:mucus"))</f>
        <v>0</v>
      </c>
      <c r="AB601">
        <f>AND(IF(Metadata!H601="",FALSE,TRUE),exact(Metadata!H601,"UBERON:vagina"))</f>
        <v>0</v>
      </c>
      <c r="AC601">
        <f>AND(IF(Metadata!I601="",FALSE,TRUE),exact(Metadata!I601,"vaginal mucus"))</f>
        <v>0</v>
      </c>
      <c r="AD601">
        <f>AND(IF(Metadata!J601="",FALSE,TRUE),exact(Metadata!J601,"human vaginal metagenome"))</f>
        <v>0</v>
      </c>
      <c r="AE601">
        <f>AND(IF(Metadata!K601="",FALSE,TRUE),exact(Metadata!K601,"1632839"))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AND(IF(Metadata!D602="",FALSE,TRUE),exact(Metadata!D602,"mucus"))</f>
        <v>0</v>
      </c>
      <c r="Y602">
        <f>AND(IF(Metadata!E602="",FALSE,TRUE),exact(Metadata!E602,"human-vaginal"))</f>
        <v>0</v>
      </c>
      <c r="Z602">
        <f>AND(IF(Metadata!F602="",FALSE,TRUE),exact(Metadata!F602,"UBERON:reproductive system"))</f>
        <v>0</v>
      </c>
      <c r="AA602">
        <f>AND(IF(Metadata!G602="",FALSE,TRUE),exact(Metadata!G602,"UBERON:mucus"))</f>
        <v>0</v>
      </c>
      <c r="AB602">
        <f>AND(IF(Metadata!H602="",FALSE,TRUE),exact(Metadata!H602,"UBERON:vagina"))</f>
        <v>0</v>
      </c>
      <c r="AC602">
        <f>AND(IF(Metadata!I602="",FALSE,TRUE),exact(Metadata!I602,"vaginal mucus"))</f>
        <v>0</v>
      </c>
      <c r="AD602">
        <f>AND(IF(Metadata!J602="",FALSE,TRUE),exact(Metadata!J602,"human vaginal metagenome"))</f>
        <v>0</v>
      </c>
      <c r="AE602">
        <f>AND(IF(Metadata!K602="",FALSE,TRUE),exact(Metadata!K602,"1632839"))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AND(IF(Metadata!D603="",FALSE,TRUE),exact(Metadata!D603,"mucus"))</f>
        <v>0</v>
      </c>
      <c r="Y603">
        <f>AND(IF(Metadata!E603="",FALSE,TRUE),exact(Metadata!E603,"human-vaginal"))</f>
        <v>0</v>
      </c>
      <c r="Z603">
        <f>AND(IF(Metadata!F603="",FALSE,TRUE),exact(Metadata!F603,"UBERON:reproductive system"))</f>
        <v>0</v>
      </c>
      <c r="AA603">
        <f>AND(IF(Metadata!G603="",FALSE,TRUE),exact(Metadata!G603,"UBERON:mucus"))</f>
        <v>0</v>
      </c>
      <c r="AB603">
        <f>AND(IF(Metadata!H603="",FALSE,TRUE),exact(Metadata!H603,"UBERON:vagina"))</f>
        <v>0</v>
      </c>
      <c r="AC603">
        <f>AND(IF(Metadata!I603="",FALSE,TRUE),exact(Metadata!I603,"vaginal mucus"))</f>
        <v>0</v>
      </c>
      <c r="AD603">
        <f>AND(IF(Metadata!J603="",FALSE,TRUE),exact(Metadata!J603,"human vaginal metagenome"))</f>
        <v>0</v>
      </c>
      <c r="AE603">
        <f>AND(IF(Metadata!K603="",FALSE,TRUE),exact(Metadata!K603,"1632839"))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AND(IF(Metadata!D604="",FALSE,TRUE),exact(Metadata!D604,"mucus"))</f>
        <v>0</v>
      </c>
      <c r="Y604">
        <f>AND(IF(Metadata!E604="",FALSE,TRUE),exact(Metadata!E604,"human-vaginal"))</f>
        <v>0</v>
      </c>
      <c r="Z604">
        <f>AND(IF(Metadata!F604="",FALSE,TRUE),exact(Metadata!F604,"UBERON:reproductive system"))</f>
        <v>0</v>
      </c>
      <c r="AA604">
        <f>AND(IF(Metadata!G604="",FALSE,TRUE),exact(Metadata!G604,"UBERON:mucus"))</f>
        <v>0</v>
      </c>
      <c r="AB604">
        <f>AND(IF(Metadata!H604="",FALSE,TRUE),exact(Metadata!H604,"UBERON:vagina"))</f>
        <v>0</v>
      </c>
      <c r="AC604">
        <f>AND(IF(Metadata!I604="",FALSE,TRUE),exact(Metadata!I604,"vaginal mucus"))</f>
        <v>0</v>
      </c>
      <c r="AD604">
        <f>AND(IF(Metadata!J604="",FALSE,TRUE),exact(Metadata!J604,"human vaginal metagenome"))</f>
        <v>0</v>
      </c>
      <c r="AE604">
        <f>AND(IF(Metadata!K604="",FALSE,TRUE),exact(Metadata!K604,"1632839"))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AND(IF(Metadata!D605="",FALSE,TRUE),exact(Metadata!D605,"mucus"))</f>
        <v>0</v>
      </c>
      <c r="Y605">
        <f>AND(IF(Metadata!E605="",FALSE,TRUE),exact(Metadata!E605,"human-vaginal"))</f>
        <v>0</v>
      </c>
      <c r="Z605">
        <f>AND(IF(Metadata!F605="",FALSE,TRUE),exact(Metadata!F605,"UBERON:reproductive system"))</f>
        <v>0</v>
      </c>
      <c r="AA605">
        <f>AND(IF(Metadata!G605="",FALSE,TRUE),exact(Metadata!G605,"UBERON:mucus"))</f>
        <v>0</v>
      </c>
      <c r="AB605">
        <f>AND(IF(Metadata!H605="",FALSE,TRUE),exact(Metadata!H605,"UBERON:vagina"))</f>
        <v>0</v>
      </c>
      <c r="AC605">
        <f>AND(IF(Metadata!I605="",FALSE,TRUE),exact(Metadata!I605,"vaginal mucus"))</f>
        <v>0</v>
      </c>
      <c r="AD605">
        <f>AND(IF(Metadata!J605="",FALSE,TRUE),exact(Metadata!J605,"human vaginal metagenome"))</f>
        <v>0</v>
      </c>
      <c r="AE605">
        <f>AND(IF(Metadata!K605="",FALSE,TRUE),exact(Metadata!K605,"1632839"))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AND(IF(Metadata!D606="",FALSE,TRUE),exact(Metadata!D606,"mucus"))</f>
        <v>0</v>
      </c>
      <c r="Y606">
        <f>AND(IF(Metadata!E606="",FALSE,TRUE),exact(Metadata!E606,"human-vaginal"))</f>
        <v>0</v>
      </c>
      <c r="Z606">
        <f>AND(IF(Metadata!F606="",FALSE,TRUE),exact(Metadata!F606,"UBERON:reproductive system"))</f>
        <v>0</v>
      </c>
      <c r="AA606">
        <f>AND(IF(Metadata!G606="",FALSE,TRUE),exact(Metadata!G606,"UBERON:mucus"))</f>
        <v>0</v>
      </c>
      <c r="AB606">
        <f>AND(IF(Metadata!H606="",FALSE,TRUE),exact(Metadata!H606,"UBERON:vagina"))</f>
        <v>0</v>
      </c>
      <c r="AC606">
        <f>AND(IF(Metadata!I606="",FALSE,TRUE),exact(Metadata!I606,"vaginal mucus"))</f>
        <v>0</v>
      </c>
      <c r="AD606">
        <f>AND(IF(Metadata!J606="",FALSE,TRUE),exact(Metadata!J606,"human vaginal metagenome"))</f>
        <v>0</v>
      </c>
      <c r="AE606">
        <f>AND(IF(Metadata!K606="",FALSE,TRUE),exact(Metadata!K606,"1632839"))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AND(IF(Metadata!D607="",FALSE,TRUE),exact(Metadata!D607,"mucus"))</f>
        <v>0</v>
      </c>
      <c r="Y607">
        <f>AND(IF(Metadata!E607="",FALSE,TRUE),exact(Metadata!E607,"human-vaginal"))</f>
        <v>0</v>
      </c>
      <c r="Z607">
        <f>AND(IF(Metadata!F607="",FALSE,TRUE),exact(Metadata!F607,"UBERON:reproductive system"))</f>
        <v>0</v>
      </c>
      <c r="AA607">
        <f>AND(IF(Metadata!G607="",FALSE,TRUE),exact(Metadata!G607,"UBERON:mucus"))</f>
        <v>0</v>
      </c>
      <c r="AB607">
        <f>AND(IF(Metadata!H607="",FALSE,TRUE),exact(Metadata!H607,"UBERON:vagina"))</f>
        <v>0</v>
      </c>
      <c r="AC607">
        <f>AND(IF(Metadata!I607="",FALSE,TRUE),exact(Metadata!I607,"vaginal mucus"))</f>
        <v>0</v>
      </c>
      <c r="AD607">
        <f>AND(IF(Metadata!J607="",FALSE,TRUE),exact(Metadata!J607,"human vaginal metagenome"))</f>
        <v>0</v>
      </c>
      <c r="AE607">
        <f>AND(IF(Metadata!K607="",FALSE,TRUE),exact(Metadata!K607,"1632839"))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AND(IF(Metadata!D608="",FALSE,TRUE),exact(Metadata!D608,"mucus"))</f>
        <v>0</v>
      </c>
      <c r="Y608">
        <f>AND(IF(Metadata!E608="",FALSE,TRUE),exact(Metadata!E608,"human-vaginal"))</f>
        <v>0</v>
      </c>
      <c r="Z608">
        <f>AND(IF(Metadata!F608="",FALSE,TRUE),exact(Metadata!F608,"UBERON:reproductive system"))</f>
        <v>0</v>
      </c>
      <c r="AA608">
        <f>AND(IF(Metadata!G608="",FALSE,TRUE),exact(Metadata!G608,"UBERON:mucus"))</f>
        <v>0</v>
      </c>
      <c r="AB608">
        <f>AND(IF(Metadata!H608="",FALSE,TRUE),exact(Metadata!H608,"UBERON:vagina"))</f>
        <v>0</v>
      </c>
      <c r="AC608">
        <f>AND(IF(Metadata!I608="",FALSE,TRUE),exact(Metadata!I608,"vaginal mucus"))</f>
        <v>0</v>
      </c>
      <c r="AD608">
        <f>AND(IF(Metadata!J608="",FALSE,TRUE),exact(Metadata!J608,"human vaginal metagenome"))</f>
        <v>0</v>
      </c>
      <c r="AE608">
        <f>AND(IF(Metadata!K608="",FALSE,TRUE),exact(Metadata!K608,"1632839"))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AND(IF(Metadata!D609="",FALSE,TRUE),exact(Metadata!D609,"mucus"))</f>
        <v>0</v>
      </c>
      <c r="Y609">
        <f>AND(IF(Metadata!E609="",FALSE,TRUE),exact(Metadata!E609,"human-vaginal"))</f>
        <v>0</v>
      </c>
      <c r="Z609">
        <f>AND(IF(Metadata!F609="",FALSE,TRUE),exact(Metadata!F609,"UBERON:reproductive system"))</f>
        <v>0</v>
      </c>
      <c r="AA609">
        <f>AND(IF(Metadata!G609="",FALSE,TRUE),exact(Metadata!G609,"UBERON:mucus"))</f>
        <v>0</v>
      </c>
      <c r="AB609">
        <f>AND(IF(Metadata!H609="",FALSE,TRUE),exact(Metadata!H609,"UBERON:vagina"))</f>
        <v>0</v>
      </c>
      <c r="AC609">
        <f>AND(IF(Metadata!I609="",FALSE,TRUE),exact(Metadata!I609,"vaginal mucus"))</f>
        <v>0</v>
      </c>
      <c r="AD609">
        <f>AND(IF(Metadata!J609="",FALSE,TRUE),exact(Metadata!J609,"human vaginal metagenome"))</f>
        <v>0</v>
      </c>
      <c r="AE609">
        <f>AND(IF(Metadata!K609="",FALSE,TRUE),exact(Metadata!K609,"1632839"))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AND(IF(Metadata!D610="",FALSE,TRUE),exact(Metadata!D610,"mucus"))</f>
        <v>0</v>
      </c>
      <c r="Y610">
        <f>AND(IF(Metadata!E610="",FALSE,TRUE),exact(Metadata!E610,"human-vaginal"))</f>
        <v>0</v>
      </c>
      <c r="Z610">
        <f>AND(IF(Metadata!F610="",FALSE,TRUE),exact(Metadata!F610,"UBERON:reproductive system"))</f>
        <v>0</v>
      </c>
      <c r="AA610">
        <f>AND(IF(Metadata!G610="",FALSE,TRUE),exact(Metadata!G610,"UBERON:mucus"))</f>
        <v>0</v>
      </c>
      <c r="AB610">
        <f>AND(IF(Metadata!H610="",FALSE,TRUE),exact(Metadata!H610,"UBERON:vagina"))</f>
        <v>0</v>
      </c>
      <c r="AC610">
        <f>AND(IF(Metadata!I610="",FALSE,TRUE),exact(Metadata!I610,"vaginal mucus"))</f>
        <v>0</v>
      </c>
      <c r="AD610">
        <f>AND(IF(Metadata!J610="",FALSE,TRUE),exact(Metadata!J610,"human vaginal metagenome"))</f>
        <v>0</v>
      </c>
      <c r="AE610">
        <f>AND(IF(Metadata!K610="",FALSE,TRUE),exact(Metadata!K610,"1632839"))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AND(IF(Metadata!D611="",FALSE,TRUE),exact(Metadata!D611,"mucus"))</f>
        <v>0</v>
      </c>
      <c r="Y611">
        <f>AND(IF(Metadata!E611="",FALSE,TRUE),exact(Metadata!E611,"human-vaginal"))</f>
        <v>0</v>
      </c>
      <c r="Z611">
        <f>AND(IF(Metadata!F611="",FALSE,TRUE),exact(Metadata!F611,"UBERON:reproductive system"))</f>
        <v>0</v>
      </c>
      <c r="AA611">
        <f>AND(IF(Metadata!G611="",FALSE,TRUE),exact(Metadata!G611,"UBERON:mucus"))</f>
        <v>0</v>
      </c>
      <c r="AB611">
        <f>AND(IF(Metadata!H611="",FALSE,TRUE),exact(Metadata!H611,"UBERON:vagina"))</f>
        <v>0</v>
      </c>
      <c r="AC611">
        <f>AND(IF(Metadata!I611="",FALSE,TRUE),exact(Metadata!I611,"vaginal mucus"))</f>
        <v>0</v>
      </c>
      <c r="AD611">
        <f>AND(IF(Metadata!J611="",FALSE,TRUE),exact(Metadata!J611,"human vaginal metagenome"))</f>
        <v>0</v>
      </c>
      <c r="AE611">
        <f>AND(IF(Metadata!K611="",FALSE,TRUE),exact(Metadata!K611,"1632839"))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AND(IF(Metadata!D612="",FALSE,TRUE),exact(Metadata!D612,"mucus"))</f>
        <v>0</v>
      </c>
      <c r="Y612">
        <f>AND(IF(Metadata!E612="",FALSE,TRUE),exact(Metadata!E612,"human-vaginal"))</f>
        <v>0</v>
      </c>
      <c r="Z612">
        <f>AND(IF(Metadata!F612="",FALSE,TRUE),exact(Metadata!F612,"UBERON:reproductive system"))</f>
        <v>0</v>
      </c>
      <c r="AA612">
        <f>AND(IF(Metadata!G612="",FALSE,TRUE),exact(Metadata!G612,"UBERON:mucus"))</f>
        <v>0</v>
      </c>
      <c r="AB612">
        <f>AND(IF(Metadata!H612="",FALSE,TRUE),exact(Metadata!H612,"UBERON:vagina"))</f>
        <v>0</v>
      </c>
      <c r="AC612">
        <f>AND(IF(Metadata!I612="",FALSE,TRUE),exact(Metadata!I612,"vaginal mucus"))</f>
        <v>0</v>
      </c>
      <c r="AD612">
        <f>AND(IF(Metadata!J612="",FALSE,TRUE),exact(Metadata!J612,"human vaginal metagenome"))</f>
        <v>0</v>
      </c>
      <c r="AE612">
        <f>AND(IF(Metadata!K612="",FALSE,TRUE),exact(Metadata!K612,"1632839"))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AND(IF(Metadata!D613="",FALSE,TRUE),exact(Metadata!D613,"mucus"))</f>
        <v>0</v>
      </c>
      <c r="Y613">
        <f>AND(IF(Metadata!E613="",FALSE,TRUE),exact(Metadata!E613,"human-vaginal"))</f>
        <v>0</v>
      </c>
      <c r="Z613">
        <f>AND(IF(Metadata!F613="",FALSE,TRUE),exact(Metadata!F613,"UBERON:reproductive system"))</f>
        <v>0</v>
      </c>
      <c r="AA613">
        <f>AND(IF(Metadata!G613="",FALSE,TRUE),exact(Metadata!G613,"UBERON:mucus"))</f>
        <v>0</v>
      </c>
      <c r="AB613">
        <f>AND(IF(Metadata!H613="",FALSE,TRUE),exact(Metadata!H613,"UBERON:vagina"))</f>
        <v>0</v>
      </c>
      <c r="AC613">
        <f>AND(IF(Metadata!I613="",FALSE,TRUE),exact(Metadata!I613,"vaginal mucus"))</f>
        <v>0</v>
      </c>
      <c r="AD613">
        <f>AND(IF(Metadata!J613="",FALSE,TRUE),exact(Metadata!J613,"human vaginal metagenome"))</f>
        <v>0</v>
      </c>
      <c r="AE613">
        <f>AND(IF(Metadata!K613="",FALSE,TRUE),exact(Metadata!K613,"1632839"))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AND(IF(Metadata!D614="",FALSE,TRUE),exact(Metadata!D614,"mucus"))</f>
        <v>0</v>
      </c>
      <c r="Y614">
        <f>AND(IF(Metadata!E614="",FALSE,TRUE),exact(Metadata!E614,"human-vaginal"))</f>
        <v>0</v>
      </c>
      <c r="Z614">
        <f>AND(IF(Metadata!F614="",FALSE,TRUE),exact(Metadata!F614,"UBERON:reproductive system"))</f>
        <v>0</v>
      </c>
      <c r="AA614">
        <f>AND(IF(Metadata!G614="",FALSE,TRUE),exact(Metadata!G614,"UBERON:mucus"))</f>
        <v>0</v>
      </c>
      <c r="AB614">
        <f>AND(IF(Metadata!H614="",FALSE,TRUE),exact(Metadata!H614,"UBERON:vagina"))</f>
        <v>0</v>
      </c>
      <c r="AC614">
        <f>AND(IF(Metadata!I614="",FALSE,TRUE),exact(Metadata!I614,"vaginal mucus"))</f>
        <v>0</v>
      </c>
      <c r="AD614">
        <f>AND(IF(Metadata!J614="",FALSE,TRUE),exact(Metadata!J614,"human vaginal metagenome"))</f>
        <v>0</v>
      </c>
      <c r="AE614">
        <f>AND(IF(Metadata!K614="",FALSE,TRUE),exact(Metadata!K614,"1632839"))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AND(IF(Metadata!D615="",FALSE,TRUE),exact(Metadata!D615,"mucus"))</f>
        <v>0</v>
      </c>
      <c r="Y615">
        <f>AND(IF(Metadata!E615="",FALSE,TRUE),exact(Metadata!E615,"human-vaginal"))</f>
        <v>0</v>
      </c>
      <c r="Z615">
        <f>AND(IF(Metadata!F615="",FALSE,TRUE),exact(Metadata!F615,"UBERON:reproductive system"))</f>
        <v>0</v>
      </c>
      <c r="AA615">
        <f>AND(IF(Metadata!G615="",FALSE,TRUE),exact(Metadata!G615,"UBERON:mucus"))</f>
        <v>0</v>
      </c>
      <c r="AB615">
        <f>AND(IF(Metadata!H615="",FALSE,TRUE),exact(Metadata!H615,"UBERON:vagina"))</f>
        <v>0</v>
      </c>
      <c r="AC615">
        <f>AND(IF(Metadata!I615="",FALSE,TRUE),exact(Metadata!I615,"vaginal mucus"))</f>
        <v>0</v>
      </c>
      <c r="AD615">
        <f>AND(IF(Metadata!J615="",FALSE,TRUE),exact(Metadata!J615,"human vaginal metagenome"))</f>
        <v>0</v>
      </c>
      <c r="AE615">
        <f>AND(IF(Metadata!K615="",FALSE,TRUE),exact(Metadata!K615,"1632839"))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AND(IF(Metadata!D616="",FALSE,TRUE),exact(Metadata!D616,"mucus"))</f>
        <v>0</v>
      </c>
      <c r="Y616">
        <f>AND(IF(Metadata!E616="",FALSE,TRUE),exact(Metadata!E616,"human-vaginal"))</f>
        <v>0</v>
      </c>
      <c r="Z616">
        <f>AND(IF(Metadata!F616="",FALSE,TRUE),exact(Metadata!F616,"UBERON:reproductive system"))</f>
        <v>0</v>
      </c>
      <c r="AA616">
        <f>AND(IF(Metadata!G616="",FALSE,TRUE),exact(Metadata!G616,"UBERON:mucus"))</f>
        <v>0</v>
      </c>
      <c r="AB616">
        <f>AND(IF(Metadata!H616="",FALSE,TRUE),exact(Metadata!H616,"UBERON:vagina"))</f>
        <v>0</v>
      </c>
      <c r="AC616">
        <f>AND(IF(Metadata!I616="",FALSE,TRUE),exact(Metadata!I616,"vaginal mucus"))</f>
        <v>0</v>
      </c>
      <c r="AD616">
        <f>AND(IF(Metadata!J616="",FALSE,TRUE),exact(Metadata!J616,"human vaginal metagenome"))</f>
        <v>0</v>
      </c>
      <c r="AE616">
        <f>AND(IF(Metadata!K616="",FALSE,TRUE),exact(Metadata!K616,"1632839"))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AND(IF(Metadata!D617="",FALSE,TRUE),exact(Metadata!D617,"mucus"))</f>
        <v>0</v>
      </c>
      <c r="Y617">
        <f>AND(IF(Metadata!E617="",FALSE,TRUE),exact(Metadata!E617,"human-vaginal"))</f>
        <v>0</v>
      </c>
      <c r="Z617">
        <f>AND(IF(Metadata!F617="",FALSE,TRUE),exact(Metadata!F617,"UBERON:reproductive system"))</f>
        <v>0</v>
      </c>
      <c r="AA617">
        <f>AND(IF(Metadata!G617="",FALSE,TRUE),exact(Metadata!G617,"UBERON:mucus"))</f>
        <v>0</v>
      </c>
      <c r="AB617">
        <f>AND(IF(Metadata!H617="",FALSE,TRUE),exact(Metadata!H617,"UBERON:vagina"))</f>
        <v>0</v>
      </c>
      <c r="AC617">
        <f>AND(IF(Metadata!I617="",FALSE,TRUE),exact(Metadata!I617,"vaginal mucus"))</f>
        <v>0</v>
      </c>
      <c r="AD617">
        <f>AND(IF(Metadata!J617="",FALSE,TRUE),exact(Metadata!J617,"human vaginal metagenome"))</f>
        <v>0</v>
      </c>
      <c r="AE617">
        <f>AND(IF(Metadata!K617="",FALSE,TRUE),exact(Metadata!K617,"1632839"))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AND(IF(Metadata!D618="",FALSE,TRUE),exact(Metadata!D618,"mucus"))</f>
        <v>0</v>
      </c>
      <c r="Y618">
        <f>AND(IF(Metadata!E618="",FALSE,TRUE),exact(Metadata!E618,"human-vaginal"))</f>
        <v>0</v>
      </c>
      <c r="Z618">
        <f>AND(IF(Metadata!F618="",FALSE,TRUE),exact(Metadata!F618,"UBERON:reproductive system"))</f>
        <v>0</v>
      </c>
      <c r="AA618">
        <f>AND(IF(Metadata!G618="",FALSE,TRUE),exact(Metadata!G618,"UBERON:mucus"))</f>
        <v>0</v>
      </c>
      <c r="AB618">
        <f>AND(IF(Metadata!H618="",FALSE,TRUE),exact(Metadata!H618,"UBERON:vagina"))</f>
        <v>0</v>
      </c>
      <c r="AC618">
        <f>AND(IF(Metadata!I618="",FALSE,TRUE),exact(Metadata!I618,"vaginal mucus"))</f>
        <v>0</v>
      </c>
      <c r="AD618">
        <f>AND(IF(Metadata!J618="",FALSE,TRUE),exact(Metadata!J618,"human vaginal metagenome"))</f>
        <v>0</v>
      </c>
      <c r="AE618">
        <f>AND(IF(Metadata!K618="",FALSE,TRUE),exact(Metadata!K618,"1632839"))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AND(IF(Metadata!D619="",FALSE,TRUE),exact(Metadata!D619,"mucus"))</f>
        <v>0</v>
      </c>
      <c r="Y619">
        <f>AND(IF(Metadata!E619="",FALSE,TRUE),exact(Metadata!E619,"human-vaginal"))</f>
        <v>0</v>
      </c>
      <c r="Z619">
        <f>AND(IF(Metadata!F619="",FALSE,TRUE),exact(Metadata!F619,"UBERON:reproductive system"))</f>
        <v>0</v>
      </c>
      <c r="AA619">
        <f>AND(IF(Metadata!G619="",FALSE,TRUE),exact(Metadata!G619,"UBERON:mucus"))</f>
        <v>0</v>
      </c>
      <c r="AB619">
        <f>AND(IF(Metadata!H619="",FALSE,TRUE),exact(Metadata!H619,"UBERON:vagina"))</f>
        <v>0</v>
      </c>
      <c r="AC619">
        <f>AND(IF(Metadata!I619="",FALSE,TRUE),exact(Metadata!I619,"vaginal mucus"))</f>
        <v>0</v>
      </c>
      <c r="AD619">
        <f>AND(IF(Metadata!J619="",FALSE,TRUE),exact(Metadata!J619,"human vaginal metagenome"))</f>
        <v>0</v>
      </c>
      <c r="AE619">
        <f>AND(IF(Metadata!K619="",FALSE,TRUE),exact(Metadata!K619,"1632839"))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AND(IF(Metadata!D620="",FALSE,TRUE),exact(Metadata!D620,"mucus"))</f>
        <v>0</v>
      </c>
      <c r="Y620">
        <f>AND(IF(Metadata!E620="",FALSE,TRUE),exact(Metadata!E620,"human-vaginal"))</f>
        <v>0</v>
      </c>
      <c r="Z620">
        <f>AND(IF(Metadata!F620="",FALSE,TRUE),exact(Metadata!F620,"UBERON:reproductive system"))</f>
        <v>0</v>
      </c>
      <c r="AA620">
        <f>AND(IF(Metadata!G620="",FALSE,TRUE),exact(Metadata!G620,"UBERON:mucus"))</f>
        <v>0</v>
      </c>
      <c r="AB620">
        <f>AND(IF(Metadata!H620="",FALSE,TRUE),exact(Metadata!H620,"UBERON:vagina"))</f>
        <v>0</v>
      </c>
      <c r="AC620">
        <f>AND(IF(Metadata!I620="",FALSE,TRUE),exact(Metadata!I620,"vaginal mucus"))</f>
        <v>0</v>
      </c>
      <c r="AD620">
        <f>AND(IF(Metadata!J620="",FALSE,TRUE),exact(Metadata!J620,"human vaginal metagenome"))</f>
        <v>0</v>
      </c>
      <c r="AE620">
        <f>AND(IF(Metadata!K620="",FALSE,TRUE),exact(Metadata!K620,"1632839"))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AND(IF(Metadata!D621="",FALSE,TRUE),exact(Metadata!D621,"mucus"))</f>
        <v>0</v>
      </c>
      <c r="Y621">
        <f>AND(IF(Metadata!E621="",FALSE,TRUE),exact(Metadata!E621,"human-vaginal"))</f>
        <v>0</v>
      </c>
      <c r="Z621">
        <f>AND(IF(Metadata!F621="",FALSE,TRUE),exact(Metadata!F621,"UBERON:reproductive system"))</f>
        <v>0</v>
      </c>
      <c r="AA621">
        <f>AND(IF(Metadata!G621="",FALSE,TRUE),exact(Metadata!G621,"UBERON:mucus"))</f>
        <v>0</v>
      </c>
      <c r="AB621">
        <f>AND(IF(Metadata!H621="",FALSE,TRUE),exact(Metadata!H621,"UBERON:vagina"))</f>
        <v>0</v>
      </c>
      <c r="AC621">
        <f>AND(IF(Metadata!I621="",FALSE,TRUE),exact(Metadata!I621,"vaginal mucus"))</f>
        <v>0</v>
      </c>
      <c r="AD621">
        <f>AND(IF(Metadata!J621="",FALSE,TRUE),exact(Metadata!J621,"human vaginal metagenome"))</f>
        <v>0</v>
      </c>
      <c r="AE621">
        <f>AND(IF(Metadata!K621="",FALSE,TRUE),exact(Metadata!K621,"1632839"))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AND(IF(Metadata!D622="",FALSE,TRUE),exact(Metadata!D622,"mucus"))</f>
        <v>0</v>
      </c>
      <c r="Y622">
        <f>AND(IF(Metadata!E622="",FALSE,TRUE),exact(Metadata!E622,"human-vaginal"))</f>
        <v>0</v>
      </c>
      <c r="Z622">
        <f>AND(IF(Metadata!F622="",FALSE,TRUE),exact(Metadata!F622,"UBERON:reproductive system"))</f>
        <v>0</v>
      </c>
      <c r="AA622">
        <f>AND(IF(Metadata!G622="",FALSE,TRUE),exact(Metadata!G622,"UBERON:mucus"))</f>
        <v>0</v>
      </c>
      <c r="AB622">
        <f>AND(IF(Metadata!H622="",FALSE,TRUE),exact(Metadata!H622,"UBERON:vagina"))</f>
        <v>0</v>
      </c>
      <c r="AC622">
        <f>AND(IF(Metadata!I622="",FALSE,TRUE),exact(Metadata!I622,"vaginal mucus"))</f>
        <v>0</v>
      </c>
      <c r="AD622">
        <f>AND(IF(Metadata!J622="",FALSE,TRUE),exact(Metadata!J622,"human vaginal metagenome"))</f>
        <v>0</v>
      </c>
      <c r="AE622">
        <f>AND(IF(Metadata!K622="",FALSE,TRUE),exact(Metadata!K622,"1632839"))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AND(IF(Metadata!D623="",FALSE,TRUE),exact(Metadata!D623,"mucus"))</f>
        <v>0</v>
      </c>
      <c r="Y623">
        <f>AND(IF(Metadata!E623="",FALSE,TRUE),exact(Metadata!E623,"human-vaginal"))</f>
        <v>0</v>
      </c>
      <c r="Z623">
        <f>AND(IF(Metadata!F623="",FALSE,TRUE),exact(Metadata!F623,"UBERON:reproductive system"))</f>
        <v>0</v>
      </c>
      <c r="AA623">
        <f>AND(IF(Metadata!G623="",FALSE,TRUE),exact(Metadata!G623,"UBERON:mucus"))</f>
        <v>0</v>
      </c>
      <c r="AB623">
        <f>AND(IF(Metadata!H623="",FALSE,TRUE),exact(Metadata!H623,"UBERON:vagina"))</f>
        <v>0</v>
      </c>
      <c r="AC623">
        <f>AND(IF(Metadata!I623="",FALSE,TRUE),exact(Metadata!I623,"vaginal mucus"))</f>
        <v>0</v>
      </c>
      <c r="AD623">
        <f>AND(IF(Metadata!J623="",FALSE,TRUE),exact(Metadata!J623,"human vaginal metagenome"))</f>
        <v>0</v>
      </c>
      <c r="AE623">
        <f>AND(IF(Metadata!K623="",FALSE,TRUE),exact(Metadata!K623,"1632839"))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AND(IF(Metadata!D624="",FALSE,TRUE),exact(Metadata!D624,"mucus"))</f>
        <v>0</v>
      </c>
      <c r="Y624">
        <f>AND(IF(Metadata!E624="",FALSE,TRUE),exact(Metadata!E624,"human-vaginal"))</f>
        <v>0</v>
      </c>
      <c r="Z624">
        <f>AND(IF(Metadata!F624="",FALSE,TRUE),exact(Metadata!F624,"UBERON:reproductive system"))</f>
        <v>0</v>
      </c>
      <c r="AA624">
        <f>AND(IF(Metadata!G624="",FALSE,TRUE),exact(Metadata!G624,"UBERON:mucus"))</f>
        <v>0</v>
      </c>
      <c r="AB624">
        <f>AND(IF(Metadata!H624="",FALSE,TRUE),exact(Metadata!H624,"UBERON:vagina"))</f>
        <v>0</v>
      </c>
      <c r="AC624">
        <f>AND(IF(Metadata!I624="",FALSE,TRUE),exact(Metadata!I624,"vaginal mucus"))</f>
        <v>0</v>
      </c>
      <c r="AD624">
        <f>AND(IF(Metadata!J624="",FALSE,TRUE),exact(Metadata!J624,"human vaginal metagenome"))</f>
        <v>0</v>
      </c>
      <c r="AE624">
        <f>AND(IF(Metadata!K624="",FALSE,TRUE),exact(Metadata!K624,"1632839"))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AND(IF(Metadata!D625="",FALSE,TRUE),exact(Metadata!D625,"mucus"))</f>
        <v>0</v>
      </c>
      <c r="Y625">
        <f>AND(IF(Metadata!E625="",FALSE,TRUE),exact(Metadata!E625,"human-vaginal"))</f>
        <v>0</v>
      </c>
      <c r="Z625">
        <f>AND(IF(Metadata!F625="",FALSE,TRUE),exact(Metadata!F625,"UBERON:reproductive system"))</f>
        <v>0</v>
      </c>
      <c r="AA625">
        <f>AND(IF(Metadata!G625="",FALSE,TRUE),exact(Metadata!G625,"UBERON:mucus"))</f>
        <v>0</v>
      </c>
      <c r="AB625">
        <f>AND(IF(Metadata!H625="",FALSE,TRUE),exact(Metadata!H625,"UBERON:vagina"))</f>
        <v>0</v>
      </c>
      <c r="AC625">
        <f>AND(IF(Metadata!I625="",FALSE,TRUE),exact(Metadata!I625,"vaginal mucus"))</f>
        <v>0</v>
      </c>
      <c r="AD625">
        <f>AND(IF(Metadata!J625="",FALSE,TRUE),exact(Metadata!J625,"human vaginal metagenome"))</f>
        <v>0</v>
      </c>
      <c r="AE625">
        <f>AND(IF(Metadata!K625="",FALSE,TRUE),exact(Metadata!K625,"1632839"))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AND(IF(Metadata!D626="",FALSE,TRUE),exact(Metadata!D626,"mucus"))</f>
        <v>0</v>
      </c>
      <c r="Y626">
        <f>AND(IF(Metadata!E626="",FALSE,TRUE),exact(Metadata!E626,"human-vaginal"))</f>
        <v>0</v>
      </c>
      <c r="Z626">
        <f>AND(IF(Metadata!F626="",FALSE,TRUE),exact(Metadata!F626,"UBERON:reproductive system"))</f>
        <v>0</v>
      </c>
      <c r="AA626">
        <f>AND(IF(Metadata!G626="",FALSE,TRUE),exact(Metadata!G626,"UBERON:mucus"))</f>
        <v>0</v>
      </c>
      <c r="AB626">
        <f>AND(IF(Metadata!H626="",FALSE,TRUE),exact(Metadata!H626,"UBERON:vagina"))</f>
        <v>0</v>
      </c>
      <c r="AC626">
        <f>AND(IF(Metadata!I626="",FALSE,TRUE),exact(Metadata!I626,"vaginal mucus"))</f>
        <v>0</v>
      </c>
      <c r="AD626">
        <f>AND(IF(Metadata!J626="",FALSE,TRUE),exact(Metadata!J626,"human vaginal metagenome"))</f>
        <v>0</v>
      </c>
      <c r="AE626">
        <f>AND(IF(Metadata!K626="",FALSE,TRUE),exact(Metadata!K626,"1632839"))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AND(IF(Metadata!D627="",FALSE,TRUE),exact(Metadata!D627,"mucus"))</f>
        <v>0</v>
      </c>
      <c r="Y627">
        <f>AND(IF(Metadata!E627="",FALSE,TRUE),exact(Metadata!E627,"human-vaginal"))</f>
        <v>0</v>
      </c>
      <c r="Z627">
        <f>AND(IF(Metadata!F627="",FALSE,TRUE),exact(Metadata!F627,"UBERON:reproductive system"))</f>
        <v>0</v>
      </c>
      <c r="AA627">
        <f>AND(IF(Metadata!G627="",FALSE,TRUE),exact(Metadata!G627,"UBERON:mucus"))</f>
        <v>0</v>
      </c>
      <c r="AB627">
        <f>AND(IF(Metadata!H627="",FALSE,TRUE),exact(Metadata!H627,"UBERON:vagina"))</f>
        <v>0</v>
      </c>
      <c r="AC627">
        <f>AND(IF(Metadata!I627="",FALSE,TRUE),exact(Metadata!I627,"vaginal mucus"))</f>
        <v>0</v>
      </c>
      <c r="AD627">
        <f>AND(IF(Metadata!J627="",FALSE,TRUE),exact(Metadata!J627,"human vaginal metagenome"))</f>
        <v>0</v>
      </c>
      <c r="AE627">
        <f>AND(IF(Metadata!K627="",FALSE,TRUE),exact(Metadata!K627,"1632839"))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AND(IF(Metadata!D628="",FALSE,TRUE),exact(Metadata!D628,"mucus"))</f>
        <v>0</v>
      </c>
      <c r="Y628">
        <f>AND(IF(Metadata!E628="",FALSE,TRUE),exact(Metadata!E628,"human-vaginal"))</f>
        <v>0</v>
      </c>
      <c r="Z628">
        <f>AND(IF(Metadata!F628="",FALSE,TRUE),exact(Metadata!F628,"UBERON:reproductive system"))</f>
        <v>0</v>
      </c>
      <c r="AA628">
        <f>AND(IF(Metadata!G628="",FALSE,TRUE),exact(Metadata!G628,"UBERON:mucus"))</f>
        <v>0</v>
      </c>
      <c r="AB628">
        <f>AND(IF(Metadata!H628="",FALSE,TRUE),exact(Metadata!H628,"UBERON:vagina"))</f>
        <v>0</v>
      </c>
      <c r="AC628">
        <f>AND(IF(Metadata!I628="",FALSE,TRUE),exact(Metadata!I628,"vaginal mucus"))</f>
        <v>0</v>
      </c>
      <c r="AD628">
        <f>AND(IF(Metadata!J628="",FALSE,TRUE),exact(Metadata!J628,"human vaginal metagenome"))</f>
        <v>0</v>
      </c>
      <c r="AE628">
        <f>AND(IF(Metadata!K628="",FALSE,TRUE),exact(Metadata!K628,"1632839"))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AND(IF(Metadata!D629="",FALSE,TRUE),exact(Metadata!D629,"mucus"))</f>
        <v>0</v>
      </c>
      <c r="Y629">
        <f>AND(IF(Metadata!E629="",FALSE,TRUE),exact(Metadata!E629,"human-vaginal"))</f>
        <v>0</v>
      </c>
      <c r="Z629">
        <f>AND(IF(Metadata!F629="",FALSE,TRUE),exact(Metadata!F629,"UBERON:reproductive system"))</f>
        <v>0</v>
      </c>
      <c r="AA629">
        <f>AND(IF(Metadata!G629="",FALSE,TRUE),exact(Metadata!G629,"UBERON:mucus"))</f>
        <v>0</v>
      </c>
      <c r="AB629">
        <f>AND(IF(Metadata!H629="",FALSE,TRUE),exact(Metadata!H629,"UBERON:vagina"))</f>
        <v>0</v>
      </c>
      <c r="AC629">
        <f>AND(IF(Metadata!I629="",FALSE,TRUE),exact(Metadata!I629,"vaginal mucus"))</f>
        <v>0</v>
      </c>
      <c r="AD629">
        <f>AND(IF(Metadata!J629="",FALSE,TRUE),exact(Metadata!J629,"human vaginal metagenome"))</f>
        <v>0</v>
      </c>
      <c r="AE629">
        <f>AND(IF(Metadata!K629="",FALSE,TRUE),exact(Metadata!K629,"1632839"))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AND(IF(Metadata!D630="",FALSE,TRUE),exact(Metadata!D630,"mucus"))</f>
        <v>0</v>
      </c>
      <c r="Y630">
        <f>AND(IF(Metadata!E630="",FALSE,TRUE),exact(Metadata!E630,"human-vaginal"))</f>
        <v>0</v>
      </c>
      <c r="Z630">
        <f>AND(IF(Metadata!F630="",FALSE,TRUE),exact(Metadata!F630,"UBERON:reproductive system"))</f>
        <v>0</v>
      </c>
      <c r="AA630">
        <f>AND(IF(Metadata!G630="",FALSE,TRUE),exact(Metadata!G630,"UBERON:mucus"))</f>
        <v>0</v>
      </c>
      <c r="AB630">
        <f>AND(IF(Metadata!H630="",FALSE,TRUE),exact(Metadata!H630,"UBERON:vagina"))</f>
        <v>0</v>
      </c>
      <c r="AC630">
        <f>AND(IF(Metadata!I630="",FALSE,TRUE),exact(Metadata!I630,"vaginal mucus"))</f>
        <v>0</v>
      </c>
      <c r="AD630">
        <f>AND(IF(Metadata!J630="",FALSE,TRUE),exact(Metadata!J630,"human vaginal metagenome"))</f>
        <v>0</v>
      </c>
      <c r="AE630">
        <f>AND(IF(Metadata!K630="",FALSE,TRUE),exact(Metadata!K630,"1632839"))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AND(IF(Metadata!D631="",FALSE,TRUE),exact(Metadata!D631,"mucus"))</f>
        <v>0</v>
      </c>
      <c r="Y631">
        <f>AND(IF(Metadata!E631="",FALSE,TRUE),exact(Metadata!E631,"human-vaginal"))</f>
        <v>0</v>
      </c>
      <c r="Z631">
        <f>AND(IF(Metadata!F631="",FALSE,TRUE),exact(Metadata!F631,"UBERON:reproductive system"))</f>
        <v>0</v>
      </c>
      <c r="AA631">
        <f>AND(IF(Metadata!G631="",FALSE,TRUE),exact(Metadata!G631,"UBERON:mucus"))</f>
        <v>0</v>
      </c>
      <c r="AB631">
        <f>AND(IF(Metadata!H631="",FALSE,TRUE),exact(Metadata!H631,"UBERON:vagina"))</f>
        <v>0</v>
      </c>
      <c r="AC631">
        <f>AND(IF(Metadata!I631="",FALSE,TRUE),exact(Metadata!I631,"vaginal mucus"))</f>
        <v>0</v>
      </c>
      <c r="AD631">
        <f>AND(IF(Metadata!J631="",FALSE,TRUE),exact(Metadata!J631,"human vaginal metagenome"))</f>
        <v>0</v>
      </c>
      <c r="AE631">
        <f>AND(IF(Metadata!K631="",FALSE,TRUE),exact(Metadata!K631,"1632839"))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AND(IF(Metadata!D632="",FALSE,TRUE),exact(Metadata!D632,"mucus"))</f>
        <v>0</v>
      </c>
      <c r="Y632">
        <f>AND(IF(Metadata!E632="",FALSE,TRUE),exact(Metadata!E632,"human-vaginal"))</f>
        <v>0</v>
      </c>
      <c r="Z632">
        <f>AND(IF(Metadata!F632="",FALSE,TRUE),exact(Metadata!F632,"UBERON:reproductive system"))</f>
        <v>0</v>
      </c>
      <c r="AA632">
        <f>AND(IF(Metadata!G632="",FALSE,TRUE),exact(Metadata!G632,"UBERON:mucus"))</f>
        <v>0</v>
      </c>
      <c r="AB632">
        <f>AND(IF(Metadata!H632="",FALSE,TRUE),exact(Metadata!H632,"UBERON:vagina"))</f>
        <v>0</v>
      </c>
      <c r="AC632">
        <f>AND(IF(Metadata!I632="",FALSE,TRUE),exact(Metadata!I632,"vaginal mucus"))</f>
        <v>0</v>
      </c>
      <c r="AD632">
        <f>AND(IF(Metadata!J632="",FALSE,TRUE),exact(Metadata!J632,"human vaginal metagenome"))</f>
        <v>0</v>
      </c>
      <c r="AE632">
        <f>AND(IF(Metadata!K632="",FALSE,TRUE),exact(Metadata!K632,"1632839"))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AND(IF(Metadata!D633="",FALSE,TRUE),exact(Metadata!D633,"mucus"))</f>
        <v>0</v>
      </c>
      <c r="Y633">
        <f>AND(IF(Metadata!E633="",FALSE,TRUE),exact(Metadata!E633,"human-vaginal"))</f>
        <v>0</v>
      </c>
      <c r="Z633">
        <f>AND(IF(Metadata!F633="",FALSE,TRUE),exact(Metadata!F633,"UBERON:reproductive system"))</f>
        <v>0</v>
      </c>
      <c r="AA633">
        <f>AND(IF(Metadata!G633="",FALSE,TRUE),exact(Metadata!G633,"UBERON:mucus"))</f>
        <v>0</v>
      </c>
      <c r="AB633">
        <f>AND(IF(Metadata!H633="",FALSE,TRUE),exact(Metadata!H633,"UBERON:vagina"))</f>
        <v>0</v>
      </c>
      <c r="AC633">
        <f>AND(IF(Metadata!I633="",FALSE,TRUE),exact(Metadata!I633,"vaginal mucus"))</f>
        <v>0</v>
      </c>
      <c r="AD633">
        <f>AND(IF(Metadata!J633="",FALSE,TRUE),exact(Metadata!J633,"human vaginal metagenome"))</f>
        <v>0</v>
      </c>
      <c r="AE633">
        <f>AND(IF(Metadata!K633="",FALSE,TRUE),exact(Metadata!K633,"1632839"))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AND(IF(Metadata!D634="",FALSE,TRUE),exact(Metadata!D634,"mucus"))</f>
        <v>0</v>
      </c>
      <c r="Y634">
        <f>AND(IF(Metadata!E634="",FALSE,TRUE),exact(Metadata!E634,"human-vaginal"))</f>
        <v>0</v>
      </c>
      <c r="Z634">
        <f>AND(IF(Metadata!F634="",FALSE,TRUE),exact(Metadata!F634,"UBERON:reproductive system"))</f>
        <v>0</v>
      </c>
      <c r="AA634">
        <f>AND(IF(Metadata!G634="",FALSE,TRUE),exact(Metadata!G634,"UBERON:mucus"))</f>
        <v>0</v>
      </c>
      <c r="AB634">
        <f>AND(IF(Metadata!H634="",FALSE,TRUE),exact(Metadata!H634,"UBERON:vagina"))</f>
        <v>0</v>
      </c>
      <c r="AC634">
        <f>AND(IF(Metadata!I634="",FALSE,TRUE),exact(Metadata!I634,"vaginal mucus"))</f>
        <v>0</v>
      </c>
      <c r="AD634">
        <f>AND(IF(Metadata!J634="",FALSE,TRUE),exact(Metadata!J634,"human vaginal metagenome"))</f>
        <v>0</v>
      </c>
      <c r="AE634">
        <f>AND(IF(Metadata!K634="",FALSE,TRUE),exact(Metadata!K634,"1632839"))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AND(IF(Metadata!D635="",FALSE,TRUE),exact(Metadata!D635,"mucus"))</f>
        <v>0</v>
      </c>
      <c r="Y635">
        <f>AND(IF(Metadata!E635="",FALSE,TRUE),exact(Metadata!E635,"human-vaginal"))</f>
        <v>0</v>
      </c>
      <c r="Z635">
        <f>AND(IF(Metadata!F635="",FALSE,TRUE),exact(Metadata!F635,"UBERON:reproductive system"))</f>
        <v>0</v>
      </c>
      <c r="AA635">
        <f>AND(IF(Metadata!G635="",FALSE,TRUE),exact(Metadata!G635,"UBERON:mucus"))</f>
        <v>0</v>
      </c>
      <c r="AB635">
        <f>AND(IF(Metadata!H635="",FALSE,TRUE),exact(Metadata!H635,"UBERON:vagina"))</f>
        <v>0</v>
      </c>
      <c r="AC635">
        <f>AND(IF(Metadata!I635="",FALSE,TRUE),exact(Metadata!I635,"vaginal mucus"))</f>
        <v>0</v>
      </c>
      <c r="AD635">
        <f>AND(IF(Metadata!J635="",FALSE,TRUE),exact(Metadata!J635,"human vaginal metagenome"))</f>
        <v>0</v>
      </c>
      <c r="AE635">
        <f>AND(IF(Metadata!K635="",FALSE,TRUE),exact(Metadata!K635,"1632839"))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AND(IF(Metadata!D636="",FALSE,TRUE),exact(Metadata!D636,"mucus"))</f>
        <v>0</v>
      </c>
      <c r="Y636">
        <f>AND(IF(Metadata!E636="",FALSE,TRUE),exact(Metadata!E636,"human-vaginal"))</f>
        <v>0</v>
      </c>
      <c r="Z636">
        <f>AND(IF(Metadata!F636="",FALSE,TRUE),exact(Metadata!F636,"UBERON:reproductive system"))</f>
        <v>0</v>
      </c>
      <c r="AA636">
        <f>AND(IF(Metadata!G636="",FALSE,TRUE),exact(Metadata!G636,"UBERON:mucus"))</f>
        <v>0</v>
      </c>
      <c r="AB636">
        <f>AND(IF(Metadata!H636="",FALSE,TRUE),exact(Metadata!H636,"UBERON:vagina"))</f>
        <v>0</v>
      </c>
      <c r="AC636">
        <f>AND(IF(Metadata!I636="",FALSE,TRUE),exact(Metadata!I636,"vaginal mucus"))</f>
        <v>0</v>
      </c>
      <c r="AD636">
        <f>AND(IF(Metadata!J636="",FALSE,TRUE),exact(Metadata!J636,"human vaginal metagenome"))</f>
        <v>0</v>
      </c>
      <c r="AE636">
        <f>AND(IF(Metadata!K636="",FALSE,TRUE),exact(Metadata!K636,"1632839"))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AND(IF(Metadata!D637="",FALSE,TRUE),exact(Metadata!D637,"mucus"))</f>
        <v>0</v>
      </c>
      <c r="Y637">
        <f>AND(IF(Metadata!E637="",FALSE,TRUE),exact(Metadata!E637,"human-vaginal"))</f>
        <v>0</v>
      </c>
      <c r="Z637">
        <f>AND(IF(Metadata!F637="",FALSE,TRUE),exact(Metadata!F637,"UBERON:reproductive system"))</f>
        <v>0</v>
      </c>
      <c r="AA637">
        <f>AND(IF(Metadata!G637="",FALSE,TRUE),exact(Metadata!G637,"UBERON:mucus"))</f>
        <v>0</v>
      </c>
      <c r="AB637">
        <f>AND(IF(Metadata!H637="",FALSE,TRUE),exact(Metadata!H637,"UBERON:vagina"))</f>
        <v>0</v>
      </c>
      <c r="AC637">
        <f>AND(IF(Metadata!I637="",FALSE,TRUE),exact(Metadata!I637,"vaginal mucus"))</f>
        <v>0</v>
      </c>
      <c r="AD637">
        <f>AND(IF(Metadata!J637="",FALSE,TRUE),exact(Metadata!J637,"human vaginal metagenome"))</f>
        <v>0</v>
      </c>
      <c r="AE637">
        <f>AND(IF(Metadata!K637="",FALSE,TRUE),exact(Metadata!K637,"1632839"))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AND(IF(Metadata!D638="",FALSE,TRUE),exact(Metadata!D638,"mucus"))</f>
        <v>0</v>
      </c>
      <c r="Y638">
        <f>AND(IF(Metadata!E638="",FALSE,TRUE),exact(Metadata!E638,"human-vaginal"))</f>
        <v>0</v>
      </c>
      <c r="Z638">
        <f>AND(IF(Metadata!F638="",FALSE,TRUE),exact(Metadata!F638,"UBERON:reproductive system"))</f>
        <v>0</v>
      </c>
      <c r="AA638">
        <f>AND(IF(Metadata!G638="",FALSE,TRUE),exact(Metadata!G638,"UBERON:mucus"))</f>
        <v>0</v>
      </c>
      <c r="AB638">
        <f>AND(IF(Metadata!H638="",FALSE,TRUE),exact(Metadata!H638,"UBERON:vagina"))</f>
        <v>0</v>
      </c>
      <c r="AC638">
        <f>AND(IF(Metadata!I638="",FALSE,TRUE),exact(Metadata!I638,"vaginal mucus"))</f>
        <v>0</v>
      </c>
      <c r="AD638">
        <f>AND(IF(Metadata!J638="",FALSE,TRUE),exact(Metadata!J638,"human vaginal metagenome"))</f>
        <v>0</v>
      </c>
      <c r="AE638">
        <f>AND(IF(Metadata!K638="",FALSE,TRUE),exact(Metadata!K638,"1632839"))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AND(IF(Metadata!D639="",FALSE,TRUE),exact(Metadata!D639,"mucus"))</f>
        <v>0</v>
      </c>
      <c r="Y639">
        <f>AND(IF(Metadata!E639="",FALSE,TRUE),exact(Metadata!E639,"human-vaginal"))</f>
        <v>0</v>
      </c>
      <c r="Z639">
        <f>AND(IF(Metadata!F639="",FALSE,TRUE),exact(Metadata!F639,"UBERON:reproductive system"))</f>
        <v>0</v>
      </c>
      <c r="AA639">
        <f>AND(IF(Metadata!G639="",FALSE,TRUE),exact(Metadata!G639,"UBERON:mucus"))</f>
        <v>0</v>
      </c>
      <c r="AB639">
        <f>AND(IF(Metadata!H639="",FALSE,TRUE),exact(Metadata!H639,"UBERON:vagina"))</f>
        <v>0</v>
      </c>
      <c r="AC639">
        <f>AND(IF(Metadata!I639="",FALSE,TRUE),exact(Metadata!I639,"vaginal mucus"))</f>
        <v>0</v>
      </c>
      <c r="AD639">
        <f>AND(IF(Metadata!J639="",FALSE,TRUE),exact(Metadata!J639,"human vaginal metagenome"))</f>
        <v>0</v>
      </c>
      <c r="AE639">
        <f>AND(IF(Metadata!K639="",FALSE,TRUE),exact(Metadata!K639,"1632839"))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AND(IF(Metadata!D640="",FALSE,TRUE),exact(Metadata!D640,"mucus"))</f>
        <v>0</v>
      </c>
      <c r="Y640">
        <f>AND(IF(Metadata!E640="",FALSE,TRUE),exact(Metadata!E640,"human-vaginal"))</f>
        <v>0</v>
      </c>
      <c r="Z640">
        <f>AND(IF(Metadata!F640="",FALSE,TRUE),exact(Metadata!F640,"UBERON:reproductive system"))</f>
        <v>0</v>
      </c>
      <c r="AA640">
        <f>AND(IF(Metadata!G640="",FALSE,TRUE),exact(Metadata!G640,"UBERON:mucus"))</f>
        <v>0</v>
      </c>
      <c r="AB640">
        <f>AND(IF(Metadata!H640="",FALSE,TRUE),exact(Metadata!H640,"UBERON:vagina"))</f>
        <v>0</v>
      </c>
      <c r="AC640">
        <f>AND(IF(Metadata!I640="",FALSE,TRUE),exact(Metadata!I640,"vaginal mucus"))</f>
        <v>0</v>
      </c>
      <c r="AD640">
        <f>AND(IF(Metadata!J640="",FALSE,TRUE),exact(Metadata!J640,"human vaginal metagenome"))</f>
        <v>0</v>
      </c>
      <c r="AE640">
        <f>AND(IF(Metadata!K640="",FALSE,TRUE),exact(Metadata!K640,"1632839"))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AND(IF(Metadata!D641="",FALSE,TRUE),exact(Metadata!D641,"mucus"))</f>
        <v>0</v>
      </c>
      <c r="Y641">
        <f>AND(IF(Metadata!E641="",FALSE,TRUE),exact(Metadata!E641,"human-vaginal"))</f>
        <v>0</v>
      </c>
      <c r="Z641">
        <f>AND(IF(Metadata!F641="",FALSE,TRUE),exact(Metadata!F641,"UBERON:reproductive system"))</f>
        <v>0</v>
      </c>
      <c r="AA641">
        <f>AND(IF(Metadata!G641="",FALSE,TRUE),exact(Metadata!G641,"UBERON:mucus"))</f>
        <v>0</v>
      </c>
      <c r="AB641">
        <f>AND(IF(Metadata!H641="",FALSE,TRUE),exact(Metadata!H641,"UBERON:vagina"))</f>
        <v>0</v>
      </c>
      <c r="AC641">
        <f>AND(IF(Metadata!I641="",FALSE,TRUE),exact(Metadata!I641,"vaginal mucus"))</f>
        <v>0</v>
      </c>
      <c r="AD641">
        <f>AND(IF(Metadata!J641="",FALSE,TRUE),exact(Metadata!J641,"human vaginal metagenome"))</f>
        <v>0</v>
      </c>
      <c r="AE641">
        <f>AND(IF(Metadata!K641="",FALSE,TRUE),exact(Metadata!K641,"1632839"))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AND(IF(Metadata!D642="",FALSE,TRUE),exact(Metadata!D642,"mucus"))</f>
        <v>0</v>
      </c>
      <c r="Y642">
        <f>AND(IF(Metadata!E642="",FALSE,TRUE),exact(Metadata!E642,"human-vaginal"))</f>
        <v>0</v>
      </c>
      <c r="Z642">
        <f>AND(IF(Metadata!F642="",FALSE,TRUE),exact(Metadata!F642,"UBERON:reproductive system"))</f>
        <v>0</v>
      </c>
      <c r="AA642">
        <f>AND(IF(Metadata!G642="",FALSE,TRUE),exact(Metadata!G642,"UBERON:mucus"))</f>
        <v>0</v>
      </c>
      <c r="AB642">
        <f>AND(IF(Metadata!H642="",FALSE,TRUE),exact(Metadata!H642,"UBERON:vagina"))</f>
        <v>0</v>
      </c>
      <c r="AC642">
        <f>AND(IF(Metadata!I642="",FALSE,TRUE),exact(Metadata!I642,"vaginal mucus"))</f>
        <v>0</v>
      </c>
      <c r="AD642">
        <f>AND(IF(Metadata!J642="",FALSE,TRUE),exact(Metadata!J642,"human vaginal metagenome"))</f>
        <v>0</v>
      </c>
      <c r="AE642">
        <f>AND(IF(Metadata!K642="",FALSE,TRUE),exact(Metadata!K642,"1632839"))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AND(IF(Metadata!D643="",FALSE,TRUE),exact(Metadata!D643,"mucus"))</f>
        <v>0</v>
      </c>
      <c r="Y643">
        <f>AND(IF(Metadata!E643="",FALSE,TRUE),exact(Metadata!E643,"human-vaginal"))</f>
        <v>0</v>
      </c>
      <c r="Z643">
        <f>AND(IF(Metadata!F643="",FALSE,TRUE),exact(Metadata!F643,"UBERON:reproductive system"))</f>
        <v>0</v>
      </c>
      <c r="AA643">
        <f>AND(IF(Metadata!G643="",FALSE,TRUE),exact(Metadata!G643,"UBERON:mucus"))</f>
        <v>0</v>
      </c>
      <c r="AB643">
        <f>AND(IF(Metadata!H643="",FALSE,TRUE),exact(Metadata!H643,"UBERON:vagina"))</f>
        <v>0</v>
      </c>
      <c r="AC643">
        <f>AND(IF(Metadata!I643="",FALSE,TRUE),exact(Metadata!I643,"vaginal mucus"))</f>
        <v>0</v>
      </c>
      <c r="AD643">
        <f>AND(IF(Metadata!J643="",FALSE,TRUE),exact(Metadata!J643,"human vaginal metagenome"))</f>
        <v>0</v>
      </c>
      <c r="AE643">
        <f>AND(IF(Metadata!K643="",FALSE,TRUE),exact(Metadata!K643,"1632839"))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AND(IF(Metadata!D644="",FALSE,TRUE),exact(Metadata!D644,"mucus"))</f>
        <v>0</v>
      </c>
      <c r="Y644">
        <f>AND(IF(Metadata!E644="",FALSE,TRUE),exact(Metadata!E644,"human-vaginal"))</f>
        <v>0</v>
      </c>
      <c r="Z644">
        <f>AND(IF(Metadata!F644="",FALSE,TRUE),exact(Metadata!F644,"UBERON:reproductive system"))</f>
        <v>0</v>
      </c>
      <c r="AA644">
        <f>AND(IF(Metadata!G644="",FALSE,TRUE),exact(Metadata!G644,"UBERON:mucus"))</f>
        <v>0</v>
      </c>
      <c r="AB644">
        <f>AND(IF(Metadata!H644="",FALSE,TRUE),exact(Metadata!H644,"UBERON:vagina"))</f>
        <v>0</v>
      </c>
      <c r="AC644">
        <f>AND(IF(Metadata!I644="",FALSE,TRUE),exact(Metadata!I644,"vaginal mucus"))</f>
        <v>0</v>
      </c>
      <c r="AD644">
        <f>AND(IF(Metadata!J644="",FALSE,TRUE),exact(Metadata!J644,"human vaginal metagenome"))</f>
        <v>0</v>
      </c>
      <c r="AE644">
        <f>AND(IF(Metadata!K644="",FALSE,TRUE),exact(Metadata!K644,"1632839"))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AND(IF(Metadata!D645="",FALSE,TRUE),exact(Metadata!D645,"mucus"))</f>
        <v>0</v>
      </c>
      <c r="Y645">
        <f>AND(IF(Metadata!E645="",FALSE,TRUE),exact(Metadata!E645,"human-vaginal"))</f>
        <v>0</v>
      </c>
      <c r="Z645">
        <f>AND(IF(Metadata!F645="",FALSE,TRUE),exact(Metadata!F645,"UBERON:reproductive system"))</f>
        <v>0</v>
      </c>
      <c r="AA645">
        <f>AND(IF(Metadata!G645="",FALSE,TRUE),exact(Metadata!G645,"UBERON:mucus"))</f>
        <v>0</v>
      </c>
      <c r="AB645">
        <f>AND(IF(Metadata!H645="",FALSE,TRUE),exact(Metadata!H645,"UBERON:vagina"))</f>
        <v>0</v>
      </c>
      <c r="AC645">
        <f>AND(IF(Metadata!I645="",FALSE,TRUE),exact(Metadata!I645,"vaginal mucus"))</f>
        <v>0</v>
      </c>
      <c r="AD645">
        <f>AND(IF(Metadata!J645="",FALSE,TRUE),exact(Metadata!J645,"human vaginal metagenome"))</f>
        <v>0</v>
      </c>
      <c r="AE645">
        <f>AND(IF(Metadata!K645="",FALSE,TRUE),exact(Metadata!K645,"1632839"))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AND(IF(Metadata!D646="",FALSE,TRUE),exact(Metadata!D646,"mucus"))</f>
        <v>0</v>
      </c>
      <c r="Y646">
        <f>AND(IF(Metadata!E646="",FALSE,TRUE),exact(Metadata!E646,"human-vaginal"))</f>
        <v>0</v>
      </c>
      <c r="Z646">
        <f>AND(IF(Metadata!F646="",FALSE,TRUE),exact(Metadata!F646,"UBERON:reproductive system"))</f>
        <v>0</v>
      </c>
      <c r="AA646">
        <f>AND(IF(Metadata!G646="",FALSE,TRUE),exact(Metadata!G646,"UBERON:mucus"))</f>
        <v>0</v>
      </c>
      <c r="AB646">
        <f>AND(IF(Metadata!H646="",FALSE,TRUE),exact(Metadata!H646,"UBERON:vagina"))</f>
        <v>0</v>
      </c>
      <c r="AC646">
        <f>AND(IF(Metadata!I646="",FALSE,TRUE),exact(Metadata!I646,"vaginal mucus"))</f>
        <v>0</v>
      </c>
      <c r="AD646">
        <f>AND(IF(Metadata!J646="",FALSE,TRUE),exact(Metadata!J646,"human vaginal metagenome"))</f>
        <v>0</v>
      </c>
      <c r="AE646">
        <f>AND(IF(Metadata!K646="",FALSE,TRUE),exact(Metadata!K646,"1632839"))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AND(IF(Metadata!D647="",FALSE,TRUE),exact(Metadata!D647,"mucus"))</f>
        <v>0</v>
      </c>
      <c r="Y647">
        <f>AND(IF(Metadata!E647="",FALSE,TRUE),exact(Metadata!E647,"human-vaginal"))</f>
        <v>0</v>
      </c>
      <c r="Z647">
        <f>AND(IF(Metadata!F647="",FALSE,TRUE),exact(Metadata!F647,"UBERON:reproductive system"))</f>
        <v>0</v>
      </c>
      <c r="AA647">
        <f>AND(IF(Metadata!G647="",FALSE,TRUE),exact(Metadata!G647,"UBERON:mucus"))</f>
        <v>0</v>
      </c>
      <c r="AB647">
        <f>AND(IF(Metadata!H647="",FALSE,TRUE),exact(Metadata!H647,"UBERON:vagina"))</f>
        <v>0</v>
      </c>
      <c r="AC647">
        <f>AND(IF(Metadata!I647="",FALSE,TRUE),exact(Metadata!I647,"vaginal mucus"))</f>
        <v>0</v>
      </c>
      <c r="AD647">
        <f>AND(IF(Metadata!J647="",FALSE,TRUE),exact(Metadata!J647,"human vaginal metagenome"))</f>
        <v>0</v>
      </c>
      <c r="AE647">
        <f>AND(IF(Metadata!K647="",FALSE,TRUE),exact(Metadata!K647,"1632839"))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AND(IF(Metadata!D648="",FALSE,TRUE),exact(Metadata!D648,"mucus"))</f>
        <v>0</v>
      </c>
      <c r="Y648">
        <f>AND(IF(Metadata!E648="",FALSE,TRUE),exact(Metadata!E648,"human-vaginal"))</f>
        <v>0</v>
      </c>
      <c r="Z648">
        <f>AND(IF(Metadata!F648="",FALSE,TRUE),exact(Metadata!F648,"UBERON:reproductive system"))</f>
        <v>0</v>
      </c>
      <c r="AA648">
        <f>AND(IF(Metadata!G648="",FALSE,TRUE),exact(Metadata!G648,"UBERON:mucus"))</f>
        <v>0</v>
      </c>
      <c r="AB648">
        <f>AND(IF(Metadata!H648="",FALSE,TRUE),exact(Metadata!H648,"UBERON:vagina"))</f>
        <v>0</v>
      </c>
      <c r="AC648">
        <f>AND(IF(Metadata!I648="",FALSE,TRUE),exact(Metadata!I648,"vaginal mucus"))</f>
        <v>0</v>
      </c>
      <c r="AD648">
        <f>AND(IF(Metadata!J648="",FALSE,TRUE),exact(Metadata!J648,"human vaginal metagenome"))</f>
        <v>0</v>
      </c>
      <c r="AE648">
        <f>AND(IF(Metadata!K648="",FALSE,TRUE),exact(Metadata!K648,"1632839"))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AND(IF(Metadata!D649="",FALSE,TRUE),exact(Metadata!D649,"mucus"))</f>
        <v>0</v>
      </c>
      <c r="Y649">
        <f>AND(IF(Metadata!E649="",FALSE,TRUE),exact(Metadata!E649,"human-vaginal"))</f>
        <v>0</v>
      </c>
      <c r="Z649">
        <f>AND(IF(Metadata!F649="",FALSE,TRUE),exact(Metadata!F649,"UBERON:reproductive system"))</f>
        <v>0</v>
      </c>
      <c r="AA649">
        <f>AND(IF(Metadata!G649="",FALSE,TRUE),exact(Metadata!G649,"UBERON:mucus"))</f>
        <v>0</v>
      </c>
      <c r="AB649">
        <f>AND(IF(Metadata!H649="",FALSE,TRUE),exact(Metadata!H649,"UBERON:vagina"))</f>
        <v>0</v>
      </c>
      <c r="AC649">
        <f>AND(IF(Metadata!I649="",FALSE,TRUE),exact(Metadata!I649,"vaginal mucus"))</f>
        <v>0</v>
      </c>
      <c r="AD649">
        <f>AND(IF(Metadata!J649="",FALSE,TRUE),exact(Metadata!J649,"human vaginal metagenome"))</f>
        <v>0</v>
      </c>
      <c r="AE649">
        <f>AND(IF(Metadata!K649="",FALSE,TRUE),exact(Metadata!K649,"1632839"))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AND(IF(Metadata!D650="",FALSE,TRUE),exact(Metadata!D650,"mucus"))</f>
        <v>0</v>
      </c>
      <c r="Y650">
        <f>AND(IF(Metadata!E650="",FALSE,TRUE),exact(Metadata!E650,"human-vaginal"))</f>
        <v>0</v>
      </c>
      <c r="Z650">
        <f>AND(IF(Metadata!F650="",FALSE,TRUE),exact(Metadata!F650,"UBERON:reproductive system"))</f>
        <v>0</v>
      </c>
      <c r="AA650">
        <f>AND(IF(Metadata!G650="",FALSE,TRUE),exact(Metadata!G650,"UBERON:mucus"))</f>
        <v>0</v>
      </c>
      <c r="AB650">
        <f>AND(IF(Metadata!H650="",FALSE,TRUE),exact(Metadata!H650,"UBERON:vagina"))</f>
        <v>0</v>
      </c>
      <c r="AC650">
        <f>AND(IF(Metadata!I650="",FALSE,TRUE),exact(Metadata!I650,"vaginal mucus"))</f>
        <v>0</v>
      </c>
      <c r="AD650">
        <f>AND(IF(Metadata!J650="",FALSE,TRUE),exact(Metadata!J650,"human vaginal metagenome"))</f>
        <v>0</v>
      </c>
      <c r="AE650">
        <f>AND(IF(Metadata!K650="",FALSE,TRUE),exact(Metadata!K650,"1632839"))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AND(IF(Metadata!D651="",FALSE,TRUE),exact(Metadata!D651,"mucus"))</f>
        <v>0</v>
      </c>
      <c r="Y651">
        <f>AND(IF(Metadata!E651="",FALSE,TRUE),exact(Metadata!E651,"human-vaginal"))</f>
        <v>0</v>
      </c>
      <c r="Z651">
        <f>AND(IF(Metadata!F651="",FALSE,TRUE),exact(Metadata!F651,"UBERON:reproductive system"))</f>
        <v>0</v>
      </c>
      <c r="AA651">
        <f>AND(IF(Metadata!G651="",FALSE,TRUE),exact(Metadata!G651,"UBERON:mucus"))</f>
        <v>0</v>
      </c>
      <c r="AB651">
        <f>AND(IF(Metadata!H651="",FALSE,TRUE),exact(Metadata!H651,"UBERON:vagina"))</f>
        <v>0</v>
      </c>
      <c r="AC651">
        <f>AND(IF(Metadata!I651="",FALSE,TRUE),exact(Metadata!I651,"vaginal mucus"))</f>
        <v>0</v>
      </c>
      <c r="AD651">
        <f>AND(IF(Metadata!J651="",FALSE,TRUE),exact(Metadata!J651,"human vaginal metagenome"))</f>
        <v>0</v>
      </c>
      <c r="AE651">
        <f>AND(IF(Metadata!K651="",FALSE,TRUE),exact(Metadata!K651,"1632839"))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AND(IF(Metadata!D652="",FALSE,TRUE),exact(Metadata!D652,"mucus"))</f>
        <v>0</v>
      </c>
      <c r="Y652">
        <f>AND(IF(Metadata!E652="",FALSE,TRUE),exact(Metadata!E652,"human-vaginal"))</f>
        <v>0</v>
      </c>
      <c r="Z652">
        <f>AND(IF(Metadata!F652="",FALSE,TRUE),exact(Metadata!F652,"UBERON:reproductive system"))</f>
        <v>0</v>
      </c>
      <c r="AA652">
        <f>AND(IF(Metadata!G652="",FALSE,TRUE),exact(Metadata!G652,"UBERON:mucus"))</f>
        <v>0</v>
      </c>
      <c r="AB652">
        <f>AND(IF(Metadata!H652="",FALSE,TRUE),exact(Metadata!H652,"UBERON:vagina"))</f>
        <v>0</v>
      </c>
      <c r="AC652">
        <f>AND(IF(Metadata!I652="",FALSE,TRUE),exact(Metadata!I652,"vaginal mucus"))</f>
        <v>0</v>
      </c>
      <c r="AD652">
        <f>AND(IF(Metadata!J652="",FALSE,TRUE),exact(Metadata!J652,"human vaginal metagenome"))</f>
        <v>0</v>
      </c>
      <c r="AE652">
        <f>AND(IF(Metadata!K652="",FALSE,TRUE),exact(Metadata!K652,"1632839"))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AND(IF(Metadata!D653="",FALSE,TRUE),exact(Metadata!D653,"mucus"))</f>
        <v>0</v>
      </c>
      <c r="Y653">
        <f>AND(IF(Metadata!E653="",FALSE,TRUE),exact(Metadata!E653,"human-vaginal"))</f>
        <v>0</v>
      </c>
      <c r="Z653">
        <f>AND(IF(Metadata!F653="",FALSE,TRUE),exact(Metadata!F653,"UBERON:reproductive system"))</f>
        <v>0</v>
      </c>
      <c r="AA653">
        <f>AND(IF(Metadata!G653="",FALSE,TRUE),exact(Metadata!G653,"UBERON:mucus"))</f>
        <v>0</v>
      </c>
      <c r="AB653">
        <f>AND(IF(Metadata!H653="",FALSE,TRUE),exact(Metadata!H653,"UBERON:vagina"))</f>
        <v>0</v>
      </c>
      <c r="AC653">
        <f>AND(IF(Metadata!I653="",FALSE,TRUE),exact(Metadata!I653,"vaginal mucus"))</f>
        <v>0</v>
      </c>
      <c r="AD653">
        <f>AND(IF(Metadata!J653="",FALSE,TRUE),exact(Metadata!J653,"human vaginal metagenome"))</f>
        <v>0</v>
      </c>
      <c r="AE653">
        <f>AND(IF(Metadata!K653="",FALSE,TRUE),exact(Metadata!K653,"1632839"))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AND(IF(Metadata!D654="",FALSE,TRUE),exact(Metadata!D654,"mucus"))</f>
        <v>0</v>
      </c>
      <c r="Y654">
        <f>AND(IF(Metadata!E654="",FALSE,TRUE),exact(Metadata!E654,"human-vaginal"))</f>
        <v>0</v>
      </c>
      <c r="Z654">
        <f>AND(IF(Metadata!F654="",FALSE,TRUE),exact(Metadata!F654,"UBERON:reproductive system"))</f>
        <v>0</v>
      </c>
      <c r="AA654">
        <f>AND(IF(Metadata!G654="",FALSE,TRUE),exact(Metadata!G654,"UBERON:mucus"))</f>
        <v>0</v>
      </c>
      <c r="AB654">
        <f>AND(IF(Metadata!H654="",FALSE,TRUE),exact(Metadata!H654,"UBERON:vagina"))</f>
        <v>0</v>
      </c>
      <c r="AC654">
        <f>AND(IF(Metadata!I654="",FALSE,TRUE),exact(Metadata!I654,"vaginal mucus"))</f>
        <v>0</v>
      </c>
      <c r="AD654">
        <f>AND(IF(Metadata!J654="",FALSE,TRUE),exact(Metadata!J654,"human vaginal metagenome"))</f>
        <v>0</v>
      </c>
      <c r="AE654">
        <f>AND(IF(Metadata!K654="",FALSE,TRUE),exact(Metadata!K654,"1632839"))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AND(IF(Metadata!D655="",FALSE,TRUE),exact(Metadata!D655,"mucus"))</f>
        <v>0</v>
      </c>
      <c r="Y655">
        <f>AND(IF(Metadata!E655="",FALSE,TRUE),exact(Metadata!E655,"human-vaginal"))</f>
        <v>0</v>
      </c>
      <c r="Z655">
        <f>AND(IF(Metadata!F655="",FALSE,TRUE),exact(Metadata!F655,"UBERON:reproductive system"))</f>
        <v>0</v>
      </c>
      <c r="AA655">
        <f>AND(IF(Metadata!G655="",FALSE,TRUE),exact(Metadata!G655,"UBERON:mucus"))</f>
        <v>0</v>
      </c>
      <c r="AB655">
        <f>AND(IF(Metadata!H655="",FALSE,TRUE),exact(Metadata!H655,"UBERON:vagina"))</f>
        <v>0</v>
      </c>
      <c r="AC655">
        <f>AND(IF(Metadata!I655="",FALSE,TRUE),exact(Metadata!I655,"vaginal mucus"))</f>
        <v>0</v>
      </c>
      <c r="AD655">
        <f>AND(IF(Metadata!J655="",FALSE,TRUE),exact(Metadata!J655,"human vaginal metagenome"))</f>
        <v>0</v>
      </c>
      <c r="AE655">
        <f>AND(IF(Metadata!K655="",FALSE,TRUE),exact(Metadata!K655,"1632839"))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AND(IF(Metadata!D656="",FALSE,TRUE),exact(Metadata!D656,"mucus"))</f>
        <v>0</v>
      </c>
      <c r="Y656">
        <f>AND(IF(Metadata!E656="",FALSE,TRUE),exact(Metadata!E656,"human-vaginal"))</f>
        <v>0</v>
      </c>
      <c r="Z656">
        <f>AND(IF(Metadata!F656="",FALSE,TRUE),exact(Metadata!F656,"UBERON:reproductive system"))</f>
        <v>0</v>
      </c>
      <c r="AA656">
        <f>AND(IF(Metadata!G656="",FALSE,TRUE),exact(Metadata!G656,"UBERON:mucus"))</f>
        <v>0</v>
      </c>
      <c r="AB656">
        <f>AND(IF(Metadata!H656="",FALSE,TRUE),exact(Metadata!H656,"UBERON:vagina"))</f>
        <v>0</v>
      </c>
      <c r="AC656">
        <f>AND(IF(Metadata!I656="",FALSE,TRUE),exact(Metadata!I656,"vaginal mucus"))</f>
        <v>0</v>
      </c>
      <c r="AD656">
        <f>AND(IF(Metadata!J656="",FALSE,TRUE),exact(Metadata!J656,"human vaginal metagenome"))</f>
        <v>0</v>
      </c>
      <c r="AE656">
        <f>AND(IF(Metadata!K656="",FALSE,TRUE),exact(Metadata!K656,"1632839"))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AND(IF(Metadata!D657="",FALSE,TRUE),exact(Metadata!D657,"mucus"))</f>
        <v>0</v>
      </c>
      <c r="Y657">
        <f>AND(IF(Metadata!E657="",FALSE,TRUE),exact(Metadata!E657,"human-vaginal"))</f>
        <v>0</v>
      </c>
      <c r="Z657">
        <f>AND(IF(Metadata!F657="",FALSE,TRUE),exact(Metadata!F657,"UBERON:reproductive system"))</f>
        <v>0</v>
      </c>
      <c r="AA657">
        <f>AND(IF(Metadata!G657="",FALSE,TRUE),exact(Metadata!G657,"UBERON:mucus"))</f>
        <v>0</v>
      </c>
      <c r="AB657">
        <f>AND(IF(Metadata!H657="",FALSE,TRUE),exact(Metadata!H657,"UBERON:vagina"))</f>
        <v>0</v>
      </c>
      <c r="AC657">
        <f>AND(IF(Metadata!I657="",FALSE,TRUE),exact(Metadata!I657,"vaginal mucus"))</f>
        <v>0</v>
      </c>
      <c r="AD657">
        <f>AND(IF(Metadata!J657="",FALSE,TRUE),exact(Metadata!J657,"human vaginal metagenome"))</f>
        <v>0</v>
      </c>
      <c r="AE657">
        <f>AND(IF(Metadata!K657="",FALSE,TRUE),exact(Metadata!K657,"1632839"))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AND(IF(Metadata!D658="",FALSE,TRUE),exact(Metadata!D658,"mucus"))</f>
        <v>0</v>
      </c>
      <c r="Y658">
        <f>AND(IF(Metadata!E658="",FALSE,TRUE),exact(Metadata!E658,"human-vaginal"))</f>
        <v>0</v>
      </c>
      <c r="Z658">
        <f>AND(IF(Metadata!F658="",FALSE,TRUE),exact(Metadata!F658,"UBERON:reproductive system"))</f>
        <v>0</v>
      </c>
      <c r="AA658">
        <f>AND(IF(Metadata!G658="",FALSE,TRUE),exact(Metadata!G658,"UBERON:mucus"))</f>
        <v>0</v>
      </c>
      <c r="AB658">
        <f>AND(IF(Metadata!H658="",FALSE,TRUE),exact(Metadata!H658,"UBERON:vagina"))</f>
        <v>0</v>
      </c>
      <c r="AC658">
        <f>AND(IF(Metadata!I658="",FALSE,TRUE),exact(Metadata!I658,"vaginal mucus"))</f>
        <v>0</v>
      </c>
      <c r="AD658">
        <f>AND(IF(Metadata!J658="",FALSE,TRUE),exact(Metadata!J658,"human vaginal metagenome"))</f>
        <v>0</v>
      </c>
      <c r="AE658">
        <f>AND(IF(Metadata!K658="",FALSE,TRUE),exact(Metadata!K658,"1632839"))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AND(IF(Metadata!D659="",FALSE,TRUE),exact(Metadata!D659,"mucus"))</f>
        <v>0</v>
      </c>
      <c r="Y659">
        <f>AND(IF(Metadata!E659="",FALSE,TRUE),exact(Metadata!E659,"human-vaginal"))</f>
        <v>0</v>
      </c>
      <c r="Z659">
        <f>AND(IF(Metadata!F659="",FALSE,TRUE),exact(Metadata!F659,"UBERON:reproductive system"))</f>
        <v>0</v>
      </c>
      <c r="AA659">
        <f>AND(IF(Metadata!G659="",FALSE,TRUE),exact(Metadata!G659,"UBERON:mucus"))</f>
        <v>0</v>
      </c>
      <c r="AB659">
        <f>AND(IF(Metadata!H659="",FALSE,TRUE),exact(Metadata!H659,"UBERON:vagina"))</f>
        <v>0</v>
      </c>
      <c r="AC659">
        <f>AND(IF(Metadata!I659="",FALSE,TRUE),exact(Metadata!I659,"vaginal mucus"))</f>
        <v>0</v>
      </c>
      <c r="AD659">
        <f>AND(IF(Metadata!J659="",FALSE,TRUE),exact(Metadata!J659,"human vaginal metagenome"))</f>
        <v>0</v>
      </c>
      <c r="AE659">
        <f>AND(IF(Metadata!K659="",FALSE,TRUE),exact(Metadata!K659,"1632839"))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AND(IF(Metadata!D660="",FALSE,TRUE),exact(Metadata!D660,"mucus"))</f>
        <v>0</v>
      </c>
      <c r="Y660">
        <f>AND(IF(Metadata!E660="",FALSE,TRUE),exact(Metadata!E660,"human-vaginal"))</f>
        <v>0</v>
      </c>
      <c r="Z660">
        <f>AND(IF(Metadata!F660="",FALSE,TRUE),exact(Metadata!F660,"UBERON:reproductive system"))</f>
        <v>0</v>
      </c>
      <c r="AA660">
        <f>AND(IF(Metadata!G660="",FALSE,TRUE),exact(Metadata!G660,"UBERON:mucus"))</f>
        <v>0</v>
      </c>
      <c r="AB660">
        <f>AND(IF(Metadata!H660="",FALSE,TRUE),exact(Metadata!H660,"UBERON:vagina"))</f>
        <v>0</v>
      </c>
      <c r="AC660">
        <f>AND(IF(Metadata!I660="",FALSE,TRUE),exact(Metadata!I660,"vaginal mucus"))</f>
        <v>0</v>
      </c>
      <c r="AD660">
        <f>AND(IF(Metadata!J660="",FALSE,TRUE),exact(Metadata!J660,"human vaginal metagenome"))</f>
        <v>0</v>
      </c>
      <c r="AE660">
        <f>AND(IF(Metadata!K660="",FALSE,TRUE),exact(Metadata!K660,"1632839"))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AND(IF(Metadata!D661="",FALSE,TRUE),exact(Metadata!D661,"mucus"))</f>
        <v>0</v>
      </c>
      <c r="Y661">
        <f>AND(IF(Metadata!E661="",FALSE,TRUE),exact(Metadata!E661,"human-vaginal"))</f>
        <v>0</v>
      </c>
      <c r="Z661">
        <f>AND(IF(Metadata!F661="",FALSE,TRUE),exact(Metadata!F661,"UBERON:reproductive system"))</f>
        <v>0</v>
      </c>
      <c r="AA661">
        <f>AND(IF(Metadata!G661="",FALSE,TRUE),exact(Metadata!G661,"UBERON:mucus"))</f>
        <v>0</v>
      </c>
      <c r="AB661">
        <f>AND(IF(Metadata!H661="",FALSE,TRUE),exact(Metadata!H661,"UBERON:vagina"))</f>
        <v>0</v>
      </c>
      <c r="AC661">
        <f>AND(IF(Metadata!I661="",FALSE,TRUE),exact(Metadata!I661,"vaginal mucus"))</f>
        <v>0</v>
      </c>
      <c r="AD661">
        <f>AND(IF(Metadata!J661="",FALSE,TRUE),exact(Metadata!J661,"human vaginal metagenome"))</f>
        <v>0</v>
      </c>
      <c r="AE661">
        <f>AND(IF(Metadata!K661="",FALSE,TRUE),exact(Metadata!K661,"1632839"))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AND(IF(Metadata!D662="",FALSE,TRUE),exact(Metadata!D662,"mucus"))</f>
        <v>0</v>
      </c>
      <c r="Y662">
        <f>AND(IF(Metadata!E662="",FALSE,TRUE),exact(Metadata!E662,"human-vaginal"))</f>
        <v>0</v>
      </c>
      <c r="Z662">
        <f>AND(IF(Metadata!F662="",FALSE,TRUE),exact(Metadata!F662,"UBERON:reproductive system"))</f>
        <v>0</v>
      </c>
      <c r="AA662">
        <f>AND(IF(Metadata!G662="",FALSE,TRUE),exact(Metadata!G662,"UBERON:mucus"))</f>
        <v>0</v>
      </c>
      <c r="AB662">
        <f>AND(IF(Metadata!H662="",FALSE,TRUE),exact(Metadata!H662,"UBERON:vagina"))</f>
        <v>0</v>
      </c>
      <c r="AC662">
        <f>AND(IF(Metadata!I662="",FALSE,TRUE),exact(Metadata!I662,"vaginal mucus"))</f>
        <v>0</v>
      </c>
      <c r="AD662">
        <f>AND(IF(Metadata!J662="",FALSE,TRUE),exact(Metadata!J662,"human vaginal metagenome"))</f>
        <v>0</v>
      </c>
      <c r="AE662">
        <f>AND(IF(Metadata!K662="",FALSE,TRUE),exact(Metadata!K662,"1632839"))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AND(IF(Metadata!D663="",FALSE,TRUE),exact(Metadata!D663,"mucus"))</f>
        <v>0</v>
      </c>
      <c r="Y663">
        <f>AND(IF(Metadata!E663="",FALSE,TRUE),exact(Metadata!E663,"human-vaginal"))</f>
        <v>0</v>
      </c>
      <c r="Z663">
        <f>AND(IF(Metadata!F663="",FALSE,TRUE),exact(Metadata!F663,"UBERON:reproductive system"))</f>
        <v>0</v>
      </c>
      <c r="AA663">
        <f>AND(IF(Metadata!G663="",FALSE,TRUE),exact(Metadata!G663,"UBERON:mucus"))</f>
        <v>0</v>
      </c>
      <c r="AB663">
        <f>AND(IF(Metadata!H663="",FALSE,TRUE),exact(Metadata!H663,"UBERON:vagina"))</f>
        <v>0</v>
      </c>
      <c r="AC663">
        <f>AND(IF(Metadata!I663="",FALSE,TRUE),exact(Metadata!I663,"vaginal mucus"))</f>
        <v>0</v>
      </c>
      <c r="AD663">
        <f>AND(IF(Metadata!J663="",FALSE,TRUE),exact(Metadata!J663,"human vaginal metagenome"))</f>
        <v>0</v>
      </c>
      <c r="AE663">
        <f>AND(IF(Metadata!K663="",FALSE,TRUE),exact(Metadata!K663,"1632839"))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AND(IF(Metadata!D664="",FALSE,TRUE),exact(Metadata!D664,"mucus"))</f>
        <v>0</v>
      </c>
      <c r="Y664">
        <f>AND(IF(Metadata!E664="",FALSE,TRUE),exact(Metadata!E664,"human-vaginal"))</f>
        <v>0</v>
      </c>
      <c r="Z664">
        <f>AND(IF(Metadata!F664="",FALSE,TRUE),exact(Metadata!F664,"UBERON:reproductive system"))</f>
        <v>0</v>
      </c>
      <c r="AA664">
        <f>AND(IF(Metadata!G664="",FALSE,TRUE),exact(Metadata!G664,"UBERON:mucus"))</f>
        <v>0</v>
      </c>
      <c r="AB664">
        <f>AND(IF(Metadata!H664="",FALSE,TRUE),exact(Metadata!H664,"UBERON:vagina"))</f>
        <v>0</v>
      </c>
      <c r="AC664">
        <f>AND(IF(Metadata!I664="",FALSE,TRUE),exact(Metadata!I664,"vaginal mucus"))</f>
        <v>0</v>
      </c>
      <c r="AD664">
        <f>AND(IF(Metadata!J664="",FALSE,TRUE),exact(Metadata!J664,"human vaginal metagenome"))</f>
        <v>0</v>
      </c>
      <c r="AE664">
        <f>AND(IF(Metadata!K664="",FALSE,TRUE),exact(Metadata!K664,"1632839"))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AND(IF(Metadata!D665="",FALSE,TRUE),exact(Metadata!D665,"mucus"))</f>
        <v>0</v>
      </c>
      <c r="Y665">
        <f>AND(IF(Metadata!E665="",FALSE,TRUE),exact(Metadata!E665,"human-vaginal"))</f>
        <v>0</v>
      </c>
      <c r="Z665">
        <f>AND(IF(Metadata!F665="",FALSE,TRUE),exact(Metadata!F665,"UBERON:reproductive system"))</f>
        <v>0</v>
      </c>
      <c r="AA665">
        <f>AND(IF(Metadata!G665="",FALSE,TRUE),exact(Metadata!G665,"UBERON:mucus"))</f>
        <v>0</v>
      </c>
      <c r="AB665">
        <f>AND(IF(Metadata!H665="",FALSE,TRUE),exact(Metadata!H665,"UBERON:vagina"))</f>
        <v>0</v>
      </c>
      <c r="AC665">
        <f>AND(IF(Metadata!I665="",FALSE,TRUE),exact(Metadata!I665,"vaginal mucus"))</f>
        <v>0</v>
      </c>
      <c r="AD665">
        <f>AND(IF(Metadata!J665="",FALSE,TRUE),exact(Metadata!J665,"human vaginal metagenome"))</f>
        <v>0</v>
      </c>
      <c r="AE665">
        <f>AND(IF(Metadata!K665="",FALSE,TRUE),exact(Metadata!K665,"1632839"))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AND(IF(Metadata!D666="",FALSE,TRUE),exact(Metadata!D666,"mucus"))</f>
        <v>0</v>
      </c>
      <c r="Y666">
        <f>AND(IF(Metadata!E666="",FALSE,TRUE),exact(Metadata!E666,"human-vaginal"))</f>
        <v>0</v>
      </c>
      <c r="Z666">
        <f>AND(IF(Metadata!F666="",FALSE,TRUE),exact(Metadata!F666,"UBERON:reproductive system"))</f>
        <v>0</v>
      </c>
      <c r="AA666">
        <f>AND(IF(Metadata!G666="",FALSE,TRUE),exact(Metadata!G666,"UBERON:mucus"))</f>
        <v>0</v>
      </c>
      <c r="AB666">
        <f>AND(IF(Metadata!H666="",FALSE,TRUE),exact(Metadata!H666,"UBERON:vagina"))</f>
        <v>0</v>
      </c>
      <c r="AC666">
        <f>AND(IF(Metadata!I666="",FALSE,TRUE),exact(Metadata!I666,"vaginal mucus"))</f>
        <v>0</v>
      </c>
      <c r="AD666">
        <f>AND(IF(Metadata!J666="",FALSE,TRUE),exact(Metadata!J666,"human vaginal metagenome"))</f>
        <v>0</v>
      </c>
      <c r="AE666">
        <f>AND(IF(Metadata!K666="",FALSE,TRUE),exact(Metadata!K666,"1632839"))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AND(IF(Metadata!D667="",FALSE,TRUE),exact(Metadata!D667,"mucus"))</f>
        <v>0</v>
      </c>
      <c r="Y667">
        <f>AND(IF(Metadata!E667="",FALSE,TRUE),exact(Metadata!E667,"human-vaginal"))</f>
        <v>0</v>
      </c>
      <c r="Z667">
        <f>AND(IF(Metadata!F667="",FALSE,TRUE),exact(Metadata!F667,"UBERON:reproductive system"))</f>
        <v>0</v>
      </c>
      <c r="AA667">
        <f>AND(IF(Metadata!G667="",FALSE,TRUE),exact(Metadata!G667,"UBERON:mucus"))</f>
        <v>0</v>
      </c>
      <c r="AB667">
        <f>AND(IF(Metadata!H667="",FALSE,TRUE),exact(Metadata!H667,"UBERON:vagina"))</f>
        <v>0</v>
      </c>
      <c r="AC667">
        <f>AND(IF(Metadata!I667="",FALSE,TRUE),exact(Metadata!I667,"vaginal mucus"))</f>
        <v>0</v>
      </c>
      <c r="AD667">
        <f>AND(IF(Metadata!J667="",FALSE,TRUE),exact(Metadata!J667,"human vaginal metagenome"))</f>
        <v>0</v>
      </c>
      <c r="AE667">
        <f>AND(IF(Metadata!K667="",FALSE,TRUE),exact(Metadata!K667,"1632839"))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AND(IF(Metadata!D668="",FALSE,TRUE),exact(Metadata!D668,"mucus"))</f>
        <v>0</v>
      </c>
      <c r="Y668">
        <f>AND(IF(Metadata!E668="",FALSE,TRUE),exact(Metadata!E668,"human-vaginal"))</f>
        <v>0</v>
      </c>
      <c r="Z668">
        <f>AND(IF(Metadata!F668="",FALSE,TRUE),exact(Metadata!F668,"UBERON:reproductive system"))</f>
        <v>0</v>
      </c>
      <c r="AA668">
        <f>AND(IF(Metadata!G668="",FALSE,TRUE),exact(Metadata!G668,"UBERON:mucus"))</f>
        <v>0</v>
      </c>
      <c r="AB668">
        <f>AND(IF(Metadata!H668="",FALSE,TRUE),exact(Metadata!H668,"UBERON:vagina"))</f>
        <v>0</v>
      </c>
      <c r="AC668">
        <f>AND(IF(Metadata!I668="",FALSE,TRUE),exact(Metadata!I668,"vaginal mucus"))</f>
        <v>0</v>
      </c>
      <c r="AD668">
        <f>AND(IF(Metadata!J668="",FALSE,TRUE),exact(Metadata!J668,"human vaginal metagenome"))</f>
        <v>0</v>
      </c>
      <c r="AE668">
        <f>AND(IF(Metadata!K668="",FALSE,TRUE),exact(Metadata!K668,"1632839"))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AND(IF(Metadata!D669="",FALSE,TRUE),exact(Metadata!D669,"mucus"))</f>
        <v>0</v>
      </c>
      <c r="Y669">
        <f>AND(IF(Metadata!E669="",FALSE,TRUE),exact(Metadata!E669,"human-vaginal"))</f>
        <v>0</v>
      </c>
      <c r="Z669">
        <f>AND(IF(Metadata!F669="",FALSE,TRUE),exact(Metadata!F669,"UBERON:reproductive system"))</f>
        <v>0</v>
      </c>
      <c r="AA669">
        <f>AND(IF(Metadata!G669="",FALSE,TRUE),exact(Metadata!G669,"UBERON:mucus"))</f>
        <v>0</v>
      </c>
      <c r="AB669">
        <f>AND(IF(Metadata!H669="",FALSE,TRUE),exact(Metadata!H669,"UBERON:vagina"))</f>
        <v>0</v>
      </c>
      <c r="AC669">
        <f>AND(IF(Metadata!I669="",FALSE,TRUE),exact(Metadata!I669,"vaginal mucus"))</f>
        <v>0</v>
      </c>
      <c r="AD669">
        <f>AND(IF(Metadata!J669="",FALSE,TRUE),exact(Metadata!J669,"human vaginal metagenome"))</f>
        <v>0</v>
      </c>
      <c r="AE669">
        <f>AND(IF(Metadata!K669="",FALSE,TRUE),exact(Metadata!K669,"1632839"))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AND(IF(Metadata!D670="",FALSE,TRUE),exact(Metadata!D670,"mucus"))</f>
        <v>0</v>
      </c>
      <c r="Y670">
        <f>AND(IF(Metadata!E670="",FALSE,TRUE),exact(Metadata!E670,"human-vaginal"))</f>
        <v>0</v>
      </c>
      <c r="Z670">
        <f>AND(IF(Metadata!F670="",FALSE,TRUE),exact(Metadata!F670,"UBERON:reproductive system"))</f>
        <v>0</v>
      </c>
      <c r="AA670">
        <f>AND(IF(Metadata!G670="",FALSE,TRUE),exact(Metadata!G670,"UBERON:mucus"))</f>
        <v>0</v>
      </c>
      <c r="AB670">
        <f>AND(IF(Metadata!H670="",FALSE,TRUE),exact(Metadata!H670,"UBERON:vagina"))</f>
        <v>0</v>
      </c>
      <c r="AC670">
        <f>AND(IF(Metadata!I670="",FALSE,TRUE),exact(Metadata!I670,"vaginal mucus"))</f>
        <v>0</v>
      </c>
      <c r="AD670">
        <f>AND(IF(Metadata!J670="",FALSE,TRUE),exact(Metadata!J670,"human vaginal metagenome"))</f>
        <v>0</v>
      </c>
      <c r="AE670">
        <f>AND(IF(Metadata!K670="",FALSE,TRUE),exact(Metadata!K670,"1632839"))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AND(IF(Metadata!D671="",FALSE,TRUE),exact(Metadata!D671,"mucus"))</f>
        <v>0</v>
      </c>
      <c r="Y671">
        <f>AND(IF(Metadata!E671="",FALSE,TRUE),exact(Metadata!E671,"human-vaginal"))</f>
        <v>0</v>
      </c>
      <c r="Z671">
        <f>AND(IF(Metadata!F671="",FALSE,TRUE),exact(Metadata!F671,"UBERON:reproductive system"))</f>
        <v>0</v>
      </c>
      <c r="AA671">
        <f>AND(IF(Metadata!G671="",FALSE,TRUE),exact(Metadata!G671,"UBERON:mucus"))</f>
        <v>0</v>
      </c>
      <c r="AB671">
        <f>AND(IF(Metadata!H671="",FALSE,TRUE),exact(Metadata!H671,"UBERON:vagina"))</f>
        <v>0</v>
      </c>
      <c r="AC671">
        <f>AND(IF(Metadata!I671="",FALSE,TRUE),exact(Metadata!I671,"vaginal mucus"))</f>
        <v>0</v>
      </c>
      <c r="AD671">
        <f>AND(IF(Metadata!J671="",FALSE,TRUE),exact(Metadata!J671,"human vaginal metagenome"))</f>
        <v>0</v>
      </c>
      <c r="AE671">
        <f>AND(IF(Metadata!K671="",FALSE,TRUE),exact(Metadata!K671,"1632839"))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AND(IF(Metadata!D672="",FALSE,TRUE),exact(Metadata!D672,"mucus"))</f>
        <v>0</v>
      </c>
      <c r="Y672">
        <f>AND(IF(Metadata!E672="",FALSE,TRUE),exact(Metadata!E672,"human-vaginal"))</f>
        <v>0</v>
      </c>
      <c r="Z672">
        <f>AND(IF(Metadata!F672="",FALSE,TRUE),exact(Metadata!F672,"UBERON:reproductive system"))</f>
        <v>0</v>
      </c>
      <c r="AA672">
        <f>AND(IF(Metadata!G672="",FALSE,TRUE),exact(Metadata!G672,"UBERON:mucus"))</f>
        <v>0</v>
      </c>
      <c r="AB672">
        <f>AND(IF(Metadata!H672="",FALSE,TRUE),exact(Metadata!H672,"UBERON:vagina"))</f>
        <v>0</v>
      </c>
      <c r="AC672">
        <f>AND(IF(Metadata!I672="",FALSE,TRUE),exact(Metadata!I672,"vaginal mucus"))</f>
        <v>0</v>
      </c>
      <c r="AD672">
        <f>AND(IF(Metadata!J672="",FALSE,TRUE),exact(Metadata!J672,"human vaginal metagenome"))</f>
        <v>0</v>
      </c>
      <c r="AE672">
        <f>AND(IF(Metadata!K672="",FALSE,TRUE),exact(Metadata!K672,"1632839"))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AND(IF(Metadata!D673="",FALSE,TRUE),exact(Metadata!D673,"mucus"))</f>
        <v>0</v>
      </c>
      <c r="Y673">
        <f>AND(IF(Metadata!E673="",FALSE,TRUE),exact(Metadata!E673,"human-vaginal"))</f>
        <v>0</v>
      </c>
      <c r="Z673">
        <f>AND(IF(Metadata!F673="",FALSE,TRUE),exact(Metadata!F673,"UBERON:reproductive system"))</f>
        <v>0</v>
      </c>
      <c r="AA673">
        <f>AND(IF(Metadata!G673="",FALSE,TRUE),exact(Metadata!G673,"UBERON:mucus"))</f>
        <v>0</v>
      </c>
      <c r="AB673">
        <f>AND(IF(Metadata!H673="",FALSE,TRUE),exact(Metadata!H673,"UBERON:vagina"))</f>
        <v>0</v>
      </c>
      <c r="AC673">
        <f>AND(IF(Metadata!I673="",FALSE,TRUE),exact(Metadata!I673,"vaginal mucus"))</f>
        <v>0</v>
      </c>
      <c r="AD673">
        <f>AND(IF(Metadata!J673="",FALSE,TRUE),exact(Metadata!J673,"human vaginal metagenome"))</f>
        <v>0</v>
      </c>
      <c r="AE673">
        <f>AND(IF(Metadata!K673="",FALSE,TRUE),exact(Metadata!K673,"1632839"))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AND(IF(Metadata!D674="",FALSE,TRUE),exact(Metadata!D674,"mucus"))</f>
        <v>0</v>
      </c>
      <c r="Y674">
        <f>AND(IF(Metadata!E674="",FALSE,TRUE),exact(Metadata!E674,"human-vaginal"))</f>
        <v>0</v>
      </c>
      <c r="Z674">
        <f>AND(IF(Metadata!F674="",FALSE,TRUE),exact(Metadata!F674,"UBERON:reproductive system"))</f>
        <v>0</v>
      </c>
      <c r="AA674">
        <f>AND(IF(Metadata!G674="",FALSE,TRUE),exact(Metadata!G674,"UBERON:mucus"))</f>
        <v>0</v>
      </c>
      <c r="AB674">
        <f>AND(IF(Metadata!H674="",FALSE,TRUE),exact(Metadata!H674,"UBERON:vagina"))</f>
        <v>0</v>
      </c>
      <c r="AC674">
        <f>AND(IF(Metadata!I674="",FALSE,TRUE),exact(Metadata!I674,"vaginal mucus"))</f>
        <v>0</v>
      </c>
      <c r="AD674">
        <f>AND(IF(Metadata!J674="",FALSE,TRUE),exact(Metadata!J674,"human vaginal metagenome"))</f>
        <v>0</v>
      </c>
      <c r="AE674">
        <f>AND(IF(Metadata!K674="",FALSE,TRUE),exact(Metadata!K674,"1632839"))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AND(IF(Metadata!D675="",FALSE,TRUE),exact(Metadata!D675,"mucus"))</f>
        <v>0</v>
      </c>
      <c r="Y675">
        <f>AND(IF(Metadata!E675="",FALSE,TRUE),exact(Metadata!E675,"human-vaginal"))</f>
        <v>0</v>
      </c>
      <c r="Z675">
        <f>AND(IF(Metadata!F675="",FALSE,TRUE),exact(Metadata!F675,"UBERON:reproductive system"))</f>
        <v>0</v>
      </c>
      <c r="AA675">
        <f>AND(IF(Metadata!G675="",FALSE,TRUE),exact(Metadata!G675,"UBERON:mucus"))</f>
        <v>0</v>
      </c>
      <c r="AB675">
        <f>AND(IF(Metadata!H675="",FALSE,TRUE),exact(Metadata!H675,"UBERON:vagina"))</f>
        <v>0</v>
      </c>
      <c r="AC675">
        <f>AND(IF(Metadata!I675="",FALSE,TRUE),exact(Metadata!I675,"vaginal mucus"))</f>
        <v>0</v>
      </c>
      <c r="AD675">
        <f>AND(IF(Metadata!J675="",FALSE,TRUE),exact(Metadata!J675,"human vaginal metagenome"))</f>
        <v>0</v>
      </c>
      <c r="AE675">
        <f>AND(IF(Metadata!K675="",FALSE,TRUE),exact(Metadata!K675,"1632839"))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AND(IF(Metadata!D676="",FALSE,TRUE),exact(Metadata!D676,"mucus"))</f>
        <v>0</v>
      </c>
      <c r="Y676">
        <f>AND(IF(Metadata!E676="",FALSE,TRUE),exact(Metadata!E676,"human-vaginal"))</f>
        <v>0</v>
      </c>
      <c r="Z676">
        <f>AND(IF(Metadata!F676="",FALSE,TRUE),exact(Metadata!F676,"UBERON:reproductive system"))</f>
        <v>0</v>
      </c>
      <c r="AA676">
        <f>AND(IF(Metadata!G676="",FALSE,TRUE),exact(Metadata!G676,"UBERON:mucus"))</f>
        <v>0</v>
      </c>
      <c r="AB676">
        <f>AND(IF(Metadata!H676="",FALSE,TRUE),exact(Metadata!H676,"UBERON:vagina"))</f>
        <v>0</v>
      </c>
      <c r="AC676">
        <f>AND(IF(Metadata!I676="",FALSE,TRUE),exact(Metadata!I676,"vaginal mucus"))</f>
        <v>0</v>
      </c>
      <c r="AD676">
        <f>AND(IF(Metadata!J676="",FALSE,TRUE),exact(Metadata!J676,"human vaginal metagenome"))</f>
        <v>0</v>
      </c>
      <c r="AE676">
        <f>AND(IF(Metadata!K676="",FALSE,TRUE),exact(Metadata!K676,"1632839"))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AND(IF(Metadata!D677="",FALSE,TRUE),exact(Metadata!D677,"mucus"))</f>
        <v>0</v>
      </c>
      <c r="Y677">
        <f>AND(IF(Metadata!E677="",FALSE,TRUE),exact(Metadata!E677,"human-vaginal"))</f>
        <v>0</v>
      </c>
      <c r="Z677">
        <f>AND(IF(Metadata!F677="",FALSE,TRUE),exact(Metadata!F677,"UBERON:reproductive system"))</f>
        <v>0</v>
      </c>
      <c r="AA677">
        <f>AND(IF(Metadata!G677="",FALSE,TRUE),exact(Metadata!G677,"UBERON:mucus"))</f>
        <v>0</v>
      </c>
      <c r="AB677">
        <f>AND(IF(Metadata!H677="",FALSE,TRUE),exact(Metadata!H677,"UBERON:vagina"))</f>
        <v>0</v>
      </c>
      <c r="AC677">
        <f>AND(IF(Metadata!I677="",FALSE,TRUE),exact(Metadata!I677,"vaginal mucus"))</f>
        <v>0</v>
      </c>
      <c r="AD677">
        <f>AND(IF(Metadata!J677="",FALSE,TRUE),exact(Metadata!J677,"human vaginal metagenome"))</f>
        <v>0</v>
      </c>
      <c r="AE677">
        <f>AND(IF(Metadata!K677="",FALSE,TRUE),exact(Metadata!K677,"1632839"))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AND(IF(Metadata!D678="",FALSE,TRUE),exact(Metadata!D678,"mucus"))</f>
        <v>0</v>
      </c>
      <c r="Y678">
        <f>AND(IF(Metadata!E678="",FALSE,TRUE),exact(Metadata!E678,"human-vaginal"))</f>
        <v>0</v>
      </c>
      <c r="Z678">
        <f>AND(IF(Metadata!F678="",FALSE,TRUE),exact(Metadata!F678,"UBERON:reproductive system"))</f>
        <v>0</v>
      </c>
      <c r="AA678">
        <f>AND(IF(Metadata!G678="",FALSE,TRUE),exact(Metadata!G678,"UBERON:mucus"))</f>
        <v>0</v>
      </c>
      <c r="AB678">
        <f>AND(IF(Metadata!H678="",FALSE,TRUE),exact(Metadata!H678,"UBERON:vagina"))</f>
        <v>0</v>
      </c>
      <c r="AC678">
        <f>AND(IF(Metadata!I678="",FALSE,TRUE),exact(Metadata!I678,"vaginal mucus"))</f>
        <v>0</v>
      </c>
      <c r="AD678">
        <f>AND(IF(Metadata!J678="",FALSE,TRUE),exact(Metadata!J678,"human vaginal metagenome"))</f>
        <v>0</v>
      </c>
      <c r="AE678">
        <f>AND(IF(Metadata!K678="",FALSE,TRUE),exact(Metadata!K678,"1632839"))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AND(IF(Metadata!D679="",FALSE,TRUE),exact(Metadata!D679,"mucus"))</f>
        <v>0</v>
      </c>
      <c r="Y679">
        <f>AND(IF(Metadata!E679="",FALSE,TRUE),exact(Metadata!E679,"human-vaginal"))</f>
        <v>0</v>
      </c>
      <c r="Z679">
        <f>AND(IF(Metadata!F679="",FALSE,TRUE),exact(Metadata!F679,"UBERON:reproductive system"))</f>
        <v>0</v>
      </c>
      <c r="AA679">
        <f>AND(IF(Metadata!G679="",FALSE,TRUE),exact(Metadata!G679,"UBERON:mucus"))</f>
        <v>0</v>
      </c>
      <c r="AB679">
        <f>AND(IF(Metadata!H679="",FALSE,TRUE),exact(Metadata!H679,"UBERON:vagina"))</f>
        <v>0</v>
      </c>
      <c r="AC679">
        <f>AND(IF(Metadata!I679="",FALSE,TRUE),exact(Metadata!I679,"vaginal mucus"))</f>
        <v>0</v>
      </c>
      <c r="AD679">
        <f>AND(IF(Metadata!J679="",FALSE,TRUE),exact(Metadata!J679,"human vaginal metagenome"))</f>
        <v>0</v>
      </c>
      <c r="AE679">
        <f>AND(IF(Metadata!K679="",FALSE,TRUE),exact(Metadata!K679,"1632839"))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AND(IF(Metadata!D680="",FALSE,TRUE),exact(Metadata!D680,"mucus"))</f>
        <v>0</v>
      </c>
      <c r="Y680">
        <f>AND(IF(Metadata!E680="",FALSE,TRUE),exact(Metadata!E680,"human-vaginal"))</f>
        <v>0</v>
      </c>
      <c r="Z680">
        <f>AND(IF(Metadata!F680="",FALSE,TRUE),exact(Metadata!F680,"UBERON:reproductive system"))</f>
        <v>0</v>
      </c>
      <c r="AA680">
        <f>AND(IF(Metadata!G680="",FALSE,TRUE),exact(Metadata!G680,"UBERON:mucus"))</f>
        <v>0</v>
      </c>
      <c r="AB680">
        <f>AND(IF(Metadata!H680="",FALSE,TRUE),exact(Metadata!H680,"UBERON:vagina"))</f>
        <v>0</v>
      </c>
      <c r="AC680">
        <f>AND(IF(Metadata!I680="",FALSE,TRUE),exact(Metadata!I680,"vaginal mucus"))</f>
        <v>0</v>
      </c>
      <c r="AD680">
        <f>AND(IF(Metadata!J680="",FALSE,TRUE),exact(Metadata!J680,"human vaginal metagenome"))</f>
        <v>0</v>
      </c>
      <c r="AE680">
        <f>AND(IF(Metadata!K680="",FALSE,TRUE),exact(Metadata!K680,"1632839"))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AND(IF(Metadata!D681="",FALSE,TRUE),exact(Metadata!D681,"mucus"))</f>
        <v>0</v>
      </c>
      <c r="Y681">
        <f>AND(IF(Metadata!E681="",FALSE,TRUE),exact(Metadata!E681,"human-vaginal"))</f>
        <v>0</v>
      </c>
      <c r="Z681">
        <f>AND(IF(Metadata!F681="",FALSE,TRUE),exact(Metadata!F681,"UBERON:reproductive system"))</f>
        <v>0</v>
      </c>
      <c r="AA681">
        <f>AND(IF(Metadata!G681="",FALSE,TRUE),exact(Metadata!G681,"UBERON:mucus"))</f>
        <v>0</v>
      </c>
      <c r="AB681">
        <f>AND(IF(Metadata!H681="",FALSE,TRUE),exact(Metadata!H681,"UBERON:vagina"))</f>
        <v>0</v>
      </c>
      <c r="AC681">
        <f>AND(IF(Metadata!I681="",FALSE,TRUE),exact(Metadata!I681,"vaginal mucus"))</f>
        <v>0</v>
      </c>
      <c r="AD681">
        <f>AND(IF(Metadata!J681="",FALSE,TRUE),exact(Metadata!J681,"human vaginal metagenome"))</f>
        <v>0</v>
      </c>
      <c r="AE681">
        <f>AND(IF(Metadata!K681="",FALSE,TRUE),exact(Metadata!K681,"1632839"))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AND(IF(Metadata!D682="",FALSE,TRUE),exact(Metadata!D682,"mucus"))</f>
        <v>0</v>
      </c>
      <c r="Y682">
        <f>AND(IF(Metadata!E682="",FALSE,TRUE),exact(Metadata!E682,"human-vaginal"))</f>
        <v>0</v>
      </c>
      <c r="Z682">
        <f>AND(IF(Metadata!F682="",FALSE,TRUE),exact(Metadata!F682,"UBERON:reproductive system"))</f>
        <v>0</v>
      </c>
      <c r="AA682">
        <f>AND(IF(Metadata!G682="",FALSE,TRUE),exact(Metadata!G682,"UBERON:mucus"))</f>
        <v>0</v>
      </c>
      <c r="AB682">
        <f>AND(IF(Metadata!H682="",FALSE,TRUE),exact(Metadata!H682,"UBERON:vagina"))</f>
        <v>0</v>
      </c>
      <c r="AC682">
        <f>AND(IF(Metadata!I682="",FALSE,TRUE),exact(Metadata!I682,"vaginal mucus"))</f>
        <v>0</v>
      </c>
      <c r="AD682">
        <f>AND(IF(Metadata!J682="",FALSE,TRUE),exact(Metadata!J682,"human vaginal metagenome"))</f>
        <v>0</v>
      </c>
      <c r="AE682">
        <f>AND(IF(Metadata!K682="",FALSE,TRUE),exact(Metadata!K682,"1632839"))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AND(IF(Metadata!D683="",FALSE,TRUE),exact(Metadata!D683,"mucus"))</f>
        <v>0</v>
      </c>
      <c r="Y683">
        <f>AND(IF(Metadata!E683="",FALSE,TRUE),exact(Metadata!E683,"human-vaginal"))</f>
        <v>0</v>
      </c>
      <c r="Z683">
        <f>AND(IF(Metadata!F683="",FALSE,TRUE),exact(Metadata!F683,"UBERON:reproductive system"))</f>
        <v>0</v>
      </c>
      <c r="AA683">
        <f>AND(IF(Metadata!G683="",FALSE,TRUE),exact(Metadata!G683,"UBERON:mucus"))</f>
        <v>0</v>
      </c>
      <c r="AB683">
        <f>AND(IF(Metadata!H683="",FALSE,TRUE),exact(Metadata!H683,"UBERON:vagina"))</f>
        <v>0</v>
      </c>
      <c r="AC683">
        <f>AND(IF(Metadata!I683="",FALSE,TRUE),exact(Metadata!I683,"vaginal mucus"))</f>
        <v>0</v>
      </c>
      <c r="AD683">
        <f>AND(IF(Metadata!J683="",FALSE,TRUE),exact(Metadata!J683,"human vaginal metagenome"))</f>
        <v>0</v>
      </c>
      <c r="AE683">
        <f>AND(IF(Metadata!K683="",FALSE,TRUE),exact(Metadata!K683,"1632839"))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AND(IF(Metadata!D684="",FALSE,TRUE),exact(Metadata!D684,"mucus"))</f>
        <v>0</v>
      </c>
      <c r="Y684">
        <f>AND(IF(Metadata!E684="",FALSE,TRUE),exact(Metadata!E684,"human-vaginal"))</f>
        <v>0</v>
      </c>
      <c r="Z684">
        <f>AND(IF(Metadata!F684="",FALSE,TRUE),exact(Metadata!F684,"UBERON:reproductive system"))</f>
        <v>0</v>
      </c>
      <c r="AA684">
        <f>AND(IF(Metadata!G684="",FALSE,TRUE),exact(Metadata!G684,"UBERON:mucus"))</f>
        <v>0</v>
      </c>
      <c r="AB684">
        <f>AND(IF(Metadata!H684="",FALSE,TRUE),exact(Metadata!H684,"UBERON:vagina"))</f>
        <v>0</v>
      </c>
      <c r="AC684">
        <f>AND(IF(Metadata!I684="",FALSE,TRUE),exact(Metadata!I684,"vaginal mucus"))</f>
        <v>0</v>
      </c>
      <c r="AD684">
        <f>AND(IF(Metadata!J684="",FALSE,TRUE),exact(Metadata!J684,"human vaginal metagenome"))</f>
        <v>0</v>
      </c>
      <c r="AE684">
        <f>AND(IF(Metadata!K684="",FALSE,TRUE),exact(Metadata!K684,"1632839"))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AND(IF(Metadata!D685="",FALSE,TRUE),exact(Metadata!D685,"mucus"))</f>
        <v>0</v>
      </c>
      <c r="Y685">
        <f>AND(IF(Metadata!E685="",FALSE,TRUE),exact(Metadata!E685,"human-vaginal"))</f>
        <v>0</v>
      </c>
      <c r="Z685">
        <f>AND(IF(Metadata!F685="",FALSE,TRUE),exact(Metadata!F685,"UBERON:reproductive system"))</f>
        <v>0</v>
      </c>
      <c r="AA685">
        <f>AND(IF(Metadata!G685="",FALSE,TRUE),exact(Metadata!G685,"UBERON:mucus"))</f>
        <v>0</v>
      </c>
      <c r="AB685">
        <f>AND(IF(Metadata!H685="",FALSE,TRUE),exact(Metadata!H685,"UBERON:vagina"))</f>
        <v>0</v>
      </c>
      <c r="AC685">
        <f>AND(IF(Metadata!I685="",FALSE,TRUE),exact(Metadata!I685,"vaginal mucus"))</f>
        <v>0</v>
      </c>
      <c r="AD685">
        <f>AND(IF(Metadata!J685="",FALSE,TRUE),exact(Metadata!J685,"human vaginal metagenome"))</f>
        <v>0</v>
      </c>
      <c r="AE685">
        <f>AND(IF(Metadata!K685="",FALSE,TRUE),exact(Metadata!K685,"1632839"))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AND(IF(Metadata!D686="",FALSE,TRUE),exact(Metadata!D686,"mucus"))</f>
        <v>0</v>
      </c>
      <c r="Y686">
        <f>AND(IF(Metadata!E686="",FALSE,TRUE),exact(Metadata!E686,"human-vaginal"))</f>
        <v>0</v>
      </c>
      <c r="Z686">
        <f>AND(IF(Metadata!F686="",FALSE,TRUE),exact(Metadata!F686,"UBERON:reproductive system"))</f>
        <v>0</v>
      </c>
      <c r="AA686">
        <f>AND(IF(Metadata!G686="",FALSE,TRUE),exact(Metadata!G686,"UBERON:mucus"))</f>
        <v>0</v>
      </c>
      <c r="AB686">
        <f>AND(IF(Metadata!H686="",FALSE,TRUE),exact(Metadata!H686,"UBERON:vagina"))</f>
        <v>0</v>
      </c>
      <c r="AC686">
        <f>AND(IF(Metadata!I686="",FALSE,TRUE),exact(Metadata!I686,"vaginal mucus"))</f>
        <v>0</v>
      </c>
      <c r="AD686">
        <f>AND(IF(Metadata!J686="",FALSE,TRUE),exact(Metadata!J686,"human vaginal metagenome"))</f>
        <v>0</v>
      </c>
      <c r="AE686">
        <f>AND(IF(Metadata!K686="",FALSE,TRUE),exact(Metadata!K686,"1632839"))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AND(IF(Metadata!D687="",FALSE,TRUE),exact(Metadata!D687,"mucus"))</f>
        <v>0</v>
      </c>
      <c r="Y687">
        <f>AND(IF(Metadata!E687="",FALSE,TRUE),exact(Metadata!E687,"human-vaginal"))</f>
        <v>0</v>
      </c>
      <c r="Z687">
        <f>AND(IF(Metadata!F687="",FALSE,TRUE),exact(Metadata!F687,"UBERON:reproductive system"))</f>
        <v>0</v>
      </c>
      <c r="AA687">
        <f>AND(IF(Metadata!G687="",FALSE,TRUE),exact(Metadata!G687,"UBERON:mucus"))</f>
        <v>0</v>
      </c>
      <c r="AB687">
        <f>AND(IF(Metadata!H687="",FALSE,TRUE),exact(Metadata!H687,"UBERON:vagina"))</f>
        <v>0</v>
      </c>
      <c r="AC687">
        <f>AND(IF(Metadata!I687="",FALSE,TRUE),exact(Metadata!I687,"vaginal mucus"))</f>
        <v>0</v>
      </c>
      <c r="AD687">
        <f>AND(IF(Metadata!J687="",FALSE,TRUE),exact(Metadata!J687,"human vaginal metagenome"))</f>
        <v>0</v>
      </c>
      <c r="AE687">
        <f>AND(IF(Metadata!K687="",FALSE,TRUE),exact(Metadata!K687,"1632839"))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AND(IF(Metadata!D688="",FALSE,TRUE),exact(Metadata!D688,"mucus"))</f>
        <v>0</v>
      </c>
      <c r="Y688">
        <f>AND(IF(Metadata!E688="",FALSE,TRUE),exact(Metadata!E688,"human-vaginal"))</f>
        <v>0</v>
      </c>
      <c r="Z688">
        <f>AND(IF(Metadata!F688="",FALSE,TRUE),exact(Metadata!F688,"UBERON:reproductive system"))</f>
        <v>0</v>
      </c>
      <c r="AA688">
        <f>AND(IF(Metadata!G688="",FALSE,TRUE),exact(Metadata!G688,"UBERON:mucus"))</f>
        <v>0</v>
      </c>
      <c r="AB688">
        <f>AND(IF(Metadata!H688="",FALSE,TRUE),exact(Metadata!H688,"UBERON:vagina"))</f>
        <v>0</v>
      </c>
      <c r="AC688">
        <f>AND(IF(Metadata!I688="",FALSE,TRUE),exact(Metadata!I688,"vaginal mucus"))</f>
        <v>0</v>
      </c>
      <c r="AD688">
        <f>AND(IF(Metadata!J688="",FALSE,TRUE),exact(Metadata!J688,"human vaginal metagenome"))</f>
        <v>0</v>
      </c>
      <c r="AE688">
        <f>AND(IF(Metadata!K688="",FALSE,TRUE),exact(Metadata!K688,"1632839"))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AND(IF(Metadata!D689="",FALSE,TRUE),exact(Metadata!D689,"mucus"))</f>
        <v>0</v>
      </c>
      <c r="Y689">
        <f>AND(IF(Metadata!E689="",FALSE,TRUE),exact(Metadata!E689,"human-vaginal"))</f>
        <v>0</v>
      </c>
      <c r="Z689">
        <f>AND(IF(Metadata!F689="",FALSE,TRUE),exact(Metadata!F689,"UBERON:reproductive system"))</f>
        <v>0</v>
      </c>
      <c r="AA689">
        <f>AND(IF(Metadata!G689="",FALSE,TRUE),exact(Metadata!G689,"UBERON:mucus"))</f>
        <v>0</v>
      </c>
      <c r="AB689">
        <f>AND(IF(Metadata!H689="",FALSE,TRUE),exact(Metadata!H689,"UBERON:vagina"))</f>
        <v>0</v>
      </c>
      <c r="AC689">
        <f>AND(IF(Metadata!I689="",FALSE,TRUE),exact(Metadata!I689,"vaginal mucus"))</f>
        <v>0</v>
      </c>
      <c r="AD689">
        <f>AND(IF(Metadata!J689="",FALSE,TRUE),exact(Metadata!J689,"human vaginal metagenome"))</f>
        <v>0</v>
      </c>
      <c r="AE689">
        <f>AND(IF(Metadata!K689="",FALSE,TRUE),exact(Metadata!K689,"1632839"))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AND(IF(Metadata!D690="",FALSE,TRUE),exact(Metadata!D690,"mucus"))</f>
        <v>0</v>
      </c>
      <c r="Y690">
        <f>AND(IF(Metadata!E690="",FALSE,TRUE),exact(Metadata!E690,"human-vaginal"))</f>
        <v>0</v>
      </c>
      <c r="Z690">
        <f>AND(IF(Metadata!F690="",FALSE,TRUE),exact(Metadata!F690,"UBERON:reproductive system"))</f>
        <v>0</v>
      </c>
      <c r="AA690">
        <f>AND(IF(Metadata!G690="",FALSE,TRUE),exact(Metadata!G690,"UBERON:mucus"))</f>
        <v>0</v>
      </c>
      <c r="AB690">
        <f>AND(IF(Metadata!H690="",FALSE,TRUE),exact(Metadata!H690,"UBERON:vagina"))</f>
        <v>0</v>
      </c>
      <c r="AC690">
        <f>AND(IF(Metadata!I690="",FALSE,TRUE),exact(Metadata!I690,"vaginal mucus"))</f>
        <v>0</v>
      </c>
      <c r="AD690">
        <f>AND(IF(Metadata!J690="",FALSE,TRUE),exact(Metadata!J690,"human vaginal metagenome"))</f>
        <v>0</v>
      </c>
      <c r="AE690">
        <f>AND(IF(Metadata!K690="",FALSE,TRUE),exact(Metadata!K690,"1632839"))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AND(IF(Metadata!D691="",FALSE,TRUE),exact(Metadata!D691,"mucus"))</f>
        <v>0</v>
      </c>
      <c r="Y691">
        <f>AND(IF(Metadata!E691="",FALSE,TRUE),exact(Metadata!E691,"human-vaginal"))</f>
        <v>0</v>
      </c>
      <c r="Z691">
        <f>AND(IF(Metadata!F691="",FALSE,TRUE),exact(Metadata!F691,"UBERON:reproductive system"))</f>
        <v>0</v>
      </c>
      <c r="AA691">
        <f>AND(IF(Metadata!G691="",FALSE,TRUE),exact(Metadata!G691,"UBERON:mucus"))</f>
        <v>0</v>
      </c>
      <c r="AB691">
        <f>AND(IF(Metadata!H691="",FALSE,TRUE),exact(Metadata!H691,"UBERON:vagina"))</f>
        <v>0</v>
      </c>
      <c r="AC691">
        <f>AND(IF(Metadata!I691="",FALSE,TRUE),exact(Metadata!I691,"vaginal mucus"))</f>
        <v>0</v>
      </c>
      <c r="AD691">
        <f>AND(IF(Metadata!J691="",FALSE,TRUE),exact(Metadata!J691,"human vaginal metagenome"))</f>
        <v>0</v>
      </c>
      <c r="AE691">
        <f>AND(IF(Metadata!K691="",FALSE,TRUE),exact(Metadata!K691,"1632839"))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AND(IF(Metadata!D692="",FALSE,TRUE),exact(Metadata!D692,"mucus"))</f>
        <v>0</v>
      </c>
      <c r="Y692">
        <f>AND(IF(Metadata!E692="",FALSE,TRUE),exact(Metadata!E692,"human-vaginal"))</f>
        <v>0</v>
      </c>
      <c r="Z692">
        <f>AND(IF(Metadata!F692="",FALSE,TRUE),exact(Metadata!F692,"UBERON:reproductive system"))</f>
        <v>0</v>
      </c>
      <c r="AA692">
        <f>AND(IF(Metadata!G692="",FALSE,TRUE),exact(Metadata!G692,"UBERON:mucus"))</f>
        <v>0</v>
      </c>
      <c r="AB692">
        <f>AND(IF(Metadata!H692="",FALSE,TRUE),exact(Metadata!H692,"UBERON:vagina"))</f>
        <v>0</v>
      </c>
      <c r="AC692">
        <f>AND(IF(Metadata!I692="",FALSE,TRUE),exact(Metadata!I692,"vaginal mucus"))</f>
        <v>0</v>
      </c>
      <c r="AD692">
        <f>AND(IF(Metadata!J692="",FALSE,TRUE),exact(Metadata!J692,"human vaginal metagenome"))</f>
        <v>0</v>
      </c>
      <c r="AE692">
        <f>AND(IF(Metadata!K692="",FALSE,TRUE),exact(Metadata!K692,"1632839"))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AND(IF(Metadata!D693="",FALSE,TRUE),exact(Metadata!D693,"mucus"))</f>
        <v>0</v>
      </c>
      <c r="Y693">
        <f>AND(IF(Metadata!E693="",FALSE,TRUE),exact(Metadata!E693,"human-vaginal"))</f>
        <v>0</v>
      </c>
      <c r="Z693">
        <f>AND(IF(Metadata!F693="",FALSE,TRUE),exact(Metadata!F693,"UBERON:reproductive system"))</f>
        <v>0</v>
      </c>
      <c r="AA693">
        <f>AND(IF(Metadata!G693="",FALSE,TRUE),exact(Metadata!G693,"UBERON:mucus"))</f>
        <v>0</v>
      </c>
      <c r="AB693">
        <f>AND(IF(Metadata!H693="",FALSE,TRUE),exact(Metadata!H693,"UBERON:vagina"))</f>
        <v>0</v>
      </c>
      <c r="AC693">
        <f>AND(IF(Metadata!I693="",FALSE,TRUE),exact(Metadata!I693,"vaginal mucus"))</f>
        <v>0</v>
      </c>
      <c r="AD693">
        <f>AND(IF(Metadata!J693="",FALSE,TRUE),exact(Metadata!J693,"human vaginal metagenome"))</f>
        <v>0</v>
      </c>
      <c r="AE693">
        <f>AND(IF(Metadata!K693="",FALSE,TRUE),exact(Metadata!K693,"1632839"))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AND(IF(Metadata!D694="",FALSE,TRUE),exact(Metadata!D694,"mucus"))</f>
        <v>0</v>
      </c>
      <c r="Y694">
        <f>AND(IF(Metadata!E694="",FALSE,TRUE),exact(Metadata!E694,"human-vaginal"))</f>
        <v>0</v>
      </c>
      <c r="Z694">
        <f>AND(IF(Metadata!F694="",FALSE,TRUE),exact(Metadata!F694,"UBERON:reproductive system"))</f>
        <v>0</v>
      </c>
      <c r="AA694">
        <f>AND(IF(Metadata!G694="",FALSE,TRUE),exact(Metadata!G694,"UBERON:mucus"))</f>
        <v>0</v>
      </c>
      <c r="AB694">
        <f>AND(IF(Metadata!H694="",FALSE,TRUE),exact(Metadata!H694,"UBERON:vagina"))</f>
        <v>0</v>
      </c>
      <c r="AC694">
        <f>AND(IF(Metadata!I694="",FALSE,TRUE),exact(Metadata!I694,"vaginal mucus"))</f>
        <v>0</v>
      </c>
      <c r="AD694">
        <f>AND(IF(Metadata!J694="",FALSE,TRUE),exact(Metadata!J694,"human vaginal metagenome"))</f>
        <v>0</v>
      </c>
      <c r="AE694">
        <f>AND(IF(Metadata!K694="",FALSE,TRUE),exact(Metadata!K694,"1632839"))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AND(IF(Metadata!D695="",FALSE,TRUE),exact(Metadata!D695,"mucus"))</f>
        <v>0</v>
      </c>
      <c r="Y695">
        <f>AND(IF(Metadata!E695="",FALSE,TRUE),exact(Metadata!E695,"human-vaginal"))</f>
        <v>0</v>
      </c>
      <c r="Z695">
        <f>AND(IF(Metadata!F695="",FALSE,TRUE),exact(Metadata!F695,"UBERON:reproductive system"))</f>
        <v>0</v>
      </c>
      <c r="AA695">
        <f>AND(IF(Metadata!G695="",FALSE,TRUE),exact(Metadata!G695,"UBERON:mucus"))</f>
        <v>0</v>
      </c>
      <c r="AB695">
        <f>AND(IF(Metadata!H695="",FALSE,TRUE),exact(Metadata!H695,"UBERON:vagina"))</f>
        <v>0</v>
      </c>
      <c r="AC695">
        <f>AND(IF(Metadata!I695="",FALSE,TRUE),exact(Metadata!I695,"vaginal mucus"))</f>
        <v>0</v>
      </c>
      <c r="AD695">
        <f>AND(IF(Metadata!J695="",FALSE,TRUE),exact(Metadata!J695,"human vaginal metagenome"))</f>
        <v>0</v>
      </c>
      <c r="AE695">
        <f>AND(IF(Metadata!K695="",FALSE,TRUE),exact(Metadata!K695,"1632839"))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AND(IF(Metadata!D696="",FALSE,TRUE),exact(Metadata!D696,"mucus"))</f>
        <v>0</v>
      </c>
      <c r="Y696">
        <f>AND(IF(Metadata!E696="",FALSE,TRUE),exact(Metadata!E696,"human-vaginal"))</f>
        <v>0</v>
      </c>
      <c r="Z696">
        <f>AND(IF(Metadata!F696="",FALSE,TRUE),exact(Metadata!F696,"UBERON:reproductive system"))</f>
        <v>0</v>
      </c>
      <c r="AA696">
        <f>AND(IF(Metadata!G696="",FALSE,TRUE),exact(Metadata!G696,"UBERON:mucus"))</f>
        <v>0</v>
      </c>
      <c r="AB696">
        <f>AND(IF(Metadata!H696="",FALSE,TRUE),exact(Metadata!H696,"UBERON:vagina"))</f>
        <v>0</v>
      </c>
      <c r="AC696">
        <f>AND(IF(Metadata!I696="",FALSE,TRUE),exact(Metadata!I696,"vaginal mucus"))</f>
        <v>0</v>
      </c>
      <c r="AD696">
        <f>AND(IF(Metadata!J696="",FALSE,TRUE),exact(Metadata!J696,"human vaginal metagenome"))</f>
        <v>0</v>
      </c>
      <c r="AE696">
        <f>AND(IF(Metadata!K696="",FALSE,TRUE),exact(Metadata!K696,"1632839"))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AND(IF(Metadata!D697="",FALSE,TRUE),exact(Metadata!D697,"mucus"))</f>
        <v>0</v>
      </c>
      <c r="Y697">
        <f>AND(IF(Metadata!E697="",FALSE,TRUE),exact(Metadata!E697,"human-vaginal"))</f>
        <v>0</v>
      </c>
      <c r="Z697">
        <f>AND(IF(Metadata!F697="",FALSE,TRUE),exact(Metadata!F697,"UBERON:reproductive system"))</f>
        <v>0</v>
      </c>
      <c r="AA697">
        <f>AND(IF(Metadata!G697="",FALSE,TRUE),exact(Metadata!G697,"UBERON:mucus"))</f>
        <v>0</v>
      </c>
      <c r="AB697">
        <f>AND(IF(Metadata!H697="",FALSE,TRUE),exact(Metadata!H697,"UBERON:vagina"))</f>
        <v>0</v>
      </c>
      <c r="AC697">
        <f>AND(IF(Metadata!I697="",FALSE,TRUE),exact(Metadata!I697,"vaginal mucus"))</f>
        <v>0</v>
      </c>
      <c r="AD697">
        <f>AND(IF(Metadata!J697="",FALSE,TRUE),exact(Metadata!J697,"human vaginal metagenome"))</f>
        <v>0</v>
      </c>
      <c r="AE697">
        <f>AND(IF(Metadata!K697="",FALSE,TRUE),exact(Metadata!K697,"1632839"))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AND(IF(Metadata!D698="",FALSE,TRUE),exact(Metadata!D698,"mucus"))</f>
        <v>0</v>
      </c>
      <c r="Y698">
        <f>AND(IF(Metadata!E698="",FALSE,TRUE),exact(Metadata!E698,"human-vaginal"))</f>
        <v>0</v>
      </c>
      <c r="Z698">
        <f>AND(IF(Metadata!F698="",FALSE,TRUE),exact(Metadata!F698,"UBERON:reproductive system"))</f>
        <v>0</v>
      </c>
      <c r="AA698">
        <f>AND(IF(Metadata!G698="",FALSE,TRUE),exact(Metadata!G698,"UBERON:mucus"))</f>
        <v>0</v>
      </c>
      <c r="AB698">
        <f>AND(IF(Metadata!H698="",FALSE,TRUE),exact(Metadata!H698,"UBERON:vagina"))</f>
        <v>0</v>
      </c>
      <c r="AC698">
        <f>AND(IF(Metadata!I698="",FALSE,TRUE),exact(Metadata!I698,"vaginal mucus"))</f>
        <v>0</v>
      </c>
      <c r="AD698">
        <f>AND(IF(Metadata!J698="",FALSE,TRUE),exact(Metadata!J698,"human vaginal metagenome"))</f>
        <v>0</v>
      </c>
      <c r="AE698">
        <f>AND(IF(Metadata!K698="",FALSE,TRUE),exact(Metadata!K698,"1632839"))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AND(IF(Metadata!D699="",FALSE,TRUE),exact(Metadata!D699,"mucus"))</f>
        <v>0</v>
      </c>
      <c r="Y699">
        <f>AND(IF(Metadata!E699="",FALSE,TRUE),exact(Metadata!E699,"human-vaginal"))</f>
        <v>0</v>
      </c>
      <c r="Z699">
        <f>AND(IF(Metadata!F699="",FALSE,TRUE),exact(Metadata!F699,"UBERON:reproductive system"))</f>
        <v>0</v>
      </c>
      <c r="AA699">
        <f>AND(IF(Metadata!G699="",FALSE,TRUE),exact(Metadata!G699,"UBERON:mucus"))</f>
        <v>0</v>
      </c>
      <c r="AB699">
        <f>AND(IF(Metadata!H699="",FALSE,TRUE),exact(Metadata!H699,"UBERON:vagina"))</f>
        <v>0</v>
      </c>
      <c r="AC699">
        <f>AND(IF(Metadata!I699="",FALSE,TRUE),exact(Metadata!I699,"vaginal mucus"))</f>
        <v>0</v>
      </c>
      <c r="AD699">
        <f>AND(IF(Metadata!J699="",FALSE,TRUE),exact(Metadata!J699,"human vaginal metagenome"))</f>
        <v>0</v>
      </c>
      <c r="AE699">
        <f>AND(IF(Metadata!K699="",FALSE,TRUE),exact(Metadata!K699,"1632839"))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AND(IF(Metadata!D700="",FALSE,TRUE),exact(Metadata!D700,"mucus"))</f>
        <v>0</v>
      </c>
      <c r="Y700">
        <f>AND(IF(Metadata!E700="",FALSE,TRUE),exact(Metadata!E700,"human-vaginal"))</f>
        <v>0</v>
      </c>
      <c r="Z700">
        <f>AND(IF(Metadata!F700="",FALSE,TRUE),exact(Metadata!F700,"UBERON:reproductive system"))</f>
        <v>0</v>
      </c>
      <c r="AA700">
        <f>AND(IF(Metadata!G700="",FALSE,TRUE),exact(Metadata!G700,"UBERON:mucus"))</f>
        <v>0</v>
      </c>
      <c r="AB700">
        <f>AND(IF(Metadata!H700="",FALSE,TRUE),exact(Metadata!H700,"UBERON:vagina"))</f>
        <v>0</v>
      </c>
      <c r="AC700">
        <f>AND(IF(Metadata!I700="",FALSE,TRUE),exact(Metadata!I700,"vaginal mucus"))</f>
        <v>0</v>
      </c>
      <c r="AD700">
        <f>AND(IF(Metadata!J700="",FALSE,TRUE),exact(Metadata!J700,"human vaginal metagenome"))</f>
        <v>0</v>
      </c>
      <c r="AE700">
        <f>AND(IF(Metadata!K700="",FALSE,TRUE),exact(Metadata!K700,"1632839"))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AND(IF(Metadata!D701="",FALSE,TRUE),exact(Metadata!D701,"mucus"))</f>
        <v>0</v>
      </c>
      <c r="Y701">
        <f>AND(IF(Metadata!E701="",FALSE,TRUE),exact(Metadata!E701,"human-vaginal"))</f>
        <v>0</v>
      </c>
      <c r="Z701">
        <f>AND(IF(Metadata!F701="",FALSE,TRUE),exact(Metadata!F701,"UBERON:reproductive system"))</f>
        <v>0</v>
      </c>
      <c r="AA701">
        <f>AND(IF(Metadata!G701="",FALSE,TRUE),exact(Metadata!G701,"UBERON:mucus"))</f>
        <v>0</v>
      </c>
      <c r="AB701">
        <f>AND(IF(Metadata!H701="",FALSE,TRUE),exact(Metadata!H701,"UBERON:vagina"))</f>
        <v>0</v>
      </c>
      <c r="AC701">
        <f>AND(IF(Metadata!I701="",FALSE,TRUE),exact(Metadata!I701,"vaginal mucus"))</f>
        <v>0</v>
      </c>
      <c r="AD701">
        <f>AND(IF(Metadata!J701="",FALSE,TRUE),exact(Metadata!J701,"human vaginal metagenome"))</f>
        <v>0</v>
      </c>
      <c r="AE701">
        <f>AND(IF(Metadata!K701="",FALSE,TRUE),exact(Metadata!K701,"1632839"))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AND(IF(Metadata!D702="",FALSE,TRUE),exact(Metadata!D702,"mucus"))</f>
        <v>0</v>
      </c>
      <c r="Y702">
        <f>AND(IF(Metadata!E702="",FALSE,TRUE),exact(Metadata!E702,"human-vaginal"))</f>
        <v>0</v>
      </c>
      <c r="Z702">
        <f>AND(IF(Metadata!F702="",FALSE,TRUE),exact(Metadata!F702,"UBERON:reproductive system"))</f>
        <v>0</v>
      </c>
      <c r="AA702">
        <f>AND(IF(Metadata!G702="",FALSE,TRUE),exact(Metadata!G702,"UBERON:mucus"))</f>
        <v>0</v>
      </c>
      <c r="AB702">
        <f>AND(IF(Metadata!H702="",FALSE,TRUE),exact(Metadata!H702,"UBERON:vagina"))</f>
        <v>0</v>
      </c>
      <c r="AC702">
        <f>AND(IF(Metadata!I702="",FALSE,TRUE),exact(Metadata!I702,"vaginal mucus"))</f>
        <v>0</v>
      </c>
      <c r="AD702">
        <f>AND(IF(Metadata!J702="",FALSE,TRUE),exact(Metadata!J702,"human vaginal metagenome"))</f>
        <v>0</v>
      </c>
      <c r="AE702">
        <f>AND(IF(Metadata!K702="",FALSE,TRUE),exact(Metadata!K702,"1632839"))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AND(IF(Metadata!D703="",FALSE,TRUE),exact(Metadata!D703,"mucus"))</f>
        <v>0</v>
      </c>
      <c r="Y703">
        <f>AND(IF(Metadata!E703="",FALSE,TRUE),exact(Metadata!E703,"human-vaginal"))</f>
        <v>0</v>
      </c>
      <c r="Z703">
        <f>AND(IF(Metadata!F703="",FALSE,TRUE),exact(Metadata!F703,"UBERON:reproductive system"))</f>
        <v>0</v>
      </c>
      <c r="AA703">
        <f>AND(IF(Metadata!G703="",FALSE,TRUE),exact(Metadata!G703,"UBERON:mucus"))</f>
        <v>0</v>
      </c>
      <c r="AB703">
        <f>AND(IF(Metadata!H703="",FALSE,TRUE),exact(Metadata!H703,"UBERON:vagina"))</f>
        <v>0</v>
      </c>
      <c r="AC703">
        <f>AND(IF(Metadata!I703="",FALSE,TRUE),exact(Metadata!I703,"vaginal mucus"))</f>
        <v>0</v>
      </c>
      <c r="AD703">
        <f>AND(IF(Metadata!J703="",FALSE,TRUE),exact(Metadata!J703,"human vaginal metagenome"))</f>
        <v>0</v>
      </c>
      <c r="AE703">
        <f>AND(IF(Metadata!K703="",FALSE,TRUE),exact(Metadata!K703,"1632839"))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AND(IF(Metadata!D704="",FALSE,TRUE),exact(Metadata!D704,"mucus"))</f>
        <v>0</v>
      </c>
      <c r="Y704">
        <f>AND(IF(Metadata!E704="",FALSE,TRUE),exact(Metadata!E704,"human-vaginal"))</f>
        <v>0</v>
      </c>
      <c r="Z704">
        <f>AND(IF(Metadata!F704="",FALSE,TRUE),exact(Metadata!F704,"UBERON:reproductive system"))</f>
        <v>0</v>
      </c>
      <c r="AA704">
        <f>AND(IF(Metadata!G704="",FALSE,TRUE),exact(Metadata!G704,"UBERON:mucus"))</f>
        <v>0</v>
      </c>
      <c r="AB704">
        <f>AND(IF(Metadata!H704="",FALSE,TRUE),exact(Metadata!H704,"UBERON:vagina"))</f>
        <v>0</v>
      </c>
      <c r="AC704">
        <f>AND(IF(Metadata!I704="",FALSE,TRUE),exact(Metadata!I704,"vaginal mucus"))</f>
        <v>0</v>
      </c>
      <c r="AD704">
        <f>AND(IF(Metadata!J704="",FALSE,TRUE),exact(Metadata!J704,"human vaginal metagenome"))</f>
        <v>0</v>
      </c>
      <c r="AE704">
        <f>AND(IF(Metadata!K704="",FALSE,TRUE),exact(Metadata!K704,"1632839"))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AND(IF(Metadata!D705="",FALSE,TRUE),exact(Metadata!D705,"mucus"))</f>
        <v>0</v>
      </c>
      <c r="Y705">
        <f>AND(IF(Metadata!E705="",FALSE,TRUE),exact(Metadata!E705,"human-vaginal"))</f>
        <v>0</v>
      </c>
      <c r="Z705">
        <f>AND(IF(Metadata!F705="",FALSE,TRUE),exact(Metadata!F705,"UBERON:reproductive system"))</f>
        <v>0</v>
      </c>
      <c r="AA705">
        <f>AND(IF(Metadata!G705="",FALSE,TRUE),exact(Metadata!G705,"UBERON:mucus"))</f>
        <v>0</v>
      </c>
      <c r="AB705">
        <f>AND(IF(Metadata!H705="",FALSE,TRUE),exact(Metadata!H705,"UBERON:vagina"))</f>
        <v>0</v>
      </c>
      <c r="AC705">
        <f>AND(IF(Metadata!I705="",FALSE,TRUE),exact(Metadata!I705,"vaginal mucus"))</f>
        <v>0</v>
      </c>
      <c r="AD705">
        <f>AND(IF(Metadata!J705="",FALSE,TRUE),exact(Metadata!J705,"human vaginal metagenome"))</f>
        <v>0</v>
      </c>
      <c r="AE705">
        <f>AND(IF(Metadata!K705="",FALSE,TRUE),exact(Metadata!K705,"1632839"))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AND(IF(Metadata!D706="",FALSE,TRUE),exact(Metadata!D706,"mucus"))</f>
        <v>0</v>
      </c>
      <c r="Y706">
        <f>AND(IF(Metadata!E706="",FALSE,TRUE),exact(Metadata!E706,"human-vaginal"))</f>
        <v>0</v>
      </c>
      <c r="Z706">
        <f>AND(IF(Metadata!F706="",FALSE,TRUE),exact(Metadata!F706,"UBERON:reproductive system"))</f>
        <v>0</v>
      </c>
      <c r="AA706">
        <f>AND(IF(Metadata!G706="",FALSE,TRUE),exact(Metadata!G706,"UBERON:mucus"))</f>
        <v>0</v>
      </c>
      <c r="AB706">
        <f>AND(IF(Metadata!H706="",FALSE,TRUE),exact(Metadata!H706,"UBERON:vagina"))</f>
        <v>0</v>
      </c>
      <c r="AC706">
        <f>AND(IF(Metadata!I706="",FALSE,TRUE),exact(Metadata!I706,"vaginal mucus"))</f>
        <v>0</v>
      </c>
      <c r="AD706">
        <f>AND(IF(Metadata!J706="",FALSE,TRUE),exact(Metadata!J706,"human vaginal metagenome"))</f>
        <v>0</v>
      </c>
      <c r="AE706">
        <f>AND(IF(Metadata!K706="",FALSE,TRUE),exact(Metadata!K706,"1632839"))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AND(IF(Metadata!D707="",FALSE,TRUE),exact(Metadata!D707,"mucus"))</f>
        <v>0</v>
      </c>
      <c r="Y707">
        <f>AND(IF(Metadata!E707="",FALSE,TRUE),exact(Metadata!E707,"human-vaginal"))</f>
        <v>0</v>
      </c>
      <c r="Z707">
        <f>AND(IF(Metadata!F707="",FALSE,TRUE),exact(Metadata!F707,"UBERON:reproductive system"))</f>
        <v>0</v>
      </c>
      <c r="AA707">
        <f>AND(IF(Metadata!G707="",FALSE,TRUE),exact(Metadata!G707,"UBERON:mucus"))</f>
        <v>0</v>
      </c>
      <c r="AB707">
        <f>AND(IF(Metadata!H707="",FALSE,TRUE),exact(Metadata!H707,"UBERON:vagina"))</f>
        <v>0</v>
      </c>
      <c r="AC707">
        <f>AND(IF(Metadata!I707="",FALSE,TRUE),exact(Metadata!I707,"vaginal mucus"))</f>
        <v>0</v>
      </c>
      <c r="AD707">
        <f>AND(IF(Metadata!J707="",FALSE,TRUE),exact(Metadata!J707,"human vaginal metagenome"))</f>
        <v>0</v>
      </c>
      <c r="AE707">
        <f>AND(IF(Metadata!K707="",FALSE,TRUE),exact(Metadata!K707,"1632839"))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AND(IF(Metadata!D708="",FALSE,TRUE),exact(Metadata!D708,"mucus"))</f>
        <v>0</v>
      </c>
      <c r="Y708">
        <f>AND(IF(Metadata!E708="",FALSE,TRUE),exact(Metadata!E708,"human-vaginal"))</f>
        <v>0</v>
      </c>
      <c r="Z708">
        <f>AND(IF(Metadata!F708="",FALSE,TRUE),exact(Metadata!F708,"UBERON:reproductive system"))</f>
        <v>0</v>
      </c>
      <c r="AA708">
        <f>AND(IF(Metadata!G708="",FALSE,TRUE),exact(Metadata!G708,"UBERON:mucus"))</f>
        <v>0</v>
      </c>
      <c r="AB708">
        <f>AND(IF(Metadata!H708="",FALSE,TRUE),exact(Metadata!H708,"UBERON:vagina"))</f>
        <v>0</v>
      </c>
      <c r="AC708">
        <f>AND(IF(Metadata!I708="",FALSE,TRUE),exact(Metadata!I708,"vaginal mucus"))</f>
        <v>0</v>
      </c>
      <c r="AD708">
        <f>AND(IF(Metadata!J708="",FALSE,TRUE),exact(Metadata!J708,"human vaginal metagenome"))</f>
        <v>0</v>
      </c>
      <c r="AE708">
        <f>AND(IF(Metadata!K708="",FALSE,TRUE),exact(Metadata!K708,"1632839"))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AND(IF(Metadata!D709="",FALSE,TRUE),exact(Metadata!D709,"mucus"))</f>
        <v>0</v>
      </c>
      <c r="Y709">
        <f>AND(IF(Metadata!E709="",FALSE,TRUE),exact(Metadata!E709,"human-vaginal"))</f>
        <v>0</v>
      </c>
      <c r="Z709">
        <f>AND(IF(Metadata!F709="",FALSE,TRUE),exact(Metadata!F709,"UBERON:reproductive system"))</f>
        <v>0</v>
      </c>
      <c r="AA709">
        <f>AND(IF(Metadata!G709="",FALSE,TRUE),exact(Metadata!G709,"UBERON:mucus"))</f>
        <v>0</v>
      </c>
      <c r="AB709">
        <f>AND(IF(Metadata!H709="",FALSE,TRUE),exact(Metadata!H709,"UBERON:vagina"))</f>
        <v>0</v>
      </c>
      <c r="AC709">
        <f>AND(IF(Metadata!I709="",FALSE,TRUE),exact(Metadata!I709,"vaginal mucus"))</f>
        <v>0</v>
      </c>
      <c r="AD709">
        <f>AND(IF(Metadata!J709="",FALSE,TRUE),exact(Metadata!J709,"human vaginal metagenome"))</f>
        <v>0</v>
      </c>
      <c r="AE709">
        <f>AND(IF(Metadata!K709="",FALSE,TRUE),exact(Metadata!K709,"1632839"))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AND(IF(Metadata!D710="",FALSE,TRUE),exact(Metadata!D710,"mucus"))</f>
        <v>0</v>
      </c>
      <c r="Y710">
        <f>AND(IF(Metadata!E710="",FALSE,TRUE),exact(Metadata!E710,"human-vaginal"))</f>
        <v>0</v>
      </c>
      <c r="Z710">
        <f>AND(IF(Metadata!F710="",FALSE,TRUE),exact(Metadata!F710,"UBERON:reproductive system"))</f>
        <v>0</v>
      </c>
      <c r="AA710">
        <f>AND(IF(Metadata!G710="",FALSE,TRUE),exact(Metadata!G710,"UBERON:mucus"))</f>
        <v>0</v>
      </c>
      <c r="AB710">
        <f>AND(IF(Metadata!H710="",FALSE,TRUE),exact(Metadata!H710,"UBERON:vagina"))</f>
        <v>0</v>
      </c>
      <c r="AC710">
        <f>AND(IF(Metadata!I710="",FALSE,TRUE),exact(Metadata!I710,"vaginal mucus"))</f>
        <v>0</v>
      </c>
      <c r="AD710">
        <f>AND(IF(Metadata!J710="",FALSE,TRUE),exact(Metadata!J710,"human vaginal metagenome"))</f>
        <v>0</v>
      </c>
      <c r="AE710">
        <f>AND(IF(Metadata!K710="",FALSE,TRUE),exact(Metadata!K710,"1632839"))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AND(IF(Metadata!D711="",FALSE,TRUE),exact(Metadata!D711,"mucus"))</f>
        <v>0</v>
      </c>
      <c r="Y711">
        <f>AND(IF(Metadata!E711="",FALSE,TRUE),exact(Metadata!E711,"human-vaginal"))</f>
        <v>0</v>
      </c>
      <c r="Z711">
        <f>AND(IF(Metadata!F711="",FALSE,TRUE),exact(Metadata!F711,"UBERON:reproductive system"))</f>
        <v>0</v>
      </c>
      <c r="AA711">
        <f>AND(IF(Metadata!G711="",FALSE,TRUE),exact(Metadata!G711,"UBERON:mucus"))</f>
        <v>0</v>
      </c>
      <c r="AB711">
        <f>AND(IF(Metadata!H711="",FALSE,TRUE),exact(Metadata!H711,"UBERON:vagina"))</f>
        <v>0</v>
      </c>
      <c r="AC711">
        <f>AND(IF(Metadata!I711="",FALSE,TRUE),exact(Metadata!I711,"vaginal mucus"))</f>
        <v>0</v>
      </c>
      <c r="AD711">
        <f>AND(IF(Metadata!J711="",FALSE,TRUE),exact(Metadata!J711,"human vaginal metagenome"))</f>
        <v>0</v>
      </c>
      <c r="AE711">
        <f>AND(IF(Metadata!K711="",FALSE,TRUE),exact(Metadata!K711,"1632839"))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AND(IF(Metadata!D712="",FALSE,TRUE),exact(Metadata!D712,"mucus"))</f>
        <v>0</v>
      </c>
      <c r="Y712">
        <f>AND(IF(Metadata!E712="",FALSE,TRUE),exact(Metadata!E712,"human-vaginal"))</f>
        <v>0</v>
      </c>
      <c r="Z712">
        <f>AND(IF(Metadata!F712="",FALSE,TRUE),exact(Metadata!F712,"UBERON:reproductive system"))</f>
        <v>0</v>
      </c>
      <c r="AA712">
        <f>AND(IF(Metadata!G712="",FALSE,TRUE),exact(Metadata!G712,"UBERON:mucus"))</f>
        <v>0</v>
      </c>
      <c r="AB712">
        <f>AND(IF(Metadata!H712="",FALSE,TRUE),exact(Metadata!H712,"UBERON:vagina"))</f>
        <v>0</v>
      </c>
      <c r="AC712">
        <f>AND(IF(Metadata!I712="",FALSE,TRUE),exact(Metadata!I712,"vaginal mucus"))</f>
        <v>0</v>
      </c>
      <c r="AD712">
        <f>AND(IF(Metadata!J712="",FALSE,TRUE),exact(Metadata!J712,"human vaginal metagenome"))</f>
        <v>0</v>
      </c>
      <c r="AE712">
        <f>AND(IF(Metadata!K712="",FALSE,TRUE),exact(Metadata!K712,"1632839"))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AND(IF(Metadata!D713="",FALSE,TRUE),exact(Metadata!D713,"mucus"))</f>
        <v>0</v>
      </c>
      <c r="Y713">
        <f>AND(IF(Metadata!E713="",FALSE,TRUE),exact(Metadata!E713,"human-vaginal"))</f>
        <v>0</v>
      </c>
      <c r="Z713">
        <f>AND(IF(Metadata!F713="",FALSE,TRUE),exact(Metadata!F713,"UBERON:reproductive system"))</f>
        <v>0</v>
      </c>
      <c r="AA713">
        <f>AND(IF(Metadata!G713="",FALSE,TRUE),exact(Metadata!G713,"UBERON:mucus"))</f>
        <v>0</v>
      </c>
      <c r="AB713">
        <f>AND(IF(Metadata!H713="",FALSE,TRUE),exact(Metadata!H713,"UBERON:vagina"))</f>
        <v>0</v>
      </c>
      <c r="AC713">
        <f>AND(IF(Metadata!I713="",FALSE,TRUE),exact(Metadata!I713,"vaginal mucus"))</f>
        <v>0</v>
      </c>
      <c r="AD713">
        <f>AND(IF(Metadata!J713="",FALSE,TRUE),exact(Metadata!J713,"human vaginal metagenome"))</f>
        <v>0</v>
      </c>
      <c r="AE713">
        <f>AND(IF(Metadata!K713="",FALSE,TRUE),exact(Metadata!K713,"1632839"))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AND(IF(Metadata!D714="",FALSE,TRUE),exact(Metadata!D714,"mucus"))</f>
        <v>0</v>
      </c>
      <c r="Y714">
        <f>AND(IF(Metadata!E714="",FALSE,TRUE),exact(Metadata!E714,"human-vaginal"))</f>
        <v>0</v>
      </c>
      <c r="Z714">
        <f>AND(IF(Metadata!F714="",FALSE,TRUE),exact(Metadata!F714,"UBERON:reproductive system"))</f>
        <v>0</v>
      </c>
      <c r="AA714">
        <f>AND(IF(Metadata!G714="",FALSE,TRUE),exact(Metadata!G714,"UBERON:mucus"))</f>
        <v>0</v>
      </c>
      <c r="AB714">
        <f>AND(IF(Metadata!H714="",FALSE,TRUE),exact(Metadata!H714,"UBERON:vagina"))</f>
        <v>0</v>
      </c>
      <c r="AC714">
        <f>AND(IF(Metadata!I714="",FALSE,TRUE),exact(Metadata!I714,"vaginal mucus"))</f>
        <v>0</v>
      </c>
      <c r="AD714">
        <f>AND(IF(Metadata!J714="",FALSE,TRUE),exact(Metadata!J714,"human vaginal metagenome"))</f>
        <v>0</v>
      </c>
      <c r="AE714">
        <f>AND(IF(Metadata!K714="",FALSE,TRUE),exact(Metadata!K714,"1632839"))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AND(IF(Metadata!D715="",FALSE,TRUE),exact(Metadata!D715,"mucus"))</f>
        <v>0</v>
      </c>
      <c r="Y715">
        <f>AND(IF(Metadata!E715="",FALSE,TRUE),exact(Metadata!E715,"human-vaginal"))</f>
        <v>0</v>
      </c>
      <c r="Z715">
        <f>AND(IF(Metadata!F715="",FALSE,TRUE),exact(Metadata!F715,"UBERON:reproductive system"))</f>
        <v>0</v>
      </c>
      <c r="AA715">
        <f>AND(IF(Metadata!G715="",FALSE,TRUE),exact(Metadata!G715,"UBERON:mucus"))</f>
        <v>0</v>
      </c>
      <c r="AB715">
        <f>AND(IF(Metadata!H715="",FALSE,TRUE),exact(Metadata!H715,"UBERON:vagina"))</f>
        <v>0</v>
      </c>
      <c r="AC715">
        <f>AND(IF(Metadata!I715="",FALSE,TRUE),exact(Metadata!I715,"vaginal mucus"))</f>
        <v>0</v>
      </c>
      <c r="AD715">
        <f>AND(IF(Metadata!J715="",FALSE,TRUE),exact(Metadata!J715,"human vaginal metagenome"))</f>
        <v>0</v>
      </c>
      <c r="AE715">
        <f>AND(IF(Metadata!K715="",FALSE,TRUE),exact(Metadata!K715,"1632839"))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AND(IF(Metadata!D716="",FALSE,TRUE),exact(Metadata!D716,"mucus"))</f>
        <v>0</v>
      </c>
      <c r="Y716">
        <f>AND(IF(Metadata!E716="",FALSE,TRUE),exact(Metadata!E716,"human-vaginal"))</f>
        <v>0</v>
      </c>
      <c r="Z716">
        <f>AND(IF(Metadata!F716="",FALSE,TRUE),exact(Metadata!F716,"UBERON:reproductive system"))</f>
        <v>0</v>
      </c>
      <c r="AA716">
        <f>AND(IF(Metadata!G716="",FALSE,TRUE),exact(Metadata!G716,"UBERON:mucus"))</f>
        <v>0</v>
      </c>
      <c r="AB716">
        <f>AND(IF(Metadata!H716="",FALSE,TRUE),exact(Metadata!H716,"UBERON:vagina"))</f>
        <v>0</v>
      </c>
      <c r="AC716">
        <f>AND(IF(Metadata!I716="",FALSE,TRUE),exact(Metadata!I716,"vaginal mucus"))</f>
        <v>0</v>
      </c>
      <c r="AD716">
        <f>AND(IF(Metadata!J716="",FALSE,TRUE),exact(Metadata!J716,"human vaginal metagenome"))</f>
        <v>0</v>
      </c>
      <c r="AE716">
        <f>AND(IF(Metadata!K716="",FALSE,TRUE),exact(Metadata!K716,"1632839"))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AND(IF(Metadata!D717="",FALSE,TRUE),exact(Metadata!D717,"mucus"))</f>
        <v>0</v>
      </c>
      <c r="Y717">
        <f>AND(IF(Metadata!E717="",FALSE,TRUE),exact(Metadata!E717,"human-vaginal"))</f>
        <v>0</v>
      </c>
      <c r="Z717">
        <f>AND(IF(Metadata!F717="",FALSE,TRUE),exact(Metadata!F717,"UBERON:reproductive system"))</f>
        <v>0</v>
      </c>
      <c r="AA717">
        <f>AND(IF(Metadata!G717="",FALSE,TRUE),exact(Metadata!G717,"UBERON:mucus"))</f>
        <v>0</v>
      </c>
      <c r="AB717">
        <f>AND(IF(Metadata!H717="",FALSE,TRUE),exact(Metadata!H717,"UBERON:vagina"))</f>
        <v>0</v>
      </c>
      <c r="AC717">
        <f>AND(IF(Metadata!I717="",FALSE,TRUE),exact(Metadata!I717,"vaginal mucus"))</f>
        <v>0</v>
      </c>
      <c r="AD717">
        <f>AND(IF(Metadata!J717="",FALSE,TRUE),exact(Metadata!J717,"human vaginal metagenome"))</f>
        <v>0</v>
      </c>
      <c r="AE717">
        <f>AND(IF(Metadata!K717="",FALSE,TRUE),exact(Metadata!K717,"1632839"))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AND(IF(Metadata!D718="",FALSE,TRUE),exact(Metadata!D718,"mucus"))</f>
        <v>0</v>
      </c>
      <c r="Y718">
        <f>AND(IF(Metadata!E718="",FALSE,TRUE),exact(Metadata!E718,"human-vaginal"))</f>
        <v>0</v>
      </c>
      <c r="Z718">
        <f>AND(IF(Metadata!F718="",FALSE,TRUE),exact(Metadata!F718,"UBERON:reproductive system"))</f>
        <v>0</v>
      </c>
      <c r="AA718">
        <f>AND(IF(Metadata!G718="",FALSE,TRUE),exact(Metadata!G718,"UBERON:mucus"))</f>
        <v>0</v>
      </c>
      <c r="AB718">
        <f>AND(IF(Metadata!H718="",FALSE,TRUE),exact(Metadata!H718,"UBERON:vagina"))</f>
        <v>0</v>
      </c>
      <c r="AC718">
        <f>AND(IF(Metadata!I718="",FALSE,TRUE),exact(Metadata!I718,"vaginal mucus"))</f>
        <v>0</v>
      </c>
      <c r="AD718">
        <f>AND(IF(Metadata!J718="",FALSE,TRUE),exact(Metadata!J718,"human vaginal metagenome"))</f>
        <v>0</v>
      </c>
      <c r="AE718">
        <f>AND(IF(Metadata!K718="",FALSE,TRUE),exact(Metadata!K718,"1632839"))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AND(IF(Metadata!D719="",FALSE,TRUE),exact(Metadata!D719,"mucus"))</f>
        <v>0</v>
      </c>
      <c r="Y719">
        <f>AND(IF(Metadata!E719="",FALSE,TRUE),exact(Metadata!E719,"human-vaginal"))</f>
        <v>0</v>
      </c>
      <c r="Z719">
        <f>AND(IF(Metadata!F719="",FALSE,TRUE),exact(Metadata!F719,"UBERON:reproductive system"))</f>
        <v>0</v>
      </c>
      <c r="AA719">
        <f>AND(IF(Metadata!G719="",FALSE,TRUE),exact(Metadata!G719,"UBERON:mucus"))</f>
        <v>0</v>
      </c>
      <c r="AB719">
        <f>AND(IF(Metadata!H719="",FALSE,TRUE),exact(Metadata!H719,"UBERON:vagina"))</f>
        <v>0</v>
      </c>
      <c r="AC719">
        <f>AND(IF(Metadata!I719="",FALSE,TRUE),exact(Metadata!I719,"vaginal mucus"))</f>
        <v>0</v>
      </c>
      <c r="AD719">
        <f>AND(IF(Metadata!J719="",FALSE,TRUE),exact(Metadata!J719,"human vaginal metagenome"))</f>
        <v>0</v>
      </c>
      <c r="AE719">
        <f>AND(IF(Metadata!K719="",FALSE,TRUE),exact(Metadata!K719,"1632839"))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AND(IF(Metadata!D720="",FALSE,TRUE),exact(Metadata!D720,"mucus"))</f>
        <v>0</v>
      </c>
      <c r="Y720">
        <f>AND(IF(Metadata!E720="",FALSE,TRUE),exact(Metadata!E720,"human-vaginal"))</f>
        <v>0</v>
      </c>
      <c r="Z720">
        <f>AND(IF(Metadata!F720="",FALSE,TRUE),exact(Metadata!F720,"UBERON:reproductive system"))</f>
        <v>0</v>
      </c>
      <c r="AA720">
        <f>AND(IF(Metadata!G720="",FALSE,TRUE),exact(Metadata!G720,"UBERON:mucus"))</f>
        <v>0</v>
      </c>
      <c r="AB720">
        <f>AND(IF(Metadata!H720="",FALSE,TRUE),exact(Metadata!H720,"UBERON:vagina"))</f>
        <v>0</v>
      </c>
      <c r="AC720">
        <f>AND(IF(Metadata!I720="",FALSE,TRUE),exact(Metadata!I720,"vaginal mucus"))</f>
        <v>0</v>
      </c>
      <c r="AD720">
        <f>AND(IF(Metadata!J720="",FALSE,TRUE),exact(Metadata!J720,"human vaginal metagenome"))</f>
        <v>0</v>
      </c>
      <c r="AE720">
        <f>AND(IF(Metadata!K720="",FALSE,TRUE),exact(Metadata!K720,"1632839"))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AND(IF(Metadata!D721="",FALSE,TRUE),exact(Metadata!D721,"mucus"))</f>
        <v>0</v>
      </c>
      <c r="Y721">
        <f>AND(IF(Metadata!E721="",FALSE,TRUE),exact(Metadata!E721,"human-vaginal"))</f>
        <v>0</v>
      </c>
      <c r="Z721">
        <f>AND(IF(Metadata!F721="",FALSE,TRUE),exact(Metadata!F721,"UBERON:reproductive system"))</f>
        <v>0</v>
      </c>
      <c r="AA721">
        <f>AND(IF(Metadata!G721="",FALSE,TRUE),exact(Metadata!G721,"UBERON:mucus"))</f>
        <v>0</v>
      </c>
      <c r="AB721">
        <f>AND(IF(Metadata!H721="",FALSE,TRUE),exact(Metadata!H721,"UBERON:vagina"))</f>
        <v>0</v>
      </c>
      <c r="AC721">
        <f>AND(IF(Metadata!I721="",FALSE,TRUE),exact(Metadata!I721,"vaginal mucus"))</f>
        <v>0</v>
      </c>
      <c r="AD721">
        <f>AND(IF(Metadata!J721="",FALSE,TRUE),exact(Metadata!J721,"human vaginal metagenome"))</f>
        <v>0</v>
      </c>
      <c r="AE721">
        <f>AND(IF(Metadata!K721="",FALSE,TRUE),exact(Metadata!K721,"1632839"))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AND(IF(Metadata!D722="",FALSE,TRUE),exact(Metadata!D722,"mucus"))</f>
        <v>0</v>
      </c>
      <c r="Y722">
        <f>AND(IF(Metadata!E722="",FALSE,TRUE),exact(Metadata!E722,"human-vaginal"))</f>
        <v>0</v>
      </c>
      <c r="Z722">
        <f>AND(IF(Metadata!F722="",FALSE,TRUE),exact(Metadata!F722,"UBERON:reproductive system"))</f>
        <v>0</v>
      </c>
      <c r="AA722">
        <f>AND(IF(Metadata!G722="",FALSE,TRUE),exact(Metadata!G722,"UBERON:mucus"))</f>
        <v>0</v>
      </c>
      <c r="AB722">
        <f>AND(IF(Metadata!H722="",FALSE,TRUE),exact(Metadata!H722,"UBERON:vagina"))</f>
        <v>0</v>
      </c>
      <c r="AC722">
        <f>AND(IF(Metadata!I722="",FALSE,TRUE),exact(Metadata!I722,"vaginal mucus"))</f>
        <v>0</v>
      </c>
      <c r="AD722">
        <f>AND(IF(Metadata!J722="",FALSE,TRUE),exact(Metadata!J722,"human vaginal metagenome"))</f>
        <v>0</v>
      </c>
      <c r="AE722">
        <f>AND(IF(Metadata!K722="",FALSE,TRUE),exact(Metadata!K722,"1632839"))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AND(IF(Metadata!D723="",FALSE,TRUE),exact(Metadata!D723,"mucus"))</f>
        <v>0</v>
      </c>
      <c r="Y723">
        <f>AND(IF(Metadata!E723="",FALSE,TRUE),exact(Metadata!E723,"human-vaginal"))</f>
        <v>0</v>
      </c>
      <c r="Z723">
        <f>AND(IF(Metadata!F723="",FALSE,TRUE),exact(Metadata!F723,"UBERON:reproductive system"))</f>
        <v>0</v>
      </c>
      <c r="AA723">
        <f>AND(IF(Metadata!G723="",FALSE,TRUE),exact(Metadata!G723,"UBERON:mucus"))</f>
        <v>0</v>
      </c>
      <c r="AB723">
        <f>AND(IF(Metadata!H723="",FALSE,TRUE),exact(Metadata!H723,"UBERON:vagina"))</f>
        <v>0</v>
      </c>
      <c r="AC723">
        <f>AND(IF(Metadata!I723="",FALSE,TRUE),exact(Metadata!I723,"vaginal mucus"))</f>
        <v>0</v>
      </c>
      <c r="AD723">
        <f>AND(IF(Metadata!J723="",FALSE,TRUE),exact(Metadata!J723,"human vaginal metagenome"))</f>
        <v>0</v>
      </c>
      <c r="AE723">
        <f>AND(IF(Metadata!K723="",FALSE,TRUE),exact(Metadata!K723,"1632839"))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AND(IF(Metadata!D724="",FALSE,TRUE),exact(Metadata!D724,"mucus"))</f>
        <v>0</v>
      </c>
      <c r="Y724">
        <f>AND(IF(Metadata!E724="",FALSE,TRUE),exact(Metadata!E724,"human-vaginal"))</f>
        <v>0</v>
      </c>
      <c r="Z724">
        <f>AND(IF(Metadata!F724="",FALSE,TRUE),exact(Metadata!F724,"UBERON:reproductive system"))</f>
        <v>0</v>
      </c>
      <c r="AA724">
        <f>AND(IF(Metadata!G724="",FALSE,TRUE),exact(Metadata!G724,"UBERON:mucus"))</f>
        <v>0</v>
      </c>
      <c r="AB724">
        <f>AND(IF(Metadata!H724="",FALSE,TRUE),exact(Metadata!H724,"UBERON:vagina"))</f>
        <v>0</v>
      </c>
      <c r="AC724">
        <f>AND(IF(Metadata!I724="",FALSE,TRUE),exact(Metadata!I724,"vaginal mucus"))</f>
        <v>0</v>
      </c>
      <c r="AD724">
        <f>AND(IF(Metadata!J724="",FALSE,TRUE),exact(Metadata!J724,"human vaginal metagenome"))</f>
        <v>0</v>
      </c>
      <c r="AE724">
        <f>AND(IF(Metadata!K724="",FALSE,TRUE),exact(Metadata!K724,"1632839"))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AND(IF(Metadata!D725="",FALSE,TRUE),exact(Metadata!D725,"mucus"))</f>
        <v>0</v>
      </c>
      <c r="Y725">
        <f>AND(IF(Metadata!E725="",FALSE,TRUE),exact(Metadata!E725,"human-vaginal"))</f>
        <v>0</v>
      </c>
      <c r="Z725">
        <f>AND(IF(Metadata!F725="",FALSE,TRUE),exact(Metadata!F725,"UBERON:reproductive system"))</f>
        <v>0</v>
      </c>
      <c r="AA725">
        <f>AND(IF(Metadata!G725="",FALSE,TRUE),exact(Metadata!G725,"UBERON:mucus"))</f>
        <v>0</v>
      </c>
      <c r="AB725">
        <f>AND(IF(Metadata!H725="",FALSE,TRUE),exact(Metadata!H725,"UBERON:vagina"))</f>
        <v>0</v>
      </c>
      <c r="AC725">
        <f>AND(IF(Metadata!I725="",FALSE,TRUE),exact(Metadata!I725,"vaginal mucus"))</f>
        <v>0</v>
      </c>
      <c r="AD725">
        <f>AND(IF(Metadata!J725="",FALSE,TRUE),exact(Metadata!J725,"human vaginal metagenome"))</f>
        <v>0</v>
      </c>
      <c r="AE725">
        <f>AND(IF(Metadata!K725="",FALSE,TRUE),exact(Metadata!K725,"1632839"))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AND(IF(Metadata!D726="",FALSE,TRUE),exact(Metadata!D726,"mucus"))</f>
        <v>0</v>
      </c>
      <c r="Y726">
        <f>AND(IF(Metadata!E726="",FALSE,TRUE),exact(Metadata!E726,"human-vaginal"))</f>
        <v>0</v>
      </c>
      <c r="Z726">
        <f>AND(IF(Metadata!F726="",FALSE,TRUE),exact(Metadata!F726,"UBERON:reproductive system"))</f>
        <v>0</v>
      </c>
      <c r="AA726">
        <f>AND(IF(Metadata!G726="",FALSE,TRUE),exact(Metadata!G726,"UBERON:mucus"))</f>
        <v>0</v>
      </c>
      <c r="AB726">
        <f>AND(IF(Metadata!H726="",FALSE,TRUE),exact(Metadata!H726,"UBERON:vagina"))</f>
        <v>0</v>
      </c>
      <c r="AC726">
        <f>AND(IF(Metadata!I726="",FALSE,TRUE),exact(Metadata!I726,"vaginal mucus"))</f>
        <v>0</v>
      </c>
      <c r="AD726">
        <f>AND(IF(Metadata!J726="",FALSE,TRUE),exact(Metadata!J726,"human vaginal metagenome"))</f>
        <v>0</v>
      </c>
      <c r="AE726">
        <f>AND(IF(Metadata!K726="",FALSE,TRUE),exact(Metadata!K726,"1632839"))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AND(IF(Metadata!D727="",FALSE,TRUE),exact(Metadata!D727,"mucus"))</f>
        <v>0</v>
      </c>
      <c r="Y727">
        <f>AND(IF(Metadata!E727="",FALSE,TRUE),exact(Metadata!E727,"human-vaginal"))</f>
        <v>0</v>
      </c>
      <c r="Z727">
        <f>AND(IF(Metadata!F727="",FALSE,TRUE),exact(Metadata!F727,"UBERON:reproductive system"))</f>
        <v>0</v>
      </c>
      <c r="AA727">
        <f>AND(IF(Metadata!G727="",FALSE,TRUE),exact(Metadata!G727,"UBERON:mucus"))</f>
        <v>0</v>
      </c>
      <c r="AB727">
        <f>AND(IF(Metadata!H727="",FALSE,TRUE),exact(Metadata!H727,"UBERON:vagina"))</f>
        <v>0</v>
      </c>
      <c r="AC727">
        <f>AND(IF(Metadata!I727="",FALSE,TRUE),exact(Metadata!I727,"vaginal mucus"))</f>
        <v>0</v>
      </c>
      <c r="AD727">
        <f>AND(IF(Metadata!J727="",FALSE,TRUE),exact(Metadata!J727,"human vaginal metagenome"))</f>
        <v>0</v>
      </c>
      <c r="AE727">
        <f>AND(IF(Metadata!K727="",FALSE,TRUE),exact(Metadata!K727,"1632839"))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AND(IF(Metadata!D728="",FALSE,TRUE),exact(Metadata!D728,"mucus"))</f>
        <v>0</v>
      </c>
      <c r="Y728">
        <f>AND(IF(Metadata!E728="",FALSE,TRUE),exact(Metadata!E728,"human-vaginal"))</f>
        <v>0</v>
      </c>
      <c r="Z728">
        <f>AND(IF(Metadata!F728="",FALSE,TRUE),exact(Metadata!F728,"UBERON:reproductive system"))</f>
        <v>0</v>
      </c>
      <c r="AA728">
        <f>AND(IF(Metadata!G728="",FALSE,TRUE),exact(Metadata!G728,"UBERON:mucus"))</f>
        <v>0</v>
      </c>
      <c r="AB728">
        <f>AND(IF(Metadata!H728="",FALSE,TRUE),exact(Metadata!H728,"UBERON:vagina"))</f>
        <v>0</v>
      </c>
      <c r="AC728">
        <f>AND(IF(Metadata!I728="",FALSE,TRUE),exact(Metadata!I728,"vaginal mucus"))</f>
        <v>0</v>
      </c>
      <c r="AD728">
        <f>AND(IF(Metadata!J728="",FALSE,TRUE),exact(Metadata!J728,"human vaginal metagenome"))</f>
        <v>0</v>
      </c>
      <c r="AE728">
        <f>AND(IF(Metadata!K728="",FALSE,TRUE),exact(Metadata!K728,"1632839"))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AND(IF(Metadata!D729="",FALSE,TRUE),exact(Metadata!D729,"mucus"))</f>
        <v>0</v>
      </c>
      <c r="Y729">
        <f>AND(IF(Metadata!E729="",FALSE,TRUE),exact(Metadata!E729,"human-vaginal"))</f>
        <v>0</v>
      </c>
      <c r="Z729">
        <f>AND(IF(Metadata!F729="",FALSE,TRUE),exact(Metadata!F729,"UBERON:reproductive system"))</f>
        <v>0</v>
      </c>
      <c r="AA729">
        <f>AND(IF(Metadata!G729="",FALSE,TRUE),exact(Metadata!G729,"UBERON:mucus"))</f>
        <v>0</v>
      </c>
      <c r="AB729">
        <f>AND(IF(Metadata!H729="",FALSE,TRUE),exact(Metadata!H729,"UBERON:vagina"))</f>
        <v>0</v>
      </c>
      <c r="AC729">
        <f>AND(IF(Metadata!I729="",FALSE,TRUE),exact(Metadata!I729,"vaginal mucus"))</f>
        <v>0</v>
      </c>
      <c r="AD729">
        <f>AND(IF(Metadata!J729="",FALSE,TRUE),exact(Metadata!J729,"human vaginal metagenome"))</f>
        <v>0</v>
      </c>
      <c r="AE729">
        <f>AND(IF(Metadata!K729="",FALSE,TRUE),exact(Metadata!K729,"1632839"))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AND(IF(Metadata!D730="",FALSE,TRUE),exact(Metadata!D730,"mucus"))</f>
        <v>0</v>
      </c>
      <c r="Y730">
        <f>AND(IF(Metadata!E730="",FALSE,TRUE),exact(Metadata!E730,"human-vaginal"))</f>
        <v>0</v>
      </c>
      <c r="Z730">
        <f>AND(IF(Metadata!F730="",FALSE,TRUE),exact(Metadata!F730,"UBERON:reproductive system"))</f>
        <v>0</v>
      </c>
      <c r="AA730">
        <f>AND(IF(Metadata!G730="",FALSE,TRUE),exact(Metadata!G730,"UBERON:mucus"))</f>
        <v>0</v>
      </c>
      <c r="AB730">
        <f>AND(IF(Metadata!H730="",FALSE,TRUE),exact(Metadata!H730,"UBERON:vagina"))</f>
        <v>0</v>
      </c>
      <c r="AC730">
        <f>AND(IF(Metadata!I730="",FALSE,TRUE),exact(Metadata!I730,"vaginal mucus"))</f>
        <v>0</v>
      </c>
      <c r="AD730">
        <f>AND(IF(Metadata!J730="",FALSE,TRUE),exact(Metadata!J730,"human vaginal metagenome"))</f>
        <v>0</v>
      </c>
      <c r="AE730">
        <f>AND(IF(Metadata!K730="",FALSE,TRUE),exact(Metadata!K730,"1632839"))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AND(IF(Metadata!D731="",FALSE,TRUE),exact(Metadata!D731,"mucus"))</f>
        <v>0</v>
      </c>
      <c r="Y731">
        <f>AND(IF(Metadata!E731="",FALSE,TRUE),exact(Metadata!E731,"human-vaginal"))</f>
        <v>0</v>
      </c>
      <c r="Z731">
        <f>AND(IF(Metadata!F731="",FALSE,TRUE),exact(Metadata!F731,"UBERON:reproductive system"))</f>
        <v>0</v>
      </c>
      <c r="AA731">
        <f>AND(IF(Metadata!G731="",FALSE,TRUE),exact(Metadata!G731,"UBERON:mucus"))</f>
        <v>0</v>
      </c>
      <c r="AB731">
        <f>AND(IF(Metadata!H731="",FALSE,TRUE),exact(Metadata!H731,"UBERON:vagina"))</f>
        <v>0</v>
      </c>
      <c r="AC731">
        <f>AND(IF(Metadata!I731="",FALSE,TRUE),exact(Metadata!I731,"vaginal mucus"))</f>
        <v>0</v>
      </c>
      <c r="AD731">
        <f>AND(IF(Metadata!J731="",FALSE,TRUE),exact(Metadata!J731,"human vaginal metagenome"))</f>
        <v>0</v>
      </c>
      <c r="AE731">
        <f>AND(IF(Metadata!K731="",FALSE,TRUE),exact(Metadata!K731,"1632839"))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AND(IF(Metadata!D732="",FALSE,TRUE),exact(Metadata!D732,"mucus"))</f>
        <v>0</v>
      </c>
      <c r="Y732">
        <f>AND(IF(Metadata!E732="",FALSE,TRUE),exact(Metadata!E732,"human-vaginal"))</f>
        <v>0</v>
      </c>
      <c r="Z732">
        <f>AND(IF(Metadata!F732="",FALSE,TRUE),exact(Metadata!F732,"UBERON:reproductive system"))</f>
        <v>0</v>
      </c>
      <c r="AA732">
        <f>AND(IF(Metadata!G732="",FALSE,TRUE),exact(Metadata!G732,"UBERON:mucus"))</f>
        <v>0</v>
      </c>
      <c r="AB732">
        <f>AND(IF(Metadata!H732="",FALSE,TRUE),exact(Metadata!H732,"UBERON:vagina"))</f>
        <v>0</v>
      </c>
      <c r="AC732">
        <f>AND(IF(Metadata!I732="",FALSE,TRUE),exact(Metadata!I732,"vaginal mucus"))</f>
        <v>0</v>
      </c>
      <c r="AD732">
        <f>AND(IF(Metadata!J732="",FALSE,TRUE),exact(Metadata!J732,"human vaginal metagenome"))</f>
        <v>0</v>
      </c>
      <c r="AE732">
        <f>AND(IF(Metadata!K732="",FALSE,TRUE),exact(Metadata!K732,"1632839"))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AND(IF(Metadata!D733="",FALSE,TRUE),exact(Metadata!D733,"mucus"))</f>
        <v>0</v>
      </c>
      <c r="Y733">
        <f>AND(IF(Metadata!E733="",FALSE,TRUE),exact(Metadata!E733,"human-vaginal"))</f>
        <v>0</v>
      </c>
      <c r="Z733">
        <f>AND(IF(Metadata!F733="",FALSE,TRUE),exact(Metadata!F733,"UBERON:reproductive system"))</f>
        <v>0</v>
      </c>
      <c r="AA733">
        <f>AND(IF(Metadata!G733="",FALSE,TRUE),exact(Metadata!G733,"UBERON:mucus"))</f>
        <v>0</v>
      </c>
      <c r="AB733">
        <f>AND(IF(Metadata!H733="",FALSE,TRUE),exact(Metadata!H733,"UBERON:vagina"))</f>
        <v>0</v>
      </c>
      <c r="AC733">
        <f>AND(IF(Metadata!I733="",FALSE,TRUE),exact(Metadata!I733,"vaginal mucus"))</f>
        <v>0</v>
      </c>
      <c r="AD733">
        <f>AND(IF(Metadata!J733="",FALSE,TRUE),exact(Metadata!J733,"human vaginal metagenome"))</f>
        <v>0</v>
      </c>
      <c r="AE733">
        <f>AND(IF(Metadata!K733="",FALSE,TRUE),exact(Metadata!K733,"1632839"))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AND(IF(Metadata!D734="",FALSE,TRUE),exact(Metadata!D734,"mucus"))</f>
        <v>0</v>
      </c>
      <c r="Y734">
        <f>AND(IF(Metadata!E734="",FALSE,TRUE),exact(Metadata!E734,"human-vaginal"))</f>
        <v>0</v>
      </c>
      <c r="Z734">
        <f>AND(IF(Metadata!F734="",FALSE,TRUE),exact(Metadata!F734,"UBERON:reproductive system"))</f>
        <v>0</v>
      </c>
      <c r="AA734">
        <f>AND(IF(Metadata!G734="",FALSE,TRUE),exact(Metadata!G734,"UBERON:mucus"))</f>
        <v>0</v>
      </c>
      <c r="AB734">
        <f>AND(IF(Metadata!H734="",FALSE,TRUE),exact(Metadata!H734,"UBERON:vagina"))</f>
        <v>0</v>
      </c>
      <c r="AC734">
        <f>AND(IF(Metadata!I734="",FALSE,TRUE),exact(Metadata!I734,"vaginal mucus"))</f>
        <v>0</v>
      </c>
      <c r="AD734">
        <f>AND(IF(Metadata!J734="",FALSE,TRUE),exact(Metadata!J734,"human vaginal metagenome"))</f>
        <v>0</v>
      </c>
      <c r="AE734">
        <f>AND(IF(Metadata!K734="",FALSE,TRUE),exact(Metadata!K734,"1632839"))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AND(IF(Metadata!D735="",FALSE,TRUE),exact(Metadata!D735,"mucus"))</f>
        <v>0</v>
      </c>
      <c r="Y735">
        <f>AND(IF(Metadata!E735="",FALSE,TRUE),exact(Metadata!E735,"human-vaginal"))</f>
        <v>0</v>
      </c>
      <c r="Z735">
        <f>AND(IF(Metadata!F735="",FALSE,TRUE),exact(Metadata!F735,"UBERON:reproductive system"))</f>
        <v>0</v>
      </c>
      <c r="AA735">
        <f>AND(IF(Metadata!G735="",FALSE,TRUE),exact(Metadata!G735,"UBERON:mucus"))</f>
        <v>0</v>
      </c>
      <c r="AB735">
        <f>AND(IF(Metadata!H735="",FALSE,TRUE),exact(Metadata!H735,"UBERON:vagina"))</f>
        <v>0</v>
      </c>
      <c r="AC735">
        <f>AND(IF(Metadata!I735="",FALSE,TRUE),exact(Metadata!I735,"vaginal mucus"))</f>
        <v>0</v>
      </c>
      <c r="AD735">
        <f>AND(IF(Metadata!J735="",FALSE,TRUE),exact(Metadata!J735,"human vaginal metagenome"))</f>
        <v>0</v>
      </c>
      <c r="AE735">
        <f>AND(IF(Metadata!K735="",FALSE,TRUE),exact(Metadata!K735,"1632839"))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AND(IF(Metadata!D736="",FALSE,TRUE),exact(Metadata!D736,"mucus"))</f>
        <v>0</v>
      </c>
      <c r="Y736">
        <f>AND(IF(Metadata!E736="",FALSE,TRUE),exact(Metadata!E736,"human-vaginal"))</f>
        <v>0</v>
      </c>
      <c r="Z736">
        <f>AND(IF(Metadata!F736="",FALSE,TRUE),exact(Metadata!F736,"UBERON:reproductive system"))</f>
        <v>0</v>
      </c>
      <c r="AA736">
        <f>AND(IF(Metadata!G736="",FALSE,TRUE),exact(Metadata!G736,"UBERON:mucus"))</f>
        <v>0</v>
      </c>
      <c r="AB736">
        <f>AND(IF(Metadata!H736="",FALSE,TRUE),exact(Metadata!H736,"UBERON:vagina"))</f>
        <v>0</v>
      </c>
      <c r="AC736">
        <f>AND(IF(Metadata!I736="",FALSE,TRUE),exact(Metadata!I736,"vaginal mucus"))</f>
        <v>0</v>
      </c>
      <c r="AD736">
        <f>AND(IF(Metadata!J736="",FALSE,TRUE),exact(Metadata!J736,"human vaginal metagenome"))</f>
        <v>0</v>
      </c>
      <c r="AE736">
        <f>AND(IF(Metadata!K736="",FALSE,TRUE),exact(Metadata!K736,"1632839"))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AND(IF(Metadata!D737="",FALSE,TRUE),exact(Metadata!D737,"mucus"))</f>
        <v>0</v>
      </c>
      <c r="Y737">
        <f>AND(IF(Metadata!E737="",FALSE,TRUE),exact(Metadata!E737,"human-vaginal"))</f>
        <v>0</v>
      </c>
      <c r="Z737">
        <f>AND(IF(Metadata!F737="",FALSE,TRUE),exact(Metadata!F737,"UBERON:reproductive system"))</f>
        <v>0</v>
      </c>
      <c r="AA737">
        <f>AND(IF(Metadata!G737="",FALSE,TRUE),exact(Metadata!G737,"UBERON:mucus"))</f>
        <v>0</v>
      </c>
      <c r="AB737">
        <f>AND(IF(Metadata!H737="",FALSE,TRUE),exact(Metadata!H737,"UBERON:vagina"))</f>
        <v>0</v>
      </c>
      <c r="AC737">
        <f>AND(IF(Metadata!I737="",FALSE,TRUE),exact(Metadata!I737,"vaginal mucus"))</f>
        <v>0</v>
      </c>
      <c r="AD737">
        <f>AND(IF(Metadata!J737="",FALSE,TRUE),exact(Metadata!J737,"human vaginal metagenome"))</f>
        <v>0</v>
      </c>
      <c r="AE737">
        <f>AND(IF(Metadata!K737="",FALSE,TRUE),exact(Metadata!K737,"1632839"))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AND(IF(Metadata!D738="",FALSE,TRUE),exact(Metadata!D738,"mucus"))</f>
        <v>0</v>
      </c>
      <c r="Y738">
        <f>AND(IF(Metadata!E738="",FALSE,TRUE),exact(Metadata!E738,"human-vaginal"))</f>
        <v>0</v>
      </c>
      <c r="Z738">
        <f>AND(IF(Metadata!F738="",FALSE,TRUE),exact(Metadata!F738,"UBERON:reproductive system"))</f>
        <v>0</v>
      </c>
      <c r="AA738">
        <f>AND(IF(Metadata!G738="",FALSE,TRUE),exact(Metadata!G738,"UBERON:mucus"))</f>
        <v>0</v>
      </c>
      <c r="AB738">
        <f>AND(IF(Metadata!H738="",FALSE,TRUE),exact(Metadata!H738,"UBERON:vagina"))</f>
        <v>0</v>
      </c>
      <c r="AC738">
        <f>AND(IF(Metadata!I738="",FALSE,TRUE),exact(Metadata!I738,"vaginal mucus"))</f>
        <v>0</v>
      </c>
      <c r="AD738">
        <f>AND(IF(Metadata!J738="",FALSE,TRUE),exact(Metadata!J738,"human vaginal metagenome"))</f>
        <v>0</v>
      </c>
      <c r="AE738">
        <f>AND(IF(Metadata!K738="",FALSE,TRUE),exact(Metadata!K738,"1632839"))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AND(IF(Metadata!D739="",FALSE,TRUE),exact(Metadata!D739,"mucus"))</f>
        <v>0</v>
      </c>
      <c r="Y739">
        <f>AND(IF(Metadata!E739="",FALSE,TRUE),exact(Metadata!E739,"human-vaginal"))</f>
        <v>0</v>
      </c>
      <c r="Z739">
        <f>AND(IF(Metadata!F739="",FALSE,TRUE),exact(Metadata!F739,"UBERON:reproductive system"))</f>
        <v>0</v>
      </c>
      <c r="AA739">
        <f>AND(IF(Metadata!G739="",FALSE,TRUE),exact(Metadata!G739,"UBERON:mucus"))</f>
        <v>0</v>
      </c>
      <c r="AB739">
        <f>AND(IF(Metadata!H739="",FALSE,TRUE),exact(Metadata!H739,"UBERON:vagina"))</f>
        <v>0</v>
      </c>
      <c r="AC739">
        <f>AND(IF(Metadata!I739="",FALSE,TRUE),exact(Metadata!I739,"vaginal mucus"))</f>
        <v>0</v>
      </c>
      <c r="AD739">
        <f>AND(IF(Metadata!J739="",FALSE,TRUE),exact(Metadata!J739,"human vaginal metagenome"))</f>
        <v>0</v>
      </c>
      <c r="AE739">
        <f>AND(IF(Metadata!K739="",FALSE,TRUE),exact(Metadata!K739,"1632839"))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AND(IF(Metadata!D740="",FALSE,TRUE),exact(Metadata!D740,"mucus"))</f>
        <v>0</v>
      </c>
      <c r="Y740">
        <f>AND(IF(Metadata!E740="",FALSE,TRUE),exact(Metadata!E740,"human-vaginal"))</f>
        <v>0</v>
      </c>
      <c r="Z740">
        <f>AND(IF(Metadata!F740="",FALSE,TRUE),exact(Metadata!F740,"UBERON:reproductive system"))</f>
        <v>0</v>
      </c>
      <c r="AA740">
        <f>AND(IF(Metadata!G740="",FALSE,TRUE),exact(Metadata!G740,"UBERON:mucus"))</f>
        <v>0</v>
      </c>
      <c r="AB740">
        <f>AND(IF(Metadata!H740="",FALSE,TRUE),exact(Metadata!H740,"UBERON:vagina"))</f>
        <v>0</v>
      </c>
      <c r="AC740">
        <f>AND(IF(Metadata!I740="",FALSE,TRUE),exact(Metadata!I740,"vaginal mucus"))</f>
        <v>0</v>
      </c>
      <c r="AD740">
        <f>AND(IF(Metadata!J740="",FALSE,TRUE),exact(Metadata!J740,"human vaginal metagenome"))</f>
        <v>0</v>
      </c>
      <c r="AE740">
        <f>AND(IF(Metadata!K740="",FALSE,TRUE),exact(Metadata!K740,"1632839"))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AND(IF(Metadata!D741="",FALSE,TRUE),exact(Metadata!D741,"mucus"))</f>
        <v>0</v>
      </c>
      <c r="Y741">
        <f>AND(IF(Metadata!E741="",FALSE,TRUE),exact(Metadata!E741,"human-vaginal"))</f>
        <v>0</v>
      </c>
      <c r="Z741">
        <f>AND(IF(Metadata!F741="",FALSE,TRUE),exact(Metadata!F741,"UBERON:reproductive system"))</f>
        <v>0</v>
      </c>
      <c r="AA741">
        <f>AND(IF(Metadata!G741="",FALSE,TRUE),exact(Metadata!G741,"UBERON:mucus"))</f>
        <v>0</v>
      </c>
      <c r="AB741">
        <f>AND(IF(Metadata!H741="",FALSE,TRUE),exact(Metadata!H741,"UBERON:vagina"))</f>
        <v>0</v>
      </c>
      <c r="AC741">
        <f>AND(IF(Metadata!I741="",FALSE,TRUE),exact(Metadata!I741,"vaginal mucus"))</f>
        <v>0</v>
      </c>
      <c r="AD741">
        <f>AND(IF(Metadata!J741="",FALSE,TRUE),exact(Metadata!J741,"human vaginal metagenome"))</f>
        <v>0</v>
      </c>
      <c r="AE741">
        <f>AND(IF(Metadata!K741="",FALSE,TRUE),exact(Metadata!K741,"1632839"))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AND(IF(Metadata!D742="",FALSE,TRUE),exact(Metadata!D742,"mucus"))</f>
        <v>0</v>
      </c>
      <c r="Y742">
        <f>AND(IF(Metadata!E742="",FALSE,TRUE),exact(Metadata!E742,"human-vaginal"))</f>
        <v>0</v>
      </c>
      <c r="Z742">
        <f>AND(IF(Metadata!F742="",FALSE,TRUE),exact(Metadata!F742,"UBERON:reproductive system"))</f>
        <v>0</v>
      </c>
      <c r="AA742">
        <f>AND(IF(Metadata!G742="",FALSE,TRUE),exact(Metadata!G742,"UBERON:mucus"))</f>
        <v>0</v>
      </c>
      <c r="AB742">
        <f>AND(IF(Metadata!H742="",FALSE,TRUE),exact(Metadata!H742,"UBERON:vagina"))</f>
        <v>0</v>
      </c>
      <c r="AC742">
        <f>AND(IF(Metadata!I742="",FALSE,TRUE),exact(Metadata!I742,"vaginal mucus"))</f>
        <v>0</v>
      </c>
      <c r="AD742">
        <f>AND(IF(Metadata!J742="",FALSE,TRUE),exact(Metadata!J742,"human vaginal metagenome"))</f>
        <v>0</v>
      </c>
      <c r="AE742">
        <f>AND(IF(Metadata!K742="",FALSE,TRUE),exact(Metadata!K742,"1632839"))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AND(IF(Metadata!D743="",FALSE,TRUE),exact(Metadata!D743,"mucus"))</f>
        <v>0</v>
      </c>
      <c r="Y743">
        <f>AND(IF(Metadata!E743="",FALSE,TRUE),exact(Metadata!E743,"human-vaginal"))</f>
        <v>0</v>
      </c>
      <c r="Z743">
        <f>AND(IF(Metadata!F743="",FALSE,TRUE),exact(Metadata!F743,"UBERON:reproductive system"))</f>
        <v>0</v>
      </c>
      <c r="AA743">
        <f>AND(IF(Metadata!G743="",FALSE,TRUE),exact(Metadata!G743,"UBERON:mucus"))</f>
        <v>0</v>
      </c>
      <c r="AB743">
        <f>AND(IF(Metadata!H743="",FALSE,TRUE),exact(Metadata!H743,"UBERON:vagina"))</f>
        <v>0</v>
      </c>
      <c r="AC743">
        <f>AND(IF(Metadata!I743="",FALSE,TRUE),exact(Metadata!I743,"vaginal mucus"))</f>
        <v>0</v>
      </c>
      <c r="AD743">
        <f>AND(IF(Metadata!J743="",FALSE,TRUE),exact(Metadata!J743,"human vaginal metagenome"))</f>
        <v>0</v>
      </c>
      <c r="AE743">
        <f>AND(IF(Metadata!K743="",FALSE,TRUE),exact(Metadata!K743,"1632839"))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AND(IF(Metadata!D744="",FALSE,TRUE),exact(Metadata!D744,"mucus"))</f>
        <v>0</v>
      </c>
      <c r="Y744">
        <f>AND(IF(Metadata!E744="",FALSE,TRUE),exact(Metadata!E744,"human-vaginal"))</f>
        <v>0</v>
      </c>
      <c r="Z744">
        <f>AND(IF(Metadata!F744="",FALSE,TRUE),exact(Metadata!F744,"UBERON:reproductive system"))</f>
        <v>0</v>
      </c>
      <c r="AA744">
        <f>AND(IF(Metadata!G744="",FALSE,TRUE),exact(Metadata!G744,"UBERON:mucus"))</f>
        <v>0</v>
      </c>
      <c r="AB744">
        <f>AND(IF(Metadata!H744="",FALSE,TRUE),exact(Metadata!H744,"UBERON:vagina"))</f>
        <v>0</v>
      </c>
      <c r="AC744">
        <f>AND(IF(Metadata!I744="",FALSE,TRUE),exact(Metadata!I744,"vaginal mucus"))</f>
        <v>0</v>
      </c>
      <c r="AD744">
        <f>AND(IF(Metadata!J744="",FALSE,TRUE),exact(Metadata!J744,"human vaginal metagenome"))</f>
        <v>0</v>
      </c>
      <c r="AE744">
        <f>AND(IF(Metadata!K744="",FALSE,TRUE),exact(Metadata!K744,"1632839"))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AND(IF(Metadata!D745="",FALSE,TRUE),exact(Metadata!D745,"mucus"))</f>
        <v>0</v>
      </c>
      <c r="Y745">
        <f>AND(IF(Metadata!E745="",FALSE,TRUE),exact(Metadata!E745,"human-vaginal"))</f>
        <v>0</v>
      </c>
      <c r="Z745">
        <f>AND(IF(Metadata!F745="",FALSE,TRUE),exact(Metadata!F745,"UBERON:reproductive system"))</f>
        <v>0</v>
      </c>
      <c r="AA745">
        <f>AND(IF(Metadata!G745="",FALSE,TRUE),exact(Metadata!G745,"UBERON:mucus"))</f>
        <v>0</v>
      </c>
      <c r="AB745">
        <f>AND(IF(Metadata!H745="",FALSE,TRUE),exact(Metadata!H745,"UBERON:vagina"))</f>
        <v>0</v>
      </c>
      <c r="AC745">
        <f>AND(IF(Metadata!I745="",FALSE,TRUE),exact(Metadata!I745,"vaginal mucus"))</f>
        <v>0</v>
      </c>
      <c r="AD745">
        <f>AND(IF(Metadata!J745="",FALSE,TRUE),exact(Metadata!J745,"human vaginal metagenome"))</f>
        <v>0</v>
      </c>
      <c r="AE745">
        <f>AND(IF(Metadata!K745="",FALSE,TRUE),exact(Metadata!K745,"1632839"))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AND(IF(Metadata!D746="",FALSE,TRUE),exact(Metadata!D746,"mucus"))</f>
        <v>0</v>
      </c>
      <c r="Y746">
        <f>AND(IF(Metadata!E746="",FALSE,TRUE),exact(Metadata!E746,"human-vaginal"))</f>
        <v>0</v>
      </c>
      <c r="Z746">
        <f>AND(IF(Metadata!F746="",FALSE,TRUE),exact(Metadata!F746,"UBERON:reproductive system"))</f>
        <v>0</v>
      </c>
      <c r="AA746">
        <f>AND(IF(Metadata!G746="",FALSE,TRUE),exact(Metadata!G746,"UBERON:mucus"))</f>
        <v>0</v>
      </c>
      <c r="AB746">
        <f>AND(IF(Metadata!H746="",FALSE,TRUE),exact(Metadata!H746,"UBERON:vagina"))</f>
        <v>0</v>
      </c>
      <c r="AC746">
        <f>AND(IF(Metadata!I746="",FALSE,TRUE),exact(Metadata!I746,"vaginal mucus"))</f>
        <v>0</v>
      </c>
      <c r="AD746">
        <f>AND(IF(Metadata!J746="",FALSE,TRUE),exact(Metadata!J746,"human vaginal metagenome"))</f>
        <v>0</v>
      </c>
      <c r="AE746">
        <f>AND(IF(Metadata!K746="",FALSE,TRUE),exact(Metadata!K746,"1632839"))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AND(IF(Metadata!D747="",FALSE,TRUE),exact(Metadata!D747,"mucus"))</f>
        <v>0</v>
      </c>
      <c r="Y747">
        <f>AND(IF(Metadata!E747="",FALSE,TRUE),exact(Metadata!E747,"human-vaginal"))</f>
        <v>0</v>
      </c>
      <c r="Z747">
        <f>AND(IF(Metadata!F747="",FALSE,TRUE),exact(Metadata!F747,"UBERON:reproductive system"))</f>
        <v>0</v>
      </c>
      <c r="AA747">
        <f>AND(IF(Metadata!G747="",FALSE,TRUE),exact(Metadata!G747,"UBERON:mucus"))</f>
        <v>0</v>
      </c>
      <c r="AB747">
        <f>AND(IF(Metadata!H747="",FALSE,TRUE),exact(Metadata!H747,"UBERON:vagina"))</f>
        <v>0</v>
      </c>
      <c r="AC747">
        <f>AND(IF(Metadata!I747="",FALSE,TRUE),exact(Metadata!I747,"vaginal mucus"))</f>
        <v>0</v>
      </c>
      <c r="AD747">
        <f>AND(IF(Metadata!J747="",FALSE,TRUE),exact(Metadata!J747,"human vaginal metagenome"))</f>
        <v>0</v>
      </c>
      <c r="AE747">
        <f>AND(IF(Metadata!K747="",FALSE,TRUE),exact(Metadata!K747,"1632839"))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AND(IF(Metadata!D748="",FALSE,TRUE),exact(Metadata!D748,"mucus"))</f>
        <v>0</v>
      </c>
      <c r="Y748">
        <f>AND(IF(Metadata!E748="",FALSE,TRUE),exact(Metadata!E748,"human-vaginal"))</f>
        <v>0</v>
      </c>
      <c r="Z748">
        <f>AND(IF(Metadata!F748="",FALSE,TRUE),exact(Metadata!F748,"UBERON:reproductive system"))</f>
        <v>0</v>
      </c>
      <c r="AA748">
        <f>AND(IF(Metadata!G748="",FALSE,TRUE),exact(Metadata!G748,"UBERON:mucus"))</f>
        <v>0</v>
      </c>
      <c r="AB748">
        <f>AND(IF(Metadata!H748="",FALSE,TRUE),exact(Metadata!H748,"UBERON:vagina"))</f>
        <v>0</v>
      </c>
      <c r="AC748">
        <f>AND(IF(Metadata!I748="",FALSE,TRUE),exact(Metadata!I748,"vaginal mucus"))</f>
        <v>0</v>
      </c>
      <c r="AD748">
        <f>AND(IF(Metadata!J748="",FALSE,TRUE),exact(Metadata!J748,"human vaginal metagenome"))</f>
        <v>0</v>
      </c>
      <c r="AE748">
        <f>AND(IF(Metadata!K748="",FALSE,TRUE),exact(Metadata!K748,"1632839"))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AND(IF(Metadata!D749="",FALSE,TRUE),exact(Metadata!D749,"mucus"))</f>
        <v>0</v>
      </c>
      <c r="Y749">
        <f>AND(IF(Metadata!E749="",FALSE,TRUE),exact(Metadata!E749,"human-vaginal"))</f>
        <v>0</v>
      </c>
      <c r="Z749">
        <f>AND(IF(Metadata!F749="",FALSE,TRUE),exact(Metadata!F749,"UBERON:reproductive system"))</f>
        <v>0</v>
      </c>
      <c r="AA749">
        <f>AND(IF(Metadata!G749="",FALSE,TRUE),exact(Metadata!G749,"UBERON:mucus"))</f>
        <v>0</v>
      </c>
      <c r="AB749">
        <f>AND(IF(Metadata!H749="",FALSE,TRUE),exact(Metadata!H749,"UBERON:vagina"))</f>
        <v>0</v>
      </c>
      <c r="AC749">
        <f>AND(IF(Metadata!I749="",FALSE,TRUE),exact(Metadata!I749,"vaginal mucus"))</f>
        <v>0</v>
      </c>
      <c r="AD749">
        <f>AND(IF(Metadata!J749="",FALSE,TRUE),exact(Metadata!J749,"human vaginal metagenome"))</f>
        <v>0</v>
      </c>
      <c r="AE749">
        <f>AND(IF(Metadata!K749="",FALSE,TRUE),exact(Metadata!K749,"1632839"))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AND(IF(Metadata!D750="",FALSE,TRUE),exact(Metadata!D750,"mucus"))</f>
        <v>0</v>
      </c>
      <c r="Y750">
        <f>AND(IF(Metadata!E750="",FALSE,TRUE),exact(Metadata!E750,"human-vaginal"))</f>
        <v>0</v>
      </c>
      <c r="Z750">
        <f>AND(IF(Metadata!F750="",FALSE,TRUE),exact(Metadata!F750,"UBERON:reproductive system"))</f>
        <v>0</v>
      </c>
      <c r="AA750">
        <f>AND(IF(Metadata!G750="",FALSE,TRUE),exact(Metadata!G750,"UBERON:mucus"))</f>
        <v>0</v>
      </c>
      <c r="AB750">
        <f>AND(IF(Metadata!H750="",FALSE,TRUE),exact(Metadata!H750,"UBERON:vagina"))</f>
        <v>0</v>
      </c>
      <c r="AC750">
        <f>AND(IF(Metadata!I750="",FALSE,TRUE),exact(Metadata!I750,"vaginal mucus"))</f>
        <v>0</v>
      </c>
      <c r="AD750">
        <f>AND(IF(Metadata!J750="",FALSE,TRUE),exact(Metadata!J750,"human vaginal metagenome"))</f>
        <v>0</v>
      </c>
      <c r="AE750">
        <f>AND(IF(Metadata!K750="",FALSE,TRUE),exact(Metadata!K750,"1632839"))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AND(IF(Metadata!D751="",FALSE,TRUE),exact(Metadata!D751,"mucus"))</f>
        <v>0</v>
      </c>
      <c r="Y751">
        <f>AND(IF(Metadata!E751="",FALSE,TRUE),exact(Metadata!E751,"human-vaginal"))</f>
        <v>0</v>
      </c>
      <c r="Z751">
        <f>AND(IF(Metadata!F751="",FALSE,TRUE),exact(Metadata!F751,"UBERON:reproductive system"))</f>
        <v>0</v>
      </c>
      <c r="AA751">
        <f>AND(IF(Metadata!G751="",FALSE,TRUE),exact(Metadata!G751,"UBERON:mucus"))</f>
        <v>0</v>
      </c>
      <c r="AB751">
        <f>AND(IF(Metadata!H751="",FALSE,TRUE),exact(Metadata!H751,"UBERON:vagina"))</f>
        <v>0</v>
      </c>
      <c r="AC751">
        <f>AND(IF(Metadata!I751="",FALSE,TRUE),exact(Metadata!I751,"vaginal mucus"))</f>
        <v>0</v>
      </c>
      <c r="AD751">
        <f>AND(IF(Metadata!J751="",FALSE,TRUE),exact(Metadata!J751,"human vaginal metagenome"))</f>
        <v>0</v>
      </c>
      <c r="AE751">
        <f>AND(IF(Metadata!K751="",FALSE,TRUE),exact(Metadata!K751,"1632839"))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AND(IF(Metadata!D752="",FALSE,TRUE),exact(Metadata!D752,"mucus"))</f>
        <v>0</v>
      </c>
      <c r="Y752">
        <f>AND(IF(Metadata!E752="",FALSE,TRUE),exact(Metadata!E752,"human-vaginal"))</f>
        <v>0</v>
      </c>
      <c r="Z752">
        <f>AND(IF(Metadata!F752="",FALSE,TRUE),exact(Metadata!F752,"UBERON:reproductive system"))</f>
        <v>0</v>
      </c>
      <c r="AA752">
        <f>AND(IF(Metadata!G752="",FALSE,TRUE),exact(Metadata!G752,"UBERON:mucus"))</f>
        <v>0</v>
      </c>
      <c r="AB752">
        <f>AND(IF(Metadata!H752="",FALSE,TRUE),exact(Metadata!H752,"UBERON:vagina"))</f>
        <v>0</v>
      </c>
      <c r="AC752">
        <f>AND(IF(Metadata!I752="",FALSE,TRUE),exact(Metadata!I752,"vaginal mucus"))</f>
        <v>0</v>
      </c>
      <c r="AD752">
        <f>AND(IF(Metadata!J752="",FALSE,TRUE),exact(Metadata!J752,"human vaginal metagenome"))</f>
        <v>0</v>
      </c>
      <c r="AE752">
        <f>AND(IF(Metadata!K752="",FALSE,TRUE),exact(Metadata!K752,"1632839"))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AND(IF(Metadata!D753="",FALSE,TRUE),exact(Metadata!D753,"mucus"))</f>
        <v>0</v>
      </c>
      <c r="Y753">
        <f>AND(IF(Metadata!E753="",FALSE,TRUE),exact(Metadata!E753,"human-vaginal"))</f>
        <v>0</v>
      </c>
      <c r="Z753">
        <f>AND(IF(Metadata!F753="",FALSE,TRUE),exact(Metadata!F753,"UBERON:reproductive system"))</f>
        <v>0</v>
      </c>
      <c r="AA753">
        <f>AND(IF(Metadata!G753="",FALSE,TRUE),exact(Metadata!G753,"UBERON:mucus"))</f>
        <v>0</v>
      </c>
      <c r="AB753">
        <f>AND(IF(Metadata!H753="",FALSE,TRUE),exact(Metadata!H753,"UBERON:vagina"))</f>
        <v>0</v>
      </c>
      <c r="AC753">
        <f>AND(IF(Metadata!I753="",FALSE,TRUE),exact(Metadata!I753,"vaginal mucus"))</f>
        <v>0</v>
      </c>
      <c r="AD753">
        <f>AND(IF(Metadata!J753="",FALSE,TRUE),exact(Metadata!J753,"human vaginal metagenome"))</f>
        <v>0</v>
      </c>
      <c r="AE753">
        <f>AND(IF(Metadata!K753="",FALSE,TRUE),exact(Metadata!K753,"1632839"))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AND(IF(Metadata!D754="",FALSE,TRUE),exact(Metadata!D754,"mucus"))</f>
        <v>0</v>
      </c>
      <c r="Y754">
        <f>AND(IF(Metadata!E754="",FALSE,TRUE),exact(Metadata!E754,"human-vaginal"))</f>
        <v>0</v>
      </c>
      <c r="Z754">
        <f>AND(IF(Metadata!F754="",FALSE,TRUE),exact(Metadata!F754,"UBERON:reproductive system"))</f>
        <v>0</v>
      </c>
      <c r="AA754">
        <f>AND(IF(Metadata!G754="",FALSE,TRUE),exact(Metadata!G754,"UBERON:mucus"))</f>
        <v>0</v>
      </c>
      <c r="AB754">
        <f>AND(IF(Metadata!H754="",FALSE,TRUE),exact(Metadata!H754,"UBERON:vagina"))</f>
        <v>0</v>
      </c>
      <c r="AC754">
        <f>AND(IF(Metadata!I754="",FALSE,TRUE),exact(Metadata!I754,"vaginal mucus"))</f>
        <v>0</v>
      </c>
      <c r="AD754">
        <f>AND(IF(Metadata!J754="",FALSE,TRUE),exact(Metadata!J754,"human vaginal metagenome"))</f>
        <v>0</v>
      </c>
      <c r="AE754">
        <f>AND(IF(Metadata!K754="",FALSE,TRUE),exact(Metadata!K754,"1632839"))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AND(IF(Metadata!D755="",FALSE,TRUE),exact(Metadata!D755,"mucus"))</f>
        <v>0</v>
      </c>
      <c r="Y755">
        <f>AND(IF(Metadata!E755="",FALSE,TRUE),exact(Metadata!E755,"human-vaginal"))</f>
        <v>0</v>
      </c>
      <c r="Z755">
        <f>AND(IF(Metadata!F755="",FALSE,TRUE),exact(Metadata!F755,"UBERON:reproductive system"))</f>
        <v>0</v>
      </c>
      <c r="AA755">
        <f>AND(IF(Metadata!G755="",FALSE,TRUE),exact(Metadata!G755,"UBERON:mucus"))</f>
        <v>0</v>
      </c>
      <c r="AB755">
        <f>AND(IF(Metadata!H755="",FALSE,TRUE),exact(Metadata!H755,"UBERON:vagina"))</f>
        <v>0</v>
      </c>
      <c r="AC755">
        <f>AND(IF(Metadata!I755="",FALSE,TRUE),exact(Metadata!I755,"vaginal mucus"))</f>
        <v>0</v>
      </c>
      <c r="AD755">
        <f>AND(IF(Metadata!J755="",FALSE,TRUE),exact(Metadata!J755,"human vaginal metagenome"))</f>
        <v>0</v>
      </c>
      <c r="AE755">
        <f>AND(IF(Metadata!K755="",FALSE,TRUE),exact(Metadata!K755,"1632839"))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AND(IF(Metadata!D756="",FALSE,TRUE),exact(Metadata!D756,"mucus"))</f>
        <v>0</v>
      </c>
      <c r="Y756">
        <f>AND(IF(Metadata!E756="",FALSE,TRUE),exact(Metadata!E756,"human-vaginal"))</f>
        <v>0</v>
      </c>
      <c r="Z756">
        <f>AND(IF(Metadata!F756="",FALSE,TRUE),exact(Metadata!F756,"UBERON:reproductive system"))</f>
        <v>0</v>
      </c>
      <c r="AA756">
        <f>AND(IF(Metadata!G756="",FALSE,TRUE),exact(Metadata!G756,"UBERON:mucus"))</f>
        <v>0</v>
      </c>
      <c r="AB756">
        <f>AND(IF(Metadata!H756="",FALSE,TRUE),exact(Metadata!H756,"UBERON:vagina"))</f>
        <v>0</v>
      </c>
      <c r="AC756">
        <f>AND(IF(Metadata!I756="",FALSE,TRUE),exact(Metadata!I756,"vaginal mucus"))</f>
        <v>0</v>
      </c>
      <c r="AD756">
        <f>AND(IF(Metadata!J756="",FALSE,TRUE),exact(Metadata!J756,"human vaginal metagenome"))</f>
        <v>0</v>
      </c>
      <c r="AE756">
        <f>AND(IF(Metadata!K756="",FALSE,TRUE),exact(Metadata!K756,"1632839"))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AND(IF(Metadata!D757="",FALSE,TRUE),exact(Metadata!D757,"mucus"))</f>
        <v>0</v>
      </c>
      <c r="Y757">
        <f>AND(IF(Metadata!E757="",FALSE,TRUE),exact(Metadata!E757,"human-vaginal"))</f>
        <v>0</v>
      </c>
      <c r="Z757">
        <f>AND(IF(Metadata!F757="",FALSE,TRUE),exact(Metadata!F757,"UBERON:reproductive system"))</f>
        <v>0</v>
      </c>
      <c r="AA757">
        <f>AND(IF(Metadata!G757="",FALSE,TRUE),exact(Metadata!G757,"UBERON:mucus"))</f>
        <v>0</v>
      </c>
      <c r="AB757">
        <f>AND(IF(Metadata!H757="",FALSE,TRUE),exact(Metadata!H757,"UBERON:vagina"))</f>
        <v>0</v>
      </c>
      <c r="AC757">
        <f>AND(IF(Metadata!I757="",FALSE,TRUE),exact(Metadata!I757,"vaginal mucus"))</f>
        <v>0</v>
      </c>
      <c r="AD757">
        <f>AND(IF(Metadata!J757="",FALSE,TRUE),exact(Metadata!J757,"human vaginal metagenome"))</f>
        <v>0</v>
      </c>
      <c r="AE757">
        <f>AND(IF(Metadata!K757="",FALSE,TRUE),exact(Metadata!K757,"1632839"))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AND(IF(Metadata!D758="",FALSE,TRUE),exact(Metadata!D758,"mucus"))</f>
        <v>0</v>
      </c>
      <c r="Y758">
        <f>AND(IF(Metadata!E758="",FALSE,TRUE),exact(Metadata!E758,"human-vaginal"))</f>
        <v>0</v>
      </c>
      <c r="Z758">
        <f>AND(IF(Metadata!F758="",FALSE,TRUE),exact(Metadata!F758,"UBERON:reproductive system"))</f>
        <v>0</v>
      </c>
      <c r="AA758">
        <f>AND(IF(Metadata!G758="",FALSE,TRUE),exact(Metadata!G758,"UBERON:mucus"))</f>
        <v>0</v>
      </c>
      <c r="AB758">
        <f>AND(IF(Metadata!H758="",FALSE,TRUE),exact(Metadata!H758,"UBERON:vagina"))</f>
        <v>0</v>
      </c>
      <c r="AC758">
        <f>AND(IF(Metadata!I758="",FALSE,TRUE),exact(Metadata!I758,"vaginal mucus"))</f>
        <v>0</v>
      </c>
      <c r="AD758">
        <f>AND(IF(Metadata!J758="",FALSE,TRUE),exact(Metadata!J758,"human vaginal metagenome"))</f>
        <v>0</v>
      </c>
      <c r="AE758">
        <f>AND(IF(Metadata!K758="",FALSE,TRUE),exact(Metadata!K758,"1632839"))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AND(IF(Metadata!D759="",FALSE,TRUE),exact(Metadata!D759,"mucus"))</f>
        <v>0</v>
      </c>
      <c r="Y759">
        <f>AND(IF(Metadata!E759="",FALSE,TRUE),exact(Metadata!E759,"human-vaginal"))</f>
        <v>0</v>
      </c>
      <c r="Z759">
        <f>AND(IF(Metadata!F759="",FALSE,TRUE),exact(Metadata!F759,"UBERON:reproductive system"))</f>
        <v>0</v>
      </c>
      <c r="AA759">
        <f>AND(IF(Metadata!G759="",FALSE,TRUE),exact(Metadata!G759,"UBERON:mucus"))</f>
        <v>0</v>
      </c>
      <c r="AB759">
        <f>AND(IF(Metadata!H759="",FALSE,TRUE),exact(Metadata!H759,"UBERON:vagina"))</f>
        <v>0</v>
      </c>
      <c r="AC759">
        <f>AND(IF(Metadata!I759="",FALSE,TRUE),exact(Metadata!I759,"vaginal mucus"))</f>
        <v>0</v>
      </c>
      <c r="AD759">
        <f>AND(IF(Metadata!J759="",FALSE,TRUE),exact(Metadata!J759,"human vaginal metagenome"))</f>
        <v>0</v>
      </c>
      <c r="AE759">
        <f>AND(IF(Metadata!K759="",FALSE,TRUE),exact(Metadata!K759,"1632839"))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AND(IF(Metadata!D760="",FALSE,TRUE),exact(Metadata!D760,"mucus"))</f>
        <v>0</v>
      </c>
      <c r="Y760">
        <f>AND(IF(Metadata!E760="",FALSE,TRUE),exact(Metadata!E760,"human-vaginal"))</f>
        <v>0</v>
      </c>
      <c r="Z760">
        <f>AND(IF(Metadata!F760="",FALSE,TRUE),exact(Metadata!F760,"UBERON:reproductive system"))</f>
        <v>0</v>
      </c>
      <c r="AA760">
        <f>AND(IF(Metadata!G760="",FALSE,TRUE),exact(Metadata!G760,"UBERON:mucus"))</f>
        <v>0</v>
      </c>
      <c r="AB760">
        <f>AND(IF(Metadata!H760="",FALSE,TRUE),exact(Metadata!H760,"UBERON:vagina"))</f>
        <v>0</v>
      </c>
      <c r="AC760">
        <f>AND(IF(Metadata!I760="",FALSE,TRUE),exact(Metadata!I760,"vaginal mucus"))</f>
        <v>0</v>
      </c>
      <c r="AD760">
        <f>AND(IF(Metadata!J760="",FALSE,TRUE),exact(Metadata!J760,"human vaginal metagenome"))</f>
        <v>0</v>
      </c>
      <c r="AE760">
        <f>AND(IF(Metadata!K760="",FALSE,TRUE),exact(Metadata!K760,"1632839"))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AND(IF(Metadata!D761="",FALSE,TRUE),exact(Metadata!D761,"mucus"))</f>
        <v>0</v>
      </c>
      <c r="Y761">
        <f>AND(IF(Metadata!E761="",FALSE,TRUE),exact(Metadata!E761,"human-vaginal"))</f>
        <v>0</v>
      </c>
      <c r="Z761">
        <f>AND(IF(Metadata!F761="",FALSE,TRUE),exact(Metadata!F761,"UBERON:reproductive system"))</f>
        <v>0</v>
      </c>
      <c r="AA761">
        <f>AND(IF(Metadata!G761="",FALSE,TRUE),exact(Metadata!G761,"UBERON:mucus"))</f>
        <v>0</v>
      </c>
      <c r="AB761">
        <f>AND(IF(Metadata!H761="",FALSE,TRUE),exact(Metadata!H761,"UBERON:vagina"))</f>
        <v>0</v>
      </c>
      <c r="AC761">
        <f>AND(IF(Metadata!I761="",FALSE,TRUE),exact(Metadata!I761,"vaginal mucus"))</f>
        <v>0</v>
      </c>
      <c r="AD761">
        <f>AND(IF(Metadata!J761="",FALSE,TRUE),exact(Metadata!J761,"human vaginal metagenome"))</f>
        <v>0</v>
      </c>
      <c r="AE761">
        <f>AND(IF(Metadata!K761="",FALSE,TRUE),exact(Metadata!K761,"1632839"))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AND(IF(Metadata!D762="",FALSE,TRUE),exact(Metadata!D762,"mucus"))</f>
        <v>0</v>
      </c>
      <c r="Y762">
        <f>AND(IF(Metadata!E762="",FALSE,TRUE),exact(Metadata!E762,"human-vaginal"))</f>
        <v>0</v>
      </c>
      <c r="Z762">
        <f>AND(IF(Metadata!F762="",FALSE,TRUE),exact(Metadata!F762,"UBERON:reproductive system"))</f>
        <v>0</v>
      </c>
      <c r="AA762">
        <f>AND(IF(Metadata!G762="",FALSE,TRUE),exact(Metadata!G762,"UBERON:mucus"))</f>
        <v>0</v>
      </c>
      <c r="AB762">
        <f>AND(IF(Metadata!H762="",FALSE,TRUE),exact(Metadata!H762,"UBERON:vagina"))</f>
        <v>0</v>
      </c>
      <c r="AC762">
        <f>AND(IF(Metadata!I762="",FALSE,TRUE),exact(Metadata!I762,"vaginal mucus"))</f>
        <v>0</v>
      </c>
      <c r="AD762">
        <f>AND(IF(Metadata!J762="",FALSE,TRUE),exact(Metadata!J762,"human vaginal metagenome"))</f>
        <v>0</v>
      </c>
      <c r="AE762">
        <f>AND(IF(Metadata!K762="",FALSE,TRUE),exact(Metadata!K762,"1632839"))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AND(IF(Metadata!D763="",FALSE,TRUE),exact(Metadata!D763,"mucus"))</f>
        <v>0</v>
      </c>
      <c r="Y763">
        <f>AND(IF(Metadata!E763="",FALSE,TRUE),exact(Metadata!E763,"human-vaginal"))</f>
        <v>0</v>
      </c>
      <c r="Z763">
        <f>AND(IF(Metadata!F763="",FALSE,TRUE),exact(Metadata!F763,"UBERON:reproductive system"))</f>
        <v>0</v>
      </c>
      <c r="AA763">
        <f>AND(IF(Metadata!G763="",FALSE,TRUE),exact(Metadata!G763,"UBERON:mucus"))</f>
        <v>0</v>
      </c>
      <c r="AB763">
        <f>AND(IF(Metadata!H763="",FALSE,TRUE),exact(Metadata!H763,"UBERON:vagina"))</f>
        <v>0</v>
      </c>
      <c r="AC763">
        <f>AND(IF(Metadata!I763="",FALSE,TRUE),exact(Metadata!I763,"vaginal mucus"))</f>
        <v>0</v>
      </c>
      <c r="AD763">
        <f>AND(IF(Metadata!J763="",FALSE,TRUE),exact(Metadata!J763,"human vaginal metagenome"))</f>
        <v>0</v>
      </c>
      <c r="AE763">
        <f>AND(IF(Metadata!K763="",FALSE,TRUE),exact(Metadata!K763,"1632839"))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AND(IF(Metadata!D764="",FALSE,TRUE),exact(Metadata!D764,"mucus"))</f>
        <v>0</v>
      </c>
      <c r="Y764">
        <f>AND(IF(Metadata!E764="",FALSE,TRUE),exact(Metadata!E764,"human-vaginal"))</f>
        <v>0</v>
      </c>
      <c r="Z764">
        <f>AND(IF(Metadata!F764="",FALSE,TRUE),exact(Metadata!F764,"UBERON:reproductive system"))</f>
        <v>0</v>
      </c>
      <c r="AA764">
        <f>AND(IF(Metadata!G764="",FALSE,TRUE),exact(Metadata!G764,"UBERON:mucus"))</f>
        <v>0</v>
      </c>
      <c r="AB764">
        <f>AND(IF(Metadata!H764="",FALSE,TRUE),exact(Metadata!H764,"UBERON:vagina"))</f>
        <v>0</v>
      </c>
      <c r="AC764">
        <f>AND(IF(Metadata!I764="",FALSE,TRUE),exact(Metadata!I764,"vaginal mucus"))</f>
        <v>0</v>
      </c>
      <c r="AD764">
        <f>AND(IF(Metadata!J764="",FALSE,TRUE),exact(Metadata!J764,"human vaginal metagenome"))</f>
        <v>0</v>
      </c>
      <c r="AE764">
        <f>AND(IF(Metadata!K764="",FALSE,TRUE),exact(Metadata!K764,"1632839"))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AND(IF(Metadata!D765="",FALSE,TRUE),exact(Metadata!D765,"mucus"))</f>
        <v>0</v>
      </c>
      <c r="Y765">
        <f>AND(IF(Metadata!E765="",FALSE,TRUE),exact(Metadata!E765,"human-vaginal"))</f>
        <v>0</v>
      </c>
      <c r="Z765">
        <f>AND(IF(Metadata!F765="",FALSE,TRUE),exact(Metadata!F765,"UBERON:reproductive system"))</f>
        <v>0</v>
      </c>
      <c r="AA765">
        <f>AND(IF(Metadata!G765="",FALSE,TRUE),exact(Metadata!G765,"UBERON:mucus"))</f>
        <v>0</v>
      </c>
      <c r="AB765">
        <f>AND(IF(Metadata!H765="",FALSE,TRUE),exact(Metadata!H765,"UBERON:vagina"))</f>
        <v>0</v>
      </c>
      <c r="AC765">
        <f>AND(IF(Metadata!I765="",FALSE,TRUE),exact(Metadata!I765,"vaginal mucus"))</f>
        <v>0</v>
      </c>
      <c r="AD765">
        <f>AND(IF(Metadata!J765="",FALSE,TRUE),exact(Metadata!J765,"human vaginal metagenome"))</f>
        <v>0</v>
      </c>
      <c r="AE765">
        <f>AND(IF(Metadata!K765="",FALSE,TRUE),exact(Metadata!K765,"1632839"))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AND(IF(Metadata!D766="",FALSE,TRUE),exact(Metadata!D766,"mucus"))</f>
        <v>0</v>
      </c>
      <c r="Y766">
        <f>AND(IF(Metadata!E766="",FALSE,TRUE),exact(Metadata!E766,"human-vaginal"))</f>
        <v>0</v>
      </c>
      <c r="Z766">
        <f>AND(IF(Metadata!F766="",FALSE,TRUE),exact(Metadata!F766,"UBERON:reproductive system"))</f>
        <v>0</v>
      </c>
      <c r="AA766">
        <f>AND(IF(Metadata!G766="",FALSE,TRUE),exact(Metadata!G766,"UBERON:mucus"))</f>
        <v>0</v>
      </c>
      <c r="AB766">
        <f>AND(IF(Metadata!H766="",FALSE,TRUE),exact(Metadata!H766,"UBERON:vagina"))</f>
        <v>0</v>
      </c>
      <c r="AC766">
        <f>AND(IF(Metadata!I766="",FALSE,TRUE),exact(Metadata!I766,"vaginal mucus"))</f>
        <v>0</v>
      </c>
      <c r="AD766">
        <f>AND(IF(Metadata!J766="",FALSE,TRUE),exact(Metadata!J766,"human vaginal metagenome"))</f>
        <v>0</v>
      </c>
      <c r="AE766">
        <f>AND(IF(Metadata!K766="",FALSE,TRUE),exact(Metadata!K766,"1632839"))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AND(IF(Metadata!D767="",FALSE,TRUE),exact(Metadata!D767,"mucus"))</f>
        <v>0</v>
      </c>
      <c r="Y767">
        <f>AND(IF(Metadata!E767="",FALSE,TRUE),exact(Metadata!E767,"human-vaginal"))</f>
        <v>0</v>
      </c>
      <c r="Z767">
        <f>AND(IF(Metadata!F767="",FALSE,TRUE),exact(Metadata!F767,"UBERON:reproductive system"))</f>
        <v>0</v>
      </c>
      <c r="AA767">
        <f>AND(IF(Metadata!G767="",FALSE,TRUE),exact(Metadata!G767,"UBERON:mucus"))</f>
        <v>0</v>
      </c>
      <c r="AB767">
        <f>AND(IF(Metadata!H767="",FALSE,TRUE),exact(Metadata!H767,"UBERON:vagina"))</f>
        <v>0</v>
      </c>
      <c r="AC767">
        <f>AND(IF(Metadata!I767="",FALSE,TRUE),exact(Metadata!I767,"vaginal mucus"))</f>
        <v>0</v>
      </c>
      <c r="AD767">
        <f>AND(IF(Metadata!J767="",FALSE,TRUE),exact(Metadata!J767,"human vaginal metagenome"))</f>
        <v>0</v>
      </c>
      <c r="AE767">
        <f>AND(IF(Metadata!K767="",FALSE,TRUE),exact(Metadata!K767,"1632839"))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AND(IF(Metadata!D768="",FALSE,TRUE),exact(Metadata!D768,"mucus"))</f>
        <v>0</v>
      </c>
      <c r="Y768">
        <f>AND(IF(Metadata!E768="",FALSE,TRUE),exact(Metadata!E768,"human-vaginal"))</f>
        <v>0</v>
      </c>
      <c r="Z768">
        <f>AND(IF(Metadata!F768="",FALSE,TRUE),exact(Metadata!F768,"UBERON:reproductive system"))</f>
        <v>0</v>
      </c>
      <c r="AA768">
        <f>AND(IF(Metadata!G768="",FALSE,TRUE),exact(Metadata!G768,"UBERON:mucus"))</f>
        <v>0</v>
      </c>
      <c r="AB768">
        <f>AND(IF(Metadata!H768="",FALSE,TRUE),exact(Metadata!H768,"UBERON:vagina"))</f>
        <v>0</v>
      </c>
      <c r="AC768">
        <f>AND(IF(Metadata!I768="",FALSE,TRUE),exact(Metadata!I768,"vaginal mucus"))</f>
        <v>0</v>
      </c>
      <c r="AD768">
        <f>AND(IF(Metadata!J768="",FALSE,TRUE),exact(Metadata!J768,"human vaginal metagenome"))</f>
        <v>0</v>
      </c>
      <c r="AE768">
        <f>AND(IF(Metadata!K768="",FALSE,TRUE),exact(Metadata!K768,"1632839"))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AND(IF(Metadata!D769="",FALSE,TRUE),exact(Metadata!D769,"mucus"))</f>
        <v>0</v>
      </c>
      <c r="Y769">
        <f>AND(IF(Metadata!E769="",FALSE,TRUE),exact(Metadata!E769,"human-vaginal"))</f>
        <v>0</v>
      </c>
      <c r="Z769">
        <f>AND(IF(Metadata!F769="",FALSE,TRUE),exact(Metadata!F769,"UBERON:reproductive system"))</f>
        <v>0</v>
      </c>
      <c r="AA769">
        <f>AND(IF(Metadata!G769="",FALSE,TRUE),exact(Metadata!G769,"UBERON:mucus"))</f>
        <v>0</v>
      </c>
      <c r="AB769">
        <f>AND(IF(Metadata!H769="",FALSE,TRUE),exact(Metadata!H769,"UBERON:vagina"))</f>
        <v>0</v>
      </c>
      <c r="AC769">
        <f>AND(IF(Metadata!I769="",FALSE,TRUE),exact(Metadata!I769,"vaginal mucus"))</f>
        <v>0</v>
      </c>
      <c r="AD769">
        <f>AND(IF(Metadata!J769="",FALSE,TRUE),exact(Metadata!J769,"human vaginal metagenome"))</f>
        <v>0</v>
      </c>
      <c r="AE769">
        <f>AND(IF(Metadata!K769="",FALSE,TRUE),exact(Metadata!K769,"1632839"))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AND(IF(Metadata!D770="",FALSE,TRUE),exact(Metadata!D770,"mucus"))</f>
        <v>0</v>
      </c>
      <c r="Y770">
        <f>AND(IF(Metadata!E770="",FALSE,TRUE),exact(Metadata!E770,"human-vaginal"))</f>
        <v>0</v>
      </c>
      <c r="Z770">
        <f>AND(IF(Metadata!F770="",FALSE,TRUE),exact(Metadata!F770,"UBERON:reproductive system"))</f>
        <v>0</v>
      </c>
      <c r="AA770">
        <f>AND(IF(Metadata!G770="",FALSE,TRUE),exact(Metadata!G770,"UBERON:mucus"))</f>
        <v>0</v>
      </c>
      <c r="AB770">
        <f>AND(IF(Metadata!H770="",FALSE,TRUE),exact(Metadata!H770,"UBERON:vagina"))</f>
        <v>0</v>
      </c>
      <c r="AC770">
        <f>AND(IF(Metadata!I770="",FALSE,TRUE),exact(Metadata!I770,"vaginal mucus"))</f>
        <v>0</v>
      </c>
      <c r="AD770">
        <f>AND(IF(Metadata!J770="",FALSE,TRUE),exact(Metadata!J770,"human vaginal metagenome"))</f>
        <v>0</v>
      </c>
      <c r="AE770">
        <f>AND(IF(Metadata!K770="",FALSE,TRUE),exact(Metadata!K770,"1632839"))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AND(IF(Metadata!D771="",FALSE,TRUE),exact(Metadata!D771,"mucus"))</f>
        <v>0</v>
      </c>
      <c r="Y771">
        <f>AND(IF(Metadata!E771="",FALSE,TRUE),exact(Metadata!E771,"human-vaginal"))</f>
        <v>0</v>
      </c>
      <c r="Z771">
        <f>AND(IF(Metadata!F771="",FALSE,TRUE),exact(Metadata!F771,"UBERON:reproductive system"))</f>
        <v>0</v>
      </c>
      <c r="AA771">
        <f>AND(IF(Metadata!G771="",FALSE,TRUE),exact(Metadata!G771,"UBERON:mucus"))</f>
        <v>0</v>
      </c>
      <c r="AB771">
        <f>AND(IF(Metadata!H771="",FALSE,TRUE),exact(Metadata!H771,"UBERON:vagina"))</f>
        <v>0</v>
      </c>
      <c r="AC771">
        <f>AND(IF(Metadata!I771="",FALSE,TRUE),exact(Metadata!I771,"vaginal mucus"))</f>
        <v>0</v>
      </c>
      <c r="AD771">
        <f>AND(IF(Metadata!J771="",FALSE,TRUE),exact(Metadata!J771,"human vaginal metagenome"))</f>
        <v>0</v>
      </c>
      <c r="AE771">
        <f>AND(IF(Metadata!K771="",FALSE,TRUE),exact(Metadata!K771,"1632839"))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AND(IF(Metadata!D772="",FALSE,TRUE),exact(Metadata!D772,"mucus"))</f>
        <v>0</v>
      </c>
      <c r="Y772">
        <f>AND(IF(Metadata!E772="",FALSE,TRUE),exact(Metadata!E772,"human-vaginal"))</f>
        <v>0</v>
      </c>
      <c r="Z772">
        <f>AND(IF(Metadata!F772="",FALSE,TRUE),exact(Metadata!F772,"UBERON:reproductive system"))</f>
        <v>0</v>
      </c>
      <c r="AA772">
        <f>AND(IF(Metadata!G772="",FALSE,TRUE),exact(Metadata!G772,"UBERON:mucus"))</f>
        <v>0</v>
      </c>
      <c r="AB772">
        <f>AND(IF(Metadata!H772="",FALSE,TRUE),exact(Metadata!H772,"UBERON:vagina"))</f>
        <v>0</v>
      </c>
      <c r="AC772">
        <f>AND(IF(Metadata!I772="",FALSE,TRUE),exact(Metadata!I772,"vaginal mucus"))</f>
        <v>0</v>
      </c>
      <c r="AD772">
        <f>AND(IF(Metadata!J772="",FALSE,TRUE),exact(Metadata!J772,"human vaginal metagenome"))</f>
        <v>0</v>
      </c>
      <c r="AE772">
        <f>AND(IF(Metadata!K772="",FALSE,TRUE),exact(Metadata!K772,"1632839"))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AND(IF(Metadata!D773="",FALSE,TRUE),exact(Metadata!D773,"mucus"))</f>
        <v>0</v>
      </c>
      <c r="Y773">
        <f>AND(IF(Metadata!E773="",FALSE,TRUE),exact(Metadata!E773,"human-vaginal"))</f>
        <v>0</v>
      </c>
      <c r="Z773">
        <f>AND(IF(Metadata!F773="",FALSE,TRUE),exact(Metadata!F773,"UBERON:reproductive system"))</f>
        <v>0</v>
      </c>
      <c r="AA773">
        <f>AND(IF(Metadata!G773="",FALSE,TRUE),exact(Metadata!G773,"UBERON:mucus"))</f>
        <v>0</v>
      </c>
      <c r="AB773">
        <f>AND(IF(Metadata!H773="",FALSE,TRUE),exact(Metadata!H773,"UBERON:vagina"))</f>
        <v>0</v>
      </c>
      <c r="AC773">
        <f>AND(IF(Metadata!I773="",FALSE,TRUE),exact(Metadata!I773,"vaginal mucus"))</f>
        <v>0</v>
      </c>
      <c r="AD773">
        <f>AND(IF(Metadata!J773="",FALSE,TRUE),exact(Metadata!J773,"human vaginal metagenome"))</f>
        <v>0</v>
      </c>
      <c r="AE773">
        <f>AND(IF(Metadata!K773="",FALSE,TRUE),exact(Metadata!K773,"1632839"))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AND(IF(Metadata!D774="",FALSE,TRUE),exact(Metadata!D774,"mucus"))</f>
        <v>0</v>
      </c>
      <c r="Y774">
        <f>AND(IF(Metadata!E774="",FALSE,TRUE),exact(Metadata!E774,"human-vaginal"))</f>
        <v>0</v>
      </c>
      <c r="Z774">
        <f>AND(IF(Metadata!F774="",FALSE,TRUE),exact(Metadata!F774,"UBERON:reproductive system"))</f>
        <v>0</v>
      </c>
      <c r="AA774">
        <f>AND(IF(Metadata!G774="",FALSE,TRUE),exact(Metadata!G774,"UBERON:mucus"))</f>
        <v>0</v>
      </c>
      <c r="AB774">
        <f>AND(IF(Metadata!H774="",FALSE,TRUE),exact(Metadata!H774,"UBERON:vagina"))</f>
        <v>0</v>
      </c>
      <c r="AC774">
        <f>AND(IF(Metadata!I774="",FALSE,TRUE),exact(Metadata!I774,"vaginal mucus"))</f>
        <v>0</v>
      </c>
      <c r="AD774">
        <f>AND(IF(Metadata!J774="",FALSE,TRUE),exact(Metadata!J774,"human vaginal metagenome"))</f>
        <v>0</v>
      </c>
      <c r="AE774">
        <f>AND(IF(Metadata!K774="",FALSE,TRUE),exact(Metadata!K774,"1632839"))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AND(IF(Metadata!D775="",FALSE,TRUE),exact(Metadata!D775,"mucus"))</f>
        <v>0</v>
      </c>
      <c r="Y775">
        <f>AND(IF(Metadata!E775="",FALSE,TRUE),exact(Metadata!E775,"human-vaginal"))</f>
        <v>0</v>
      </c>
      <c r="Z775">
        <f>AND(IF(Metadata!F775="",FALSE,TRUE),exact(Metadata!F775,"UBERON:reproductive system"))</f>
        <v>0</v>
      </c>
      <c r="AA775">
        <f>AND(IF(Metadata!G775="",FALSE,TRUE),exact(Metadata!G775,"UBERON:mucus"))</f>
        <v>0</v>
      </c>
      <c r="AB775">
        <f>AND(IF(Metadata!H775="",FALSE,TRUE),exact(Metadata!H775,"UBERON:vagina"))</f>
        <v>0</v>
      </c>
      <c r="AC775">
        <f>AND(IF(Metadata!I775="",FALSE,TRUE),exact(Metadata!I775,"vaginal mucus"))</f>
        <v>0</v>
      </c>
      <c r="AD775">
        <f>AND(IF(Metadata!J775="",FALSE,TRUE),exact(Metadata!J775,"human vaginal metagenome"))</f>
        <v>0</v>
      </c>
      <c r="AE775">
        <f>AND(IF(Metadata!K775="",FALSE,TRUE),exact(Metadata!K775,"1632839"))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AND(IF(Metadata!D776="",FALSE,TRUE),exact(Metadata!D776,"mucus"))</f>
        <v>0</v>
      </c>
      <c r="Y776">
        <f>AND(IF(Metadata!E776="",FALSE,TRUE),exact(Metadata!E776,"human-vaginal"))</f>
        <v>0</v>
      </c>
      <c r="Z776">
        <f>AND(IF(Metadata!F776="",FALSE,TRUE),exact(Metadata!F776,"UBERON:reproductive system"))</f>
        <v>0</v>
      </c>
      <c r="AA776">
        <f>AND(IF(Metadata!G776="",FALSE,TRUE),exact(Metadata!G776,"UBERON:mucus"))</f>
        <v>0</v>
      </c>
      <c r="AB776">
        <f>AND(IF(Metadata!H776="",FALSE,TRUE),exact(Metadata!H776,"UBERON:vagina"))</f>
        <v>0</v>
      </c>
      <c r="AC776">
        <f>AND(IF(Metadata!I776="",FALSE,TRUE),exact(Metadata!I776,"vaginal mucus"))</f>
        <v>0</v>
      </c>
      <c r="AD776">
        <f>AND(IF(Metadata!J776="",FALSE,TRUE),exact(Metadata!J776,"human vaginal metagenome"))</f>
        <v>0</v>
      </c>
      <c r="AE776">
        <f>AND(IF(Metadata!K776="",FALSE,TRUE),exact(Metadata!K776,"1632839"))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AND(IF(Metadata!D777="",FALSE,TRUE),exact(Metadata!D777,"mucus"))</f>
        <v>0</v>
      </c>
      <c r="Y777">
        <f>AND(IF(Metadata!E777="",FALSE,TRUE),exact(Metadata!E777,"human-vaginal"))</f>
        <v>0</v>
      </c>
      <c r="Z777">
        <f>AND(IF(Metadata!F777="",FALSE,TRUE),exact(Metadata!F777,"UBERON:reproductive system"))</f>
        <v>0</v>
      </c>
      <c r="AA777">
        <f>AND(IF(Metadata!G777="",FALSE,TRUE),exact(Metadata!G777,"UBERON:mucus"))</f>
        <v>0</v>
      </c>
      <c r="AB777">
        <f>AND(IF(Metadata!H777="",FALSE,TRUE),exact(Metadata!H777,"UBERON:vagina"))</f>
        <v>0</v>
      </c>
      <c r="AC777">
        <f>AND(IF(Metadata!I777="",FALSE,TRUE),exact(Metadata!I777,"vaginal mucus"))</f>
        <v>0</v>
      </c>
      <c r="AD777">
        <f>AND(IF(Metadata!J777="",FALSE,TRUE),exact(Metadata!J777,"human vaginal metagenome"))</f>
        <v>0</v>
      </c>
      <c r="AE777">
        <f>AND(IF(Metadata!K777="",FALSE,TRUE),exact(Metadata!K777,"1632839"))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AND(IF(Metadata!D778="",FALSE,TRUE),exact(Metadata!D778,"mucus"))</f>
        <v>0</v>
      </c>
      <c r="Y778">
        <f>AND(IF(Metadata!E778="",FALSE,TRUE),exact(Metadata!E778,"human-vaginal"))</f>
        <v>0</v>
      </c>
      <c r="Z778">
        <f>AND(IF(Metadata!F778="",FALSE,TRUE),exact(Metadata!F778,"UBERON:reproductive system"))</f>
        <v>0</v>
      </c>
      <c r="AA778">
        <f>AND(IF(Metadata!G778="",FALSE,TRUE),exact(Metadata!G778,"UBERON:mucus"))</f>
        <v>0</v>
      </c>
      <c r="AB778">
        <f>AND(IF(Metadata!H778="",FALSE,TRUE),exact(Metadata!H778,"UBERON:vagina"))</f>
        <v>0</v>
      </c>
      <c r="AC778">
        <f>AND(IF(Metadata!I778="",FALSE,TRUE),exact(Metadata!I778,"vaginal mucus"))</f>
        <v>0</v>
      </c>
      <c r="AD778">
        <f>AND(IF(Metadata!J778="",FALSE,TRUE),exact(Metadata!J778,"human vaginal metagenome"))</f>
        <v>0</v>
      </c>
      <c r="AE778">
        <f>AND(IF(Metadata!K778="",FALSE,TRUE),exact(Metadata!K778,"1632839"))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AND(IF(Metadata!D779="",FALSE,TRUE),exact(Metadata!D779,"mucus"))</f>
        <v>0</v>
      </c>
      <c r="Y779">
        <f>AND(IF(Metadata!E779="",FALSE,TRUE),exact(Metadata!E779,"human-vaginal"))</f>
        <v>0</v>
      </c>
      <c r="Z779">
        <f>AND(IF(Metadata!F779="",FALSE,TRUE),exact(Metadata!F779,"UBERON:reproductive system"))</f>
        <v>0</v>
      </c>
      <c r="AA779">
        <f>AND(IF(Metadata!G779="",FALSE,TRUE),exact(Metadata!G779,"UBERON:mucus"))</f>
        <v>0</v>
      </c>
      <c r="AB779">
        <f>AND(IF(Metadata!H779="",FALSE,TRUE),exact(Metadata!H779,"UBERON:vagina"))</f>
        <v>0</v>
      </c>
      <c r="AC779">
        <f>AND(IF(Metadata!I779="",FALSE,TRUE),exact(Metadata!I779,"vaginal mucus"))</f>
        <v>0</v>
      </c>
      <c r="AD779">
        <f>AND(IF(Metadata!J779="",FALSE,TRUE),exact(Metadata!J779,"human vaginal metagenome"))</f>
        <v>0</v>
      </c>
      <c r="AE779">
        <f>AND(IF(Metadata!K779="",FALSE,TRUE),exact(Metadata!K779,"1632839"))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AND(IF(Metadata!D780="",FALSE,TRUE),exact(Metadata!D780,"mucus"))</f>
        <v>0</v>
      </c>
      <c r="Y780">
        <f>AND(IF(Metadata!E780="",FALSE,TRUE),exact(Metadata!E780,"human-vaginal"))</f>
        <v>0</v>
      </c>
      <c r="Z780">
        <f>AND(IF(Metadata!F780="",FALSE,TRUE),exact(Metadata!F780,"UBERON:reproductive system"))</f>
        <v>0</v>
      </c>
      <c r="AA780">
        <f>AND(IF(Metadata!G780="",FALSE,TRUE),exact(Metadata!G780,"UBERON:mucus"))</f>
        <v>0</v>
      </c>
      <c r="AB780">
        <f>AND(IF(Metadata!H780="",FALSE,TRUE),exact(Metadata!H780,"UBERON:vagina"))</f>
        <v>0</v>
      </c>
      <c r="AC780">
        <f>AND(IF(Metadata!I780="",FALSE,TRUE),exact(Metadata!I780,"vaginal mucus"))</f>
        <v>0</v>
      </c>
      <c r="AD780">
        <f>AND(IF(Metadata!J780="",FALSE,TRUE),exact(Metadata!J780,"human vaginal metagenome"))</f>
        <v>0</v>
      </c>
      <c r="AE780">
        <f>AND(IF(Metadata!K780="",FALSE,TRUE),exact(Metadata!K780,"1632839"))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AND(IF(Metadata!D781="",FALSE,TRUE),exact(Metadata!D781,"mucus"))</f>
        <v>0</v>
      </c>
      <c r="Y781">
        <f>AND(IF(Metadata!E781="",FALSE,TRUE),exact(Metadata!E781,"human-vaginal"))</f>
        <v>0</v>
      </c>
      <c r="Z781">
        <f>AND(IF(Metadata!F781="",FALSE,TRUE),exact(Metadata!F781,"UBERON:reproductive system"))</f>
        <v>0</v>
      </c>
      <c r="AA781">
        <f>AND(IF(Metadata!G781="",FALSE,TRUE),exact(Metadata!G781,"UBERON:mucus"))</f>
        <v>0</v>
      </c>
      <c r="AB781">
        <f>AND(IF(Metadata!H781="",FALSE,TRUE),exact(Metadata!H781,"UBERON:vagina"))</f>
        <v>0</v>
      </c>
      <c r="AC781">
        <f>AND(IF(Metadata!I781="",FALSE,TRUE),exact(Metadata!I781,"vaginal mucus"))</f>
        <v>0</v>
      </c>
      <c r="AD781">
        <f>AND(IF(Metadata!J781="",FALSE,TRUE),exact(Metadata!J781,"human vaginal metagenome"))</f>
        <v>0</v>
      </c>
      <c r="AE781">
        <f>AND(IF(Metadata!K781="",FALSE,TRUE),exact(Metadata!K781,"1632839"))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AND(IF(Metadata!D782="",FALSE,TRUE),exact(Metadata!D782,"mucus"))</f>
        <v>0</v>
      </c>
      <c r="Y782">
        <f>AND(IF(Metadata!E782="",FALSE,TRUE),exact(Metadata!E782,"human-vaginal"))</f>
        <v>0</v>
      </c>
      <c r="Z782">
        <f>AND(IF(Metadata!F782="",FALSE,TRUE),exact(Metadata!F782,"UBERON:reproductive system"))</f>
        <v>0</v>
      </c>
      <c r="AA782">
        <f>AND(IF(Metadata!G782="",FALSE,TRUE),exact(Metadata!G782,"UBERON:mucus"))</f>
        <v>0</v>
      </c>
      <c r="AB782">
        <f>AND(IF(Metadata!H782="",FALSE,TRUE),exact(Metadata!H782,"UBERON:vagina"))</f>
        <v>0</v>
      </c>
      <c r="AC782">
        <f>AND(IF(Metadata!I782="",FALSE,TRUE),exact(Metadata!I782,"vaginal mucus"))</f>
        <v>0</v>
      </c>
      <c r="AD782">
        <f>AND(IF(Metadata!J782="",FALSE,TRUE),exact(Metadata!J782,"human vaginal metagenome"))</f>
        <v>0</v>
      </c>
      <c r="AE782">
        <f>AND(IF(Metadata!K782="",FALSE,TRUE),exact(Metadata!K782,"1632839"))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AND(IF(Metadata!D783="",FALSE,TRUE),exact(Metadata!D783,"mucus"))</f>
        <v>0</v>
      </c>
      <c r="Y783">
        <f>AND(IF(Metadata!E783="",FALSE,TRUE),exact(Metadata!E783,"human-vaginal"))</f>
        <v>0</v>
      </c>
      <c r="Z783">
        <f>AND(IF(Metadata!F783="",FALSE,TRUE),exact(Metadata!F783,"UBERON:reproductive system"))</f>
        <v>0</v>
      </c>
      <c r="AA783">
        <f>AND(IF(Metadata!G783="",FALSE,TRUE),exact(Metadata!G783,"UBERON:mucus"))</f>
        <v>0</v>
      </c>
      <c r="AB783">
        <f>AND(IF(Metadata!H783="",FALSE,TRUE),exact(Metadata!H783,"UBERON:vagina"))</f>
        <v>0</v>
      </c>
      <c r="AC783">
        <f>AND(IF(Metadata!I783="",FALSE,TRUE),exact(Metadata!I783,"vaginal mucus"))</f>
        <v>0</v>
      </c>
      <c r="AD783">
        <f>AND(IF(Metadata!J783="",FALSE,TRUE),exact(Metadata!J783,"human vaginal metagenome"))</f>
        <v>0</v>
      </c>
      <c r="AE783">
        <f>AND(IF(Metadata!K783="",FALSE,TRUE),exact(Metadata!K783,"1632839"))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AND(IF(Metadata!D784="",FALSE,TRUE),exact(Metadata!D784,"mucus"))</f>
        <v>0</v>
      </c>
      <c r="Y784">
        <f>AND(IF(Metadata!E784="",FALSE,TRUE),exact(Metadata!E784,"human-vaginal"))</f>
        <v>0</v>
      </c>
      <c r="Z784">
        <f>AND(IF(Metadata!F784="",FALSE,TRUE),exact(Metadata!F784,"UBERON:reproductive system"))</f>
        <v>0</v>
      </c>
      <c r="AA784">
        <f>AND(IF(Metadata!G784="",FALSE,TRUE),exact(Metadata!G784,"UBERON:mucus"))</f>
        <v>0</v>
      </c>
      <c r="AB784">
        <f>AND(IF(Metadata!H784="",FALSE,TRUE),exact(Metadata!H784,"UBERON:vagina"))</f>
        <v>0</v>
      </c>
      <c r="AC784">
        <f>AND(IF(Metadata!I784="",FALSE,TRUE),exact(Metadata!I784,"vaginal mucus"))</f>
        <v>0</v>
      </c>
      <c r="AD784">
        <f>AND(IF(Metadata!J784="",FALSE,TRUE),exact(Metadata!J784,"human vaginal metagenome"))</f>
        <v>0</v>
      </c>
      <c r="AE784">
        <f>AND(IF(Metadata!K784="",FALSE,TRUE),exact(Metadata!K784,"1632839"))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AND(IF(Metadata!D785="",FALSE,TRUE),exact(Metadata!D785,"mucus"))</f>
        <v>0</v>
      </c>
      <c r="Y785">
        <f>AND(IF(Metadata!E785="",FALSE,TRUE),exact(Metadata!E785,"human-vaginal"))</f>
        <v>0</v>
      </c>
      <c r="Z785">
        <f>AND(IF(Metadata!F785="",FALSE,TRUE),exact(Metadata!F785,"UBERON:reproductive system"))</f>
        <v>0</v>
      </c>
      <c r="AA785">
        <f>AND(IF(Metadata!G785="",FALSE,TRUE),exact(Metadata!G785,"UBERON:mucus"))</f>
        <v>0</v>
      </c>
      <c r="AB785">
        <f>AND(IF(Metadata!H785="",FALSE,TRUE),exact(Metadata!H785,"UBERON:vagina"))</f>
        <v>0</v>
      </c>
      <c r="AC785">
        <f>AND(IF(Metadata!I785="",FALSE,TRUE),exact(Metadata!I785,"vaginal mucus"))</f>
        <v>0</v>
      </c>
      <c r="AD785">
        <f>AND(IF(Metadata!J785="",FALSE,TRUE),exact(Metadata!J785,"human vaginal metagenome"))</f>
        <v>0</v>
      </c>
      <c r="AE785">
        <f>AND(IF(Metadata!K785="",FALSE,TRUE),exact(Metadata!K785,"1632839"))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AND(IF(Metadata!D786="",FALSE,TRUE),exact(Metadata!D786,"mucus"))</f>
        <v>0</v>
      </c>
      <c r="Y786">
        <f>AND(IF(Metadata!E786="",FALSE,TRUE),exact(Metadata!E786,"human-vaginal"))</f>
        <v>0</v>
      </c>
      <c r="Z786">
        <f>AND(IF(Metadata!F786="",FALSE,TRUE),exact(Metadata!F786,"UBERON:reproductive system"))</f>
        <v>0</v>
      </c>
      <c r="AA786">
        <f>AND(IF(Metadata!G786="",FALSE,TRUE),exact(Metadata!G786,"UBERON:mucus"))</f>
        <v>0</v>
      </c>
      <c r="AB786">
        <f>AND(IF(Metadata!H786="",FALSE,TRUE),exact(Metadata!H786,"UBERON:vagina"))</f>
        <v>0</v>
      </c>
      <c r="AC786">
        <f>AND(IF(Metadata!I786="",FALSE,TRUE),exact(Metadata!I786,"vaginal mucus"))</f>
        <v>0</v>
      </c>
      <c r="AD786">
        <f>AND(IF(Metadata!J786="",FALSE,TRUE),exact(Metadata!J786,"human vaginal metagenome"))</f>
        <v>0</v>
      </c>
      <c r="AE786">
        <f>AND(IF(Metadata!K786="",FALSE,TRUE),exact(Metadata!K786,"1632839"))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AND(IF(Metadata!D787="",FALSE,TRUE),exact(Metadata!D787,"mucus"))</f>
        <v>0</v>
      </c>
      <c r="Y787">
        <f>AND(IF(Metadata!E787="",FALSE,TRUE),exact(Metadata!E787,"human-vaginal"))</f>
        <v>0</v>
      </c>
      <c r="Z787">
        <f>AND(IF(Metadata!F787="",FALSE,TRUE),exact(Metadata!F787,"UBERON:reproductive system"))</f>
        <v>0</v>
      </c>
      <c r="AA787">
        <f>AND(IF(Metadata!G787="",FALSE,TRUE),exact(Metadata!G787,"UBERON:mucus"))</f>
        <v>0</v>
      </c>
      <c r="AB787">
        <f>AND(IF(Metadata!H787="",FALSE,TRUE),exact(Metadata!H787,"UBERON:vagina"))</f>
        <v>0</v>
      </c>
      <c r="AC787">
        <f>AND(IF(Metadata!I787="",FALSE,TRUE),exact(Metadata!I787,"vaginal mucus"))</f>
        <v>0</v>
      </c>
      <c r="AD787">
        <f>AND(IF(Metadata!J787="",FALSE,TRUE),exact(Metadata!J787,"human vaginal metagenome"))</f>
        <v>0</v>
      </c>
      <c r="AE787">
        <f>AND(IF(Metadata!K787="",FALSE,TRUE),exact(Metadata!K787,"1632839"))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AND(IF(Metadata!D788="",FALSE,TRUE),exact(Metadata!D788,"mucus"))</f>
        <v>0</v>
      </c>
      <c r="Y788">
        <f>AND(IF(Metadata!E788="",FALSE,TRUE),exact(Metadata!E788,"human-vaginal"))</f>
        <v>0</v>
      </c>
      <c r="Z788">
        <f>AND(IF(Metadata!F788="",FALSE,TRUE),exact(Metadata!F788,"UBERON:reproductive system"))</f>
        <v>0</v>
      </c>
      <c r="AA788">
        <f>AND(IF(Metadata!G788="",FALSE,TRUE),exact(Metadata!G788,"UBERON:mucus"))</f>
        <v>0</v>
      </c>
      <c r="AB788">
        <f>AND(IF(Metadata!H788="",FALSE,TRUE),exact(Metadata!H788,"UBERON:vagina"))</f>
        <v>0</v>
      </c>
      <c r="AC788">
        <f>AND(IF(Metadata!I788="",FALSE,TRUE),exact(Metadata!I788,"vaginal mucus"))</f>
        <v>0</v>
      </c>
      <c r="AD788">
        <f>AND(IF(Metadata!J788="",FALSE,TRUE),exact(Metadata!J788,"human vaginal metagenome"))</f>
        <v>0</v>
      </c>
      <c r="AE788">
        <f>AND(IF(Metadata!K788="",FALSE,TRUE),exact(Metadata!K788,"1632839"))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AND(IF(Metadata!D789="",FALSE,TRUE),exact(Metadata!D789,"mucus"))</f>
        <v>0</v>
      </c>
      <c r="Y789">
        <f>AND(IF(Metadata!E789="",FALSE,TRUE),exact(Metadata!E789,"human-vaginal"))</f>
        <v>0</v>
      </c>
      <c r="Z789">
        <f>AND(IF(Metadata!F789="",FALSE,TRUE),exact(Metadata!F789,"UBERON:reproductive system"))</f>
        <v>0</v>
      </c>
      <c r="AA789">
        <f>AND(IF(Metadata!G789="",FALSE,TRUE),exact(Metadata!G789,"UBERON:mucus"))</f>
        <v>0</v>
      </c>
      <c r="AB789">
        <f>AND(IF(Metadata!H789="",FALSE,TRUE),exact(Metadata!H789,"UBERON:vagina"))</f>
        <v>0</v>
      </c>
      <c r="AC789">
        <f>AND(IF(Metadata!I789="",FALSE,TRUE),exact(Metadata!I789,"vaginal mucus"))</f>
        <v>0</v>
      </c>
      <c r="AD789">
        <f>AND(IF(Metadata!J789="",FALSE,TRUE),exact(Metadata!J789,"human vaginal metagenome"))</f>
        <v>0</v>
      </c>
      <c r="AE789">
        <f>AND(IF(Metadata!K789="",FALSE,TRUE),exact(Metadata!K789,"1632839"))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AND(IF(Metadata!D790="",FALSE,TRUE),exact(Metadata!D790,"mucus"))</f>
        <v>0</v>
      </c>
      <c r="Y790">
        <f>AND(IF(Metadata!E790="",FALSE,TRUE),exact(Metadata!E790,"human-vaginal"))</f>
        <v>0</v>
      </c>
      <c r="Z790">
        <f>AND(IF(Metadata!F790="",FALSE,TRUE),exact(Metadata!F790,"UBERON:reproductive system"))</f>
        <v>0</v>
      </c>
      <c r="AA790">
        <f>AND(IF(Metadata!G790="",FALSE,TRUE),exact(Metadata!G790,"UBERON:mucus"))</f>
        <v>0</v>
      </c>
      <c r="AB790">
        <f>AND(IF(Metadata!H790="",FALSE,TRUE),exact(Metadata!H790,"UBERON:vagina"))</f>
        <v>0</v>
      </c>
      <c r="AC790">
        <f>AND(IF(Metadata!I790="",FALSE,TRUE),exact(Metadata!I790,"vaginal mucus"))</f>
        <v>0</v>
      </c>
      <c r="AD790">
        <f>AND(IF(Metadata!J790="",FALSE,TRUE),exact(Metadata!J790,"human vaginal metagenome"))</f>
        <v>0</v>
      </c>
      <c r="AE790">
        <f>AND(IF(Metadata!K790="",FALSE,TRUE),exact(Metadata!K790,"1632839"))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AND(IF(Metadata!D791="",FALSE,TRUE),exact(Metadata!D791,"mucus"))</f>
        <v>0</v>
      </c>
      <c r="Y791">
        <f>AND(IF(Metadata!E791="",FALSE,TRUE),exact(Metadata!E791,"human-vaginal"))</f>
        <v>0</v>
      </c>
      <c r="Z791">
        <f>AND(IF(Metadata!F791="",FALSE,TRUE),exact(Metadata!F791,"UBERON:reproductive system"))</f>
        <v>0</v>
      </c>
      <c r="AA791">
        <f>AND(IF(Metadata!G791="",FALSE,TRUE),exact(Metadata!G791,"UBERON:mucus"))</f>
        <v>0</v>
      </c>
      <c r="AB791">
        <f>AND(IF(Metadata!H791="",FALSE,TRUE),exact(Metadata!H791,"UBERON:vagina"))</f>
        <v>0</v>
      </c>
      <c r="AC791">
        <f>AND(IF(Metadata!I791="",FALSE,TRUE),exact(Metadata!I791,"vaginal mucus"))</f>
        <v>0</v>
      </c>
      <c r="AD791">
        <f>AND(IF(Metadata!J791="",FALSE,TRUE),exact(Metadata!J791,"human vaginal metagenome"))</f>
        <v>0</v>
      </c>
      <c r="AE791">
        <f>AND(IF(Metadata!K791="",FALSE,TRUE),exact(Metadata!K791,"1632839"))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AND(IF(Metadata!D792="",FALSE,TRUE),exact(Metadata!D792,"mucus"))</f>
        <v>0</v>
      </c>
      <c r="Y792">
        <f>AND(IF(Metadata!E792="",FALSE,TRUE),exact(Metadata!E792,"human-vaginal"))</f>
        <v>0</v>
      </c>
      <c r="Z792">
        <f>AND(IF(Metadata!F792="",FALSE,TRUE),exact(Metadata!F792,"UBERON:reproductive system"))</f>
        <v>0</v>
      </c>
      <c r="AA792">
        <f>AND(IF(Metadata!G792="",FALSE,TRUE),exact(Metadata!G792,"UBERON:mucus"))</f>
        <v>0</v>
      </c>
      <c r="AB792">
        <f>AND(IF(Metadata!H792="",FALSE,TRUE),exact(Metadata!H792,"UBERON:vagina"))</f>
        <v>0</v>
      </c>
      <c r="AC792">
        <f>AND(IF(Metadata!I792="",FALSE,TRUE),exact(Metadata!I792,"vaginal mucus"))</f>
        <v>0</v>
      </c>
      <c r="AD792">
        <f>AND(IF(Metadata!J792="",FALSE,TRUE),exact(Metadata!J792,"human vaginal metagenome"))</f>
        <v>0</v>
      </c>
      <c r="AE792">
        <f>AND(IF(Metadata!K792="",FALSE,TRUE),exact(Metadata!K792,"1632839"))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AND(IF(Metadata!D793="",FALSE,TRUE),exact(Metadata!D793,"mucus"))</f>
        <v>0</v>
      </c>
      <c r="Y793">
        <f>AND(IF(Metadata!E793="",FALSE,TRUE),exact(Metadata!E793,"human-vaginal"))</f>
        <v>0</v>
      </c>
      <c r="Z793">
        <f>AND(IF(Metadata!F793="",FALSE,TRUE),exact(Metadata!F793,"UBERON:reproductive system"))</f>
        <v>0</v>
      </c>
      <c r="AA793">
        <f>AND(IF(Metadata!G793="",FALSE,TRUE),exact(Metadata!G793,"UBERON:mucus"))</f>
        <v>0</v>
      </c>
      <c r="AB793">
        <f>AND(IF(Metadata!H793="",FALSE,TRUE),exact(Metadata!H793,"UBERON:vagina"))</f>
        <v>0</v>
      </c>
      <c r="AC793">
        <f>AND(IF(Metadata!I793="",FALSE,TRUE),exact(Metadata!I793,"vaginal mucus"))</f>
        <v>0</v>
      </c>
      <c r="AD793">
        <f>AND(IF(Metadata!J793="",FALSE,TRUE),exact(Metadata!J793,"human vaginal metagenome"))</f>
        <v>0</v>
      </c>
      <c r="AE793">
        <f>AND(IF(Metadata!K793="",FALSE,TRUE),exact(Metadata!K793,"1632839"))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AND(IF(Metadata!D794="",FALSE,TRUE),exact(Metadata!D794,"mucus"))</f>
        <v>0</v>
      </c>
      <c r="Y794">
        <f>AND(IF(Metadata!E794="",FALSE,TRUE),exact(Metadata!E794,"human-vaginal"))</f>
        <v>0</v>
      </c>
      <c r="Z794">
        <f>AND(IF(Metadata!F794="",FALSE,TRUE),exact(Metadata!F794,"UBERON:reproductive system"))</f>
        <v>0</v>
      </c>
      <c r="AA794">
        <f>AND(IF(Metadata!G794="",FALSE,TRUE),exact(Metadata!G794,"UBERON:mucus"))</f>
        <v>0</v>
      </c>
      <c r="AB794">
        <f>AND(IF(Metadata!H794="",FALSE,TRUE),exact(Metadata!H794,"UBERON:vagina"))</f>
        <v>0</v>
      </c>
      <c r="AC794">
        <f>AND(IF(Metadata!I794="",FALSE,TRUE),exact(Metadata!I794,"vaginal mucus"))</f>
        <v>0</v>
      </c>
      <c r="AD794">
        <f>AND(IF(Metadata!J794="",FALSE,TRUE),exact(Metadata!J794,"human vaginal metagenome"))</f>
        <v>0</v>
      </c>
      <c r="AE794">
        <f>AND(IF(Metadata!K794="",FALSE,TRUE),exact(Metadata!K794,"1632839"))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AND(IF(Metadata!D795="",FALSE,TRUE),exact(Metadata!D795,"mucus"))</f>
        <v>0</v>
      </c>
      <c r="Y795">
        <f>AND(IF(Metadata!E795="",FALSE,TRUE),exact(Metadata!E795,"human-vaginal"))</f>
        <v>0</v>
      </c>
      <c r="Z795">
        <f>AND(IF(Metadata!F795="",FALSE,TRUE),exact(Metadata!F795,"UBERON:reproductive system"))</f>
        <v>0</v>
      </c>
      <c r="AA795">
        <f>AND(IF(Metadata!G795="",FALSE,TRUE),exact(Metadata!G795,"UBERON:mucus"))</f>
        <v>0</v>
      </c>
      <c r="AB795">
        <f>AND(IF(Metadata!H795="",FALSE,TRUE),exact(Metadata!H795,"UBERON:vagina"))</f>
        <v>0</v>
      </c>
      <c r="AC795">
        <f>AND(IF(Metadata!I795="",FALSE,TRUE),exact(Metadata!I795,"vaginal mucus"))</f>
        <v>0</v>
      </c>
      <c r="AD795">
        <f>AND(IF(Metadata!J795="",FALSE,TRUE),exact(Metadata!J795,"human vaginal metagenome"))</f>
        <v>0</v>
      </c>
      <c r="AE795">
        <f>AND(IF(Metadata!K795="",FALSE,TRUE),exact(Metadata!K795,"1632839"))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AND(IF(Metadata!D796="",FALSE,TRUE),exact(Metadata!D796,"mucus"))</f>
        <v>0</v>
      </c>
      <c r="Y796">
        <f>AND(IF(Metadata!E796="",FALSE,TRUE),exact(Metadata!E796,"human-vaginal"))</f>
        <v>0</v>
      </c>
      <c r="Z796">
        <f>AND(IF(Metadata!F796="",FALSE,TRUE),exact(Metadata!F796,"UBERON:reproductive system"))</f>
        <v>0</v>
      </c>
      <c r="AA796">
        <f>AND(IF(Metadata!G796="",FALSE,TRUE),exact(Metadata!G796,"UBERON:mucus"))</f>
        <v>0</v>
      </c>
      <c r="AB796">
        <f>AND(IF(Metadata!H796="",FALSE,TRUE),exact(Metadata!H796,"UBERON:vagina"))</f>
        <v>0</v>
      </c>
      <c r="AC796">
        <f>AND(IF(Metadata!I796="",FALSE,TRUE),exact(Metadata!I796,"vaginal mucus"))</f>
        <v>0</v>
      </c>
      <c r="AD796">
        <f>AND(IF(Metadata!J796="",FALSE,TRUE),exact(Metadata!J796,"human vaginal metagenome"))</f>
        <v>0</v>
      </c>
      <c r="AE796">
        <f>AND(IF(Metadata!K796="",FALSE,TRUE),exact(Metadata!K796,"1632839"))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AND(IF(Metadata!D797="",FALSE,TRUE),exact(Metadata!D797,"mucus"))</f>
        <v>0</v>
      </c>
      <c r="Y797">
        <f>AND(IF(Metadata!E797="",FALSE,TRUE),exact(Metadata!E797,"human-vaginal"))</f>
        <v>0</v>
      </c>
      <c r="Z797">
        <f>AND(IF(Metadata!F797="",FALSE,TRUE),exact(Metadata!F797,"UBERON:reproductive system"))</f>
        <v>0</v>
      </c>
      <c r="AA797">
        <f>AND(IF(Metadata!G797="",FALSE,TRUE),exact(Metadata!G797,"UBERON:mucus"))</f>
        <v>0</v>
      </c>
      <c r="AB797">
        <f>AND(IF(Metadata!H797="",FALSE,TRUE),exact(Metadata!H797,"UBERON:vagina"))</f>
        <v>0</v>
      </c>
      <c r="AC797">
        <f>AND(IF(Metadata!I797="",FALSE,TRUE),exact(Metadata!I797,"vaginal mucus"))</f>
        <v>0</v>
      </c>
      <c r="AD797">
        <f>AND(IF(Metadata!J797="",FALSE,TRUE),exact(Metadata!J797,"human vaginal metagenome"))</f>
        <v>0</v>
      </c>
      <c r="AE797">
        <f>AND(IF(Metadata!K797="",FALSE,TRUE),exact(Metadata!K797,"1632839"))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AND(IF(Metadata!D798="",FALSE,TRUE),exact(Metadata!D798,"mucus"))</f>
        <v>0</v>
      </c>
      <c r="Y798">
        <f>AND(IF(Metadata!E798="",FALSE,TRUE),exact(Metadata!E798,"human-vaginal"))</f>
        <v>0</v>
      </c>
      <c r="Z798">
        <f>AND(IF(Metadata!F798="",FALSE,TRUE),exact(Metadata!F798,"UBERON:reproductive system"))</f>
        <v>0</v>
      </c>
      <c r="AA798">
        <f>AND(IF(Metadata!G798="",FALSE,TRUE),exact(Metadata!G798,"UBERON:mucus"))</f>
        <v>0</v>
      </c>
      <c r="AB798">
        <f>AND(IF(Metadata!H798="",FALSE,TRUE),exact(Metadata!H798,"UBERON:vagina"))</f>
        <v>0</v>
      </c>
      <c r="AC798">
        <f>AND(IF(Metadata!I798="",FALSE,TRUE),exact(Metadata!I798,"vaginal mucus"))</f>
        <v>0</v>
      </c>
      <c r="AD798">
        <f>AND(IF(Metadata!J798="",FALSE,TRUE),exact(Metadata!J798,"human vaginal metagenome"))</f>
        <v>0</v>
      </c>
      <c r="AE798">
        <f>AND(IF(Metadata!K798="",FALSE,TRUE),exact(Metadata!K798,"1632839"))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AND(IF(Metadata!D799="",FALSE,TRUE),exact(Metadata!D799,"mucus"))</f>
        <v>0</v>
      </c>
      <c r="Y799">
        <f>AND(IF(Metadata!E799="",FALSE,TRUE),exact(Metadata!E799,"human-vaginal"))</f>
        <v>0</v>
      </c>
      <c r="Z799">
        <f>AND(IF(Metadata!F799="",FALSE,TRUE),exact(Metadata!F799,"UBERON:reproductive system"))</f>
        <v>0</v>
      </c>
      <c r="AA799">
        <f>AND(IF(Metadata!G799="",FALSE,TRUE),exact(Metadata!G799,"UBERON:mucus"))</f>
        <v>0</v>
      </c>
      <c r="AB799">
        <f>AND(IF(Metadata!H799="",FALSE,TRUE),exact(Metadata!H799,"UBERON:vagina"))</f>
        <v>0</v>
      </c>
      <c r="AC799">
        <f>AND(IF(Metadata!I799="",FALSE,TRUE),exact(Metadata!I799,"vaginal mucus"))</f>
        <v>0</v>
      </c>
      <c r="AD799">
        <f>AND(IF(Metadata!J799="",FALSE,TRUE),exact(Metadata!J799,"human vaginal metagenome"))</f>
        <v>0</v>
      </c>
      <c r="AE799">
        <f>AND(IF(Metadata!K799="",FALSE,TRUE),exact(Metadata!K799,"1632839"))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AND(IF(Metadata!D800="",FALSE,TRUE),exact(Metadata!D800,"mucus"))</f>
        <v>0</v>
      </c>
      <c r="Y800">
        <f>AND(IF(Metadata!E800="",FALSE,TRUE),exact(Metadata!E800,"human-vaginal"))</f>
        <v>0</v>
      </c>
      <c r="Z800">
        <f>AND(IF(Metadata!F800="",FALSE,TRUE),exact(Metadata!F800,"UBERON:reproductive system"))</f>
        <v>0</v>
      </c>
      <c r="AA800">
        <f>AND(IF(Metadata!G800="",FALSE,TRUE),exact(Metadata!G800,"UBERON:mucus"))</f>
        <v>0</v>
      </c>
      <c r="AB800">
        <f>AND(IF(Metadata!H800="",FALSE,TRUE),exact(Metadata!H800,"UBERON:vagina"))</f>
        <v>0</v>
      </c>
      <c r="AC800">
        <f>AND(IF(Metadata!I800="",FALSE,TRUE),exact(Metadata!I800,"vaginal mucus"))</f>
        <v>0</v>
      </c>
      <c r="AD800">
        <f>AND(IF(Metadata!J800="",FALSE,TRUE),exact(Metadata!J800,"human vaginal metagenome"))</f>
        <v>0</v>
      </c>
      <c r="AE800">
        <f>AND(IF(Metadata!K800="",FALSE,TRUE),exact(Metadata!K800,"1632839"))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AND(IF(Metadata!D801="",FALSE,TRUE),exact(Metadata!D801,"mucus"))</f>
        <v>0</v>
      </c>
      <c r="Y801">
        <f>AND(IF(Metadata!E801="",FALSE,TRUE),exact(Metadata!E801,"human-vaginal"))</f>
        <v>0</v>
      </c>
      <c r="Z801">
        <f>AND(IF(Metadata!F801="",FALSE,TRUE),exact(Metadata!F801,"UBERON:reproductive system"))</f>
        <v>0</v>
      </c>
      <c r="AA801">
        <f>AND(IF(Metadata!G801="",FALSE,TRUE),exact(Metadata!G801,"UBERON:mucus"))</f>
        <v>0</v>
      </c>
      <c r="AB801">
        <f>AND(IF(Metadata!H801="",FALSE,TRUE),exact(Metadata!H801,"UBERON:vagina"))</f>
        <v>0</v>
      </c>
      <c r="AC801">
        <f>AND(IF(Metadata!I801="",FALSE,TRUE),exact(Metadata!I801,"vaginal mucus"))</f>
        <v>0</v>
      </c>
      <c r="AD801">
        <f>AND(IF(Metadata!J801="",FALSE,TRUE),exact(Metadata!J801,"human vaginal metagenome"))</f>
        <v>0</v>
      </c>
      <c r="AE801">
        <f>AND(IF(Metadata!K801="",FALSE,TRUE),exact(Metadata!K801,"1632839"))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AND(IF(Metadata!D802="",FALSE,TRUE),exact(Metadata!D802,"mucus"))</f>
        <v>0</v>
      </c>
      <c r="Y802">
        <f>AND(IF(Metadata!E802="",FALSE,TRUE),exact(Metadata!E802,"human-vaginal"))</f>
        <v>0</v>
      </c>
      <c r="Z802">
        <f>AND(IF(Metadata!F802="",FALSE,TRUE),exact(Metadata!F802,"UBERON:reproductive system"))</f>
        <v>0</v>
      </c>
      <c r="AA802">
        <f>AND(IF(Metadata!G802="",FALSE,TRUE),exact(Metadata!G802,"UBERON:mucus"))</f>
        <v>0</v>
      </c>
      <c r="AB802">
        <f>AND(IF(Metadata!H802="",FALSE,TRUE),exact(Metadata!H802,"UBERON:vagina"))</f>
        <v>0</v>
      </c>
      <c r="AC802">
        <f>AND(IF(Metadata!I802="",FALSE,TRUE),exact(Metadata!I802,"vaginal mucus"))</f>
        <v>0</v>
      </c>
      <c r="AD802">
        <f>AND(IF(Metadata!J802="",FALSE,TRUE),exact(Metadata!J802,"human vaginal metagenome"))</f>
        <v>0</v>
      </c>
      <c r="AE802">
        <f>AND(IF(Metadata!K802="",FALSE,TRUE),exact(Metadata!K802,"1632839"))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AND(IF(Metadata!D803="",FALSE,TRUE),exact(Metadata!D803,"mucus"))</f>
        <v>0</v>
      </c>
      <c r="Y803">
        <f>AND(IF(Metadata!E803="",FALSE,TRUE),exact(Metadata!E803,"human-vaginal"))</f>
        <v>0</v>
      </c>
      <c r="Z803">
        <f>AND(IF(Metadata!F803="",FALSE,TRUE),exact(Metadata!F803,"UBERON:reproductive system"))</f>
        <v>0</v>
      </c>
      <c r="AA803">
        <f>AND(IF(Metadata!G803="",FALSE,TRUE),exact(Metadata!G803,"UBERON:mucus"))</f>
        <v>0</v>
      </c>
      <c r="AB803">
        <f>AND(IF(Metadata!H803="",FALSE,TRUE),exact(Metadata!H803,"UBERON:vagina"))</f>
        <v>0</v>
      </c>
      <c r="AC803">
        <f>AND(IF(Metadata!I803="",FALSE,TRUE),exact(Metadata!I803,"vaginal mucus"))</f>
        <v>0</v>
      </c>
      <c r="AD803">
        <f>AND(IF(Metadata!J803="",FALSE,TRUE),exact(Metadata!J803,"human vaginal metagenome"))</f>
        <v>0</v>
      </c>
      <c r="AE803">
        <f>AND(IF(Metadata!K803="",FALSE,TRUE),exact(Metadata!K803,"1632839"))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AND(IF(Metadata!D804="",FALSE,TRUE),exact(Metadata!D804,"mucus"))</f>
        <v>0</v>
      </c>
      <c r="Y804">
        <f>AND(IF(Metadata!E804="",FALSE,TRUE),exact(Metadata!E804,"human-vaginal"))</f>
        <v>0</v>
      </c>
      <c r="Z804">
        <f>AND(IF(Metadata!F804="",FALSE,TRUE),exact(Metadata!F804,"UBERON:reproductive system"))</f>
        <v>0</v>
      </c>
      <c r="AA804">
        <f>AND(IF(Metadata!G804="",FALSE,TRUE),exact(Metadata!G804,"UBERON:mucus"))</f>
        <v>0</v>
      </c>
      <c r="AB804">
        <f>AND(IF(Metadata!H804="",FALSE,TRUE),exact(Metadata!H804,"UBERON:vagina"))</f>
        <v>0</v>
      </c>
      <c r="AC804">
        <f>AND(IF(Metadata!I804="",FALSE,TRUE),exact(Metadata!I804,"vaginal mucus"))</f>
        <v>0</v>
      </c>
      <c r="AD804">
        <f>AND(IF(Metadata!J804="",FALSE,TRUE),exact(Metadata!J804,"human vaginal metagenome"))</f>
        <v>0</v>
      </c>
      <c r="AE804">
        <f>AND(IF(Metadata!K804="",FALSE,TRUE),exact(Metadata!K804,"1632839"))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AND(IF(Metadata!D805="",FALSE,TRUE),exact(Metadata!D805,"mucus"))</f>
        <v>0</v>
      </c>
      <c r="Y805">
        <f>AND(IF(Metadata!E805="",FALSE,TRUE),exact(Metadata!E805,"human-vaginal"))</f>
        <v>0</v>
      </c>
      <c r="Z805">
        <f>AND(IF(Metadata!F805="",FALSE,TRUE),exact(Metadata!F805,"UBERON:reproductive system"))</f>
        <v>0</v>
      </c>
      <c r="AA805">
        <f>AND(IF(Metadata!G805="",FALSE,TRUE),exact(Metadata!G805,"UBERON:mucus"))</f>
        <v>0</v>
      </c>
      <c r="AB805">
        <f>AND(IF(Metadata!H805="",FALSE,TRUE),exact(Metadata!H805,"UBERON:vagina"))</f>
        <v>0</v>
      </c>
      <c r="AC805">
        <f>AND(IF(Metadata!I805="",FALSE,TRUE),exact(Metadata!I805,"vaginal mucus"))</f>
        <v>0</v>
      </c>
      <c r="AD805">
        <f>AND(IF(Metadata!J805="",FALSE,TRUE),exact(Metadata!J805,"human vaginal metagenome"))</f>
        <v>0</v>
      </c>
      <c r="AE805">
        <f>AND(IF(Metadata!K805="",FALSE,TRUE),exact(Metadata!K805,"1632839"))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AND(IF(Metadata!D806="",FALSE,TRUE),exact(Metadata!D806,"mucus"))</f>
        <v>0</v>
      </c>
      <c r="Y806">
        <f>AND(IF(Metadata!E806="",FALSE,TRUE),exact(Metadata!E806,"human-vaginal"))</f>
        <v>0</v>
      </c>
      <c r="Z806">
        <f>AND(IF(Metadata!F806="",FALSE,TRUE),exact(Metadata!F806,"UBERON:reproductive system"))</f>
        <v>0</v>
      </c>
      <c r="AA806">
        <f>AND(IF(Metadata!G806="",FALSE,TRUE),exact(Metadata!G806,"UBERON:mucus"))</f>
        <v>0</v>
      </c>
      <c r="AB806">
        <f>AND(IF(Metadata!H806="",FALSE,TRUE),exact(Metadata!H806,"UBERON:vagina"))</f>
        <v>0</v>
      </c>
      <c r="AC806">
        <f>AND(IF(Metadata!I806="",FALSE,TRUE),exact(Metadata!I806,"vaginal mucus"))</f>
        <v>0</v>
      </c>
      <c r="AD806">
        <f>AND(IF(Metadata!J806="",FALSE,TRUE),exact(Metadata!J806,"human vaginal metagenome"))</f>
        <v>0</v>
      </c>
      <c r="AE806">
        <f>AND(IF(Metadata!K806="",FALSE,TRUE),exact(Metadata!K806,"1632839"))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AND(IF(Metadata!D807="",FALSE,TRUE),exact(Metadata!D807,"mucus"))</f>
        <v>0</v>
      </c>
      <c r="Y807">
        <f>AND(IF(Metadata!E807="",FALSE,TRUE),exact(Metadata!E807,"human-vaginal"))</f>
        <v>0</v>
      </c>
      <c r="Z807">
        <f>AND(IF(Metadata!F807="",FALSE,TRUE),exact(Metadata!F807,"UBERON:reproductive system"))</f>
        <v>0</v>
      </c>
      <c r="AA807">
        <f>AND(IF(Metadata!G807="",FALSE,TRUE),exact(Metadata!G807,"UBERON:mucus"))</f>
        <v>0</v>
      </c>
      <c r="AB807">
        <f>AND(IF(Metadata!H807="",FALSE,TRUE),exact(Metadata!H807,"UBERON:vagina"))</f>
        <v>0</v>
      </c>
      <c r="AC807">
        <f>AND(IF(Metadata!I807="",FALSE,TRUE),exact(Metadata!I807,"vaginal mucus"))</f>
        <v>0</v>
      </c>
      <c r="AD807">
        <f>AND(IF(Metadata!J807="",FALSE,TRUE),exact(Metadata!J807,"human vaginal metagenome"))</f>
        <v>0</v>
      </c>
      <c r="AE807">
        <f>AND(IF(Metadata!K807="",FALSE,TRUE),exact(Metadata!K807,"1632839"))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AND(IF(Metadata!D808="",FALSE,TRUE),exact(Metadata!D808,"mucus"))</f>
        <v>0</v>
      </c>
      <c r="Y808">
        <f>AND(IF(Metadata!E808="",FALSE,TRUE),exact(Metadata!E808,"human-vaginal"))</f>
        <v>0</v>
      </c>
      <c r="Z808">
        <f>AND(IF(Metadata!F808="",FALSE,TRUE),exact(Metadata!F808,"UBERON:reproductive system"))</f>
        <v>0</v>
      </c>
      <c r="AA808">
        <f>AND(IF(Metadata!G808="",FALSE,TRUE),exact(Metadata!G808,"UBERON:mucus"))</f>
        <v>0</v>
      </c>
      <c r="AB808">
        <f>AND(IF(Metadata!H808="",FALSE,TRUE),exact(Metadata!H808,"UBERON:vagina"))</f>
        <v>0</v>
      </c>
      <c r="AC808">
        <f>AND(IF(Metadata!I808="",FALSE,TRUE),exact(Metadata!I808,"vaginal mucus"))</f>
        <v>0</v>
      </c>
      <c r="AD808">
        <f>AND(IF(Metadata!J808="",FALSE,TRUE),exact(Metadata!J808,"human vaginal metagenome"))</f>
        <v>0</v>
      </c>
      <c r="AE808">
        <f>AND(IF(Metadata!K808="",FALSE,TRUE),exact(Metadata!K808,"1632839"))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AND(IF(Metadata!D809="",FALSE,TRUE),exact(Metadata!D809,"mucus"))</f>
        <v>0</v>
      </c>
      <c r="Y809">
        <f>AND(IF(Metadata!E809="",FALSE,TRUE),exact(Metadata!E809,"human-vaginal"))</f>
        <v>0</v>
      </c>
      <c r="Z809">
        <f>AND(IF(Metadata!F809="",FALSE,TRUE),exact(Metadata!F809,"UBERON:reproductive system"))</f>
        <v>0</v>
      </c>
      <c r="AA809">
        <f>AND(IF(Metadata!G809="",FALSE,TRUE),exact(Metadata!G809,"UBERON:mucus"))</f>
        <v>0</v>
      </c>
      <c r="AB809">
        <f>AND(IF(Metadata!H809="",FALSE,TRUE),exact(Metadata!H809,"UBERON:vagina"))</f>
        <v>0</v>
      </c>
      <c r="AC809">
        <f>AND(IF(Metadata!I809="",FALSE,TRUE),exact(Metadata!I809,"vaginal mucus"))</f>
        <v>0</v>
      </c>
      <c r="AD809">
        <f>AND(IF(Metadata!J809="",FALSE,TRUE),exact(Metadata!J809,"human vaginal metagenome"))</f>
        <v>0</v>
      </c>
      <c r="AE809">
        <f>AND(IF(Metadata!K809="",FALSE,TRUE),exact(Metadata!K809,"1632839"))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AND(IF(Metadata!D810="",FALSE,TRUE),exact(Metadata!D810,"mucus"))</f>
        <v>0</v>
      </c>
      <c r="Y810">
        <f>AND(IF(Metadata!E810="",FALSE,TRUE),exact(Metadata!E810,"human-vaginal"))</f>
        <v>0</v>
      </c>
      <c r="Z810">
        <f>AND(IF(Metadata!F810="",FALSE,TRUE),exact(Metadata!F810,"UBERON:reproductive system"))</f>
        <v>0</v>
      </c>
      <c r="AA810">
        <f>AND(IF(Metadata!G810="",FALSE,TRUE),exact(Metadata!G810,"UBERON:mucus"))</f>
        <v>0</v>
      </c>
      <c r="AB810">
        <f>AND(IF(Metadata!H810="",FALSE,TRUE),exact(Metadata!H810,"UBERON:vagina"))</f>
        <v>0</v>
      </c>
      <c r="AC810">
        <f>AND(IF(Metadata!I810="",FALSE,TRUE),exact(Metadata!I810,"vaginal mucus"))</f>
        <v>0</v>
      </c>
      <c r="AD810">
        <f>AND(IF(Metadata!J810="",FALSE,TRUE),exact(Metadata!J810,"human vaginal metagenome"))</f>
        <v>0</v>
      </c>
      <c r="AE810">
        <f>AND(IF(Metadata!K810="",FALSE,TRUE),exact(Metadata!K810,"1632839"))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AND(IF(Metadata!D811="",FALSE,TRUE),exact(Metadata!D811,"mucus"))</f>
        <v>0</v>
      </c>
      <c r="Y811">
        <f>AND(IF(Metadata!E811="",FALSE,TRUE),exact(Metadata!E811,"human-vaginal"))</f>
        <v>0</v>
      </c>
      <c r="Z811">
        <f>AND(IF(Metadata!F811="",FALSE,TRUE),exact(Metadata!F811,"UBERON:reproductive system"))</f>
        <v>0</v>
      </c>
      <c r="AA811">
        <f>AND(IF(Metadata!G811="",FALSE,TRUE),exact(Metadata!G811,"UBERON:mucus"))</f>
        <v>0</v>
      </c>
      <c r="AB811">
        <f>AND(IF(Metadata!H811="",FALSE,TRUE),exact(Metadata!H811,"UBERON:vagina"))</f>
        <v>0</v>
      </c>
      <c r="AC811">
        <f>AND(IF(Metadata!I811="",FALSE,TRUE),exact(Metadata!I811,"vaginal mucus"))</f>
        <v>0</v>
      </c>
      <c r="AD811">
        <f>AND(IF(Metadata!J811="",FALSE,TRUE),exact(Metadata!J811,"human vaginal metagenome"))</f>
        <v>0</v>
      </c>
      <c r="AE811">
        <f>AND(IF(Metadata!K811="",FALSE,TRUE),exact(Metadata!K811,"1632839"))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AND(IF(Metadata!D812="",FALSE,TRUE),exact(Metadata!D812,"mucus"))</f>
        <v>0</v>
      </c>
      <c r="Y812">
        <f>AND(IF(Metadata!E812="",FALSE,TRUE),exact(Metadata!E812,"human-vaginal"))</f>
        <v>0</v>
      </c>
      <c r="Z812">
        <f>AND(IF(Metadata!F812="",FALSE,TRUE),exact(Metadata!F812,"UBERON:reproductive system"))</f>
        <v>0</v>
      </c>
      <c r="AA812">
        <f>AND(IF(Metadata!G812="",FALSE,TRUE),exact(Metadata!G812,"UBERON:mucus"))</f>
        <v>0</v>
      </c>
      <c r="AB812">
        <f>AND(IF(Metadata!H812="",FALSE,TRUE),exact(Metadata!H812,"UBERON:vagina"))</f>
        <v>0</v>
      </c>
      <c r="AC812">
        <f>AND(IF(Metadata!I812="",FALSE,TRUE),exact(Metadata!I812,"vaginal mucus"))</f>
        <v>0</v>
      </c>
      <c r="AD812">
        <f>AND(IF(Metadata!J812="",FALSE,TRUE),exact(Metadata!J812,"human vaginal metagenome"))</f>
        <v>0</v>
      </c>
      <c r="AE812">
        <f>AND(IF(Metadata!K812="",FALSE,TRUE),exact(Metadata!K812,"1632839"))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AND(IF(Metadata!D813="",FALSE,TRUE),exact(Metadata!D813,"mucus"))</f>
        <v>0</v>
      </c>
      <c r="Y813">
        <f>AND(IF(Metadata!E813="",FALSE,TRUE),exact(Metadata!E813,"human-vaginal"))</f>
        <v>0</v>
      </c>
      <c r="Z813">
        <f>AND(IF(Metadata!F813="",FALSE,TRUE),exact(Metadata!F813,"UBERON:reproductive system"))</f>
        <v>0</v>
      </c>
      <c r="AA813">
        <f>AND(IF(Metadata!G813="",FALSE,TRUE),exact(Metadata!G813,"UBERON:mucus"))</f>
        <v>0</v>
      </c>
      <c r="AB813">
        <f>AND(IF(Metadata!H813="",FALSE,TRUE),exact(Metadata!H813,"UBERON:vagina"))</f>
        <v>0</v>
      </c>
      <c r="AC813">
        <f>AND(IF(Metadata!I813="",FALSE,TRUE),exact(Metadata!I813,"vaginal mucus"))</f>
        <v>0</v>
      </c>
      <c r="AD813">
        <f>AND(IF(Metadata!J813="",FALSE,TRUE),exact(Metadata!J813,"human vaginal metagenome"))</f>
        <v>0</v>
      </c>
      <c r="AE813">
        <f>AND(IF(Metadata!K813="",FALSE,TRUE),exact(Metadata!K813,"1632839"))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AND(IF(Metadata!D814="",FALSE,TRUE),exact(Metadata!D814,"mucus"))</f>
        <v>0</v>
      </c>
      <c r="Y814">
        <f>AND(IF(Metadata!E814="",FALSE,TRUE),exact(Metadata!E814,"human-vaginal"))</f>
        <v>0</v>
      </c>
      <c r="Z814">
        <f>AND(IF(Metadata!F814="",FALSE,TRUE),exact(Metadata!F814,"UBERON:reproductive system"))</f>
        <v>0</v>
      </c>
      <c r="AA814">
        <f>AND(IF(Metadata!G814="",FALSE,TRUE),exact(Metadata!G814,"UBERON:mucus"))</f>
        <v>0</v>
      </c>
      <c r="AB814">
        <f>AND(IF(Metadata!H814="",FALSE,TRUE),exact(Metadata!H814,"UBERON:vagina"))</f>
        <v>0</v>
      </c>
      <c r="AC814">
        <f>AND(IF(Metadata!I814="",FALSE,TRUE),exact(Metadata!I814,"vaginal mucus"))</f>
        <v>0</v>
      </c>
      <c r="AD814">
        <f>AND(IF(Metadata!J814="",FALSE,TRUE),exact(Metadata!J814,"human vaginal metagenome"))</f>
        <v>0</v>
      </c>
      <c r="AE814">
        <f>AND(IF(Metadata!K814="",FALSE,TRUE),exact(Metadata!K814,"1632839"))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AND(IF(Metadata!D815="",FALSE,TRUE),exact(Metadata!D815,"mucus"))</f>
        <v>0</v>
      </c>
      <c r="Y815">
        <f>AND(IF(Metadata!E815="",FALSE,TRUE),exact(Metadata!E815,"human-vaginal"))</f>
        <v>0</v>
      </c>
      <c r="Z815">
        <f>AND(IF(Metadata!F815="",FALSE,TRUE),exact(Metadata!F815,"UBERON:reproductive system"))</f>
        <v>0</v>
      </c>
      <c r="AA815">
        <f>AND(IF(Metadata!G815="",FALSE,TRUE),exact(Metadata!G815,"UBERON:mucus"))</f>
        <v>0</v>
      </c>
      <c r="AB815">
        <f>AND(IF(Metadata!H815="",FALSE,TRUE),exact(Metadata!H815,"UBERON:vagina"))</f>
        <v>0</v>
      </c>
      <c r="AC815">
        <f>AND(IF(Metadata!I815="",FALSE,TRUE),exact(Metadata!I815,"vaginal mucus"))</f>
        <v>0</v>
      </c>
      <c r="AD815">
        <f>AND(IF(Metadata!J815="",FALSE,TRUE),exact(Metadata!J815,"human vaginal metagenome"))</f>
        <v>0</v>
      </c>
      <c r="AE815">
        <f>AND(IF(Metadata!K815="",FALSE,TRUE),exact(Metadata!K815,"1632839"))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AND(IF(Metadata!D816="",FALSE,TRUE),exact(Metadata!D816,"mucus"))</f>
        <v>0</v>
      </c>
      <c r="Y816">
        <f>AND(IF(Metadata!E816="",FALSE,TRUE),exact(Metadata!E816,"human-vaginal"))</f>
        <v>0</v>
      </c>
      <c r="Z816">
        <f>AND(IF(Metadata!F816="",FALSE,TRUE),exact(Metadata!F816,"UBERON:reproductive system"))</f>
        <v>0</v>
      </c>
      <c r="AA816">
        <f>AND(IF(Metadata!G816="",FALSE,TRUE),exact(Metadata!G816,"UBERON:mucus"))</f>
        <v>0</v>
      </c>
      <c r="AB816">
        <f>AND(IF(Metadata!H816="",FALSE,TRUE),exact(Metadata!H816,"UBERON:vagina"))</f>
        <v>0</v>
      </c>
      <c r="AC816">
        <f>AND(IF(Metadata!I816="",FALSE,TRUE),exact(Metadata!I816,"vaginal mucus"))</f>
        <v>0</v>
      </c>
      <c r="AD816">
        <f>AND(IF(Metadata!J816="",FALSE,TRUE),exact(Metadata!J816,"human vaginal metagenome"))</f>
        <v>0</v>
      </c>
      <c r="AE816">
        <f>AND(IF(Metadata!K816="",FALSE,TRUE),exact(Metadata!K816,"1632839"))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AND(IF(Metadata!D817="",FALSE,TRUE),exact(Metadata!D817,"mucus"))</f>
        <v>0</v>
      </c>
      <c r="Y817">
        <f>AND(IF(Metadata!E817="",FALSE,TRUE),exact(Metadata!E817,"human-vaginal"))</f>
        <v>0</v>
      </c>
      <c r="Z817">
        <f>AND(IF(Metadata!F817="",FALSE,TRUE),exact(Metadata!F817,"UBERON:reproductive system"))</f>
        <v>0</v>
      </c>
      <c r="AA817">
        <f>AND(IF(Metadata!G817="",FALSE,TRUE),exact(Metadata!G817,"UBERON:mucus"))</f>
        <v>0</v>
      </c>
      <c r="AB817">
        <f>AND(IF(Metadata!H817="",FALSE,TRUE),exact(Metadata!H817,"UBERON:vagina"))</f>
        <v>0</v>
      </c>
      <c r="AC817">
        <f>AND(IF(Metadata!I817="",FALSE,TRUE),exact(Metadata!I817,"vaginal mucus"))</f>
        <v>0</v>
      </c>
      <c r="AD817">
        <f>AND(IF(Metadata!J817="",FALSE,TRUE),exact(Metadata!J817,"human vaginal metagenome"))</f>
        <v>0</v>
      </c>
      <c r="AE817">
        <f>AND(IF(Metadata!K817="",FALSE,TRUE),exact(Metadata!K817,"1632839"))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AND(IF(Metadata!D818="",FALSE,TRUE),exact(Metadata!D818,"mucus"))</f>
        <v>0</v>
      </c>
      <c r="Y818">
        <f>AND(IF(Metadata!E818="",FALSE,TRUE),exact(Metadata!E818,"human-vaginal"))</f>
        <v>0</v>
      </c>
      <c r="Z818">
        <f>AND(IF(Metadata!F818="",FALSE,TRUE),exact(Metadata!F818,"UBERON:reproductive system"))</f>
        <v>0</v>
      </c>
      <c r="AA818">
        <f>AND(IF(Metadata!G818="",FALSE,TRUE),exact(Metadata!G818,"UBERON:mucus"))</f>
        <v>0</v>
      </c>
      <c r="AB818">
        <f>AND(IF(Metadata!H818="",FALSE,TRUE),exact(Metadata!H818,"UBERON:vagina"))</f>
        <v>0</v>
      </c>
      <c r="AC818">
        <f>AND(IF(Metadata!I818="",FALSE,TRUE),exact(Metadata!I818,"vaginal mucus"))</f>
        <v>0</v>
      </c>
      <c r="AD818">
        <f>AND(IF(Metadata!J818="",FALSE,TRUE),exact(Metadata!J818,"human vaginal metagenome"))</f>
        <v>0</v>
      </c>
      <c r="AE818">
        <f>AND(IF(Metadata!K818="",FALSE,TRUE),exact(Metadata!K818,"1632839"))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AND(IF(Metadata!D819="",FALSE,TRUE),exact(Metadata!D819,"mucus"))</f>
        <v>0</v>
      </c>
      <c r="Y819">
        <f>AND(IF(Metadata!E819="",FALSE,TRUE),exact(Metadata!E819,"human-vaginal"))</f>
        <v>0</v>
      </c>
      <c r="Z819">
        <f>AND(IF(Metadata!F819="",FALSE,TRUE),exact(Metadata!F819,"UBERON:reproductive system"))</f>
        <v>0</v>
      </c>
      <c r="AA819">
        <f>AND(IF(Metadata!G819="",FALSE,TRUE),exact(Metadata!G819,"UBERON:mucus"))</f>
        <v>0</v>
      </c>
      <c r="AB819">
        <f>AND(IF(Metadata!H819="",FALSE,TRUE),exact(Metadata!H819,"UBERON:vagina"))</f>
        <v>0</v>
      </c>
      <c r="AC819">
        <f>AND(IF(Metadata!I819="",FALSE,TRUE),exact(Metadata!I819,"vaginal mucus"))</f>
        <v>0</v>
      </c>
      <c r="AD819">
        <f>AND(IF(Metadata!J819="",FALSE,TRUE),exact(Metadata!J819,"human vaginal metagenome"))</f>
        <v>0</v>
      </c>
      <c r="AE819">
        <f>AND(IF(Metadata!K819="",FALSE,TRUE),exact(Metadata!K819,"1632839"))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AND(IF(Metadata!D820="",FALSE,TRUE),exact(Metadata!D820,"mucus"))</f>
        <v>0</v>
      </c>
      <c r="Y820">
        <f>AND(IF(Metadata!E820="",FALSE,TRUE),exact(Metadata!E820,"human-vaginal"))</f>
        <v>0</v>
      </c>
      <c r="Z820">
        <f>AND(IF(Metadata!F820="",FALSE,TRUE),exact(Metadata!F820,"UBERON:reproductive system"))</f>
        <v>0</v>
      </c>
      <c r="AA820">
        <f>AND(IF(Metadata!G820="",FALSE,TRUE),exact(Metadata!G820,"UBERON:mucus"))</f>
        <v>0</v>
      </c>
      <c r="AB820">
        <f>AND(IF(Metadata!H820="",FALSE,TRUE),exact(Metadata!H820,"UBERON:vagina"))</f>
        <v>0</v>
      </c>
      <c r="AC820">
        <f>AND(IF(Metadata!I820="",FALSE,TRUE),exact(Metadata!I820,"vaginal mucus"))</f>
        <v>0</v>
      </c>
      <c r="AD820">
        <f>AND(IF(Metadata!J820="",FALSE,TRUE),exact(Metadata!J820,"human vaginal metagenome"))</f>
        <v>0</v>
      </c>
      <c r="AE820">
        <f>AND(IF(Metadata!K820="",FALSE,TRUE),exact(Metadata!K820,"1632839"))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AND(IF(Metadata!D821="",FALSE,TRUE),exact(Metadata!D821,"mucus"))</f>
        <v>0</v>
      </c>
      <c r="Y821">
        <f>AND(IF(Metadata!E821="",FALSE,TRUE),exact(Metadata!E821,"human-vaginal"))</f>
        <v>0</v>
      </c>
      <c r="Z821">
        <f>AND(IF(Metadata!F821="",FALSE,TRUE),exact(Metadata!F821,"UBERON:reproductive system"))</f>
        <v>0</v>
      </c>
      <c r="AA821">
        <f>AND(IF(Metadata!G821="",FALSE,TRUE),exact(Metadata!G821,"UBERON:mucus"))</f>
        <v>0</v>
      </c>
      <c r="AB821">
        <f>AND(IF(Metadata!H821="",FALSE,TRUE),exact(Metadata!H821,"UBERON:vagina"))</f>
        <v>0</v>
      </c>
      <c r="AC821">
        <f>AND(IF(Metadata!I821="",FALSE,TRUE),exact(Metadata!I821,"vaginal mucus"))</f>
        <v>0</v>
      </c>
      <c r="AD821">
        <f>AND(IF(Metadata!J821="",FALSE,TRUE),exact(Metadata!J821,"human vaginal metagenome"))</f>
        <v>0</v>
      </c>
      <c r="AE821">
        <f>AND(IF(Metadata!K821="",FALSE,TRUE),exact(Metadata!K821,"1632839"))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AND(IF(Metadata!D822="",FALSE,TRUE),exact(Metadata!D822,"mucus"))</f>
        <v>0</v>
      </c>
      <c r="Y822">
        <f>AND(IF(Metadata!E822="",FALSE,TRUE),exact(Metadata!E822,"human-vaginal"))</f>
        <v>0</v>
      </c>
      <c r="Z822">
        <f>AND(IF(Metadata!F822="",FALSE,TRUE),exact(Metadata!F822,"UBERON:reproductive system"))</f>
        <v>0</v>
      </c>
      <c r="AA822">
        <f>AND(IF(Metadata!G822="",FALSE,TRUE),exact(Metadata!G822,"UBERON:mucus"))</f>
        <v>0</v>
      </c>
      <c r="AB822">
        <f>AND(IF(Metadata!H822="",FALSE,TRUE),exact(Metadata!H822,"UBERON:vagina"))</f>
        <v>0</v>
      </c>
      <c r="AC822">
        <f>AND(IF(Metadata!I822="",FALSE,TRUE),exact(Metadata!I822,"vaginal mucus"))</f>
        <v>0</v>
      </c>
      <c r="AD822">
        <f>AND(IF(Metadata!J822="",FALSE,TRUE),exact(Metadata!J822,"human vaginal metagenome"))</f>
        <v>0</v>
      </c>
      <c r="AE822">
        <f>AND(IF(Metadata!K822="",FALSE,TRUE),exact(Metadata!K822,"1632839"))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AND(IF(Metadata!D823="",FALSE,TRUE),exact(Metadata!D823,"mucus"))</f>
        <v>0</v>
      </c>
      <c r="Y823">
        <f>AND(IF(Metadata!E823="",FALSE,TRUE),exact(Metadata!E823,"human-vaginal"))</f>
        <v>0</v>
      </c>
      <c r="Z823">
        <f>AND(IF(Metadata!F823="",FALSE,TRUE),exact(Metadata!F823,"UBERON:reproductive system"))</f>
        <v>0</v>
      </c>
      <c r="AA823">
        <f>AND(IF(Metadata!G823="",FALSE,TRUE),exact(Metadata!G823,"UBERON:mucus"))</f>
        <v>0</v>
      </c>
      <c r="AB823">
        <f>AND(IF(Metadata!H823="",FALSE,TRUE),exact(Metadata!H823,"UBERON:vagina"))</f>
        <v>0</v>
      </c>
      <c r="AC823">
        <f>AND(IF(Metadata!I823="",FALSE,TRUE),exact(Metadata!I823,"vaginal mucus"))</f>
        <v>0</v>
      </c>
      <c r="AD823">
        <f>AND(IF(Metadata!J823="",FALSE,TRUE),exact(Metadata!J823,"human vaginal metagenome"))</f>
        <v>0</v>
      </c>
      <c r="AE823">
        <f>AND(IF(Metadata!K823="",FALSE,TRUE),exact(Metadata!K823,"1632839"))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AND(IF(Metadata!D824="",FALSE,TRUE),exact(Metadata!D824,"mucus"))</f>
        <v>0</v>
      </c>
      <c r="Y824">
        <f>AND(IF(Metadata!E824="",FALSE,TRUE),exact(Metadata!E824,"human-vaginal"))</f>
        <v>0</v>
      </c>
      <c r="Z824">
        <f>AND(IF(Metadata!F824="",FALSE,TRUE),exact(Metadata!F824,"UBERON:reproductive system"))</f>
        <v>0</v>
      </c>
      <c r="AA824">
        <f>AND(IF(Metadata!G824="",FALSE,TRUE),exact(Metadata!G824,"UBERON:mucus"))</f>
        <v>0</v>
      </c>
      <c r="AB824">
        <f>AND(IF(Metadata!H824="",FALSE,TRUE),exact(Metadata!H824,"UBERON:vagina"))</f>
        <v>0</v>
      </c>
      <c r="AC824">
        <f>AND(IF(Metadata!I824="",FALSE,TRUE),exact(Metadata!I824,"vaginal mucus"))</f>
        <v>0</v>
      </c>
      <c r="AD824">
        <f>AND(IF(Metadata!J824="",FALSE,TRUE),exact(Metadata!J824,"human vaginal metagenome"))</f>
        <v>0</v>
      </c>
      <c r="AE824">
        <f>AND(IF(Metadata!K824="",FALSE,TRUE),exact(Metadata!K824,"1632839"))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AND(IF(Metadata!D825="",FALSE,TRUE),exact(Metadata!D825,"mucus"))</f>
        <v>0</v>
      </c>
      <c r="Y825">
        <f>AND(IF(Metadata!E825="",FALSE,TRUE),exact(Metadata!E825,"human-vaginal"))</f>
        <v>0</v>
      </c>
      <c r="Z825">
        <f>AND(IF(Metadata!F825="",FALSE,TRUE),exact(Metadata!F825,"UBERON:reproductive system"))</f>
        <v>0</v>
      </c>
      <c r="AA825">
        <f>AND(IF(Metadata!G825="",FALSE,TRUE),exact(Metadata!G825,"UBERON:mucus"))</f>
        <v>0</v>
      </c>
      <c r="AB825">
        <f>AND(IF(Metadata!H825="",FALSE,TRUE),exact(Metadata!H825,"UBERON:vagina"))</f>
        <v>0</v>
      </c>
      <c r="AC825">
        <f>AND(IF(Metadata!I825="",FALSE,TRUE),exact(Metadata!I825,"vaginal mucus"))</f>
        <v>0</v>
      </c>
      <c r="AD825">
        <f>AND(IF(Metadata!J825="",FALSE,TRUE),exact(Metadata!J825,"human vaginal metagenome"))</f>
        <v>0</v>
      </c>
      <c r="AE825">
        <f>AND(IF(Metadata!K825="",FALSE,TRUE),exact(Metadata!K825,"1632839"))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AND(IF(Metadata!D826="",FALSE,TRUE),exact(Metadata!D826,"mucus"))</f>
        <v>0</v>
      </c>
      <c r="Y826">
        <f>AND(IF(Metadata!E826="",FALSE,TRUE),exact(Metadata!E826,"human-vaginal"))</f>
        <v>0</v>
      </c>
      <c r="Z826">
        <f>AND(IF(Metadata!F826="",FALSE,TRUE),exact(Metadata!F826,"UBERON:reproductive system"))</f>
        <v>0</v>
      </c>
      <c r="AA826">
        <f>AND(IF(Metadata!G826="",FALSE,TRUE),exact(Metadata!G826,"UBERON:mucus"))</f>
        <v>0</v>
      </c>
      <c r="AB826">
        <f>AND(IF(Metadata!H826="",FALSE,TRUE),exact(Metadata!H826,"UBERON:vagina"))</f>
        <v>0</v>
      </c>
      <c r="AC826">
        <f>AND(IF(Metadata!I826="",FALSE,TRUE),exact(Metadata!I826,"vaginal mucus"))</f>
        <v>0</v>
      </c>
      <c r="AD826">
        <f>AND(IF(Metadata!J826="",FALSE,TRUE),exact(Metadata!J826,"human vaginal metagenome"))</f>
        <v>0</v>
      </c>
      <c r="AE826">
        <f>AND(IF(Metadata!K826="",FALSE,TRUE),exact(Metadata!K826,"1632839"))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AND(IF(Metadata!D827="",FALSE,TRUE),exact(Metadata!D827,"mucus"))</f>
        <v>0</v>
      </c>
      <c r="Y827">
        <f>AND(IF(Metadata!E827="",FALSE,TRUE),exact(Metadata!E827,"human-vaginal"))</f>
        <v>0</v>
      </c>
      <c r="Z827">
        <f>AND(IF(Metadata!F827="",FALSE,TRUE),exact(Metadata!F827,"UBERON:reproductive system"))</f>
        <v>0</v>
      </c>
      <c r="AA827">
        <f>AND(IF(Metadata!G827="",FALSE,TRUE),exact(Metadata!G827,"UBERON:mucus"))</f>
        <v>0</v>
      </c>
      <c r="AB827">
        <f>AND(IF(Metadata!H827="",FALSE,TRUE),exact(Metadata!H827,"UBERON:vagina"))</f>
        <v>0</v>
      </c>
      <c r="AC827">
        <f>AND(IF(Metadata!I827="",FALSE,TRUE),exact(Metadata!I827,"vaginal mucus"))</f>
        <v>0</v>
      </c>
      <c r="AD827">
        <f>AND(IF(Metadata!J827="",FALSE,TRUE),exact(Metadata!J827,"human vaginal metagenome"))</f>
        <v>0</v>
      </c>
      <c r="AE827">
        <f>AND(IF(Metadata!K827="",FALSE,TRUE),exact(Metadata!K827,"1632839"))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AND(IF(Metadata!D828="",FALSE,TRUE),exact(Metadata!D828,"mucus"))</f>
        <v>0</v>
      </c>
      <c r="Y828">
        <f>AND(IF(Metadata!E828="",FALSE,TRUE),exact(Metadata!E828,"human-vaginal"))</f>
        <v>0</v>
      </c>
      <c r="Z828">
        <f>AND(IF(Metadata!F828="",FALSE,TRUE),exact(Metadata!F828,"UBERON:reproductive system"))</f>
        <v>0</v>
      </c>
      <c r="AA828">
        <f>AND(IF(Metadata!G828="",FALSE,TRUE),exact(Metadata!G828,"UBERON:mucus"))</f>
        <v>0</v>
      </c>
      <c r="AB828">
        <f>AND(IF(Metadata!H828="",FALSE,TRUE),exact(Metadata!H828,"UBERON:vagina"))</f>
        <v>0</v>
      </c>
      <c r="AC828">
        <f>AND(IF(Metadata!I828="",FALSE,TRUE),exact(Metadata!I828,"vaginal mucus"))</f>
        <v>0</v>
      </c>
      <c r="AD828">
        <f>AND(IF(Metadata!J828="",FALSE,TRUE),exact(Metadata!J828,"human vaginal metagenome"))</f>
        <v>0</v>
      </c>
      <c r="AE828">
        <f>AND(IF(Metadata!K828="",FALSE,TRUE),exact(Metadata!K828,"1632839"))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AND(IF(Metadata!D829="",FALSE,TRUE),exact(Metadata!D829,"mucus"))</f>
        <v>0</v>
      </c>
      <c r="Y829">
        <f>AND(IF(Metadata!E829="",FALSE,TRUE),exact(Metadata!E829,"human-vaginal"))</f>
        <v>0</v>
      </c>
      <c r="Z829">
        <f>AND(IF(Metadata!F829="",FALSE,TRUE),exact(Metadata!F829,"UBERON:reproductive system"))</f>
        <v>0</v>
      </c>
      <c r="AA829">
        <f>AND(IF(Metadata!G829="",FALSE,TRUE),exact(Metadata!G829,"UBERON:mucus"))</f>
        <v>0</v>
      </c>
      <c r="AB829">
        <f>AND(IF(Metadata!H829="",FALSE,TRUE),exact(Metadata!H829,"UBERON:vagina"))</f>
        <v>0</v>
      </c>
      <c r="AC829">
        <f>AND(IF(Metadata!I829="",FALSE,TRUE),exact(Metadata!I829,"vaginal mucus"))</f>
        <v>0</v>
      </c>
      <c r="AD829">
        <f>AND(IF(Metadata!J829="",FALSE,TRUE),exact(Metadata!J829,"human vaginal metagenome"))</f>
        <v>0</v>
      </c>
      <c r="AE829">
        <f>AND(IF(Metadata!K829="",FALSE,TRUE),exact(Metadata!K829,"1632839"))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AND(IF(Metadata!D830="",FALSE,TRUE),exact(Metadata!D830,"mucus"))</f>
        <v>0</v>
      </c>
      <c r="Y830">
        <f>AND(IF(Metadata!E830="",FALSE,TRUE),exact(Metadata!E830,"human-vaginal"))</f>
        <v>0</v>
      </c>
      <c r="Z830">
        <f>AND(IF(Metadata!F830="",FALSE,TRUE),exact(Metadata!F830,"UBERON:reproductive system"))</f>
        <v>0</v>
      </c>
      <c r="AA830">
        <f>AND(IF(Metadata!G830="",FALSE,TRUE),exact(Metadata!G830,"UBERON:mucus"))</f>
        <v>0</v>
      </c>
      <c r="AB830">
        <f>AND(IF(Metadata!H830="",FALSE,TRUE),exact(Metadata!H830,"UBERON:vagina"))</f>
        <v>0</v>
      </c>
      <c r="AC830">
        <f>AND(IF(Metadata!I830="",FALSE,TRUE),exact(Metadata!I830,"vaginal mucus"))</f>
        <v>0</v>
      </c>
      <c r="AD830">
        <f>AND(IF(Metadata!J830="",FALSE,TRUE),exact(Metadata!J830,"human vaginal metagenome"))</f>
        <v>0</v>
      </c>
      <c r="AE830">
        <f>AND(IF(Metadata!K830="",FALSE,TRUE),exact(Metadata!K830,"1632839"))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AND(IF(Metadata!D831="",FALSE,TRUE),exact(Metadata!D831,"mucus"))</f>
        <v>0</v>
      </c>
      <c r="Y831">
        <f>AND(IF(Metadata!E831="",FALSE,TRUE),exact(Metadata!E831,"human-vaginal"))</f>
        <v>0</v>
      </c>
      <c r="Z831">
        <f>AND(IF(Metadata!F831="",FALSE,TRUE),exact(Metadata!F831,"UBERON:reproductive system"))</f>
        <v>0</v>
      </c>
      <c r="AA831">
        <f>AND(IF(Metadata!G831="",FALSE,TRUE),exact(Metadata!G831,"UBERON:mucus"))</f>
        <v>0</v>
      </c>
      <c r="AB831">
        <f>AND(IF(Metadata!H831="",FALSE,TRUE),exact(Metadata!H831,"UBERON:vagina"))</f>
        <v>0</v>
      </c>
      <c r="AC831">
        <f>AND(IF(Metadata!I831="",FALSE,TRUE),exact(Metadata!I831,"vaginal mucus"))</f>
        <v>0</v>
      </c>
      <c r="AD831">
        <f>AND(IF(Metadata!J831="",FALSE,TRUE),exact(Metadata!J831,"human vaginal metagenome"))</f>
        <v>0</v>
      </c>
      <c r="AE831">
        <f>AND(IF(Metadata!K831="",FALSE,TRUE),exact(Metadata!K831,"1632839"))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AND(IF(Metadata!D832="",FALSE,TRUE),exact(Metadata!D832,"mucus"))</f>
        <v>0</v>
      </c>
      <c r="Y832">
        <f>AND(IF(Metadata!E832="",FALSE,TRUE),exact(Metadata!E832,"human-vaginal"))</f>
        <v>0</v>
      </c>
      <c r="Z832">
        <f>AND(IF(Metadata!F832="",FALSE,TRUE),exact(Metadata!F832,"UBERON:reproductive system"))</f>
        <v>0</v>
      </c>
      <c r="AA832">
        <f>AND(IF(Metadata!G832="",FALSE,TRUE),exact(Metadata!G832,"UBERON:mucus"))</f>
        <v>0</v>
      </c>
      <c r="AB832">
        <f>AND(IF(Metadata!H832="",FALSE,TRUE),exact(Metadata!H832,"UBERON:vagina"))</f>
        <v>0</v>
      </c>
      <c r="AC832">
        <f>AND(IF(Metadata!I832="",FALSE,TRUE),exact(Metadata!I832,"vaginal mucus"))</f>
        <v>0</v>
      </c>
      <c r="AD832">
        <f>AND(IF(Metadata!J832="",FALSE,TRUE),exact(Metadata!J832,"human vaginal metagenome"))</f>
        <v>0</v>
      </c>
      <c r="AE832">
        <f>AND(IF(Metadata!K832="",FALSE,TRUE),exact(Metadata!K832,"1632839"))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AND(IF(Metadata!D833="",FALSE,TRUE),exact(Metadata!D833,"mucus"))</f>
        <v>0</v>
      </c>
      <c r="Y833">
        <f>AND(IF(Metadata!E833="",FALSE,TRUE),exact(Metadata!E833,"human-vaginal"))</f>
        <v>0</v>
      </c>
      <c r="Z833">
        <f>AND(IF(Metadata!F833="",FALSE,TRUE),exact(Metadata!F833,"UBERON:reproductive system"))</f>
        <v>0</v>
      </c>
      <c r="AA833">
        <f>AND(IF(Metadata!G833="",FALSE,TRUE),exact(Metadata!G833,"UBERON:mucus"))</f>
        <v>0</v>
      </c>
      <c r="AB833">
        <f>AND(IF(Metadata!H833="",FALSE,TRUE),exact(Metadata!H833,"UBERON:vagina"))</f>
        <v>0</v>
      </c>
      <c r="AC833">
        <f>AND(IF(Metadata!I833="",FALSE,TRUE),exact(Metadata!I833,"vaginal mucus"))</f>
        <v>0</v>
      </c>
      <c r="AD833">
        <f>AND(IF(Metadata!J833="",FALSE,TRUE),exact(Metadata!J833,"human vaginal metagenome"))</f>
        <v>0</v>
      </c>
      <c r="AE833">
        <f>AND(IF(Metadata!K833="",FALSE,TRUE),exact(Metadata!K833,"1632839"))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AND(IF(Metadata!D834="",FALSE,TRUE),exact(Metadata!D834,"mucus"))</f>
        <v>0</v>
      </c>
      <c r="Y834">
        <f>AND(IF(Metadata!E834="",FALSE,TRUE),exact(Metadata!E834,"human-vaginal"))</f>
        <v>0</v>
      </c>
      <c r="Z834">
        <f>AND(IF(Metadata!F834="",FALSE,TRUE),exact(Metadata!F834,"UBERON:reproductive system"))</f>
        <v>0</v>
      </c>
      <c r="AA834">
        <f>AND(IF(Metadata!G834="",FALSE,TRUE),exact(Metadata!G834,"UBERON:mucus"))</f>
        <v>0</v>
      </c>
      <c r="AB834">
        <f>AND(IF(Metadata!H834="",FALSE,TRUE),exact(Metadata!H834,"UBERON:vagina"))</f>
        <v>0</v>
      </c>
      <c r="AC834">
        <f>AND(IF(Metadata!I834="",FALSE,TRUE),exact(Metadata!I834,"vaginal mucus"))</f>
        <v>0</v>
      </c>
      <c r="AD834">
        <f>AND(IF(Metadata!J834="",FALSE,TRUE),exact(Metadata!J834,"human vaginal metagenome"))</f>
        <v>0</v>
      </c>
      <c r="AE834">
        <f>AND(IF(Metadata!K834="",FALSE,TRUE),exact(Metadata!K834,"1632839"))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AND(IF(Metadata!D835="",FALSE,TRUE),exact(Metadata!D835,"mucus"))</f>
        <v>0</v>
      </c>
      <c r="Y835">
        <f>AND(IF(Metadata!E835="",FALSE,TRUE),exact(Metadata!E835,"human-vaginal"))</f>
        <v>0</v>
      </c>
      <c r="Z835">
        <f>AND(IF(Metadata!F835="",FALSE,TRUE),exact(Metadata!F835,"UBERON:reproductive system"))</f>
        <v>0</v>
      </c>
      <c r="AA835">
        <f>AND(IF(Metadata!G835="",FALSE,TRUE),exact(Metadata!G835,"UBERON:mucus"))</f>
        <v>0</v>
      </c>
      <c r="AB835">
        <f>AND(IF(Metadata!H835="",FALSE,TRUE),exact(Metadata!H835,"UBERON:vagina"))</f>
        <v>0</v>
      </c>
      <c r="AC835">
        <f>AND(IF(Metadata!I835="",FALSE,TRUE),exact(Metadata!I835,"vaginal mucus"))</f>
        <v>0</v>
      </c>
      <c r="AD835">
        <f>AND(IF(Metadata!J835="",FALSE,TRUE),exact(Metadata!J835,"human vaginal metagenome"))</f>
        <v>0</v>
      </c>
      <c r="AE835">
        <f>AND(IF(Metadata!K835="",FALSE,TRUE),exact(Metadata!K835,"1632839"))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AND(IF(Metadata!D836="",FALSE,TRUE),exact(Metadata!D836,"mucus"))</f>
        <v>0</v>
      </c>
      <c r="Y836">
        <f>AND(IF(Metadata!E836="",FALSE,TRUE),exact(Metadata!E836,"human-vaginal"))</f>
        <v>0</v>
      </c>
      <c r="Z836">
        <f>AND(IF(Metadata!F836="",FALSE,TRUE),exact(Metadata!F836,"UBERON:reproductive system"))</f>
        <v>0</v>
      </c>
      <c r="AA836">
        <f>AND(IF(Metadata!G836="",FALSE,TRUE),exact(Metadata!G836,"UBERON:mucus"))</f>
        <v>0</v>
      </c>
      <c r="AB836">
        <f>AND(IF(Metadata!H836="",FALSE,TRUE),exact(Metadata!H836,"UBERON:vagina"))</f>
        <v>0</v>
      </c>
      <c r="AC836">
        <f>AND(IF(Metadata!I836="",FALSE,TRUE),exact(Metadata!I836,"vaginal mucus"))</f>
        <v>0</v>
      </c>
      <c r="AD836">
        <f>AND(IF(Metadata!J836="",FALSE,TRUE),exact(Metadata!J836,"human vaginal metagenome"))</f>
        <v>0</v>
      </c>
      <c r="AE836">
        <f>AND(IF(Metadata!K836="",FALSE,TRUE),exact(Metadata!K836,"1632839"))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AND(IF(Metadata!D837="",FALSE,TRUE),exact(Metadata!D837,"mucus"))</f>
        <v>0</v>
      </c>
      <c r="Y837">
        <f>AND(IF(Metadata!E837="",FALSE,TRUE),exact(Metadata!E837,"human-vaginal"))</f>
        <v>0</v>
      </c>
      <c r="Z837">
        <f>AND(IF(Metadata!F837="",FALSE,TRUE),exact(Metadata!F837,"UBERON:reproductive system"))</f>
        <v>0</v>
      </c>
      <c r="AA837">
        <f>AND(IF(Metadata!G837="",FALSE,TRUE),exact(Metadata!G837,"UBERON:mucus"))</f>
        <v>0</v>
      </c>
      <c r="AB837">
        <f>AND(IF(Metadata!H837="",FALSE,TRUE),exact(Metadata!H837,"UBERON:vagina"))</f>
        <v>0</v>
      </c>
      <c r="AC837">
        <f>AND(IF(Metadata!I837="",FALSE,TRUE),exact(Metadata!I837,"vaginal mucus"))</f>
        <v>0</v>
      </c>
      <c r="AD837">
        <f>AND(IF(Metadata!J837="",FALSE,TRUE),exact(Metadata!J837,"human vaginal metagenome"))</f>
        <v>0</v>
      </c>
      <c r="AE837">
        <f>AND(IF(Metadata!K837="",FALSE,TRUE),exact(Metadata!K837,"1632839"))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AND(IF(Metadata!D838="",FALSE,TRUE),exact(Metadata!D838,"mucus"))</f>
        <v>0</v>
      </c>
      <c r="Y838">
        <f>AND(IF(Metadata!E838="",FALSE,TRUE),exact(Metadata!E838,"human-vaginal"))</f>
        <v>0</v>
      </c>
      <c r="Z838">
        <f>AND(IF(Metadata!F838="",FALSE,TRUE),exact(Metadata!F838,"UBERON:reproductive system"))</f>
        <v>0</v>
      </c>
      <c r="AA838">
        <f>AND(IF(Metadata!G838="",FALSE,TRUE),exact(Metadata!G838,"UBERON:mucus"))</f>
        <v>0</v>
      </c>
      <c r="AB838">
        <f>AND(IF(Metadata!H838="",FALSE,TRUE),exact(Metadata!H838,"UBERON:vagina"))</f>
        <v>0</v>
      </c>
      <c r="AC838">
        <f>AND(IF(Metadata!I838="",FALSE,TRUE),exact(Metadata!I838,"vaginal mucus"))</f>
        <v>0</v>
      </c>
      <c r="AD838">
        <f>AND(IF(Metadata!J838="",FALSE,TRUE),exact(Metadata!J838,"human vaginal metagenome"))</f>
        <v>0</v>
      </c>
      <c r="AE838">
        <f>AND(IF(Metadata!K838="",FALSE,TRUE),exact(Metadata!K838,"1632839"))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AND(IF(Metadata!D839="",FALSE,TRUE),exact(Metadata!D839,"mucus"))</f>
        <v>0</v>
      </c>
      <c r="Y839">
        <f>AND(IF(Metadata!E839="",FALSE,TRUE),exact(Metadata!E839,"human-vaginal"))</f>
        <v>0</v>
      </c>
      <c r="Z839">
        <f>AND(IF(Metadata!F839="",FALSE,TRUE),exact(Metadata!F839,"UBERON:reproductive system"))</f>
        <v>0</v>
      </c>
      <c r="AA839">
        <f>AND(IF(Metadata!G839="",FALSE,TRUE),exact(Metadata!G839,"UBERON:mucus"))</f>
        <v>0</v>
      </c>
      <c r="AB839">
        <f>AND(IF(Metadata!H839="",FALSE,TRUE),exact(Metadata!H839,"UBERON:vagina"))</f>
        <v>0</v>
      </c>
      <c r="AC839">
        <f>AND(IF(Metadata!I839="",FALSE,TRUE),exact(Metadata!I839,"vaginal mucus"))</f>
        <v>0</v>
      </c>
      <c r="AD839">
        <f>AND(IF(Metadata!J839="",FALSE,TRUE),exact(Metadata!J839,"human vaginal metagenome"))</f>
        <v>0</v>
      </c>
      <c r="AE839">
        <f>AND(IF(Metadata!K839="",FALSE,TRUE),exact(Metadata!K839,"1632839"))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AND(IF(Metadata!D840="",FALSE,TRUE),exact(Metadata!D840,"mucus"))</f>
        <v>0</v>
      </c>
      <c r="Y840">
        <f>AND(IF(Metadata!E840="",FALSE,TRUE),exact(Metadata!E840,"human-vaginal"))</f>
        <v>0</v>
      </c>
      <c r="Z840">
        <f>AND(IF(Metadata!F840="",FALSE,TRUE),exact(Metadata!F840,"UBERON:reproductive system"))</f>
        <v>0</v>
      </c>
      <c r="AA840">
        <f>AND(IF(Metadata!G840="",FALSE,TRUE),exact(Metadata!G840,"UBERON:mucus"))</f>
        <v>0</v>
      </c>
      <c r="AB840">
        <f>AND(IF(Metadata!H840="",FALSE,TRUE),exact(Metadata!H840,"UBERON:vagina"))</f>
        <v>0</v>
      </c>
      <c r="AC840">
        <f>AND(IF(Metadata!I840="",FALSE,TRUE),exact(Metadata!I840,"vaginal mucus"))</f>
        <v>0</v>
      </c>
      <c r="AD840">
        <f>AND(IF(Metadata!J840="",FALSE,TRUE),exact(Metadata!J840,"human vaginal metagenome"))</f>
        <v>0</v>
      </c>
      <c r="AE840">
        <f>AND(IF(Metadata!K840="",FALSE,TRUE),exact(Metadata!K840,"1632839"))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AND(IF(Metadata!D841="",FALSE,TRUE),exact(Metadata!D841,"mucus"))</f>
        <v>0</v>
      </c>
      <c r="Y841">
        <f>AND(IF(Metadata!E841="",FALSE,TRUE),exact(Metadata!E841,"human-vaginal"))</f>
        <v>0</v>
      </c>
      <c r="Z841">
        <f>AND(IF(Metadata!F841="",FALSE,TRUE),exact(Metadata!F841,"UBERON:reproductive system"))</f>
        <v>0</v>
      </c>
      <c r="AA841">
        <f>AND(IF(Metadata!G841="",FALSE,TRUE),exact(Metadata!G841,"UBERON:mucus"))</f>
        <v>0</v>
      </c>
      <c r="AB841">
        <f>AND(IF(Metadata!H841="",FALSE,TRUE),exact(Metadata!H841,"UBERON:vagina"))</f>
        <v>0</v>
      </c>
      <c r="AC841">
        <f>AND(IF(Metadata!I841="",FALSE,TRUE),exact(Metadata!I841,"vaginal mucus"))</f>
        <v>0</v>
      </c>
      <c r="AD841">
        <f>AND(IF(Metadata!J841="",FALSE,TRUE),exact(Metadata!J841,"human vaginal metagenome"))</f>
        <v>0</v>
      </c>
      <c r="AE841">
        <f>AND(IF(Metadata!K841="",FALSE,TRUE),exact(Metadata!K841,"1632839"))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AND(IF(Metadata!D842="",FALSE,TRUE),exact(Metadata!D842,"mucus"))</f>
        <v>0</v>
      </c>
      <c r="Y842">
        <f>AND(IF(Metadata!E842="",FALSE,TRUE),exact(Metadata!E842,"human-vaginal"))</f>
        <v>0</v>
      </c>
      <c r="Z842">
        <f>AND(IF(Metadata!F842="",FALSE,TRUE),exact(Metadata!F842,"UBERON:reproductive system"))</f>
        <v>0</v>
      </c>
      <c r="AA842">
        <f>AND(IF(Metadata!G842="",FALSE,TRUE),exact(Metadata!G842,"UBERON:mucus"))</f>
        <v>0</v>
      </c>
      <c r="AB842">
        <f>AND(IF(Metadata!H842="",FALSE,TRUE),exact(Metadata!H842,"UBERON:vagina"))</f>
        <v>0</v>
      </c>
      <c r="AC842">
        <f>AND(IF(Metadata!I842="",FALSE,TRUE),exact(Metadata!I842,"vaginal mucus"))</f>
        <v>0</v>
      </c>
      <c r="AD842">
        <f>AND(IF(Metadata!J842="",FALSE,TRUE),exact(Metadata!J842,"human vaginal metagenome"))</f>
        <v>0</v>
      </c>
      <c r="AE842">
        <f>AND(IF(Metadata!K842="",FALSE,TRUE),exact(Metadata!K842,"1632839"))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AND(IF(Metadata!D843="",FALSE,TRUE),exact(Metadata!D843,"mucus"))</f>
        <v>0</v>
      </c>
      <c r="Y843">
        <f>AND(IF(Metadata!E843="",FALSE,TRUE),exact(Metadata!E843,"human-vaginal"))</f>
        <v>0</v>
      </c>
      <c r="Z843">
        <f>AND(IF(Metadata!F843="",FALSE,TRUE),exact(Metadata!F843,"UBERON:reproductive system"))</f>
        <v>0</v>
      </c>
      <c r="AA843">
        <f>AND(IF(Metadata!G843="",FALSE,TRUE),exact(Metadata!G843,"UBERON:mucus"))</f>
        <v>0</v>
      </c>
      <c r="AB843">
        <f>AND(IF(Metadata!H843="",FALSE,TRUE),exact(Metadata!H843,"UBERON:vagina"))</f>
        <v>0</v>
      </c>
      <c r="AC843">
        <f>AND(IF(Metadata!I843="",FALSE,TRUE),exact(Metadata!I843,"vaginal mucus"))</f>
        <v>0</v>
      </c>
      <c r="AD843">
        <f>AND(IF(Metadata!J843="",FALSE,TRUE),exact(Metadata!J843,"human vaginal metagenome"))</f>
        <v>0</v>
      </c>
      <c r="AE843">
        <f>AND(IF(Metadata!K843="",FALSE,TRUE),exact(Metadata!K843,"1632839"))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AND(IF(Metadata!D844="",FALSE,TRUE),exact(Metadata!D844,"mucus"))</f>
        <v>0</v>
      </c>
      <c r="Y844">
        <f>AND(IF(Metadata!E844="",FALSE,TRUE),exact(Metadata!E844,"human-vaginal"))</f>
        <v>0</v>
      </c>
      <c r="Z844">
        <f>AND(IF(Metadata!F844="",FALSE,TRUE),exact(Metadata!F844,"UBERON:reproductive system"))</f>
        <v>0</v>
      </c>
      <c r="AA844">
        <f>AND(IF(Metadata!G844="",FALSE,TRUE),exact(Metadata!G844,"UBERON:mucus"))</f>
        <v>0</v>
      </c>
      <c r="AB844">
        <f>AND(IF(Metadata!H844="",FALSE,TRUE),exact(Metadata!H844,"UBERON:vagina"))</f>
        <v>0</v>
      </c>
      <c r="AC844">
        <f>AND(IF(Metadata!I844="",FALSE,TRUE),exact(Metadata!I844,"vaginal mucus"))</f>
        <v>0</v>
      </c>
      <c r="AD844">
        <f>AND(IF(Metadata!J844="",FALSE,TRUE),exact(Metadata!J844,"human vaginal metagenome"))</f>
        <v>0</v>
      </c>
      <c r="AE844">
        <f>AND(IF(Metadata!K844="",FALSE,TRUE),exact(Metadata!K844,"1632839"))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AND(IF(Metadata!D845="",FALSE,TRUE),exact(Metadata!D845,"mucus"))</f>
        <v>0</v>
      </c>
      <c r="Y845">
        <f>AND(IF(Metadata!E845="",FALSE,TRUE),exact(Metadata!E845,"human-vaginal"))</f>
        <v>0</v>
      </c>
      <c r="Z845">
        <f>AND(IF(Metadata!F845="",FALSE,TRUE),exact(Metadata!F845,"UBERON:reproductive system"))</f>
        <v>0</v>
      </c>
      <c r="AA845">
        <f>AND(IF(Metadata!G845="",FALSE,TRUE),exact(Metadata!G845,"UBERON:mucus"))</f>
        <v>0</v>
      </c>
      <c r="AB845">
        <f>AND(IF(Metadata!H845="",FALSE,TRUE),exact(Metadata!H845,"UBERON:vagina"))</f>
        <v>0</v>
      </c>
      <c r="AC845">
        <f>AND(IF(Metadata!I845="",FALSE,TRUE),exact(Metadata!I845,"vaginal mucus"))</f>
        <v>0</v>
      </c>
      <c r="AD845">
        <f>AND(IF(Metadata!J845="",FALSE,TRUE),exact(Metadata!J845,"human vaginal metagenome"))</f>
        <v>0</v>
      </c>
      <c r="AE845">
        <f>AND(IF(Metadata!K845="",FALSE,TRUE),exact(Metadata!K845,"1632839"))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AND(IF(Metadata!D846="",FALSE,TRUE),exact(Metadata!D846,"mucus"))</f>
        <v>0</v>
      </c>
      <c r="Y846">
        <f>AND(IF(Metadata!E846="",FALSE,TRUE),exact(Metadata!E846,"human-vaginal"))</f>
        <v>0</v>
      </c>
      <c r="Z846">
        <f>AND(IF(Metadata!F846="",FALSE,TRUE),exact(Metadata!F846,"UBERON:reproductive system"))</f>
        <v>0</v>
      </c>
      <c r="AA846">
        <f>AND(IF(Metadata!G846="",FALSE,TRUE),exact(Metadata!G846,"UBERON:mucus"))</f>
        <v>0</v>
      </c>
      <c r="AB846">
        <f>AND(IF(Metadata!H846="",FALSE,TRUE),exact(Metadata!H846,"UBERON:vagina"))</f>
        <v>0</v>
      </c>
      <c r="AC846">
        <f>AND(IF(Metadata!I846="",FALSE,TRUE),exact(Metadata!I846,"vaginal mucus"))</f>
        <v>0</v>
      </c>
      <c r="AD846">
        <f>AND(IF(Metadata!J846="",FALSE,TRUE),exact(Metadata!J846,"human vaginal metagenome"))</f>
        <v>0</v>
      </c>
      <c r="AE846">
        <f>AND(IF(Metadata!K846="",FALSE,TRUE),exact(Metadata!K846,"1632839"))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AND(IF(Metadata!D847="",FALSE,TRUE),exact(Metadata!D847,"mucus"))</f>
        <v>0</v>
      </c>
      <c r="Y847">
        <f>AND(IF(Metadata!E847="",FALSE,TRUE),exact(Metadata!E847,"human-vaginal"))</f>
        <v>0</v>
      </c>
      <c r="Z847">
        <f>AND(IF(Metadata!F847="",FALSE,TRUE),exact(Metadata!F847,"UBERON:reproductive system"))</f>
        <v>0</v>
      </c>
      <c r="AA847">
        <f>AND(IF(Metadata!G847="",FALSE,TRUE),exact(Metadata!G847,"UBERON:mucus"))</f>
        <v>0</v>
      </c>
      <c r="AB847">
        <f>AND(IF(Metadata!H847="",FALSE,TRUE),exact(Metadata!H847,"UBERON:vagina"))</f>
        <v>0</v>
      </c>
      <c r="AC847">
        <f>AND(IF(Metadata!I847="",FALSE,TRUE),exact(Metadata!I847,"vaginal mucus"))</f>
        <v>0</v>
      </c>
      <c r="AD847">
        <f>AND(IF(Metadata!J847="",FALSE,TRUE),exact(Metadata!J847,"human vaginal metagenome"))</f>
        <v>0</v>
      </c>
      <c r="AE847">
        <f>AND(IF(Metadata!K847="",FALSE,TRUE),exact(Metadata!K847,"1632839"))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AND(IF(Metadata!D848="",FALSE,TRUE),exact(Metadata!D848,"mucus"))</f>
        <v>0</v>
      </c>
      <c r="Y848">
        <f>AND(IF(Metadata!E848="",FALSE,TRUE),exact(Metadata!E848,"human-vaginal"))</f>
        <v>0</v>
      </c>
      <c r="Z848">
        <f>AND(IF(Metadata!F848="",FALSE,TRUE),exact(Metadata!F848,"UBERON:reproductive system"))</f>
        <v>0</v>
      </c>
      <c r="AA848">
        <f>AND(IF(Metadata!G848="",FALSE,TRUE),exact(Metadata!G848,"UBERON:mucus"))</f>
        <v>0</v>
      </c>
      <c r="AB848">
        <f>AND(IF(Metadata!H848="",FALSE,TRUE),exact(Metadata!H848,"UBERON:vagina"))</f>
        <v>0</v>
      </c>
      <c r="AC848">
        <f>AND(IF(Metadata!I848="",FALSE,TRUE),exact(Metadata!I848,"vaginal mucus"))</f>
        <v>0</v>
      </c>
      <c r="AD848">
        <f>AND(IF(Metadata!J848="",FALSE,TRUE),exact(Metadata!J848,"human vaginal metagenome"))</f>
        <v>0</v>
      </c>
      <c r="AE848">
        <f>AND(IF(Metadata!K848="",FALSE,TRUE),exact(Metadata!K848,"1632839"))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AND(IF(Metadata!D849="",FALSE,TRUE),exact(Metadata!D849,"mucus"))</f>
        <v>0</v>
      </c>
      <c r="Y849">
        <f>AND(IF(Metadata!E849="",FALSE,TRUE),exact(Metadata!E849,"human-vaginal"))</f>
        <v>0</v>
      </c>
      <c r="Z849">
        <f>AND(IF(Metadata!F849="",FALSE,TRUE),exact(Metadata!F849,"UBERON:reproductive system"))</f>
        <v>0</v>
      </c>
      <c r="AA849">
        <f>AND(IF(Metadata!G849="",FALSE,TRUE),exact(Metadata!G849,"UBERON:mucus"))</f>
        <v>0</v>
      </c>
      <c r="AB849">
        <f>AND(IF(Metadata!H849="",FALSE,TRUE),exact(Metadata!H849,"UBERON:vagina"))</f>
        <v>0</v>
      </c>
      <c r="AC849">
        <f>AND(IF(Metadata!I849="",FALSE,TRUE),exact(Metadata!I849,"vaginal mucus"))</f>
        <v>0</v>
      </c>
      <c r="AD849">
        <f>AND(IF(Metadata!J849="",FALSE,TRUE),exact(Metadata!J849,"human vaginal metagenome"))</f>
        <v>0</v>
      </c>
      <c r="AE849">
        <f>AND(IF(Metadata!K849="",FALSE,TRUE),exact(Metadata!K849,"1632839"))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AND(IF(Metadata!D850="",FALSE,TRUE),exact(Metadata!D850,"mucus"))</f>
        <v>0</v>
      </c>
      <c r="Y850">
        <f>AND(IF(Metadata!E850="",FALSE,TRUE),exact(Metadata!E850,"human-vaginal"))</f>
        <v>0</v>
      </c>
      <c r="Z850">
        <f>AND(IF(Metadata!F850="",FALSE,TRUE),exact(Metadata!F850,"UBERON:reproductive system"))</f>
        <v>0</v>
      </c>
      <c r="AA850">
        <f>AND(IF(Metadata!G850="",FALSE,TRUE),exact(Metadata!G850,"UBERON:mucus"))</f>
        <v>0</v>
      </c>
      <c r="AB850">
        <f>AND(IF(Metadata!H850="",FALSE,TRUE),exact(Metadata!H850,"UBERON:vagina"))</f>
        <v>0</v>
      </c>
      <c r="AC850">
        <f>AND(IF(Metadata!I850="",FALSE,TRUE),exact(Metadata!I850,"vaginal mucus"))</f>
        <v>0</v>
      </c>
      <c r="AD850">
        <f>AND(IF(Metadata!J850="",FALSE,TRUE),exact(Metadata!J850,"human vaginal metagenome"))</f>
        <v>0</v>
      </c>
      <c r="AE850">
        <f>AND(IF(Metadata!K850="",FALSE,TRUE),exact(Metadata!K850,"1632839"))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AND(IF(Metadata!D851="",FALSE,TRUE),exact(Metadata!D851,"mucus"))</f>
        <v>0</v>
      </c>
      <c r="Y851">
        <f>AND(IF(Metadata!E851="",FALSE,TRUE),exact(Metadata!E851,"human-vaginal"))</f>
        <v>0</v>
      </c>
      <c r="Z851">
        <f>AND(IF(Metadata!F851="",FALSE,TRUE),exact(Metadata!F851,"UBERON:reproductive system"))</f>
        <v>0</v>
      </c>
      <c r="AA851">
        <f>AND(IF(Metadata!G851="",FALSE,TRUE),exact(Metadata!G851,"UBERON:mucus"))</f>
        <v>0</v>
      </c>
      <c r="AB851">
        <f>AND(IF(Metadata!H851="",FALSE,TRUE),exact(Metadata!H851,"UBERON:vagina"))</f>
        <v>0</v>
      </c>
      <c r="AC851">
        <f>AND(IF(Metadata!I851="",FALSE,TRUE),exact(Metadata!I851,"vaginal mucus"))</f>
        <v>0</v>
      </c>
      <c r="AD851">
        <f>AND(IF(Metadata!J851="",FALSE,TRUE),exact(Metadata!J851,"human vaginal metagenome"))</f>
        <v>0</v>
      </c>
      <c r="AE851">
        <f>AND(IF(Metadata!K851="",FALSE,TRUE),exact(Metadata!K851,"1632839"))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AND(IF(Metadata!D852="",FALSE,TRUE),exact(Metadata!D852,"mucus"))</f>
        <v>0</v>
      </c>
      <c r="Y852">
        <f>AND(IF(Metadata!E852="",FALSE,TRUE),exact(Metadata!E852,"human-vaginal"))</f>
        <v>0</v>
      </c>
      <c r="Z852">
        <f>AND(IF(Metadata!F852="",FALSE,TRUE),exact(Metadata!F852,"UBERON:reproductive system"))</f>
        <v>0</v>
      </c>
      <c r="AA852">
        <f>AND(IF(Metadata!G852="",FALSE,TRUE),exact(Metadata!G852,"UBERON:mucus"))</f>
        <v>0</v>
      </c>
      <c r="AB852">
        <f>AND(IF(Metadata!H852="",FALSE,TRUE),exact(Metadata!H852,"UBERON:vagina"))</f>
        <v>0</v>
      </c>
      <c r="AC852">
        <f>AND(IF(Metadata!I852="",FALSE,TRUE),exact(Metadata!I852,"vaginal mucus"))</f>
        <v>0</v>
      </c>
      <c r="AD852">
        <f>AND(IF(Metadata!J852="",FALSE,TRUE),exact(Metadata!J852,"human vaginal metagenome"))</f>
        <v>0</v>
      </c>
      <c r="AE852">
        <f>AND(IF(Metadata!K852="",FALSE,TRUE),exact(Metadata!K852,"1632839"))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AND(IF(Metadata!D853="",FALSE,TRUE),exact(Metadata!D853,"mucus"))</f>
        <v>0</v>
      </c>
      <c r="Y853">
        <f>AND(IF(Metadata!E853="",FALSE,TRUE),exact(Metadata!E853,"human-vaginal"))</f>
        <v>0</v>
      </c>
      <c r="Z853">
        <f>AND(IF(Metadata!F853="",FALSE,TRUE),exact(Metadata!F853,"UBERON:reproductive system"))</f>
        <v>0</v>
      </c>
      <c r="AA853">
        <f>AND(IF(Metadata!G853="",FALSE,TRUE),exact(Metadata!G853,"UBERON:mucus"))</f>
        <v>0</v>
      </c>
      <c r="AB853">
        <f>AND(IF(Metadata!H853="",FALSE,TRUE),exact(Metadata!H853,"UBERON:vagina"))</f>
        <v>0</v>
      </c>
      <c r="AC853">
        <f>AND(IF(Metadata!I853="",FALSE,TRUE),exact(Metadata!I853,"vaginal mucus"))</f>
        <v>0</v>
      </c>
      <c r="AD853">
        <f>AND(IF(Metadata!J853="",FALSE,TRUE),exact(Metadata!J853,"human vaginal metagenome"))</f>
        <v>0</v>
      </c>
      <c r="AE853">
        <f>AND(IF(Metadata!K853="",FALSE,TRUE),exact(Metadata!K853,"1632839"))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AND(IF(Metadata!D854="",FALSE,TRUE),exact(Metadata!D854,"mucus"))</f>
        <v>0</v>
      </c>
      <c r="Y854">
        <f>AND(IF(Metadata!E854="",FALSE,TRUE),exact(Metadata!E854,"human-vaginal"))</f>
        <v>0</v>
      </c>
      <c r="Z854">
        <f>AND(IF(Metadata!F854="",FALSE,TRUE),exact(Metadata!F854,"UBERON:reproductive system"))</f>
        <v>0</v>
      </c>
      <c r="AA854">
        <f>AND(IF(Metadata!G854="",FALSE,TRUE),exact(Metadata!G854,"UBERON:mucus"))</f>
        <v>0</v>
      </c>
      <c r="AB854">
        <f>AND(IF(Metadata!H854="",FALSE,TRUE),exact(Metadata!H854,"UBERON:vagina"))</f>
        <v>0</v>
      </c>
      <c r="AC854">
        <f>AND(IF(Metadata!I854="",FALSE,TRUE),exact(Metadata!I854,"vaginal mucus"))</f>
        <v>0</v>
      </c>
      <c r="AD854">
        <f>AND(IF(Metadata!J854="",FALSE,TRUE),exact(Metadata!J854,"human vaginal metagenome"))</f>
        <v>0</v>
      </c>
      <c r="AE854">
        <f>AND(IF(Metadata!K854="",FALSE,TRUE),exact(Metadata!K854,"1632839"))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AND(IF(Metadata!D855="",FALSE,TRUE),exact(Metadata!D855,"mucus"))</f>
        <v>0</v>
      </c>
      <c r="Y855">
        <f>AND(IF(Metadata!E855="",FALSE,TRUE),exact(Metadata!E855,"human-vaginal"))</f>
        <v>0</v>
      </c>
      <c r="Z855">
        <f>AND(IF(Metadata!F855="",FALSE,TRUE),exact(Metadata!F855,"UBERON:reproductive system"))</f>
        <v>0</v>
      </c>
      <c r="AA855">
        <f>AND(IF(Metadata!G855="",FALSE,TRUE),exact(Metadata!G855,"UBERON:mucus"))</f>
        <v>0</v>
      </c>
      <c r="AB855">
        <f>AND(IF(Metadata!H855="",FALSE,TRUE),exact(Metadata!H855,"UBERON:vagina"))</f>
        <v>0</v>
      </c>
      <c r="AC855">
        <f>AND(IF(Metadata!I855="",FALSE,TRUE),exact(Metadata!I855,"vaginal mucus"))</f>
        <v>0</v>
      </c>
      <c r="AD855">
        <f>AND(IF(Metadata!J855="",FALSE,TRUE),exact(Metadata!J855,"human vaginal metagenome"))</f>
        <v>0</v>
      </c>
      <c r="AE855">
        <f>AND(IF(Metadata!K855="",FALSE,TRUE),exact(Metadata!K855,"1632839"))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AND(IF(Metadata!D856="",FALSE,TRUE),exact(Metadata!D856,"mucus"))</f>
        <v>0</v>
      </c>
      <c r="Y856">
        <f>AND(IF(Metadata!E856="",FALSE,TRUE),exact(Metadata!E856,"human-vaginal"))</f>
        <v>0</v>
      </c>
      <c r="Z856">
        <f>AND(IF(Metadata!F856="",FALSE,TRUE),exact(Metadata!F856,"UBERON:reproductive system"))</f>
        <v>0</v>
      </c>
      <c r="AA856">
        <f>AND(IF(Metadata!G856="",FALSE,TRUE),exact(Metadata!G856,"UBERON:mucus"))</f>
        <v>0</v>
      </c>
      <c r="AB856">
        <f>AND(IF(Metadata!H856="",FALSE,TRUE),exact(Metadata!H856,"UBERON:vagina"))</f>
        <v>0</v>
      </c>
      <c r="AC856">
        <f>AND(IF(Metadata!I856="",FALSE,TRUE),exact(Metadata!I856,"vaginal mucus"))</f>
        <v>0</v>
      </c>
      <c r="AD856">
        <f>AND(IF(Metadata!J856="",FALSE,TRUE),exact(Metadata!J856,"human vaginal metagenome"))</f>
        <v>0</v>
      </c>
      <c r="AE856">
        <f>AND(IF(Metadata!K856="",FALSE,TRUE),exact(Metadata!K856,"1632839"))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AND(IF(Metadata!D857="",FALSE,TRUE),exact(Metadata!D857,"mucus"))</f>
        <v>0</v>
      </c>
      <c r="Y857">
        <f>AND(IF(Metadata!E857="",FALSE,TRUE),exact(Metadata!E857,"human-vaginal"))</f>
        <v>0</v>
      </c>
      <c r="Z857">
        <f>AND(IF(Metadata!F857="",FALSE,TRUE),exact(Metadata!F857,"UBERON:reproductive system"))</f>
        <v>0</v>
      </c>
      <c r="AA857">
        <f>AND(IF(Metadata!G857="",FALSE,TRUE),exact(Metadata!G857,"UBERON:mucus"))</f>
        <v>0</v>
      </c>
      <c r="AB857">
        <f>AND(IF(Metadata!H857="",FALSE,TRUE),exact(Metadata!H857,"UBERON:vagina"))</f>
        <v>0</v>
      </c>
      <c r="AC857">
        <f>AND(IF(Metadata!I857="",FALSE,TRUE),exact(Metadata!I857,"vaginal mucus"))</f>
        <v>0</v>
      </c>
      <c r="AD857">
        <f>AND(IF(Metadata!J857="",FALSE,TRUE),exact(Metadata!J857,"human vaginal metagenome"))</f>
        <v>0</v>
      </c>
      <c r="AE857">
        <f>AND(IF(Metadata!K857="",FALSE,TRUE),exact(Metadata!K857,"1632839"))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AND(IF(Metadata!D858="",FALSE,TRUE),exact(Metadata!D858,"mucus"))</f>
        <v>0</v>
      </c>
      <c r="Y858">
        <f>AND(IF(Metadata!E858="",FALSE,TRUE),exact(Metadata!E858,"human-vaginal"))</f>
        <v>0</v>
      </c>
      <c r="Z858">
        <f>AND(IF(Metadata!F858="",FALSE,TRUE),exact(Metadata!F858,"UBERON:reproductive system"))</f>
        <v>0</v>
      </c>
      <c r="AA858">
        <f>AND(IF(Metadata!G858="",FALSE,TRUE),exact(Metadata!G858,"UBERON:mucus"))</f>
        <v>0</v>
      </c>
      <c r="AB858">
        <f>AND(IF(Metadata!H858="",FALSE,TRUE),exact(Metadata!H858,"UBERON:vagina"))</f>
        <v>0</v>
      </c>
      <c r="AC858">
        <f>AND(IF(Metadata!I858="",FALSE,TRUE),exact(Metadata!I858,"vaginal mucus"))</f>
        <v>0</v>
      </c>
      <c r="AD858">
        <f>AND(IF(Metadata!J858="",FALSE,TRUE),exact(Metadata!J858,"human vaginal metagenome"))</f>
        <v>0</v>
      </c>
      <c r="AE858">
        <f>AND(IF(Metadata!K858="",FALSE,TRUE),exact(Metadata!K858,"1632839"))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AND(IF(Metadata!D859="",FALSE,TRUE),exact(Metadata!D859,"mucus"))</f>
        <v>0</v>
      </c>
      <c r="Y859">
        <f>AND(IF(Metadata!E859="",FALSE,TRUE),exact(Metadata!E859,"human-vaginal"))</f>
        <v>0</v>
      </c>
      <c r="Z859">
        <f>AND(IF(Metadata!F859="",FALSE,TRUE),exact(Metadata!F859,"UBERON:reproductive system"))</f>
        <v>0</v>
      </c>
      <c r="AA859">
        <f>AND(IF(Metadata!G859="",FALSE,TRUE),exact(Metadata!G859,"UBERON:mucus"))</f>
        <v>0</v>
      </c>
      <c r="AB859">
        <f>AND(IF(Metadata!H859="",FALSE,TRUE),exact(Metadata!H859,"UBERON:vagina"))</f>
        <v>0</v>
      </c>
      <c r="AC859">
        <f>AND(IF(Metadata!I859="",FALSE,TRUE),exact(Metadata!I859,"vaginal mucus"))</f>
        <v>0</v>
      </c>
      <c r="AD859">
        <f>AND(IF(Metadata!J859="",FALSE,TRUE),exact(Metadata!J859,"human vaginal metagenome"))</f>
        <v>0</v>
      </c>
      <c r="AE859">
        <f>AND(IF(Metadata!K859="",FALSE,TRUE),exact(Metadata!K859,"1632839"))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AND(IF(Metadata!D860="",FALSE,TRUE),exact(Metadata!D860,"mucus"))</f>
        <v>0</v>
      </c>
      <c r="Y860">
        <f>AND(IF(Metadata!E860="",FALSE,TRUE),exact(Metadata!E860,"human-vaginal"))</f>
        <v>0</v>
      </c>
      <c r="Z860">
        <f>AND(IF(Metadata!F860="",FALSE,TRUE),exact(Metadata!F860,"UBERON:reproductive system"))</f>
        <v>0</v>
      </c>
      <c r="AA860">
        <f>AND(IF(Metadata!G860="",FALSE,TRUE),exact(Metadata!G860,"UBERON:mucus"))</f>
        <v>0</v>
      </c>
      <c r="AB860">
        <f>AND(IF(Metadata!H860="",FALSE,TRUE),exact(Metadata!H860,"UBERON:vagina"))</f>
        <v>0</v>
      </c>
      <c r="AC860">
        <f>AND(IF(Metadata!I860="",FALSE,TRUE),exact(Metadata!I860,"vaginal mucus"))</f>
        <v>0</v>
      </c>
      <c r="AD860">
        <f>AND(IF(Metadata!J860="",FALSE,TRUE),exact(Metadata!J860,"human vaginal metagenome"))</f>
        <v>0</v>
      </c>
      <c r="AE860">
        <f>AND(IF(Metadata!K860="",FALSE,TRUE),exact(Metadata!K860,"1632839"))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AND(IF(Metadata!D861="",FALSE,TRUE),exact(Metadata!D861,"mucus"))</f>
        <v>0</v>
      </c>
      <c r="Y861">
        <f>AND(IF(Metadata!E861="",FALSE,TRUE),exact(Metadata!E861,"human-vaginal"))</f>
        <v>0</v>
      </c>
      <c r="Z861">
        <f>AND(IF(Metadata!F861="",FALSE,TRUE),exact(Metadata!F861,"UBERON:reproductive system"))</f>
        <v>0</v>
      </c>
      <c r="AA861">
        <f>AND(IF(Metadata!G861="",FALSE,TRUE),exact(Metadata!G861,"UBERON:mucus"))</f>
        <v>0</v>
      </c>
      <c r="AB861">
        <f>AND(IF(Metadata!H861="",FALSE,TRUE),exact(Metadata!H861,"UBERON:vagina"))</f>
        <v>0</v>
      </c>
      <c r="AC861">
        <f>AND(IF(Metadata!I861="",FALSE,TRUE),exact(Metadata!I861,"vaginal mucus"))</f>
        <v>0</v>
      </c>
      <c r="AD861">
        <f>AND(IF(Metadata!J861="",FALSE,TRUE),exact(Metadata!J861,"human vaginal metagenome"))</f>
        <v>0</v>
      </c>
      <c r="AE861">
        <f>AND(IF(Metadata!K861="",FALSE,TRUE),exact(Metadata!K861,"1632839"))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AND(IF(Metadata!D862="",FALSE,TRUE),exact(Metadata!D862,"mucus"))</f>
        <v>0</v>
      </c>
      <c r="Y862">
        <f>AND(IF(Metadata!E862="",FALSE,TRUE),exact(Metadata!E862,"human-vaginal"))</f>
        <v>0</v>
      </c>
      <c r="Z862">
        <f>AND(IF(Metadata!F862="",FALSE,TRUE),exact(Metadata!F862,"UBERON:reproductive system"))</f>
        <v>0</v>
      </c>
      <c r="AA862">
        <f>AND(IF(Metadata!G862="",FALSE,TRUE),exact(Metadata!G862,"UBERON:mucus"))</f>
        <v>0</v>
      </c>
      <c r="AB862">
        <f>AND(IF(Metadata!H862="",FALSE,TRUE),exact(Metadata!H862,"UBERON:vagina"))</f>
        <v>0</v>
      </c>
      <c r="AC862">
        <f>AND(IF(Metadata!I862="",FALSE,TRUE),exact(Metadata!I862,"vaginal mucus"))</f>
        <v>0</v>
      </c>
      <c r="AD862">
        <f>AND(IF(Metadata!J862="",FALSE,TRUE),exact(Metadata!J862,"human vaginal metagenome"))</f>
        <v>0</v>
      </c>
      <c r="AE862">
        <f>AND(IF(Metadata!K862="",FALSE,TRUE),exact(Metadata!K862,"1632839"))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AND(IF(Metadata!D863="",FALSE,TRUE),exact(Metadata!D863,"mucus"))</f>
        <v>0</v>
      </c>
      <c r="Y863">
        <f>AND(IF(Metadata!E863="",FALSE,TRUE),exact(Metadata!E863,"human-vaginal"))</f>
        <v>0</v>
      </c>
      <c r="Z863">
        <f>AND(IF(Metadata!F863="",FALSE,TRUE),exact(Metadata!F863,"UBERON:reproductive system"))</f>
        <v>0</v>
      </c>
      <c r="AA863">
        <f>AND(IF(Metadata!G863="",FALSE,TRUE),exact(Metadata!G863,"UBERON:mucus"))</f>
        <v>0</v>
      </c>
      <c r="AB863">
        <f>AND(IF(Metadata!H863="",FALSE,TRUE),exact(Metadata!H863,"UBERON:vagina"))</f>
        <v>0</v>
      </c>
      <c r="AC863">
        <f>AND(IF(Metadata!I863="",FALSE,TRUE),exact(Metadata!I863,"vaginal mucus"))</f>
        <v>0</v>
      </c>
      <c r="AD863">
        <f>AND(IF(Metadata!J863="",FALSE,TRUE),exact(Metadata!J863,"human vaginal metagenome"))</f>
        <v>0</v>
      </c>
      <c r="AE863">
        <f>AND(IF(Metadata!K863="",FALSE,TRUE),exact(Metadata!K863,"1632839"))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AND(IF(Metadata!D864="",FALSE,TRUE),exact(Metadata!D864,"mucus"))</f>
        <v>0</v>
      </c>
      <c r="Y864">
        <f>AND(IF(Metadata!E864="",FALSE,TRUE),exact(Metadata!E864,"human-vaginal"))</f>
        <v>0</v>
      </c>
      <c r="Z864">
        <f>AND(IF(Metadata!F864="",FALSE,TRUE),exact(Metadata!F864,"UBERON:reproductive system"))</f>
        <v>0</v>
      </c>
      <c r="AA864">
        <f>AND(IF(Metadata!G864="",FALSE,TRUE),exact(Metadata!G864,"UBERON:mucus"))</f>
        <v>0</v>
      </c>
      <c r="AB864">
        <f>AND(IF(Metadata!H864="",FALSE,TRUE),exact(Metadata!H864,"UBERON:vagina"))</f>
        <v>0</v>
      </c>
      <c r="AC864">
        <f>AND(IF(Metadata!I864="",FALSE,TRUE),exact(Metadata!I864,"vaginal mucus"))</f>
        <v>0</v>
      </c>
      <c r="AD864">
        <f>AND(IF(Metadata!J864="",FALSE,TRUE),exact(Metadata!J864,"human vaginal metagenome"))</f>
        <v>0</v>
      </c>
      <c r="AE864">
        <f>AND(IF(Metadata!K864="",FALSE,TRUE),exact(Metadata!K864,"1632839"))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AND(IF(Metadata!D865="",FALSE,TRUE),exact(Metadata!D865,"mucus"))</f>
        <v>0</v>
      </c>
      <c r="Y865">
        <f>AND(IF(Metadata!E865="",FALSE,TRUE),exact(Metadata!E865,"human-vaginal"))</f>
        <v>0</v>
      </c>
      <c r="Z865">
        <f>AND(IF(Metadata!F865="",FALSE,TRUE),exact(Metadata!F865,"UBERON:reproductive system"))</f>
        <v>0</v>
      </c>
      <c r="AA865">
        <f>AND(IF(Metadata!G865="",FALSE,TRUE),exact(Metadata!G865,"UBERON:mucus"))</f>
        <v>0</v>
      </c>
      <c r="AB865">
        <f>AND(IF(Metadata!H865="",FALSE,TRUE),exact(Metadata!H865,"UBERON:vagina"))</f>
        <v>0</v>
      </c>
      <c r="AC865">
        <f>AND(IF(Metadata!I865="",FALSE,TRUE),exact(Metadata!I865,"vaginal mucus"))</f>
        <v>0</v>
      </c>
      <c r="AD865">
        <f>AND(IF(Metadata!J865="",FALSE,TRUE),exact(Metadata!J865,"human vaginal metagenome"))</f>
        <v>0</v>
      </c>
      <c r="AE865">
        <f>AND(IF(Metadata!K865="",FALSE,TRUE),exact(Metadata!K865,"1632839"))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AND(IF(Metadata!D866="",FALSE,TRUE),exact(Metadata!D866,"mucus"))</f>
        <v>0</v>
      </c>
      <c r="Y866">
        <f>AND(IF(Metadata!E866="",FALSE,TRUE),exact(Metadata!E866,"human-vaginal"))</f>
        <v>0</v>
      </c>
      <c r="Z866">
        <f>AND(IF(Metadata!F866="",FALSE,TRUE),exact(Metadata!F866,"UBERON:reproductive system"))</f>
        <v>0</v>
      </c>
      <c r="AA866">
        <f>AND(IF(Metadata!G866="",FALSE,TRUE),exact(Metadata!G866,"UBERON:mucus"))</f>
        <v>0</v>
      </c>
      <c r="AB866">
        <f>AND(IF(Metadata!H866="",FALSE,TRUE),exact(Metadata!H866,"UBERON:vagina"))</f>
        <v>0</v>
      </c>
      <c r="AC866">
        <f>AND(IF(Metadata!I866="",FALSE,TRUE),exact(Metadata!I866,"vaginal mucus"))</f>
        <v>0</v>
      </c>
      <c r="AD866">
        <f>AND(IF(Metadata!J866="",FALSE,TRUE),exact(Metadata!J866,"human vaginal metagenome"))</f>
        <v>0</v>
      </c>
      <c r="AE866">
        <f>AND(IF(Metadata!K866="",FALSE,TRUE),exact(Metadata!K866,"1632839"))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AND(IF(Metadata!D867="",FALSE,TRUE),exact(Metadata!D867,"mucus"))</f>
        <v>0</v>
      </c>
      <c r="Y867">
        <f>AND(IF(Metadata!E867="",FALSE,TRUE),exact(Metadata!E867,"human-vaginal"))</f>
        <v>0</v>
      </c>
      <c r="Z867">
        <f>AND(IF(Metadata!F867="",FALSE,TRUE),exact(Metadata!F867,"UBERON:reproductive system"))</f>
        <v>0</v>
      </c>
      <c r="AA867">
        <f>AND(IF(Metadata!G867="",FALSE,TRUE),exact(Metadata!G867,"UBERON:mucus"))</f>
        <v>0</v>
      </c>
      <c r="AB867">
        <f>AND(IF(Metadata!H867="",FALSE,TRUE),exact(Metadata!H867,"UBERON:vagina"))</f>
        <v>0</v>
      </c>
      <c r="AC867">
        <f>AND(IF(Metadata!I867="",FALSE,TRUE),exact(Metadata!I867,"vaginal mucus"))</f>
        <v>0</v>
      </c>
      <c r="AD867">
        <f>AND(IF(Metadata!J867="",FALSE,TRUE),exact(Metadata!J867,"human vaginal metagenome"))</f>
        <v>0</v>
      </c>
      <c r="AE867">
        <f>AND(IF(Metadata!K867="",FALSE,TRUE),exact(Metadata!K867,"1632839"))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AND(IF(Metadata!D868="",FALSE,TRUE),exact(Metadata!D868,"mucus"))</f>
        <v>0</v>
      </c>
      <c r="Y868">
        <f>AND(IF(Metadata!E868="",FALSE,TRUE),exact(Metadata!E868,"human-vaginal"))</f>
        <v>0</v>
      </c>
      <c r="Z868">
        <f>AND(IF(Metadata!F868="",FALSE,TRUE),exact(Metadata!F868,"UBERON:reproductive system"))</f>
        <v>0</v>
      </c>
      <c r="AA868">
        <f>AND(IF(Metadata!G868="",FALSE,TRUE),exact(Metadata!G868,"UBERON:mucus"))</f>
        <v>0</v>
      </c>
      <c r="AB868">
        <f>AND(IF(Metadata!H868="",FALSE,TRUE),exact(Metadata!H868,"UBERON:vagina"))</f>
        <v>0</v>
      </c>
      <c r="AC868">
        <f>AND(IF(Metadata!I868="",FALSE,TRUE),exact(Metadata!I868,"vaginal mucus"))</f>
        <v>0</v>
      </c>
      <c r="AD868">
        <f>AND(IF(Metadata!J868="",FALSE,TRUE),exact(Metadata!J868,"human vaginal metagenome"))</f>
        <v>0</v>
      </c>
      <c r="AE868">
        <f>AND(IF(Metadata!K868="",FALSE,TRUE),exact(Metadata!K868,"1632839"))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AND(IF(Metadata!D869="",FALSE,TRUE),exact(Metadata!D869,"mucus"))</f>
        <v>0</v>
      </c>
      <c r="Y869">
        <f>AND(IF(Metadata!E869="",FALSE,TRUE),exact(Metadata!E869,"human-vaginal"))</f>
        <v>0</v>
      </c>
      <c r="Z869">
        <f>AND(IF(Metadata!F869="",FALSE,TRUE),exact(Metadata!F869,"UBERON:reproductive system"))</f>
        <v>0</v>
      </c>
      <c r="AA869">
        <f>AND(IF(Metadata!G869="",FALSE,TRUE),exact(Metadata!G869,"UBERON:mucus"))</f>
        <v>0</v>
      </c>
      <c r="AB869">
        <f>AND(IF(Metadata!H869="",FALSE,TRUE),exact(Metadata!H869,"UBERON:vagina"))</f>
        <v>0</v>
      </c>
      <c r="AC869">
        <f>AND(IF(Metadata!I869="",FALSE,TRUE),exact(Metadata!I869,"vaginal mucus"))</f>
        <v>0</v>
      </c>
      <c r="AD869">
        <f>AND(IF(Metadata!J869="",FALSE,TRUE),exact(Metadata!J869,"human vaginal metagenome"))</f>
        <v>0</v>
      </c>
      <c r="AE869">
        <f>AND(IF(Metadata!K869="",FALSE,TRUE),exact(Metadata!K869,"1632839"))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AND(IF(Metadata!D870="",FALSE,TRUE),exact(Metadata!D870,"mucus"))</f>
        <v>0</v>
      </c>
      <c r="Y870">
        <f>AND(IF(Metadata!E870="",FALSE,TRUE),exact(Metadata!E870,"human-vaginal"))</f>
        <v>0</v>
      </c>
      <c r="Z870">
        <f>AND(IF(Metadata!F870="",FALSE,TRUE),exact(Metadata!F870,"UBERON:reproductive system"))</f>
        <v>0</v>
      </c>
      <c r="AA870">
        <f>AND(IF(Metadata!G870="",FALSE,TRUE),exact(Metadata!G870,"UBERON:mucus"))</f>
        <v>0</v>
      </c>
      <c r="AB870">
        <f>AND(IF(Metadata!H870="",FALSE,TRUE),exact(Metadata!H870,"UBERON:vagina"))</f>
        <v>0</v>
      </c>
      <c r="AC870">
        <f>AND(IF(Metadata!I870="",FALSE,TRUE),exact(Metadata!I870,"vaginal mucus"))</f>
        <v>0</v>
      </c>
      <c r="AD870">
        <f>AND(IF(Metadata!J870="",FALSE,TRUE),exact(Metadata!J870,"human vaginal metagenome"))</f>
        <v>0</v>
      </c>
      <c r="AE870">
        <f>AND(IF(Metadata!K870="",FALSE,TRUE),exact(Metadata!K870,"1632839"))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AND(IF(Metadata!D871="",FALSE,TRUE),exact(Metadata!D871,"mucus"))</f>
        <v>0</v>
      </c>
      <c r="Y871">
        <f>AND(IF(Metadata!E871="",FALSE,TRUE),exact(Metadata!E871,"human-vaginal"))</f>
        <v>0</v>
      </c>
      <c r="Z871">
        <f>AND(IF(Metadata!F871="",FALSE,TRUE),exact(Metadata!F871,"UBERON:reproductive system"))</f>
        <v>0</v>
      </c>
      <c r="AA871">
        <f>AND(IF(Metadata!G871="",FALSE,TRUE),exact(Metadata!G871,"UBERON:mucus"))</f>
        <v>0</v>
      </c>
      <c r="AB871">
        <f>AND(IF(Metadata!H871="",FALSE,TRUE),exact(Metadata!H871,"UBERON:vagina"))</f>
        <v>0</v>
      </c>
      <c r="AC871">
        <f>AND(IF(Metadata!I871="",FALSE,TRUE),exact(Metadata!I871,"vaginal mucus"))</f>
        <v>0</v>
      </c>
      <c r="AD871">
        <f>AND(IF(Metadata!J871="",FALSE,TRUE),exact(Metadata!J871,"human vaginal metagenome"))</f>
        <v>0</v>
      </c>
      <c r="AE871">
        <f>AND(IF(Metadata!K871="",FALSE,TRUE),exact(Metadata!K871,"1632839"))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AND(IF(Metadata!D872="",FALSE,TRUE),exact(Metadata!D872,"mucus"))</f>
        <v>0</v>
      </c>
      <c r="Y872">
        <f>AND(IF(Metadata!E872="",FALSE,TRUE),exact(Metadata!E872,"human-vaginal"))</f>
        <v>0</v>
      </c>
      <c r="Z872">
        <f>AND(IF(Metadata!F872="",FALSE,TRUE),exact(Metadata!F872,"UBERON:reproductive system"))</f>
        <v>0</v>
      </c>
      <c r="AA872">
        <f>AND(IF(Metadata!G872="",FALSE,TRUE),exact(Metadata!G872,"UBERON:mucus"))</f>
        <v>0</v>
      </c>
      <c r="AB872">
        <f>AND(IF(Metadata!H872="",FALSE,TRUE),exact(Metadata!H872,"UBERON:vagina"))</f>
        <v>0</v>
      </c>
      <c r="AC872">
        <f>AND(IF(Metadata!I872="",FALSE,TRUE),exact(Metadata!I872,"vaginal mucus"))</f>
        <v>0</v>
      </c>
      <c r="AD872">
        <f>AND(IF(Metadata!J872="",FALSE,TRUE),exact(Metadata!J872,"human vaginal metagenome"))</f>
        <v>0</v>
      </c>
      <c r="AE872">
        <f>AND(IF(Metadata!K872="",FALSE,TRUE),exact(Metadata!K872,"1632839"))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AND(IF(Metadata!D873="",FALSE,TRUE),exact(Metadata!D873,"mucus"))</f>
        <v>0</v>
      </c>
      <c r="Y873">
        <f>AND(IF(Metadata!E873="",FALSE,TRUE),exact(Metadata!E873,"human-vaginal"))</f>
        <v>0</v>
      </c>
      <c r="Z873">
        <f>AND(IF(Metadata!F873="",FALSE,TRUE),exact(Metadata!F873,"UBERON:reproductive system"))</f>
        <v>0</v>
      </c>
      <c r="AA873">
        <f>AND(IF(Metadata!G873="",FALSE,TRUE),exact(Metadata!G873,"UBERON:mucus"))</f>
        <v>0</v>
      </c>
      <c r="AB873">
        <f>AND(IF(Metadata!H873="",FALSE,TRUE),exact(Metadata!H873,"UBERON:vagina"))</f>
        <v>0</v>
      </c>
      <c r="AC873">
        <f>AND(IF(Metadata!I873="",FALSE,TRUE),exact(Metadata!I873,"vaginal mucus"))</f>
        <v>0</v>
      </c>
      <c r="AD873">
        <f>AND(IF(Metadata!J873="",FALSE,TRUE),exact(Metadata!J873,"human vaginal metagenome"))</f>
        <v>0</v>
      </c>
      <c r="AE873">
        <f>AND(IF(Metadata!K873="",FALSE,TRUE),exact(Metadata!K873,"1632839"))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AND(IF(Metadata!D874="",FALSE,TRUE),exact(Metadata!D874,"mucus"))</f>
        <v>0</v>
      </c>
      <c r="Y874">
        <f>AND(IF(Metadata!E874="",FALSE,TRUE),exact(Metadata!E874,"human-vaginal"))</f>
        <v>0</v>
      </c>
      <c r="Z874">
        <f>AND(IF(Metadata!F874="",FALSE,TRUE),exact(Metadata!F874,"UBERON:reproductive system"))</f>
        <v>0</v>
      </c>
      <c r="AA874">
        <f>AND(IF(Metadata!G874="",FALSE,TRUE),exact(Metadata!G874,"UBERON:mucus"))</f>
        <v>0</v>
      </c>
      <c r="AB874">
        <f>AND(IF(Metadata!H874="",FALSE,TRUE),exact(Metadata!H874,"UBERON:vagina"))</f>
        <v>0</v>
      </c>
      <c r="AC874">
        <f>AND(IF(Metadata!I874="",FALSE,TRUE),exact(Metadata!I874,"vaginal mucus"))</f>
        <v>0</v>
      </c>
      <c r="AD874">
        <f>AND(IF(Metadata!J874="",FALSE,TRUE),exact(Metadata!J874,"human vaginal metagenome"))</f>
        <v>0</v>
      </c>
      <c r="AE874">
        <f>AND(IF(Metadata!K874="",FALSE,TRUE),exact(Metadata!K874,"1632839"))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AND(IF(Metadata!D875="",FALSE,TRUE),exact(Metadata!D875,"mucus"))</f>
        <v>0</v>
      </c>
      <c r="Y875">
        <f>AND(IF(Metadata!E875="",FALSE,TRUE),exact(Metadata!E875,"human-vaginal"))</f>
        <v>0</v>
      </c>
      <c r="Z875">
        <f>AND(IF(Metadata!F875="",FALSE,TRUE),exact(Metadata!F875,"UBERON:reproductive system"))</f>
        <v>0</v>
      </c>
      <c r="AA875">
        <f>AND(IF(Metadata!G875="",FALSE,TRUE),exact(Metadata!G875,"UBERON:mucus"))</f>
        <v>0</v>
      </c>
      <c r="AB875">
        <f>AND(IF(Metadata!H875="",FALSE,TRUE),exact(Metadata!H875,"UBERON:vagina"))</f>
        <v>0</v>
      </c>
      <c r="AC875">
        <f>AND(IF(Metadata!I875="",FALSE,TRUE),exact(Metadata!I875,"vaginal mucus"))</f>
        <v>0</v>
      </c>
      <c r="AD875">
        <f>AND(IF(Metadata!J875="",FALSE,TRUE),exact(Metadata!J875,"human vaginal metagenome"))</f>
        <v>0</v>
      </c>
      <c r="AE875">
        <f>AND(IF(Metadata!K875="",FALSE,TRUE),exact(Metadata!K875,"1632839"))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AND(IF(Metadata!D876="",FALSE,TRUE),exact(Metadata!D876,"mucus"))</f>
        <v>0</v>
      </c>
      <c r="Y876">
        <f>AND(IF(Metadata!E876="",FALSE,TRUE),exact(Metadata!E876,"human-vaginal"))</f>
        <v>0</v>
      </c>
      <c r="Z876">
        <f>AND(IF(Metadata!F876="",FALSE,TRUE),exact(Metadata!F876,"UBERON:reproductive system"))</f>
        <v>0</v>
      </c>
      <c r="AA876">
        <f>AND(IF(Metadata!G876="",FALSE,TRUE),exact(Metadata!G876,"UBERON:mucus"))</f>
        <v>0</v>
      </c>
      <c r="AB876">
        <f>AND(IF(Metadata!H876="",FALSE,TRUE),exact(Metadata!H876,"UBERON:vagina"))</f>
        <v>0</v>
      </c>
      <c r="AC876">
        <f>AND(IF(Metadata!I876="",FALSE,TRUE),exact(Metadata!I876,"vaginal mucus"))</f>
        <v>0</v>
      </c>
      <c r="AD876">
        <f>AND(IF(Metadata!J876="",FALSE,TRUE),exact(Metadata!J876,"human vaginal metagenome"))</f>
        <v>0</v>
      </c>
      <c r="AE876">
        <f>AND(IF(Metadata!K876="",FALSE,TRUE),exact(Metadata!K876,"1632839"))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AND(IF(Metadata!D877="",FALSE,TRUE),exact(Metadata!D877,"mucus"))</f>
        <v>0</v>
      </c>
      <c r="Y877">
        <f>AND(IF(Metadata!E877="",FALSE,TRUE),exact(Metadata!E877,"human-vaginal"))</f>
        <v>0</v>
      </c>
      <c r="Z877">
        <f>AND(IF(Metadata!F877="",FALSE,TRUE),exact(Metadata!F877,"UBERON:reproductive system"))</f>
        <v>0</v>
      </c>
      <c r="AA877">
        <f>AND(IF(Metadata!G877="",FALSE,TRUE),exact(Metadata!G877,"UBERON:mucus"))</f>
        <v>0</v>
      </c>
      <c r="AB877">
        <f>AND(IF(Metadata!H877="",FALSE,TRUE),exact(Metadata!H877,"UBERON:vagina"))</f>
        <v>0</v>
      </c>
      <c r="AC877">
        <f>AND(IF(Metadata!I877="",FALSE,TRUE),exact(Metadata!I877,"vaginal mucus"))</f>
        <v>0</v>
      </c>
      <c r="AD877">
        <f>AND(IF(Metadata!J877="",FALSE,TRUE),exact(Metadata!J877,"human vaginal metagenome"))</f>
        <v>0</v>
      </c>
      <c r="AE877">
        <f>AND(IF(Metadata!K877="",FALSE,TRUE),exact(Metadata!K877,"1632839"))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AND(IF(Metadata!D878="",FALSE,TRUE),exact(Metadata!D878,"mucus"))</f>
        <v>0</v>
      </c>
      <c r="Y878">
        <f>AND(IF(Metadata!E878="",FALSE,TRUE),exact(Metadata!E878,"human-vaginal"))</f>
        <v>0</v>
      </c>
      <c r="Z878">
        <f>AND(IF(Metadata!F878="",FALSE,TRUE),exact(Metadata!F878,"UBERON:reproductive system"))</f>
        <v>0</v>
      </c>
      <c r="AA878">
        <f>AND(IF(Metadata!G878="",FALSE,TRUE),exact(Metadata!G878,"UBERON:mucus"))</f>
        <v>0</v>
      </c>
      <c r="AB878">
        <f>AND(IF(Metadata!H878="",FALSE,TRUE),exact(Metadata!H878,"UBERON:vagina"))</f>
        <v>0</v>
      </c>
      <c r="AC878">
        <f>AND(IF(Metadata!I878="",FALSE,TRUE),exact(Metadata!I878,"vaginal mucus"))</f>
        <v>0</v>
      </c>
      <c r="AD878">
        <f>AND(IF(Metadata!J878="",FALSE,TRUE),exact(Metadata!J878,"human vaginal metagenome"))</f>
        <v>0</v>
      </c>
      <c r="AE878">
        <f>AND(IF(Metadata!K878="",FALSE,TRUE),exact(Metadata!K878,"1632839"))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AND(IF(Metadata!D879="",FALSE,TRUE),exact(Metadata!D879,"mucus"))</f>
        <v>0</v>
      </c>
      <c r="Y879">
        <f>AND(IF(Metadata!E879="",FALSE,TRUE),exact(Metadata!E879,"human-vaginal"))</f>
        <v>0</v>
      </c>
      <c r="Z879">
        <f>AND(IF(Metadata!F879="",FALSE,TRUE),exact(Metadata!F879,"UBERON:reproductive system"))</f>
        <v>0</v>
      </c>
      <c r="AA879">
        <f>AND(IF(Metadata!G879="",FALSE,TRUE),exact(Metadata!G879,"UBERON:mucus"))</f>
        <v>0</v>
      </c>
      <c r="AB879">
        <f>AND(IF(Metadata!H879="",FALSE,TRUE),exact(Metadata!H879,"UBERON:vagina"))</f>
        <v>0</v>
      </c>
      <c r="AC879">
        <f>AND(IF(Metadata!I879="",FALSE,TRUE),exact(Metadata!I879,"vaginal mucus"))</f>
        <v>0</v>
      </c>
      <c r="AD879">
        <f>AND(IF(Metadata!J879="",FALSE,TRUE),exact(Metadata!J879,"human vaginal metagenome"))</f>
        <v>0</v>
      </c>
      <c r="AE879">
        <f>AND(IF(Metadata!K879="",FALSE,TRUE),exact(Metadata!K879,"1632839"))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AND(IF(Metadata!D880="",FALSE,TRUE),exact(Metadata!D880,"mucus"))</f>
        <v>0</v>
      </c>
      <c r="Y880">
        <f>AND(IF(Metadata!E880="",FALSE,TRUE),exact(Metadata!E880,"human-vaginal"))</f>
        <v>0</v>
      </c>
      <c r="Z880">
        <f>AND(IF(Metadata!F880="",FALSE,TRUE),exact(Metadata!F880,"UBERON:reproductive system"))</f>
        <v>0</v>
      </c>
      <c r="AA880">
        <f>AND(IF(Metadata!G880="",FALSE,TRUE),exact(Metadata!G880,"UBERON:mucus"))</f>
        <v>0</v>
      </c>
      <c r="AB880">
        <f>AND(IF(Metadata!H880="",FALSE,TRUE),exact(Metadata!H880,"UBERON:vagina"))</f>
        <v>0</v>
      </c>
      <c r="AC880">
        <f>AND(IF(Metadata!I880="",FALSE,TRUE),exact(Metadata!I880,"vaginal mucus"))</f>
        <v>0</v>
      </c>
      <c r="AD880">
        <f>AND(IF(Metadata!J880="",FALSE,TRUE),exact(Metadata!J880,"human vaginal metagenome"))</f>
        <v>0</v>
      </c>
      <c r="AE880">
        <f>AND(IF(Metadata!K880="",FALSE,TRUE),exact(Metadata!K880,"1632839"))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AND(IF(Metadata!D881="",FALSE,TRUE),exact(Metadata!D881,"mucus"))</f>
        <v>0</v>
      </c>
      <c r="Y881">
        <f>AND(IF(Metadata!E881="",FALSE,TRUE),exact(Metadata!E881,"human-vaginal"))</f>
        <v>0</v>
      </c>
      <c r="Z881">
        <f>AND(IF(Metadata!F881="",FALSE,TRUE),exact(Metadata!F881,"UBERON:reproductive system"))</f>
        <v>0</v>
      </c>
      <c r="AA881">
        <f>AND(IF(Metadata!G881="",FALSE,TRUE),exact(Metadata!G881,"UBERON:mucus"))</f>
        <v>0</v>
      </c>
      <c r="AB881">
        <f>AND(IF(Metadata!H881="",FALSE,TRUE),exact(Metadata!H881,"UBERON:vagina"))</f>
        <v>0</v>
      </c>
      <c r="AC881">
        <f>AND(IF(Metadata!I881="",FALSE,TRUE),exact(Metadata!I881,"vaginal mucus"))</f>
        <v>0</v>
      </c>
      <c r="AD881">
        <f>AND(IF(Metadata!J881="",FALSE,TRUE),exact(Metadata!J881,"human vaginal metagenome"))</f>
        <v>0</v>
      </c>
      <c r="AE881">
        <f>AND(IF(Metadata!K881="",FALSE,TRUE),exact(Metadata!K881,"1632839"))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AND(IF(Metadata!D882="",FALSE,TRUE),exact(Metadata!D882,"mucus"))</f>
        <v>0</v>
      </c>
      <c r="Y882">
        <f>AND(IF(Metadata!E882="",FALSE,TRUE),exact(Metadata!E882,"human-vaginal"))</f>
        <v>0</v>
      </c>
      <c r="Z882">
        <f>AND(IF(Metadata!F882="",FALSE,TRUE),exact(Metadata!F882,"UBERON:reproductive system"))</f>
        <v>0</v>
      </c>
      <c r="AA882">
        <f>AND(IF(Metadata!G882="",FALSE,TRUE),exact(Metadata!G882,"UBERON:mucus"))</f>
        <v>0</v>
      </c>
      <c r="AB882">
        <f>AND(IF(Metadata!H882="",FALSE,TRUE),exact(Metadata!H882,"UBERON:vagina"))</f>
        <v>0</v>
      </c>
      <c r="AC882">
        <f>AND(IF(Metadata!I882="",FALSE,TRUE),exact(Metadata!I882,"vaginal mucus"))</f>
        <v>0</v>
      </c>
      <c r="AD882">
        <f>AND(IF(Metadata!J882="",FALSE,TRUE),exact(Metadata!J882,"human vaginal metagenome"))</f>
        <v>0</v>
      </c>
      <c r="AE882">
        <f>AND(IF(Metadata!K882="",FALSE,TRUE),exact(Metadata!K882,"1632839"))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AND(IF(Metadata!D883="",FALSE,TRUE),exact(Metadata!D883,"mucus"))</f>
        <v>0</v>
      </c>
      <c r="Y883">
        <f>AND(IF(Metadata!E883="",FALSE,TRUE),exact(Metadata!E883,"human-vaginal"))</f>
        <v>0</v>
      </c>
      <c r="Z883">
        <f>AND(IF(Metadata!F883="",FALSE,TRUE),exact(Metadata!F883,"UBERON:reproductive system"))</f>
        <v>0</v>
      </c>
      <c r="AA883">
        <f>AND(IF(Metadata!G883="",FALSE,TRUE),exact(Metadata!G883,"UBERON:mucus"))</f>
        <v>0</v>
      </c>
      <c r="AB883">
        <f>AND(IF(Metadata!H883="",FALSE,TRUE),exact(Metadata!H883,"UBERON:vagina"))</f>
        <v>0</v>
      </c>
      <c r="AC883">
        <f>AND(IF(Metadata!I883="",FALSE,TRUE),exact(Metadata!I883,"vaginal mucus"))</f>
        <v>0</v>
      </c>
      <c r="AD883">
        <f>AND(IF(Metadata!J883="",FALSE,TRUE),exact(Metadata!J883,"human vaginal metagenome"))</f>
        <v>0</v>
      </c>
      <c r="AE883">
        <f>AND(IF(Metadata!K883="",FALSE,TRUE),exact(Metadata!K883,"1632839"))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AND(IF(Metadata!D884="",FALSE,TRUE),exact(Metadata!D884,"mucus"))</f>
        <v>0</v>
      </c>
      <c r="Y884">
        <f>AND(IF(Metadata!E884="",FALSE,TRUE),exact(Metadata!E884,"human-vaginal"))</f>
        <v>0</v>
      </c>
      <c r="Z884">
        <f>AND(IF(Metadata!F884="",FALSE,TRUE),exact(Metadata!F884,"UBERON:reproductive system"))</f>
        <v>0</v>
      </c>
      <c r="AA884">
        <f>AND(IF(Metadata!G884="",FALSE,TRUE),exact(Metadata!G884,"UBERON:mucus"))</f>
        <v>0</v>
      </c>
      <c r="AB884">
        <f>AND(IF(Metadata!H884="",FALSE,TRUE),exact(Metadata!H884,"UBERON:vagina"))</f>
        <v>0</v>
      </c>
      <c r="AC884">
        <f>AND(IF(Metadata!I884="",FALSE,TRUE),exact(Metadata!I884,"vaginal mucus"))</f>
        <v>0</v>
      </c>
      <c r="AD884">
        <f>AND(IF(Metadata!J884="",FALSE,TRUE),exact(Metadata!J884,"human vaginal metagenome"))</f>
        <v>0</v>
      </c>
      <c r="AE884">
        <f>AND(IF(Metadata!K884="",FALSE,TRUE),exact(Metadata!K884,"1632839"))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AND(IF(Metadata!D885="",FALSE,TRUE),exact(Metadata!D885,"mucus"))</f>
        <v>0</v>
      </c>
      <c r="Y885">
        <f>AND(IF(Metadata!E885="",FALSE,TRUE),exact(Metadata!E885,"human-vaginal"))</f>
        <v>0</v>
      </c>
      <c r="Z885">
        <f>AND(IF(Metadata!F885="",FALSE,TRUE),exact(Metadata!F885,"UBERON:reproductive system"))</f>
        <v>0</v>
      </c>
      <c r="AA885">
        <f>AND(IF(Metadata!G885="",FALSE,TRUE),exact(Metadata!G885,"UBERON:mucus"))</f>
        <v>0</v>
      </c>
      <c r="AB885">
        <f>AND(IF(Metadata!H885="",FALSE,TRUE),exact(Metadata!H885,"UBERON:vagina"))</f>
        <v>0</v>
      </c>
      <c r="AC885">
        <f>AND(IF(Metadata!I885="",FALSE,TRUE),exact(Metadata!I885,"vaginal mucus"))</f>
        <v>0</v>
      </c>
      <c r="AD885">
        <f>AND(IF(Metadata!J885="",FALSE,TRUE),exact(Metadata!J885,"human vaginal metagenome"))</f>
        <v>0</v>
      </c>
      <c r="AE885">
        <f>AND(IF(Metadata!K885="",FALSE,TRUE),exact(Metadata!K885,"1632839"))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AND(IF(Metadata!D886="",FALSE,TRUE),exact(Metadata!D886,"mucus"))</f>
        <v>0</v>
      </c>
      <c r="Y886">
        <f>AND(IF(Metadata!E886="",FALSE,TRUE),exact(Metadata!E886,"human-vaginal"))</f>
        <v>0</v>
      </c>
      <c r="Z886">
        <f>AND(IF(Metadata!F886="",FALSE,TRUE),exact(Metadata!F886,"UBERON:reproductive system"))</f>
        <v>0</v>
      </c>
      <c r="AA886">
        <f>AND(IF(Metadata!G886="",FALSE,TRUE),exact(Metadata!G886,"UBERON:mucus"))</f>
        <v>0</v>
      </c>
      <c r="AB886">
        <f>AND(IF(Metadata!H886="",FALSE,TRUE),exact(Metadata!H886,"UBERON:vagina"))</f>
        <v>0</v>
      </c>
      <c r="AC886">
        <f>AND(IF(Metadata!I886="",FALSE,TRUE),exact(Metadata!I886,"vaginal mucus"))</f>
        <v>0</v>
      </c>
      <c r="AD886">
        <f>AND(IF(Metadata!J886="",FALSE,TRUE),exact(Metadata!J886,"human vaginal metagenome"))</f>
        <v>0</v>
      </c>
      <c r="AE886">
        <f>AND(IF(Metadata!K886="",FALSE,TRUE),exact(Metadata!K886,"1632839"))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AND(IF(Metadata!D887="",FALSE,TRUE),exact(Metadata!D887,"mucus"))</f>
        <v>0</v>
      </c>
      <c r="Y887">
        <f>AND(IF(Metadata!E887="",FALSE,TRUE),exact(Metadata!E887,"human-vaginal"))</f>
        <v>0</v>
      </c>
      <c r="Z887">
        <f>AND(IF(Metadata!F887="",FALSE,TRUE),exact(Metadata!F887,"UBERON:reproductive system"))</f>
        <v>0</v>
      </c>
      <c r="AA887">
        <f>AND(IF(Metadata!G887="",FALSE,TRUE),exact(Metadata!G887,"UBERON:mucus"))</f>
        <v>0</v>
      </c>
      <c r="AB887">
        <f>AND(IF(Metadata!H887="",FALSE,TRUE),exact(Metadata!H887,"UBERON:vagina"))</f>
        <v>0</v>
      </c>
      <c r="AC887">
        <f>AND(IF(Metadata!I887="",FALSE,TRUE),exact(Metadata!I887,"vaginal mucus"))</f>
        <v>0</v>
      </c>
      <c r="AD887">
        <f>AND(IF(Metadata!J887="",FALSE,TRUE),exact(Metadata!J887,"human vaginal metagenome"))</f>
        <v>0</v>
      </c>
      <c r="AE887">
        <f>AND(IF(Metadata!K887="",FALSE,TRUE),exact(Metadata!K887,"1632839"))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AND(IF(Metadata!D888="",FALSE,TRUE),exact(Metadata!D888,"mucus"))</f>
        <v>0</v>
      </c>
      <c r="Y888">
        <f>AND(IF(Metadata!E888="",FALSE,TRUE),exact(Metadata!E888,"human-vaginal"))</f>
        <v>0</v>
      </c>
      <c r="Z888">
        <f>AND(IF(Metadata!F888="",FALSE,TRUE),exact(Metadata!F888,"UBERON:reproductive system"))</f>
        <v>0</v>
      </c>
      <c r="AA888">
        <f>AND(IF(Metadata!G888="",FALSE,TRUE),exact(Metadata!G888,"UBERON:mucus"))</f>
        <v>0</v>
      </c>
      <c r="AB888">
        <f>AND(IF(Metadata!H888="",FALSE,TRUE),exact(Metadata!H888,"UBERON:vagina"))</f>
        <v>0</v>
      </c>
      <c r="AC888">
        <f>AND(IF(Metadata!I888="",FALSE,TRUE),exact(Metadata!I888,"vaginal mucus"))</f>
        <v>0</v>
      </c>
      <c r="AD888">
        <f>AND(IF(Metadata!J888="",FALSE,TRUE),exact(Metadata!J888,"human vaginal metagenome"))</f>
        <v>0</v>
      </c>
      <c r="AE888">
        <f>AND(IF(Metadata!K888="",FALSE,TRUE),exact(Metadata!K888,"1632839"))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AND(IF(Metadata!D889="",FALSE,TRUE),exact(Metadata!D889,"mucus"))</f>
        <v>0</v>
      </c>
      <c r="Y889">
        <f>AND(IF(Metadata!E889="",FALSE,TRUE),exact(Metadata!E889,"human-vaginal"))</f>
        <v>0</v>
      </c>
      <c r="Z889">
        <f>AND(IF(Metadata!F889="",FALSE,TRUE),exact(Metadata!F889,"UBERON:reproductive system"))</f>
        <v>0</v>
      </c>
      <c r="AA889">
        <f>AND(IF(Metadata!G889="",FALSE,TRUE),exact(Metadata!G889,"UBERON:mucus"))</f>
        <v>0</v>
      </c>
      <c r="AB889">
        <f>AND(IF(Metadata!H889="",FALSE,TRUE),exact(Metadata!H889,"UBERON:vagina"))</f>
        <v>0</v>
      </c>
      <c r="AC889">
        <f>AND(IF(Metadata!I889="",FALSE,TRUE),exact(Metadata!I889,"vaginal mucus"))</f>
        <v>0</v>
      </c>
      <c r="AD889">
        <f>AND(IF(Metadata!J889="",FALSE,TRUE),exact(Metadata!J889,"human vaginal metagenome"))</f>
        <v>0</v>
      </c>
      <c r="AE889">
        <f>AND(IF(Metadata!K889="",FALSE,TRUE),exact(Metadata!K889,"1632839"))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AND(IF(Metadata!D890="",FALSE,TRUE),exact(Metadata!D890,"mucus"))</f>
        <v>0</v>
      </c>
      <c r="Y890">
        <f>AND(IF(Metadata!E890="",FALSE,TRUE),exact(Metadata!E890,"human-vaginal"))</f>
        <v>0</v>
      </c>
      <c r="Z890">
        <f>AND(IF(Metadata!F890="",FALSE,TRUE),exact(Metadata!F890,"UBERON:reproductive system"))</f>
        <v>0</v>
      </c>
      <c r="AA890">
        <f>AND(IF(Metadata!G890="",FALSE,TRUE),exact(Metadata!G890,"UBERON:mucus"))</f>
        <v>0</v>
      </c>
      <c r="AB890">
        <f>AND(IF(Metadata!H890="",FALSE,TRUE),exact(Metadata!H890,"UBERON:vagina"))</f>
        <v>0</v>
      </c>
      <c r="AC890">
        <f>AND(IF(Metadata!I890="",FALSE,TRUE),exact(Metadata!I890,"vaginal mucus"))</f>
        <v>0</v>
      </c>
      <c r="AD890">
        <f>AND(IF(Metadata!J890="",FALSE,TRUE),exact(Metadata!J890,"human vaginal metagenome"))</f>
        <v>0</v>
      </c>
      <c r="AE890">
        <f>AND(IF(Metadata!K890="",FALSE,TRUE),exact(Metadata!K890,"1632839"))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AND(IF(Metadata!D891="",FALSE,TRUE),exact(Metadata!D891,"mucus"))</f>
        <v>0</v>
      </c>
      <c r="Y891">
        <f>AND(IF(Metadata!E891="",FALSE,TRUE),exact(Metadata!E891,"human-vaginal"))</f>
        <v>0</v>
      </c>
      <c r="Z891">
        <f>AND(IF(Metadata!F891="",FALSE,TRUE),exact(Metadata!F891,"UBERON:reproductive system"))</f>
        <v>0</v>
      </c>
      <c r="AA891">
        <f>AND(IF(Metadata!G891="",FALSE,TRUE),exact(Metadata!G891,"UBERON:mucus"))</f>
        <v>0</v>
      </c>
      <c r="AB891">
        <f>AND(IF(Metadata!H891="",FALSE,TRUE),exact(Metadata!H891,"UBERON:vagina"))</f>
        <v>0</v>
      </c>
      <c r="AC891">
        <f>AND(IF(Metadata!I891="",FALSE,TRUE),exact(Metadata!I891,"vaginal mucus"))</f>
        <v>0</v>
      </c>
      <c r="AD891">
        <f>AND(IF(Metadata!J891="",FALSE,TRUE),exact(Metadata!J891,"human vaginal metagenome"))</f>
        <v>0</v>
      </c>
      <c r="AE891">
        <f>AND(IF(Metadata!K891="",FALSE,TRUE),exact(Metadata!K891,"1632839"))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AND(IF(Metadata!D892="",FALSE,TRUE),exact(Metadata!D892,"mucus"))</f>
        <v>0</v>
      </c>
      <c r="Y892">
        <f>AND(IF(Metadata!E892="",FALSE,TRUE),exact(Metadata!E892,"human-vaginal"))</f>
        <v>0</v>
      </c>
      <c r="Z892">
        <f>AND(IF(Metadata!F892="",FALSE,TRUE),exact(Metadata!F892,"UBERON:reproductive system"))</f>
        <v>0</v>
      </c>
      <c r="AA892">
        <f>AND(IF(Metadata!G892="",FALSE,TRUE),exact(Metadata!G892,"UBERON:mucus"))</f>
        <v>0</v>
      </c>
      <c r="AB892">
        <f>AND(IF(Metadata!H892="",FALSE,TRUE),exact(Metadata!H892,"UBERON:vagina"))</f>
        <v>0</v>
      </c>
      <c r="AC892">
        <f>AND(IF(Metadata!I892="",FALSE,TRUE),exact(Metadata!I892,"vaginal mucus"))</f>
        <v>0</v>
      </c>
      <c r="AD892">
        <f>AND(IF(Metadata!J892="",FALSE,TRUE),exact(Metadata!J892,"human vaginal metagenome"))</f>
        <v>0</v>
      </c>
      <c r="AE892">
        <f>AND(IF(Metadata!K892="",FALSE,TRUE),exact(Metadata!K892,"1632839"))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AND(IF(Metadata!D893="",FALSE,TRUE),exact(Metadata!D893,"mucus"))</f>
        <v>0</v>
      </c>
      <c r="Y893">
        <f>AND(IF(Metadata!E893="",FALSE,TRUE),exact(Metadata!E893,"human-vaginal"))</f>
        <v>0</v>
      </c>
      <c r="Z893">
        <f>AND(IF(Metadata!F893="",FALSE,TRUE),exact(Metadata!F893,"UBERON:reproductive system"))</f>
        <v>0</v>
      </c>
      <c r="AA893">
        <f>AND(IF(Metadata!G893="",FALSE,TRUE),exact(Metadata!G893,"UBERON:mucus"))</f>
        <v>0</v>
      </c>
      <c r="AB893">
        <f>AND(IF(Metadata!H893="",FALSE,TRUE),exact(Metadata!H893,"UBERON:vagina"))</f>
        <v>0</v>
      </c>
      <c r="AC893">
        <f>AND(IF(Metadata!I893="",FALSE,TRUE),exact(Metadata!I893,"vaginal mucus"))</f>
        <v>0</v>
      </c>
      <c r="AD893">
        <f>AND(IF(Metadata!J893="",FALSE,TRUE),exact(Metadata!J893,"human vaginal metagenome"))</f>
        <v>0</v>
      </c>
      <c r="AE893">
        <f>AND(IF(Metadata!K893="",FALSE,TRUE),exact(Metadata!K893,"1632839"))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AND(IF(Metadata!D894="",FALSE,TRUE),exact(Metadata!D894,"mucus"))</f>
        <v>0</v>
      </c>
      <c r="Y894">
        <f>AND(IF(Metadata!E894="",FALSE,TRUE),exact(Metadata!E894,"human-vaginal"))</f>
        <v>0</v>
      </c>
      <c r="Z894">
        <f>AND(IF(Metadata!F894="",FALSE,TRUE),exact(Metadata!F894,"UBERON:reproductive system"))</f>
        <v>0</v>
      </c>
      <c r="AA894">
        <f>AND(IF(Metadata!G894="",FALSE,TRUE),exact(Metadata!G894,"UBERON:mucus"))</f>
        <v>0</v>
      </c>
      <c r="AB894">
        <f>AND(IF(Metadata!H894="",FALSE,TRUE),exact(Metadata!H894,"UBERON:vagina"))</f>
        <v>0</v>
      </c>
      <c r="AC894">
        <f>AND(IF(Metadata!I894="",FALSE,TRUE),exact(Metadata!I894,"vaginal mucus"))</f>
        <v>0</v>
      </c>
      <c r="AD894">
        <f>AND(IF(Metadata!J894="",FALSE,TRUE),exact(Metadata!J894,"human vaginal metagenome"))</f>
        <v>0</v>
      </c>
      <c r="AE894">
        <f>AND(IF(Metadata!K894="",FALSE,TRUE),exact(Metadata!K894,"1632839"))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AND(IF(Metadata!D895="",FALSE,TRUE),exact(Metadata!D895,"mucus"))</f>
        <v>0</v>
      </c>
      <c r="Y895">
        <f>AND(IF(Metadata!E895="",FALSE,TRUE),exact(Metadata!E895,"human-vaginal"))</f>
        <v>0</v>
      </c>
      <c r="Z895">
        <f>AND(IF(Metadata!F895="",FALSE,TRUE),exact(Metadata!F895,"UBERON:reproductive system"))</f>
        <v>0</v>
      </c>
      <c r="AA895">
        <f>AND(IF(Metadata!G895="",FALSE,TRUE),exact(Metadata!G895,"UBERON:mucus"))</f>
        <v>0</v>
      </c>
      <c r="AB895">
        <f>AND(IF(Metadata!H895="",FALSE,TRUE),exact(Metadata!H895,"UBERON:vagina"))</f>
        <v>0</v>
      </c>
      <c r="AC895">
        <f>AND(IF(Metadata!I895="",FALSE,TRUE),exact(Metadata!I895,"vaginal mucus"))</f>
        <v>0</v>
      </c>
      <c r="AD895">
        <f>AND(IF(Metadata!J895="",FALSE,TRUE),exact(Metadata!J895,"human vaginal metagenome"))</f>
        <v>0</v>
      </c>
      <c r="AE895">
        <f>AND(IF(Metadata!K895="",FALSE,TRUE),exact(Metadata!K895,"1632839"))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AND(IF(Metadata!D896="",FALSE,TRUE),exact(Metadata!D896,"mucus"))</f>
        <v>0</v>
      </c>
      <c r="Y896">
        <f>AND(IF(Metadata!E896="",FALSE,TRUE),exact(Metadata!E896,"human-vaginal"))</f>
        <v>0</v>
      </c>
      <c r="Z896">
        <f>AND(IF(Metadata!F896="",FALSE,TRUE),exact(Metadata!F896,"UBERON:reproductive system"))</f>
        <v>0</v>
      </c>
      <c r="AA896">
        <f>AND(IF(Metadata!G896="",FALSE,TRUE),exact(Metadata!G896,"UBERON:mucus"))</f>
        <v>0</v>
      </c>
      <c r="AB896">
        <f>AND(IF(Metadata!H896="",FALSE,TRUE),exact(Metadata!H896,"UBERON:vagina"))</f>
        <v>0</v>
      </c>
      <c r="AC896">
        <f>AND(IF(Metadata!I896="",FALSE,TRUE),exact(Metadata!I896,"vaginal mucus"))</f>
        <v>0</v>
      </c>
      <c r="AD896">
        <f>AND(IF(Metadata!J896="",FALSE,TRUE),exact(Metadata!J896,"human vaginal metagenome"))</f>
        <v>0</v>
      </c>
      <c r="AE896">
        <f>AND(IF(Metadata!K896="",FALSE,TRUE),exact(Metadata!K896,"1632839"))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AND(IF(Metadata!D897="",FALSE,TRUE),exact(Metadata!D897,"mucus"))</f>
        <v>0</v>
      </c>
      <c r="Y897">
        <f>AND(IF(Metadata!E897="",FALSE,TRUE),exact(Metadata!E897,"human-vaginal"))</f>
        <v>0</v>
      </c>
      <c r="Z897">
        <f>AND(IF(Metadata!F897="",FALSE,TRUE),exact(Metadata!F897,"UBERON:reproductive system"))</f>
        <v>0</v>
      </c>
      <c r="AA897">
        <f>AND(IF(Metadata!G897="",FALSE,TRUE),exact(Metadata!G897,"UBERON:mucus"))</f>
        <v>0</v>
      </c>
      <c r="AB897">
        <f>AND(IF(Metadata!H897="",FALSE,TRUE),exact(Metadata!H897,"UBERON:vagina"))</f>
        <v>0</v>
      </c>
      <c r="AC897">
        <f>AND(IF(Metadata!I897="",FALSE,TRUE),exact(Metadata!I897,"vaginal mucus"))</f>
        <v>0</v>
      </c>
      <c r="AD897">
        <f>AND(IF(Metadata!J897="",FALSE,TRUE),exact(Metadata!J897,"human vaginal metagenome"))</f>
        <v>0</v>
      </c>
      <c r="AE897">
        <f>AND(IF(Metadata!K897="",FALSE,TRUE),exact(Metadata!K897,"1632839"))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AND(IF(Metadata!D898="",FALSE,TRUE),exact(Metadata!D898,"mucus"))</f>
        <v>0</v>
      </c>
      <c r="Y898">
        <f>AND(IF(Metadata!E898="",FALSE,TRUE),exact(Metadata!E898,"human-vaginal"))</f>
        <v>0</v>
      </c>
      <c r="Z898">
        <f>AND(IF(Metadata!F898="",FALSE,TRUE),exact(Metadata!F898,"UBERON:reproductive system"))</f>
        <v>0</v>
      </c>
      <c r="AA898">
        <f>AND(IF(Metadata!G898="",FALSE,TRUE),exact(Metadata!G898,"UBERON:mucus"))</f>
        <v>0</v>
      </c>
      <c r="AB898">
        <f>AND(IF(Metadata!H898="",FALSE,TRUE),exact(Metadata!H898,"UBERON:vagina"))</f>
        <v>0</v>
      </c>
      <c r="AC898">
        <f>AND(IF(Metadata!I898="",FALSE,TRUE),exact(Metadata!I898,"vaginal mucus"))</f>
        <v>0</v>
      </c>
      <c r="AD898">
        <f>AND(IF(Metadata!J898="",FALSE,TRUE),exact(Metadata!J898,"human vaginal metagenome"))</f>
        <v>0</v>
      </c>
      <c r="AE898">
        <f>AND(IF(Metadata!K898="",FALSE,TRUE),exact(Metadata!K898,"1632839"))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AND(IF(Metadata!D899="",FALSE,TRUE),exact(Metadata!D899,"mucus"))</f>
        <v>0</v>
      </c>
      <c r="Y899">
        <f>AND(IF(Metadata!E899="",FALSE,TRUE),exact(Metadata!E899,"human-vaginal"))</f>
        <v>0</v>
      </c>
      <c r="Z899">
        <f>AND(IF(Metadata!F899="",FALSE,TRUE),exact(Metadata!F899,"UBERON:reproductive system"))</f>
        <v>0</v>
      </c>
      <c r="AA899">
        <f>AND(IF(Metadata!G899="",FALSE,TRUE),exact(Metadata!G899,"UBERON:mucus"))</f>
        <v>0</v>
      </c>
      <c r="AB899">
        <f>AND(IF(Metadata!H899="",FALSE,TRUE),exact(Metadata!H899,"UBERON:vagina"))</f>
        <v>0</v>
      </c>
      <c r="AC899">
        <f>AND(IF(Metadata!I899="",FALSE,TRUE),exact(Metadata!I899,"vaginal mucus"))</f>
        <v>0</v>
      </c>
      <c r="AD899">
        <f>AND(IF(Metadata!J899="",FALSE,TRUE),exact(Metadata!J899,"human vaginal metagenome"))</f>
        <v>0</v>
      </c>
      <c r="AE899">
        <f>AND(IF(Metadata!K899="",FALSE,TRUE),exact(Metadata!K899,"1632839"))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AND(IF(Metadata!D900="",FALSE,TRUE),exact(Metadata!D900,"mucus"))</f>
        <v>0</v>
      </c>
      <c r="Y900">
        <f>AND(IF(Metadata!E900="",FALSE,TRUE),exact(Metadata!E900,"human-vaginal"))</f>
        <v>0</v>
      </c>
      <c r="Z900">
        <f>AND(IF(Metadata!F900="",FALSE,TRUE),exact(Metadata!F900,"UBERON:reproductive system"))</f>
        <v>0</v>
      </c>
      <c r="AA900">
        <f>AND(IF(Metadata!G900="",FALSE,TRUE),exact(Metadata!G900,"UBERON:mucus"))</f>
        <v>0</v>
      </c>
      <c r="AB900">
        <f>AND(IF(Metadata!H900="",FALSE,TRUE),exact(Metadata!H900,"UBERON:vagina"))</f>
        <v>0</v>
      </c>
      <c r="AC900">
        <f>AND(IF(Metadata!I900="",FALSE,TRUE),exact(Metadata!I900,"vaginal mucus"))</f>
        <v>0</v>
      </c>
      <c r="AD900">
        <f>AND(IF(Metadata!J900="",FALSE,TRUE),exact(Metadata!J900,"human vaginal metagenome"))</f>
        <v>0</v>
      </c>
      <c r="AE900">
        <f>AND(IF(Metadata!K900="",FALSE,TRUE),exact(Metadata!K900,"1632839"))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AND(IF(Metadata!D901="",FALSE,TRUE),exact(Metadata!D901,"mucus"))</f>
        <v>0</v>
      </c>
      <c r="Y901">
        <f>AND(IF(Metadata!E901="",FALSE,TRUE),exact(Metadata!E901,"human-vaginal"))</f>
        <v>0</v>
      </c>
      <c r="Z901">
        <f>AND(IF(Metadata!F901="",FALSE,TRUE),exact(Metadata!F901,"UBERON:reproductive system"))</f>
        <v>0</v>
      </c>
      <c r="AA901">
        <f>AND(IF(Metadata!G901="",FALSE,TRUE),exact(Metadata!G901,"UBERON:mucus"))</f>
        <v>0</v>
      </c>
      <c r="AB901">
        <f>AND(IF(Metadata!H901="",FALSE,TRUE),exact(Metadata!H901,"UBERON:vagina"))</f>
        <v>0</v>
      </c>
      <c r="AC901">
        <f>AND(IF(Metadata!I901="",FALSE,TRUE),exact(Metadata!I901,"vaginal mucus"))</f>
        <v>0</v>
      </c>
      <c r="AD901">
        <f>AND(IF(Metadata!J901="",FALSE,TRUE),exact(Metadata!J901,"human vaginal metagenome"))</f>
        <v>0</v>
      </c>
      <c r="AE901">
        <f>AND(IF(Metadata!K901="",FALSE,TRUE),exact(Metadata!K901,"1632839"))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AND(IF(Metadata!D902="",FALSE,TRUE),exact(Metadata!D902,"mucus"))</f>
        <v>0</v>
      </c>
      <c r="Y902">
        <f>AND(IF(Metadata!E902="",FALSE,TRUE),exact(Metadata!E902,"human-vaginal"))</f>
        <v>0</v>
      </c>
      <c r="Z902">
        <f>AND(IF(Metadata!F902="",FALSE,TRUE),exact(Metadata!F902,"UBERON:reproductive system"))</f>
        <v>0</v>
      </c>
      <c r="AA902">
        <f>AND(IF(Metadata!G902="",FALSE,TRUE),exact(Metadata!G902,"UBERON:mucus"))</f>
        <v>0</v>
      </c>
      <c r="AB902">
        <f>AND(IF(Metadata!H902="",FALSE,TRUE),exact(Metadata!H902,"UBERON:vagina"))</f>
        <v>0</v>
      </c>
      <c r="AC902">
        <f>AND(IF(Metadata!I902="",FALSE,TRUE),exact(Metadata!I902,"vaginal mucus"))</f>
        <v>0</v>
      </c>
      <c r="AD902">
        <f>AND(IF(Metadata!J902="",FALSE,TRUE),exact(Metadata!J902,"human vaginal metagenome"))</f>
        <v>0</v>
      </c>
      <c r="AE902">
        <f>AND(IF(Metadata!K902="",FALSE,TRUE),exact(Metadata!K902,"1632839"))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AND(IF(Metadata!D903="",FALSE,TRUE),exact(Metadata!D903,"mucus"))</f>
        <v>0</v>
      </c>
      <c r="Y903">
        <f>AND(IF(Metadata!E903="",FALSE,TRUE),exact(Metadata!E903,"human-vaginal"))</f>
        <v>0</v>
      </c>
      <c r="Z903">
        <f>AND(IF(Metadata!F903="",FALSE,TRUE),exact(Metadata!F903,"UBERON:reproductive system"))</f>
        <v>0</v>
      </c>
      <c r="AA903">
        <f>AND(IF(Metadata!G903="",FALSE,TRUE),exact(Metadata!G903,"UBERON:mucus"))</f>
        <v>0</v>
      </c>
      <c r="AB903">
        <f>AND(IF(Metadata!H903="",FALSE,TRUE),exact(Metadata!H903,"UBERON:vagina"))</f>
        <v>0</v>
      </c>
      <c r="AC903">
        <f>AND(IF(Metadata!I903="",FALSE,TRUE),exact(Metadata!I903,"vaginal mucus"))</f>
        <v>0</v>
      </c>
      <c r="AD903">
        <f>AND(IF(Metadata!J903="",FALSE,TRUE),exact(Metadata!J903,"human vaginal metagenome"))</f>
        <v>0</v>
      </c>
      <c r="AE903">
        <f>AND(IF(Metadata!K903="",FALSE,TRUE),exact(Metadata!K903,"1632839"))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AND(IF(Metadata!D904="",FALSE,TRUE),exact(Metadata!D904,"mucus"))</f>
        <v>0</v>
      </c>
      <c r="Y904">
        <f>AND(IF(Metadata!E904="",FALSE,TRUE),exact(Metadata!E904,"human-vaginal"))</f>
        <v>0</v>
      </c>
      <c r="Z904">
        <f>AND(IF(Metadata!F904="",FALSE,TRUE),exact(Metadata!F904,"UBERON:reproductive system"))</f>
        <v>0</v>
      </c>
      <c r="AA904">
        <f>AND(IF(Metadata!G904="",FALSE,TRUE),exact(Metadata!G904,"UBERON:mucus"))</f>
        <v>0</v>
      </c>
      <c r="AB904">
        <f>AND(IF(Metadata!H904="",FALSE,TRUE),exact(Metadata!H904,"UBERON:vagina"))</f>
        <v>0</v>
      </c>
      <c r="AC904">
        <f>AND(IF(Metadata!I904="",FALSE,TRUE),exact(Metadata!I904,"vaginal mucus"))</f>
        <v>0</v>
      </c>
      <c r="AD904">
        <f>AND(IF(Metadata!J904="",FALSE,TRUE),exact(Metadata!J904,"human vaginal metagenome"))</f>
        <v>0</v>
      </c>
      <c r="AE904">
        <f>AND(IF(Metadata!K904="",FALSE,TRUE),exact(Metadata!K904,"1632839"))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AND(IF(Metadata!D905="",FALSE,TRUE),exact(Metadata!D905,"mucus"))</f>
        <v>0</v>
      </c>
      <c r="Y905">
        <f>AND(IF(Metadata!E905="",FALSE,TRUE),exact(Metadata!E905,"human-vaginal"))</f>
        <v>0</v>
      </c>
      <c r="Z905">
        <f>AND(IF(Metadata!F905="",FALSE,TRUE),exact(Metadata!F905,"UBERON:reproductive system"))</f>
        <v>0</v>
      </c>
      <c r="AA905">
        <f>AND(IF(Metadata!G905="",FALSE,TRUE),exact(Metadata!G905,"UBERON:mucus"))</f>
        <v>0</v>
      </c>
      <c r="AB905">
        <f>AND(IF(Metadata!H905="",FALSE,TRUE),exact(Metadata!H905,"UBERON:vagina"))</f>
        <v>0</v>
      </c>
      <c r="AC905">
        <f>AND(IF(Metadata!I905="",FALSE,TRUE),exact(Metadata!I905,"vaginal mucus"))</f>
        <v>0</v>
      </c>
      <c r="AD905">
        <f>AND(IF(Metadata!J905="",FALSE,TRUE),exact(Metadata!J905,"human vaginal metagenome"))</f>
        <v>0</v>
      </c>
      <c r="AE905">
        <f>AND(IF(Metadata!K905="",FALSE,TRUE),exact(Metadata!K905,"1632839"))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AND(IF(Metadata!D906="",FALSE,TRUE),exact(Metadata!D906,"mucus"))</f>
        <v>0</v>
      </c>
      <c r="Y906">
        <f>AND(IF(Metadata!E906="",FALSE,TRUE),exact(Metadata!E906,"human-vaginal"))</f>
        <v>0</v>
      </c>
      <c r="Z906">
        <f>AND(IF(Metadata!F906="",FALSE,TRUE),exact(Metadata!F906,"UBERON:reproductive system"))</f>
        <v>0</v>
      </c>
      <c r="AA906">
        <f>AND(IF(Metadata!G906="",FALSE,TRUE),exact(Metadata!G906,"UBERON:mucus"))</f>
        <v>0</v>
      </c>
      <c r="AB906">
        <f>AND(IF(Metadata!H906="",FALSE,TRUE),exact(Metadata!H906,"UBERON:vagina"))</f>
        <v>0</v>
      </c>
      <c r="AC906">
        <f>AND(IF(Metadata!I906="",FALSE,TRUE),exact(Metadata!I906,"vaginal mucus"))</f>
        <v>0</v>
      </c>
      <c r="AD906">
        <f>AND(IF(Metadata!J906="",FALSE,TRUE),exact(Metadata!J906,"human vaginal metagenome"))</f>
        <v>0</v>
      </c>
      <c r="AE906">
        <f>AND(IF(Metadata!K906="",FALSE,TRUE),exact(Metadata!K906,"1632839"))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AND(IF(Metadata!D907="",FALSE,TRUE),exact(Metadata!D907,"mucus"))</f>
        <v>0</v>
      </c>
      <c r="Y907">
        <f>AND(IF(Metadata!E907="",FALSE,TRUE),exact(Metadata!E907,"human-vaginal"))</f>
        <v>0</v>
      </c>
      <c r="Z907">
        <f>AND(IF(Metadata!F907="",FALSE,TRUE),exact(Metadata!F907,"UBERON:reproductive system"))</f>
        <v>0</v>
      </c>
      <c r="AA907">
        <f>AND(IF(Metadata!G907="",FALSE,TRUE),exact(Metadata!G907,"UBERON:mucus"))</f>
        <v>0</v>
      </c>
      <c r="AB907">
        <f>AND(IF(Metadata!H907="",FALSE,TRUE),exact(Metadata!H907,"UBERON:vagina"))</f>
        <v>0</v>
      </c>
      <c r="AC907">
        <f>AND(IF(Metadata!I907="",FALSE,TRUE),exact(Metadata!I907,"vaginal mucus"))</f>
        <v>0</v>
      </c>
      <c r="AD907">
        <f>AND(IF(Metadata!J907="",FALSE,TRUE),exact(Metadata!J907,"human vaginal metagenome"))</f>
        <v>0</v>
      </c>
      <c r="AE907">
        <f>AND(IF(Metadata!K907="",FALSE,TRUE),exact(Metadata!K907,"1632839"))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AND(IF(Metadata!D908="",FALSE,TRUE),exact(Metadata!D908,"mucus"))</f>
        <v>0</v>
      </c>
      <c r="Y908">
        <f>AND(IF(Metadata!E908="",FALSE,TRUE),exact(Metadata!E908,"human-vaginal"))</f>
        <v>0</v>
      </c>
      <c r="Z908">
        <f>AND(IF(Metadata!F908="",FALSE,TRUE),exact(Metadata!F908,"UBERON:reproductive system"))</f>
        <v>0</v>
      </c>
      <c r="AA908">
        <f>AND(IF(Metadata!G908="",FALSE,TRUE),exact(Metadata!G908,"UBERON:mucus"))</f>
        <v>0</v>
      </c>
      <c r="AB908">
        <f>AND(IF(Metadata!H908="",FALSE,TRUE),exact(Metadata!H908,"UBERON:vagina"))</f>
        <v>0</v>
      </c>
      <c r="AC908">
        <f>AND(IF(Metadata!I908="",FALSE,TRUE),exact(Metadata!I908,"vaginal mucus"))</f>
        <v>0</v>
      </c>
      <c r="AD908">
        <f>AND(IF(Metadata!J908="",FALSE,TRUE),exact(Metadata!J908,"human vaginal metagenome"))</f>
        <v>0</v>
      </c>
      <c r="AE908">
        <f>AND(IF(Metadata!K908="",FALSE,TRUE),exact(Metadata!K908,"1632839"))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AND(IF(Metadata!D909="",FALSE,TRUE),exact(Metadata!D909,"mucus"))</f>
        <v>0</v>
      </c>
      <c r="Y909">
        <f>AND(IF(Metadata!E909="",FALSE,TRUE),exact(Metadata!E909,"human-vaginal"))</f>
        <v>0</v>
      </c>
      <c r="Z909">
        <f>AND(IF(Metadata!F909="",FALSE,TRUE),exact(Metadata!F909,"UBERON:reproductive system"))</f>
        <v>0</v>
      </c>
      <c r="AA909">
        <f>AND(IF(Metadata!G909="",FALSE,TRUE),exact(Metadata!G909,"UBERON:mucus"))</f>
        <v>0</v>
      </c>
      <c r="AB909">
        <f>AND(IF(Metadata!H909="",FALSE,TRUE),exact(Metadata!H909,"UBERON:vagina"))</f>
        <v>0</v>
      </c>
      <c r="AC909">
        <f>AND(IF(Metadata!I909="",FALSE,TRUE),exact(Metadata!I909,"vaginal mucus"))</f>
        <v>0</v>
      </c>
      <c r="AD909">
        <f>AND(IF(Metadata!J909="",FALSE,TRUE),exact(Metadata!J909,"human vaginal metagenome"))</f>
        <v>0</v>
      </c>
      <c r="AE909">
        <f>AND(IF(Metadata!K909="",FALSE,TRUE),exact(Metadata!K909,"1632839"))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AND(IF(Metadata!D910="",FALSE,TRUE),exact(Metadata!D910,"mucus"))</f>
        <v>0</v>
      </c>
      <c r="Y910">
        <f>AND(IF(Metadata!E910="",FALSE,TRUE),exact(Metadata!E910,"human-vaginal"))</f>
        <v>0</v>
      </c>
      <c r="Z910">
        <f>AND(IF(Metadata!F910="",FALSE,TRUE),exact(Metadata!F910,"UBERON:reproductive system"))</f>
        <v>0</v>
      </c>
      <c r="AA910">
        <f>AND(IF(Metadata!G910="",FALSE,TRUE),exact(Metadata!G910,"UBERON:mucus"))</f>
        <v>0</v>
      </c>
      <c r="AB910">
        <f>AND(IF(Metadata!H910="",FALSE,TRUE),exact(Metadata!H910,"UBERON:vagina"))</f>
        <v>0</v>
      </c>
      <c r="AC910">
        <f>AND(IF(Metadata!I910="",FALSE,TRUE),exact(Metadata!I910,"vaginal mucus"))</f>
        <v>0</v>
      </c>
      <c r="AD910">
        <f>AND(IF(Metadata!J910="",FALSE,TRUE),exact(Metadata!J910,"human vaginal metagenome"))</f>
        <v>0</v>
      </c>
      <c r="AE910">
        <f>AND(IF(Metadata!K910="",FALSE,TRUE),exact(Metadata!K910,"1632839"))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AND(IF(Metadata!D911="",FALSE,TRUE),exact(Metadata!D911,"mucus"))</f>
        <v>0</v>
      </c>
      <c r="Y911">
        <f>AND(IF(Metadata!E911="",FALSE,TRUE),exact(Metadata!E911,"human-vaginal"))</f>
        <v>0</v>
      </c>
      <c r="Z911">
        <f>AND(IF(Metadata!F911="",FALSE,TRUE),exact(Metadata!F911,"UBERON:reproductive system"))</f>
        <v>0</v>
      </c>
      <c r="AA911">
        <f>AND(IF(Metadata!G911="",FALSE,TRUE),exact(Metadata!G911,"UBERON:mucus"))</f>
        <v>0</v>
      </c>
      <c r="AB911">
        <f>AND(IF(Metadata!H911="",FALSE,TRUE),exact(Metadata!H911,"UBERON:vagina"))</f>
        <v>0</v>
      </c>
      <c r="AC911">
        <f>AND(IF(Metadata!I911="",FALSE,TRUE),exact(Metadata!I911,"vaginal mucus"))</f>
        <v>0</v>
      </c>
      <c r="AD911">
        <f>AND(IF(Metadata!J911="",FALSE,TRUE),exact(Metadata!J911,"human vaginal metagenome"))</f>
        <v>0</v>
      </c>
      <c r="AE911">
        <f>AND(IF(Metadata!K911="",FALSE,TRUE),exact(Metadata!K911,"1632839"))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AND(IF(Metadata!D912="",FALSE,TRUE),exact(Metadata!D912,"mucus"))</f>
        <v>0</v>
      </c>
      <c r="Y912">
        <f>AND(IF(Metadata!E912="",FALSE,TRUE),exact(Metadata!E912,"human-vaginal"))</f>
        <v>0</v>
      </c>
      <c r="Z912">
        <f>AND(IF(Metadata!F912="",FALSE,TRUE),exact(Metadata!F912,"UBERON:reproductive system"))</f>
        <v>0</v>
      </c>
      <c r="AA912">
        <f>AND(IF(Metadata!G912="",FALSE,TRUE),exact(Metadata!G912,"UBERON:mucus"))</f>
        <v>0</v>
      </c>
      <c r="AB912">
        <f>AND(IF(Metadata!H912="",FALSE,TRUE),exact(Metadata!H912,"UBERON:vagina"))</f>
        <v>0</v>
      </c>
      <c r="AC912">
        <f>AND(IF(Metadata!I912="",FALSE,TRUE),exact(Metadata!I912,"vaginal mucus"))</f>
        <v>0</v>
      </c>
      <c r="AD912">
        <f>AND(IF(Metadata!J912="",FALSE,TRUE),exact(Metadata!J912,"human vaginal metagenome"))</f>
        <v>0</v>
      </c>
      <c r="AE912">
        <f>AND(IF(Metadata!K912="",FALSE,TRUE),exact(Metadata!K912,"1632839"))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AND(IF(Metadata!D913="",FALSE,TRUE),exact(Metadata!D913,"mucus"))</f>
        <v>0</v>
      </c>
      <c r="Y913">
        <f>AND(IF(Metadata!E913="",FALSE,TRUE),exact(Metadata!E913,"human-vaginal"))</f>
        <v>0</v>
      </c>
      <c r="Z913">
        <f>AND(IF(Metadata!F913="",FALSE,TRUE),exact(Metadata!F913,"UBERON:reproductive system"))</f>
        <v>0</v>
      </c>
      <c r="AA913">
        <f>AND(IF(Metadata!G913="",FALSE,TRUE),exact(Metadata!G913,"UBERON:mucus"))</f>
        <v>0</v>
      </c>
      <c r="AB913">
        <f>AND(IF(Metadata!H913="",FALSE,TRUE),exact(Metadata!H913,"UBERON:vagina"))</f>
        <v>0</v>
      </c>
      <c r="AC913">
        <f>AND(IF(Metadata!I913="",FALSE,TRUE),exact(Metadata!I913,"vaginal mucus"))</f>
        <v>0</v>
      </c>
      <c r="AD913">
        <f>AND(IF(Metadata!J913="",FALSE,TRUE),exact(Metadata!J913,"human vaginal metagenome"))</f>
        <v>0</v>
      </c>
      <c r="AE913">
        <f>AND(IF(Metadata!K913="",FALSE,TRUE),exact(Metadata!K913,"1632839"))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AND(IF(Metadata!D914="",FALSE,TRUE),exact(Metadata!D914,"mucus"))</f>
        <v>0</v>
      </c>
      <c r="Y914">
        <f>AND(IF(Metadata!E914="",FALSE,TRUE),exact(Metadata!E914,"human-vaginal"))</f>
        <v>0</v>
      </c>
      <c r="Z914">
        <f>AND(IF(Metadata!F914="",FALSE,TRUE),exact(Metadata!F914,"UBERON:reproductive system"))</f>
        <v>0</v>
      </c>
      <c r="AA914">
        <f>AND(IF(Metadata!G914="",FALSE,TRUE),exact(Metadata!G914,"UBERON:mucus"))</f>
        <v>0</v>
      </c>
      <c r="AB914">
        <f>AND(IF(Metadata!H914="",FALSE,TRUE),exact(Metadata!H914,"UBERON:vagina"))</f>
        <v>0</v>
      </c>
      <c r="AC914">
        <f>AND(IF(Metadata!I914="",FALSE,TRUE),exact(Metadata!I914,"vaginal mucus"))</f>
        <v>0</v>
      </c>
      <c r="AD914">
        <f>AND(IF(Metadata!J914="",FALSE,TRUE),exact(Metadata!J914,"human vaginal metagenome"))</f>
        <v>0</v>
      </c>
      <c r="AE914">
        <f>AND(IF(Metadata!K914="",FALSE,TRUE),exact(Metadata!K914,"1632839"))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AND(IF(Metadata!D915="",FALSE,TRUE),exact(Metadata!D915,"mucus"))</f>
        <v>0</v>
      </c>
      <c r="Y915">
        <f>AND(IF(Metadata!E915="",FALSE,TRUE),exact(Metadata!E915,"human-vaginal"))</f>
        <v>0</v>
      </c>
      <c r="Z915">
        <f>AND(IF(Metadata!F915="",FALSE,TRUE),exact(Metadata!F915,"UBERON:reproductive system"))</f>
        <v>0</v>
      </c>
      <c r="AA915">
        <f>AND(IF(Metadata!G915="",FALSE,TRUE),exact(Metadata!G915,"UBERON:mucus"))</f>
        <v>0</v>
      </c>
      <c r="AB915">
        <f>AND(IF(Metadata!H915="",FALSE,TRUE),exact(Metadata!H915,"UBERON:vagina"))</f>
        <v>0</v>
      </c>
      <c r="AC915">
        <f>AND(IF(Metadata!I915="",FALSE,TRUE),exact(Metadata!I915,"vaginal mucus"))</f>
        <v>0</v>
      </c>
      <c r="AD915">
        <f>AND(IF(Metadata!J915="",FALSE,TRUE),exact(Metadata!J915,"human vaginal metagenome"))</f>
        <v>0</v>
      </c>
      <c r="AE915">
        <f>AND(IF(Metadata!K915="",FALSE,TRUE),exact(Metadata!K915,"1632839"))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AND(IF(Metadata!D916="",FALSE,TRUE),exact(Metadata!D916,"mucus"))</f>
        <v>0</v>
      </c>
      <c r="Y916">
        <f>AND(IF(Metadata!E916="",FALSE,TRUE),exact(Metadata!E916,"human-vaginal"))</f>
        <v>0</v>
      </c>
      <c r="Z916">
        <f>AND(IF(Metadata!F916="",FALSE,TRUE),exact(Metadata!F916,"UBERON:reproductive system"))</f>
        <v>0</v>
      </c>
      <c r="AA916">
        <f>AND(IF(Metadata!G916="",FALSE,TRUE),exact(Metadata!G916,"UBERON:mucus"))</f>
        <v>0</v>
      </c>
      <c r="AB916">
        <f>AND(IF(Metadata!H916="",FALSE,TRUE),exact(Metadata!H916,"UBERON:vagina"))</f>
        <v>0</v>
      </c>
      <c r="AC916">
        <f>AND(IF(Metadata!I916="",FALSE,TRUE),exact(Metadata!I916,"vaginal mucus"))</f>
        <v>0</v>
      </c>
      <c r="AD916">
        <f>AND(IF(Metadata!J916="",FALSE,TRUE),exact(Metadata!J916,"human vaginal metagenome"))</f>
        <v>0</v>
      </c>
      <c r="AE916">
        <f>AND(IF(Metadata!K916="",FALSE,TRUE),exact(Metadata!K916,"1632839"))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AND(IF(Metadata!D917="",FALSE,TRUE),exact(Metadata!D917,"mucus"))</f>
        <v>0</v>
      </c>
      <c r="Y917">
        <f>AND(IF(Metadata!E917="",FALSE,TRUE),exact(Metadata!E917,"human-vaginal"))</f>
        <v>0</v>
      </c>
      <c r="Z917">
        <f>AND(IF(Metadata!F917="",FALSE,TRUE),exact(Metadata!F917,"UBERON:reproductive system"))</f>
        <v>0</v>
      </c>
      <c r="AA917">
        <f>AND(IF(Metadata!G917="",FALSE,TRUE),exact(Metadata!G917,"UBERON:mucus"))</f>
        <v>0</v>
      </c>
      <c r="AB917">
        <f>AND(IF(Metadata!H917="",FALSE,TRUE),exact(Metadata!H917,"UBERON:vagina"))</f>
        <v>0</v>
      </c>
      <c r="AC917">
        <f>AND(IF(Metadata!I917="",FALSE,TRUE),exact(Metadata!I917,"vaginal mucus"))</f>
        <v>0</v>
      </c>
      <c r="AD917">
        <f>AND(IF(Metadata!J917="",FALSE,TRUE),exact(Metadata!J917,"human vaginal metagenome"))</f>
        <v>0</v>
      </c>
      <c r="AE917">
        <f>AND(IF(Metadata!K917="",FALSE,TRUE),exact(Metadata!K917,"1632839"))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AND(IF(Metadata!D918="",FALSE,TRUE),exact(Metadata!D918,"mucus"))</f>
        <v>0</v>
      </c>
      <c r="Y918">
        <f>AND(IF(Metadata!E918="",FALSE,TRUE),exact(Metadata!E918,"human-vaginal"))</f>
        <v>0</v>
      </c>
      <c r="Z918">
        <f>AND(IF(Metadata!F918="",FALSE,TRUE),exact(Metadata!F918,"UBERON:reproductive system"))</f>
        <v>0</v>
      </c>
      <c r="AA918">
        <f>AND(IF(Metadata!G918="",FALSE,TRUE),exact(Metadata!G918,"UBERON:mucus"))</f>
        <v>0</v>
      </c>
      <c r="AB918">
        <f>AND(IF(Metadata!H918="",FALSE,TRUE),exact(Metadata!H918,"UBERON:vagina"))</f>
        <v>0</v>
      </c>
      <c r="AC918">
        <f>AND(IF(Metadata!I918="",FALSE,TRUE),exact(Metadata!I918,"vaginal mucus"))</f>
        <v>0</v>
      </c>
      <c r="AD918">
        <f>AND(IF(Metadata!J918="",FALSE,TRUE),exact(Metadata!J918,"human vaginal metagenome"))</f>
        <v>0</v>
      </c>
      <c r="AE918">
        <f>AND(IF(Metadata!K918="",FALSE,TRUE),exact(Metadata!K918,"1632839"))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AND(IF(Metadata!D919="",FALSE,TRUE),exact(Metadata!D919,"mucus"))</f>
        <v>0</v>
      </c>
      <c r="Y919">
        <f>AND(IF(Metadata!E919="",FALSE,TRUE),exact(Metadata!E919,"human-vaginal"))</f>
        <v>0</v>
      </c>
      <c r="Z919">
        <f>AND(IF(Metadata!F919="",FALSE,TRUE),exact(Metadata!F919,"UBERON:reproductive system"))</f>
        <v>0</v>
      </c>
      <c r="AA919">
        <f>AND(IF(Metadata!G919="",FALSE,TRUE),exact(Metadata!G919,"UBERON:mucus"))</f>
        <v>0</v>
      </c>
      <c r="AB919">
        <f>AND(IF(Metadata!H919="",FALSE,TRUE),exact(Metadata!H919,"UBERON:vagina"))</f>
        <v>0</v>
      </c>
      <c r="AC919">
        <f>AND(IF(Metadata!I919="",FALSE,TRUE),exact(Metadata!I919,"vaginal mucus"))</f>
        <v>0</v>
      </c>
      <c r="AD919">
        <f>AND(IF(Metadata!J919="",FALSE,TRUE),exact(Metadata!J919,"human vaginal metagenome"))</f>
        <v>0</v>
      </c>
      <c r="AE919">
        <f>AND(IF(Metadata!K919="",FALSE,TRUE),exact(Metadata!K919,"1632839"))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AND(IF(Metadata!D920="",FALSE,TRUE),exact(Metadata!D920,"mucus"))</f>
        <v>0</v>
      </c>
      <c r="Y920">
        <f>AND(IF(Metadata!E920="",FALSE,TRUE),exact(Metadata!E920,"human-vaginal"))</f>
        <v>0</v>
      </c>
      <c r="Z920">
        <f>AND(IF(Metadata!F920="",FALSE,TRUE),exact(Metadata!F920,"UBERON:reproductive system"))</f>
        <v>0</v>
      </c>
      <c r="AA920">
        <f>AND(IF(Metadata!G920="",FALSE,TRUE),exact(Metadata!G920,"UBERON:mucus"))</f>
        <v>0</v>
      </c>
      <c r="AB920">
        <f>AND(IF(Metadata!H920="",FALSE,TRUE),exact(Metadata!H920,"UBERON:vagina"))</f>
        <v>0</v>
      </c>
      <c r="AC920">
        <f>AND(IF(Metadata!I920="",FALSE,TRUE),exact(Metadata!I920,"vaginal mucus"))</f>
        <v>0</v>
      </c>
      <c r="AD920">
        <f>AND(IF(Metadata!J920="",FALSE,TRUE),exact(Metadata!J920,"human vaginal metagenome"))</f>
        <v>0</v>
      </c>
      <c r="AE920">
        <f>AND(IF(Metadata!K920="",FALSE,TRUE),exact(Metadata!K920,"1632839"))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AND(IF(Metadata!D921="",FALSE,TRUE),exact(Metadata!D921,"mucus"))</f>
        <v>0</v>
      </c>
      <c r="Y921">
        <f>AND(IF(Metadata!E921="",FALSE,TRUE),exact(Metadata!E921,"human-vaginal"))</f>
        <v>0</v>
      </c>
      <c r="Z921">
        <f>AND(IF(Metadata!F921="",FALSE,TRUE),exact(Metadata!F921,"UBERON:reproductive system"))</f>
        <v>0</v>
      </c>
      <c r="AA921">
        <f>AND(IF(Metadata!G921="",FALSE,TRUE),exact(Metadata!G921,"UBERON:mucus"))</f>
        <v>0</v>
      </c>
      <c r="AB921">
        <f>AND(IF(Metadata!H921="",FALSE,TRUE),exact(Metadata!H921,"UBERON:vagina"))</f>
        <v>0</v>
      </c>
      <c r="AC921">
        <f>AND(IF(Metadata!I921="",FALSE,TRUE),exact(Metadata!I921,"vaginal mucus"))</f>
        <v>0</v>
      </c>
      <c r="AD921">
        <f>AND(IF(Metadata!J921="",FALSE,TRUE),exact(Metadata!J921,"human vaginal metagenome"))</f>
        <v>0</v>
      </c>
      <c r="AE921">
        <f>AND(IF(Metadata!K921="",FALSE,TRUE),exact(Metadata!K921,"1632839"))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AND(IF(Metadata!D922="",FALSE,TRUE),exact(Metadata!D922,"mucus"))</f>
        <v>0</v>
      </c>
      <c r="Y922">
        <f>AND(IF(Metadata!E922="",FALSE,TRUE),exact(Metadata!E922,"human-vaginal"))</f>
        <v>0</v>
      </c>
      <c r="Z922">
        <f>AND(IF(Metadata!F922="",FALSE,TRUE),exact(Metadata!F922,"UBERON:reproductive system"))</f>
        <v>0</v>
      </c>
      <c r="AA922">
        <f>AND(IF(Metadata!G922="",FALSE,TRUE),exact(Metadata!G922,"UBERON:mucus"))</f>
        <v>0</v>
      </c>
      <c r="AB922">
        <f>AND(IF(Metadata!H922="",FALSE,TRUE),exact(Metadata!H922,"UBERON:vagina"))</f>
        <v>0</v>
      </c>
      <c r="AC922">
        <f>AND(IF(Metadata!I922="",FALSE,TRUE),exact(Metadata!I922,"vaginal mucus"))</f>
        <v>0</v>
      </c>
      <c r="AD922">
        <f>AND(IF(Metadata!J922="",FALSE,TRUE),exact(Metadata!J922,"human vaginal metagenome"))</f>
        <v>0</v>
      </c>
      <c r="AE922">
        <f>AND(IF(Metadata!K922="",FALSE,TRUE),exact(Metadata!K922,"1632839"))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AND(IF(Metadata!D923="",FALSE,TRUE),exact(Metadata!D923,"mucus"))</f>
        <v>0</v>
      </c>
      <c r="Y923">
        <f>AND(IF(Metadata!E923="",FALSE,TRUE),exact(Metadata!E923,"human-vaginal"))</f>
        <v>0</v>
      </c>
      <c r="Z923">
        <f>AND(IF(Metadata!F923="",FALSE,TRUE),exact(Metadata!F923,"UBERON:reproductive system"))</f>
        <v>0</v>
      </c>
      <c r="AA923">
        <f>AND(IF(Metadata!G923="",FALSE,TRUE),exact(Metadata!G923,"UBERON:mucus"))</f>
        <v>0</v>
      </c>
      <c r="AB923">
        <f>AND(IF(Metadata!H923="",FALSE,TRUE),exact(Metadata!H923,"UBERON:vagina"))</f>
        <v>0</v>
      </c>
      <c r="AC923">
        <f>AND(IF(Metadata!I923="",FALSE,TRUE),exact(Metadata!I923,"vaginal mucus"))</f>
        <v>0</v>
      </c>
      <c r="AD923">
        <f>AND(IF(Metadata!J923="",FALSE,TRUE),exact(Metadata!J923,"human vaginal metagenome"))</f>
        <v>0</v>
      </c>
      <c r="AE923">
        <f>AND(IF(Metadata!K923="",FALSE,TRUE),exact(Metadata!K923,"1632839"))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AND(IF(Metadata!D924="",FALSE,TRUE),exact(Metadata!D924,"mucus"))</f>
        <v>0</v>
      </c>
      <c r="Y924">
        <f>AND(IF(Metadata!E924="",FALSE,TRUE),exact(Metadata!E924,"human-vaginal"))</f>
        <v>0</v>
      </c>
      <c r="Z924">
        <f>AND(IF(Metadata!F924="",FALSE,TRUE),exact(Metadata!F924,"UBERON:reproductive system"))</f>
        <v>0</v>
      </c>
      <c r="AA924">
        <f>AND(IF(Metadata!G924="",FALSE,TRUE),exact(Metadata!G924,"UBERON:mucus"))</f>
        <v>0</v>
      </c>
      <c r="AB924">
        <f>AND(IF(Metadata!H924="",FALSE,TRUE),exact(Metadata!H924,"UBERON:vagina"))</f>
        <v>0</v>
      </c>
      <c r="AC924">
        <f>AND(IF(Metadata!I924="",FALSE,TRUE),exact(Metadata!I924,"vaginal mucus"))</f>
        <v>0</v>
      </c>
      <c r="AD924">
        <f>AND(IF(Metadata!J924="",FALSE,TRUE),exact(Metadata!J924,"human vaginal metagenome"))</f>
        <v>0</v>
      </c>
      <c r="AE924">
        <f>AND(IF(Metadata!K924="",FALSE,TRUE),exact(Metadata!K924,"1632839"))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AND(IF(Metadata!D925="",FALSE,TRUE),exact(Metadata!D925,"mucus"))</f>
        <v>0</v>
      </c>
      <c r="Y925">
        <f>AND(IF(Metadata!E925="",FALSE,TRUE),exact(Metadata!E925,"human-vaginal"))</f>
        <v>0</v>
      </c>
      <c r="Z925">
        <f>AND(IF(Metadata!F925="",FALSE,TRUE),exact(Metadata!F925,"UBERON:reproductive system"))</f>
        <v>0</v>
      </c>
      <c r="AA925">
        <f>AND(IF(Metadata!G925="",FALSE,TRUE),exact(Metadata!G925,"UBERON:mucus"))</f>
        <v>0</v>
      </c>
      <c r="AB925">
        <f>AND(IF(Metadata!H925="",FALSE,TRUE),exact(Metadata!H925,"UBERON:vagina"))</f>
        <v>0</v>
      </c>
      <c r="AC925">
        <f>AND(IF(Metadata!I925="",FALSE,TRUE),exact(Metadata!I925,"vaginal mucus"))</f>
        <v>0</v>
      </c>
      <c r="AD925">
        <f>AND(IF(Metadata!J925="",FALSE,TRUE),exact(Metadata!J925,"human vaginal metagenome"))</f>
        <v>0</v>
      </c>
      <c r="AE925">
        <f>AND(IF(Metadata!K925="",FALSE,TRUE),exact(Metadata!K925,"1632839"))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AND(IF(Metadata!D926="",FALSE,TRUE),exact(Metadata!D926,"mucus"))</f>
        <v>0</v>
      </c>
      <c r="Y926">
        <f>AND(IF(Metadata!E926="",FALSE,TRUE),exact(Metadata!E926,"human-vaginal"))</f>
        <v>0</v>
      </c>
      <c r="Z926">
        <f>AND(IF(Metadata!F926="",FALSE,TRUE),exact(Metadata!F926,"UBERON:reproductive system"))</f>
        <v>0</v>
      </c>
      <c r="AA926">
        <f>AND(IF(Metadata!G926="",FALSE,TRUE),exact(Metadata!G926,"UBERON:mucus"))</f>
        <v>0</v>
      </c>
      <c r="AB926">
        <f>AND(IF(Metadata!H926="",FALSE,TRUE),exact(Metadata!H926,"UBERON:vagina"))</f>
        <v>0</v>
      </c>
      <c r="AC926">
        <f>AND(IF(Metadata!I926="",FALSE,TRUE),exact(Metadata!I926,"vaginal mucus"))</f>
        <v>0</v>
      </c>
      <c r="AD926">
        <f>AND(IF(Metadata!J926="",FALSE,TRUE),exact(Metadata!J926,"human vaginal metagenome"))</f>
        <v>0</v>
      </c>
      <c r="AE926">
        <f>AND(IF(Metadata!K926="",FALSE,TRUE),exact(Metadata!K926,"1632839"))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AND(IF(Metadata!D927="",FALSE,TRUE),exact(Metadata!D927,"mucus"))</f>
        <v>0</v>
      </c>
      <c r="Y927">
        <f>AND(IF(Metadata!E927="",FALSE,TRUE),exact(Metadata!E927,"human-vaginal"))</f>
        <v>0</v>
      </c>
      <c r="Z927">
        <f>AND(IF(Metadata!F927="",FALSE,TRUE),exact(Metadata!F927,"UBERON:reproductive system"))</f>
        <v>0</v>
      </c>
      <c r="AA927">
        <f>AND(IF(Metadata!G927="",FALSE,TRUE),exact(Metadata!G927,"UBERON:mucus"))</f>
        <v>0</v>
      </c>
      <c r="AB927">
        <f>AND(IF(Metadata!H927="",FALSE,TRUE),exact(Metadata!H927,"UBERON:vagina"))</f>
        <v>0</v>
      </c>
      <c r="AC927">
        <f>AND(IF(Metadata!I927="",FALSE,TRUE),exact(Metadata!I927,"vaginal mucus"))</f>
        <v>0</v>
      </c>
      <c r="AD927">
        <f>AND(IF(Metadata!J927="",FALSE,TRUE),exact(Metadata!J927,"human vaginal metagenome"))</f>
        <v>0</v>
      </c>
      <c r="AE927">
        <f>AND(IF(Metadata!K927="",FALSE,TRUE),exact(Metadata!K927,"1632839"))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AND(IF(Metadata!D928="",FALSE,TRUE),exact(Metadata!D928,"mucus"))</f>
        <v>0</v>
      </c>
      <c r="Y928">
        <f>AND(IF(Metadata!E928="",FALSE,TRUE),exact(Metadata!E928,"human-vaginal"))</f>
        <v>0</v>
      </c>
      <c r="Z928">
        <f>AND(IF(Metadata!F928="",FALSE,TRUE),exact(Metadata!F928,"UBERON:reproductive system"))</f>
        <v>0</v>
      </c>
      <c r="AA928">
        <f>AND(IF(Metadata!G928="",FALSE,TRUE),exact(Metadata!G928,"UBERON:mucus"))</f>
        <v>0</v>
      </c>
      <c r="AB928">
        <f>AND(IF(Metadata!H928="",FALSE,TRUE),exact(Metadata!H928,"UBERON:vagina"))</f>
        <v>0</v>
      </c>
      <c r="AC928">
        <f>AND(IF(Metadata!I928="",FALSE,TRUE),exact(Metadata!I928,"vaginal mucus"))</f>
        <v>0</v>
      </c>
      <c r="AD928">
        <f>AND(IF(Metadata!J928="",FALSE,TRUE),exact(Metadata!J928,"human vaginal metagenome"))</f>
        <v>0</v>
      </c>
      <c r="AE928">
        <f>AND(IF(Metadata!K928="",FALSE,TRUE),exact(Metadata!K928,"1632839"))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AND(IF(Metadata!D929="",FALSE,TRUE),exact(Metadata!D929,"mucus"))</f>
        <v>0</v>
      </c>
      <c r="Y929">
        <f>AND(IF(Metadata!E929="",FALSE,TRUE),exact(Metadata!E929,"human-vaginal"))</f>
        <v>0</v>
      </c>
      <c r="Z929">
        <f>AND(IF(Metadata!F929="",FALSE,TRUE),exact(Metadata!F929,"UBERON:reproductive system"))</f>
        <v>0</v>
      </c>
      <c r="AA929">
        <f>AND(IF(Metadata!G929="",FALSE,TRUE),exact(Metadata!G929,"UBERON:mucus"))</f>
        <v>0</v>
      </c>
      <c r="AB929">
        <f>AND(IF(Metadata!H929="",FALSE,TRUE),exact(Metadata!H929,"UBERON:vagina"))</f>
        <v>0</v>
      </c>
      <c r="AC929">
        <f>AND(IF(Metadata!I929="",FALSE,TRUE),exact(Metadata!I929,"vaginal mucus"))</f>
        <v>0</v>
      </c>
      <c r="AD929">
        <f>AND(IF(Metadata!J929="",FALSE,TRUE),exact(Metadata!J929,"human vaginal metagenome"))</f>
        <v>0</v>
      </c>
      <c r="AE929">
        <f>AND(IF(Metadata!K929="",FALSE,TRUE),exact(Metadata!K929,"1632839"))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AND(IF(Metadata!D930="",FALSE,TRUE),exact(Metadata!D930,"mucus"))</f>
        <v>0</v>
      </c>
      <c r="Y930">
        <f>AND(IF(Metadata!E930="",FALSE,TRUE),exact(Metadata!E930,"human-vaginal"))</f>
        <v>0</v>
      </c>
      <c r="Z930">
        <f>AND(IF(Metadata!F930="",FALSE,TRUE),exact(Metadata!F930,"UBERON:reproductive system"))</f>
        <v>0</v>
      </c>
      <c r="AA930">
        <f>AND(IF(Metadata!G930="",FALSE,TRUE),exact(Metadata!G930,"UBERON:mucus"))</f>
        <v>0</v>
      </c>
      <c r="AB930">
        <f>AND(IF(Metadata!H930="",FALSE,TRUE),exact(Metadata!H930,"UBERON:vagina"))</f>
        <v>0</v>
      </c>
      <c r="AC930">
        <f>AND(IF(Metadata!I930="",FALSE,TRUE),exact(Metadata!I930,"vaginal mucus"))</f>
        <v>0</v>
      </c>
      <c r="AD930">
        <f>AND(IF(Metadata!J930="",FALSE,TRUE),exact(Metadata!J930,"human vaginal metagenome"))</f>
        <v>0</v>
      </c>
      <c r="AE930">
        <f>AND(IF(Metadata!K930="",FALSE,TRUE),exact(Metadata!K930,"1632839"))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AND(IF(Metadata!D931="",FALSE,TRUE),exact(Metadata!D931,"mucus"))</f>
        <v>0</v>
      </c>
      <c r="Y931">
        <f>AND(IF(Metadata!E931="",FALSE,TRUE),exact(Metadata!E931,"human-vaginal"))</f>
        <v>0</v>
      </c>
      <c r="Z931">
        <f>AND(IF(Metadata!F931="",FALSE,TRUE),exact(Metadata!F931,"UBERON:reproductive system"))</f>
        <v>0</v>
      </c>
      <c r="AA931">
        <f>AND(IF(Metadata!G931="",FALSE,TRUE),exact(Metadata!G931,"UBERON:mucus"))</f>
        <v>0</v>
      </c>
      <c r="AB931">
        <f>AND(IF(Metadata!H931="",FALSE,TRUE),exact(Metadata!H931,"UBERON:vagina"))</f>
        <v>0</v>
      </c>
      <c r="AC931">
        <f>AND(IF(Metadata!I931="",FALSE,TRUE),exact(Metadata!I931,"vaginal mucus"))</f>
        <v>0</v>
      </c>
      <c r="AD931">
        <f>AND(IF(Metadata!J931="",FALSE,TRUE),exact(Metadata!J931,"human vaginal metagenome"))</f>
        <v>0</v>
      </c>
      <c r="AE931">
        <f>AND(IF(Metadata!K931="",FALSE,TRUE),exact(Metadata!K931,"1632839"))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AND(IF(Metadata!D932="",FALSE,TRUE),exact(Metadata!D932,"mucus"))</f>
        <v>0</v>
      </c>
      <c r="Y932">
        <f>AND(IF(Metadata!E932="",FALSE,TRUE),exact(Metadata!E932,"human-vaginal"))</f>
        <v>0</v>
      </c>
      <c r="Z932">
        <f>AND(IF(Metadata!F932="",FALSE,TRUE),exact(Metadata!F932,"UBERON:reproductive system"))</f>
        <v>0</v>
      </c>
      <c r="AA932">
        <f>AND(IF(Metadata!G932="",FALSE,TRUE),exact(Metadata!G932,"UBERON:mucus"))</f>
        <v>0</v>
      </c>
      <c r="AB932">
        <f>AND(IF(Metadata!H932="",FALSE,TRUE),exact(Metadata!H932,"UBERON:vagina"))</f>
        <v>0</v>
      </c>
      <c r="AC932">
        <f>AND(IF(Metadata!I932="",FALSE,TRUE),exact(Metadata!I932,"vaginal mucus"))</f>
        <v>0</v>
      </c>
      <c r="AD932">
        <f>AND(IF(Metadata!J932="",FALSE,TRUE),exact(Metadata!J932,"human vaginal metagenome"))</f>
        <v>0</v>
      </c>
      <c r="AE932">
        <f>AND(IF(Metadata!K932="",FALSE,TRUE),exact(Metadata!K932,"1632839"))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AND(IF(Metadata!D933="",FALSE,TRUE),exact(Metadata!D933,"mucus"))</f>
        <v>0</v>
      </c>
      <c r="Y933">
        <f>AND(IF(Metadata!E933="",FALSE,TRUE),exact(Metadata!E933,"human-vaginal"))</f>
        <v>0</v>
      </c>
      <c r="Z933">
        <f>AND(IF(Metadata!F933="",FALSE,TRUE),exact(Metadata!F933,"UBERON:reproductive system"))</f>
        <v>0</v>
      </c>
      <c r="AA933">
        <f>AND(IF(Metadata!G933="",FALSE,TRUE),exact(Metadata!G933,"UBERON:mucus"))</f>
        <v>0</v>
      </c>
      <c r="AB933">
        <f>AND(IF(Metadata!H933="",FALSE,TRUE),exact(Metadata!H933,"UBERON:vagina"))</f>
        <v>0</v>
      </c>
      <c r="AC933">
        <f>AND(IF(Metadata!I933="",FALSE,TRUE),exact(Metadata!I933,"vaginal mucus"))</f>
        <v>0</v>
      </c>
      <c r="AD933">
        <f>AND(IF(Metadata!J933="",FALSE,TRUE),exact(Metadata!J933,"human vaginal metagenome"))</f>
        <v>0</v>
      </c>
      <c r="AE933">
        <f>AND(IF(Metadata!K933="",FALSE,TRUE),exact(Metadata!K933,"1632839"))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AND(IF(Metadata!D934="",FALSE,TRUE),exact(Metadata!D934,"mucus"))</f>
        <v>0</v>
      </c>
      <c r="Y934">
        <f>AND(IF(Metadata!E934="",FALSE,TRUE),exact(Metadata!E934,"human-vaginal"))</f>
        <v>0</v>
      </c>
      <c r="Z934">
        <f>AND(IF(Metadata!F934="",FALSE,TRUE),exact(Metadata!F934,"UBERON:reproductive system"))</f>
        <v>0</v>
      </c>
      <c r="AA934">
        <f>AND(IF(Metadata!G934="",FALSE,TRUE),exact(Metadata!G934,"UBERON:mucus"))</f>
        <v>0</v>
      </c>
      <c r="AB934">
        <f>AND(IF(Metadata!H934="",FALSE,TRUE),exact(Metadata!H934,"UBERON:vagina"))</f>
        <v>0</v>
      </c>
      <c r="AC934">
        <f>AND(IF(Metadata!I934="",FALSE,TRUE),exact(Metadata!I934,"vaginal mucus"))</f>
        <v>0</v>
      </c>
      <c r="AD934">
        <f>AND(IF(Metadata!J934="",FALSE,TRUE),exact(Metadata!J934,"human vaginal metagenome"))</f>
        <v>0</v>
      </c>
      <c r="AE934">
        <f>AND(IF(Metadata!K934="",FALSE,TRUE),exact(Metadata!K934,"1632839"))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AND(IF(Metadata!D935="",FALSE,TRUE),exact(Metadata!D935,"mucus"))</f>
        <v>0</v>
      </c>
      <c r="Y935">
        <f>AND(IF(Metadata!E935="",FALSE,TRUE),exact(Metadata!E935,"human-vaginal"))</f>
        <v>0</v>
      </c>
      <c r="Z935">
        <f>AND(IF(Metadata!F935="",FALSE,TRUE),exact(Metadata!F935,"UBERON:reproductive system"))</f>
        <v>0</v>
      </c>
      <c r="AA935">
        <f>AND(IF(Metadata!G935="",FALSE,TRUE),exact(Metadata!G935,"UBERON:mucus"))</f>
        <v>0</v>
      </c>
      <c r="AB935">
        <f>AND(IF(Metadata!H935="",FALSE,TRUE),exact(Metadata!H935,"UBERON:vagina"))</f>
        <v>0</v>
      </c>
      <c r="AC935">
        <f>AND(IF(Metadata!I935="",FALSE,TRUE),exact(Metadata!I935,"vaginal mucus"))</f>
        <v>0</v>
      </c>
      <c r="AD935">
        <f>AND(IF(Metadata!J935="",FALSE,TRUE),exact(Metadata!J935,"human vaginal metagenome"))</f>
        <v>0</v>
      </c>
      <c r="AE935">
        <f>AND(IF(Metadata!K935="",FALSE,TRUE),exact(Metadata!K935,"1632839"))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AND(IF(Metadata!D936="",FALSE,TRUE),exact(Metadata!D936,"mucus"))</f>
        <v>0</v>
      </c>
      <c r="Y936">
        <f>AND(IF(Metadata!E936="",FALSE,TRUE),exact(Metadata!E936,"human-vaginal"))</f>
        <v>0</v>
      </c>
      <c r="Z936">
        <f>AND(IF(Metadata!F936="",FALSE,TRUE),exact(Metadata!F936,"UBERON:reproductive system"))</f>
        <v>0</v>
      </c>
      <c r="AA936">
        <f>AND(IF(Metadata!G936="",FALSE,TRUE),exact(Metadata!G936,"UBERON:mucus"))</f>
        <v>0</v>
      </c>
      <c r="AB936">
        <f>AND(IF(Metadata!H936="",FALSE,TRUE),exact(Metadata!H936,"UBERON:vagina"))</f>
        <v>0</v>
      </c>
      <c r="AC936">
        <f>AND(IF(Metadata!I936="",FALSE,TRUE),exact(Metadata!I936,"vaginal mucus"))</f>
        <v>0</v>
      </c>
      <c r="AD936">
        <f>AND(IF(Metadata!J936="",FALSE,TRUE),exact(Metadata!J936,"human vaginal metagenome"))</f>
        <v>0</v>
      </c>
      <c r="AE936">
        <f>AND(IF(Metadata!K936="",FALSE,TRUE),exact(Metadata!K936,"1632839"))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AND(IF(Metadata!D937="",FALSE,TRUE),exact(Metadata!D937,"mucus"))</f>
        <v>0</v>
      </c>
      <c r="Y937">
        <f>AND(IF(Metadata!E937="",FALSE,TRUE),exact(Metadata!E937,"human-vaginal"))</f>
        <v>0</v>
      </c>
      <c r="Z937">
        <f>AND(IF(Metadata!F937="",FALSE,TRUE),exact(Metadata!F937,"UBERON:reproductive system"))</f>
        <v>0</v>
      </c>
      <c r="AA937">
        <f>AND(IF(Metadata!G937="",FALSE,TRUE),exact(Metadata!G937,"UBERON:mucus"))</f>
        <v>0</v>
      </c>
      <c r="AB937">
        <f>AND(IF(Metadata!H937="",FALSE,TRUE),exact(Metadata!H937,"UBERON:vagina"))</f>
        <v>0</v>
      </c>
      <c r="AC937">
        <f>AND(IF(Metadata!I937="",FALSE,TRUE),exact(Metadata!I937,"vaginal mucus"))</f>
        <v>0</v>
      </c>
      <c r="AD937">
        <f>AND(IF(Metadata!J937="",FALSE,TRUE),exact(Metadata!J937,"human vaginal metagenome"))</f>
        <v>0</v>
      </c>
      <c r="AE937">
        <f>AND(IF(Metadata!K937="",FALSE,TRUE),exact(Metadata!K937,"1632839"))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AND(IF(Metadata!D938="",FALSE,TRUE),exact(Metadata!D938,"mucus"))</f>
        <v>0</v>
      </c>
      <c r="Y938">
        <f>AND(IF(Metadata!E938="",FALSE,TRUE),exact(Metadata!E938,"human-vaginal"))</f>
        <v>0</v>
      </c>
      <c r="Z938">
        <f>AND(IF(Metadata!F938="",FALSE,TRUE),exact(Metadata!F938,"UBERON:reproductive system"))</f>
        <v>0</v>
      </c>
      <c r="AA938">
        <f>AND(IF(Metadata!G938="",FALSE,TRUE),exact(Metadata!G938,"UBERON:mucus"))</f>
        <v>0</v>
      </c>
      <c r="AB938">
        <f>AND(IF(Metadata!H938="",FALSE,TRUE),exact(Metadata!H938,"UBERON:vagina"))</f>
        <v>0</v>
      </c>
      <c r="AC938">
        <f>AND(IF(Metadata!I938="",FALSE,TRUE),exact(Metadata!I938,"vaginal mucus"))</f>
        <v>0</v>
      </c>
      <c r="AD938">
        <f>AND(IF(Metadata!J938="",FALSE,TRUE),exact(Metadata!J938,"human vaginal metagenome"))</f>
        <v>0</v>
      </c>
      <c r="AE938">
        <f>AND(IF(Metadata!K938="",FALSE,TRUE),exact(Metadata!K938,"1632839"))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AND(IF(Metadata!D939="",FALSE,TRUE),exact(Metadata!D939,"mucus"))</f>
        <v>0</v>
      </c>
      <c r="Y939">
        <f>AND(IF(Metadata!E939="",FALSE,TRUE),exact(Metadata!E939,"human-vaginal"))</f>
        <v>0</v>
      </c>
      <c r="Z939">
        <f>AND(IF(Metadata!F939="",FALSE,TRUE),exact(Metadata!F939,"UBERON:reproductive system"))</f>
        <v>0</v>
      </c>
      <c r="AA939">
        <f>AND(IF(Metadata!G939="",FALSE,TRUE),exact(Metadata!G939,"UBERON:mucus"))</f>
        <v>0</v>
      </c>
      <c r="AB939">
        <f>AND(IF(Metadata!H939="",FALSE,TRUE),exact(Metadata!H939,"UBERON:vagina"))</f>
        <v>0</v>
      </c>
      <c r="AC939">
        <f>AND(IF(Metadata!I939="",FALSE,TRUE),exact(Metadata!I939,"vaginal mucus"))</f>
        <v>0</v>
      </c>
      <c r="AD939">
        <f>AND(IF(Metadata!J939="",FALSE,TRUE),exact(Metadata!J939,"human vaginal metagenome"))</f>
        <v>0</v>
      </c>
      <c r="AE939">
        <f>AND(IF(Metadata!K939="",FALSE,TRUE),exact(Metadata!K939,"1632839"))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AND(IF(Metadata!D940="",FALSE,TRUE),exact(Metadata!D940,"mucus"))</f>
        <v>0</v>
      </c>
      <c r="Y940">
        <f>AND(IF(Metadata!E940="",FALSE,TRUE),exact(Metadata!E940,"human-vaginal"))</f>
        <v>0</v>
      </c>
      <c r="Z940">
        <f>AND(IF(Metadata!F940="",FALSE,TRUE),exact(Metadata!F940,"UBERON:reproductive system"))</f>
        <v>0</v>
      </c>
      <c r="AA940">
        <f>AND(IF(Metadata!G940="",FALSE,TRUE),exact(Metadata!G940,"UBERON:mucus"))</f>
        <v>0</v>
      </c>
      <c r="AB940">
        <f>AND(IF(Metadata!H940="",FALSE,TRUE),exact(Metadata!H940,"UBERON:vagina"))</f>
        <v>0</v>
      </c>
      <c r="AC940">
        <f>AND(IF(Metadata!I940="",FALSE,TRUE),exact(Metadata!I940,"vaginal mucus"))</f>
        <v>0</v>
      </c>
      <c r="AD940">
        <f>AND(IF(Metadata!J940="",FALSE,TRUE),exact(Metadata!J940,"human vaginal metagenome"))</f>
        <v>0</v>
      </c>
      <c r="AE940">
        <f>AND(IF(Metadata!K940="",FALSE,TRUE),exact(Metadata!K940,"1632839"))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AND(IF(Metadata!D941="",FALSE,TRUE),exact(Metadata!D941,"mucus"))</f>
        <v>0</v>
      </c>
      <c r="Y941">
        <f>AND(IF(Metadata!E941="",FALSE,TRUE),exact(Metadata!E941,"human-vaginal"))</f>
        <v>0</v>
      </c>
      <c r="Z941">
        <f>AND(IF(Metadata!F941="",FALSE,TRUE),exact(Metadata!F941,"UBERON:reproductive system"))</f>
        <v>0</v>
      </c>
      <c r="AA941">
        <f>AND(IF(Metadata!G941="",FALSE,TRUE),exact(Metadata!G941,"UBERON:mucus"))</f>
        <v>0</v>
      </c>
      <c r="AB941">
        <f>AND(IF(Metadata!H941="",FALSE,TRUE),exact(Metadata!H941,"UBERON:vagina"))</f>
        <v>0</v>
      </c>
      <c r="AC941">
        <f>AND(IF(Metadata!I941="",FALSE,TRUE),exact(Metadata!I941,"vaginal mucus"))</f>
        <v>0</v>
      </c>
      <c r="AD941">
        <f>AND(IF(Metadata!J941="",FALSE,TRUE),exact(Metadata!J941,"human vaginal metagenome"))</f>
        <v>0</v>
      </c>
      <c r="AE941">
        <f>AND(IF(Metadata!K941="",FALSE,TRUE),exact(Metadata!K941,"1632839"))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AND(IF(Metadata!D942="",FALSE,TRUE),exact(Metadata!D942,"mucus"))</f>
        <v>0</v>
      </c>
      <c r="Y942">
        <f>AND(IF(Metadata!E942="",FALSE,TRUE),exact(Metadata!E942,"human-vaginal"))</f>
        <v>0</v>
      </c>
      <c r="Z942">
        <f>AND(IF(Metadata!F942="",FALSE,TRUE),exact(Metadata!F942,"UBERON:reproductive system"))</f>
        <v>0</v>
      </c>
      <c r="AA942">
        <f>AND(IF(Metadata!G942="",FALSE,TRUE),exact(Metadata!G942,"UBERON:mucus"))</f>
        <v>0</v>
      </c>
      <c r="AB942">
        <f>AND(IF(Metadata!H942="",FALSE,TRUE),exact(Metadata!H942,"UBERON:vagina"))</f>
        <v>0</v>
      </c>
      <c r="AC942">
        <f>AND(IF(Metadata!I942="",FALSE,TRUE),exact(Metadata!I942,"vaginal mucus"))</f>
        <v>0</v>
      </c>
      <c r="AD942">
        <f>AND(IF(Metadata!J942="",FALSE,TRUE),exact(Metadata!J942,"human vaginal metagenome"))</f>
        <v>0</v>
      </c>
      <c r="AE942">
        <f>AND(IF(Metadata!K942="",FALSE,TRUE),exact(Metadata!K942,"1632839"))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AND(IF(Metadata!D943="",FALSE,TRUE),exact(Metadata!D943,"mucus"))</f>
        <v>0</v>
      </c>
      <c r="Y943">
        <f>AND(IF(Metadata!E943="",FALSE,TRUE),exact(Metadata!E943,"human-vaginal"))</f>
        <v>0</v>
      </c>
      <c r="Z943">
        <f>AND(IF(Metadata!F943="",FALSE,TRUE),exact(Metadata!F943,"UBERON:reproductive system"))</f>
        <v>0</v>
      </c>
      <c r="AA943">
        <f>AND(IF(Metadata!G943="",FALSE,TRUE),exact(Metadata!G943,"UBERON:mucus"))</f>
        <v>0</v>
      </c>
      <c r="AB943">
        <f>AND(IF(Metadata!H943="",FALSE,TRUE),exact(Metadata!H943,"UBERON:vagina"))</f>
        <v>0</v>
      </c>
      <c r="AC943">
        <f>AND(IF(Metadata!I943="",FALSE,TRUE),exact(Metadata!I943,"vaginal mucus"))</f>
        <v>0</v>
      </c>
      <c r="AD943">
        <f>AND(IF(Metadata!J943="",FALSE,TRUE),exact(Metadata!J943,"human vaginal metagenome"))</f>
        <v>0</v>
      </c>
      <c r="AE943">
        <f>AND(IF(Metadata!K943="",FALSE,TRUE),exact(Metadata!K943,"1632839"))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AND(IF(Metadata!D944="",FALSE,TRUE),exact(Metadata!D944,"mucus"))</f>
        <v>0</v>
      </c>
      <c r="Y944">
        <f>AND(IF(Metadata!E944="",FALSE,TRUE),exact(Metadata!E944,"human-vaginal"))</f>
        <v>0</v>
      </c>
      <c r="Z944">
        <f>AND(IF(Metadata!F944="",FALSE,TRUE),exact(Metadata!F944,"UBERON:reproductive system"))</f>
        <v>0</v>
      </c>
      <c r="AA944">
        <f>AND(IF(Metadata!G944="",FALSE,TRUE),exact(Metadata!G944,"UBERON:mucus"))</f>
        <v>0</v>
      </c>
      <c r="AB944">
        <f>AND(IF(Metadata!H944="",FALSE,TRUE),exact(Metadata!H944,"UBERON:vagina"))</f>
        <v>0</v>
      </c>
      <c r="AC944">
        <f>AND(IF(Metadata!I944="",FALSE,TRUE),exact(Metadata!I944,"vaginal mucus"))</f>
        <v>0</v>
      </c>
      <c r="AD944">
        <f>AND(IF(Metadata!J944="",FALSE,TRUE),exact(Metadata!J944,"human vaginal metagenome"))</f>
        <v>0</v>
      </c>
      <c r="AE944">
        <f>AND(IF(Metadata!K944="",FALSE,TRUE),exact(Metadata!K944,"1632839"))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AND(IF(Metadata!D945="",FALSE,TRUE),exact(Metadata!D945,"mucus"))</f>
        <v>0</v>
      </c>
      <c r="Y945">
        <f>AND(IF(Metadata!E945="",FALSE,TRUE),exact(Metadata!E945,"human-vaginal"))</f>
        <v>0</v>
      </c>
      <c r="Z945">
        <f>AND(IF(Metadata!F945="",FALSE,TRUE),exact(Metadata!F945,"UBERON:reproductive system"))</f>
        <v>0</v>
      </c>
      <c r="AA945">
        <f>AND(IF(Metadata!G945="",FALSE,TRUE),exact(Metadata!G945,"UBERON:mucus"))</f>
        <v>0</v>
      </c>
      <c r="AB945">
        <f>AND(IF(Metadata!H945="",FALSE,TRUE),exact(Metadata!H945,"UBERON:vagina"))</f>
        <v>0</v>
      </c>
      <c r="AC945">
        <f>AND(IF(Metadata!I945="",FALSE,TRUE),exact(Metadata!I945,"vaginal mucus"))</f>
        <v>0</v>
      </c>
      <c r="AD945">
        <f>AND(IF(Metadata!J945="",FALSE,TRUE),exact(Metadata!J945,"human vaginal metagenome"))</f>
        <v>0</v>
      </c>
      <c r="AE945">
        <f>AND(IF(Metadata!K945="",FALSE,TRUE),exact(Metadata!K945,"1632839"))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AND(IF(Metadata!D946="",FALSE,TRUE),exact(Metadata!D946,"mucus"))</f>
        <v>0</v>
      </c>
      <c r="Y946">
        <f>AND(IF(Metadata!E946="",FALSE,TRUE),exact(Metadata!E946,"human-vaginal"))</f>
        <v>0</v>
      </c>
      <c r="Z946">
        <f>AND(IF(Metadata!F946="",FALSE,TRUE),exact(Metadata!F946,"UBERON:reproductive system"))</f>
        <v>0</v>
      </c>
      <c r="AA946">
        <f>AND(IF(Metadata!G946="",FALSE,TRUE),exact(Metadata!G946,"UBERON:mucus"))</f>
        <v>0</v>
      </c>
      <c r="AB946">
        <f>AND(IF(Metadata!H946="",FALSE,TRUE),exact(Metadata!H946,"UBERON:vagina"))</f>
        <v>0</v>
      </c>
      <c r="AC946">
        <f>AND(IF(Metadata!I946="",FALSE,TRUE),exact(Metadata!I946,"vaginal mucus"))</f>
        <v>0</v>
      </c>
      <c r="AD946">
        <f>AND(IF(Metadata!J946="",FALSE,TRUE),exact(Metadata!J946,"human vaginal metagenome"))</f>
        <v>0</v>
      </c>
      <c r="AE946">
        <f>AND(IF(Metadata!K946="",FALSE,TRUE),exact(Metadata!K946,"1632839"))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AND(IF(Metadata!D947="",FALSE,TRUE),exact(Metadata!D947,"mucus"))</f>
        <v>0</v>
      </c>
      <c r="Y947">
        <f>AND(IF(Metadata!E947="",FALSE,TRUE),exact(Metadata!E947,"human-vaginal"))</f>
        <v>0</v>
      </c>
      <c r="Z947">
        <f>AND(IF(Metadata!F947="",FALSE,TRUE),exact(Metadata!F947,"UBERON:reproductive system"))</f>
        <v>0</v>
      </c>
      <c r="AA947">
        <f>AND(IF(Metadata!G947="",FALSE,TRUE),exact(Metadata!G947,"UBERON:mucus"))</f>
        <v>0</v>
      </c>
      <c r="AB947">
        <f>AND(IF(Metadata!H947="",FALSE,TRUE),exact(Metadata!H947,"UBERON:vagina"))</f>
        <v>0</v>
      </c>
      <c r="AC947">
        <f>AND(IF(Metadata!I947="",FALSE,TRUE),exact(Metadata!I947,"vaginal mucus"))</f>
        <v>0</v>
      </c>
      <c r="AD947">
        <f>AND(IF(Metadata!J947="",FALSE,TRUE),exact(Metadata!J947,"human vaginal metagenome"))</f>
        <v>0</v>
      </c>
      <c r="AE947">
        <f>AND(IF(Metadata!K947="",FALSE,TRUE),exact(Metadata!K947,"1632839"))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AND(IF(Metadata!D948="",FALSE,TRUE),exact(Metadata!D948,"mucus"))</f>
        <v>0</v>
      </c>
      <c r="Y948">
        <f>AND(IF(Metadata!E948="",FALSE,TRUE),exact(Metadata!E948,"human-vaginal"))</f>
        <v>0</v>
      </c>
      <c r="Z948">
        <f>AND(IF(Metadata!F948="",FALSE,TRUE),exact(Metadata!F948,"UBERON:reproductive system"))</f>
        <v>0</v>
      </c>
      <c r="AA948">
        <f>AND(IF(Metadata!G948="",FALSE,TRUE),exact(Metadata!G948,"UBERON:mucus"))</f>
        <v>0</v>
      </c>
      <c r="AB948">
        <f>AND(IF(Metadata!H948="",FALSE,TRUE),exact(Metadata!H948,"UBERON:vagina"))</f>
        <v>0</v>
      </c>
      <c r="AC948">
        <f>AND(IF(Metadata!I948="",FALSE,TRUE),exact(Metadata!I948,"vaginal mucus"))</f>
        <v>0</v>
      </c>
      <c r="AD948">
        <f>AND(IF(Metadata!J948="",FALSE,TRUE),exact(Metadata!J948,"human vaginal metagenome"))</f>
        <v>0</v>
      </c>
      <c r="AE948">
        <f>AND(IF(Metadata!K948="",FALSE,TRUE),exact(Metadata!K948,"1632839"))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AND(IF(Metadata!D949="",FALSE,TRUE),exact(Metadata!D949,"mucus"))</f>
        <v>0</v>
      </c>
      <c r="Y949">
        <f>AND(IF(Metadata!E949="",FALSE,TRUE),exact(Metadata!E949,"human-vaginal"))</f>
        <v>0</v>
      </c>
      <c r="Z949">
        <f>AND(IF(Metadata!F949="",FALSE,TRUE),exact(Metadata!F949,"UBERON:reproductive system"))</f>
        <v>0</v>
      </c>
      <c r="AA949">
        <f>AND(IF(Metadata!G949="",FALSE,TRUE),exact(Metadata!G949,"UBERON:mucus"))</f>
        <v>0</v>
      </c>
      <c r="AB949">
        <f>AND(IF(Metadata!H949="",FALSE,TRUE),exact(Metadata!H949,"UBERON:vagina"))</f>
        <v>0</v>
      </c>
      <c r="AC949">
        <f>AND(IF(Metadata!I949="",FALSE,TRUE),exact(Metadata!I949,"vaginal mucus"))</f>
        <v>0</v>
      </c>
      <c r="AD949">
        <f>AND(IF(Metadata!J949="",FALSE,TRUE),exact(Metadata!J949,"human vaginal metagenome"))</f>
        <v>0</v>
      </c>
      <c r="AE949">
        <f>AND(IF(Metadata!K949="",FALSE,TRUE),exact(Metadata!K949,"1632839"))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AND(IF(Metadata!D950="",FALSE,TRUE),exact(Metadata!D950,"mucus"))</f>
        <v>0</v>
      </c>
      <c r="Y950">
        <f>AND(IF(Metadata!E950="",FALSE,TRUE),exact(Metadata!E950,"human-vaginal"))</f>
        <v>0</v>
      </c>
      <c r="Z950">
        <f>AND(IF(Metadata!F950="",FALSE,TRUE),exact(Metadata!F950,"UBERON:reproductive system"))</f>
        <v>0</v>
      </c>
      <c r="AA950">
        <f>AND(IF(Metadata!G950="",FALSE,TRUE),exact(Metadata!G950,"UBERON:mucus"))</f>
        <v>0</v>
      </c>
      <c r="AB950">
        <f>AND(IF(Metadata!H950="",FALSE,TRUE),exact(Metadata!H950,"UBERON:vagina"))</f>
        <v>0</v>
      </c>
      <c r="AC950">
        <f>AND(IF(Metadata!I950="",FALSE,TRUE),exact(Metadata!I950,"vaginal mucus"))</f>
        <v>0</v>
      </c>
      <c r="AD950">
        <f>AND(IF(Metadata!J950="",FALSE,TRUE),exact(Metadata!J950,"human vaginal metagenome"))</f>
        <v>0</v>
      </c>
      <c r="AE950">
        <f>AND(IF(Metadata!K950="",FALSE,TRUE),exact(Metadata!K950,"1632839"))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AND(IF(Metadata!D951="",FALSE,TRUE),exact(Metadata!D951,"mucus"))</f>
        <v>0</v>
      </c>
      <c r="Y951">
        <f>AND(IF(Metadata!E951="",FALSE,TRUE),exact(Metadata!E951,"human-vaginal"))</f>
        <v>0</v>
      </c>
      <c r="Z951">
        <f>AND(IF(Metadata!F951="",FALSE,TRUE),exact(Metadata!F951,"UBERON:reproductive system"))</f>
        <v>0</v>
      </c>
      <c r="AA951">
        <f>AND(IF(Metadata!G951="",FALSE,TRUE),exact(Metadata!G951,"UBERON:mucus"))</f>
        <v>0</v>
      </c>
      <c r="AB951">
        <f>AND(IF(Metadata!H951="",FALSE,TRUE),exact(Metadata!H951,"UBERON:vagina"))</f>
        <v>0</v>
      </c>
      <c r="AC951">
        <f>AND(IF(Metadata!I951="",FALSE,TRUE),exact(Metadata!I951,"vaginal mucus"))</f>
        <v>0</v>
      </c>
      <c r="AD951">
        <f>AND(IF(Metadata!J951="",FALSE,TRUE),exact(Metadata!J951,"human vaginal metagenome"))</f>
        <v>0</v>
      </c>
      <c r="AE951">
        <f>AND(IF(Metadata!K951="",FALSE,TRUE),exact(Metadata!K951,"1632839"))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AND(IF(Metadata!D952="",FALSE,TRUE),exact(Metadata!D952,"mucus"))</f>
        <v>0</v>
      </c>
      <c r="Y952">
        <f>AND(IF(Metadata!E952="",FALSE,TRUE),exact(Metadata!E952,"human-vaginal"))</f>
        <v>0</v>
      </c>
      <c r="Z952">
        <f>AND(IF(Metadata!F952="",FALSE,TRUE),exact(Metadata!F952,"UBERON:reproductive system"))</f>
        <v>0</v>
      </c>
      <c r="AA952">
        <f>AND(IF(Metadata!G952="",FALSE,TRUE),exact(Metadata!G952,"UBERON:mucus"))</f>
        <v>0</v>
      </c>
      <c r="AB952">
        <f>AND(IF(Metadata!H952="",FALSE,TRUE),exact(Metadata!H952,"UBERON:vagina"))</f>
        <v>0</v>
      </c>
      <c r="AC952">
        <f>AND(IF(Metadata!I952="",FALSE,TRUE),exact(Metadata!I952,"vaginal mucus"))</f>
        <v>0</v>
      </c>
      <c r="AD952">
        <f>AND(IF(Metadata!J952="",FALSE,TRUE),exact(Metadata!J952,"human vaginal metagenome"))</f>
        <v>0</v>
      </c>
      <c r="AE952">
        <f>AND(IF(Metadata!K952="",FALSE,TRUE),exact(Metadata!K952,"1632839"))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AND(IF(Metadata!D953="",FALSE,TRUE),exact(Metadata!D953,"mucus"))</f>
        <v>0</v>
      </c>
      <c r="Y953">
        <f>AND(IF(Metadata!E953="",FALSE,TRUE),exact(Metadata!E953,"human-vaginal"))</f>
        <v>0</v>
      </c>
      <c r="Z953">
        <f>AND(IF(Metadata!F953="",FALSE,TRUE),exact(Metadata!F953,"UBERON:reproductive system"))</f>
        <v>0</v>
      </c>
      <c r="AA953">
        <f>AND(IF(Metadata!G953="",FALSE,TRUE),exact(Metadata!G953,"UBERON:mucus"))</f>
        <v>0</v>
      </c>
      <c r="AB953">
        <f>AND(IF(Metadata!H953="",FALSE,TRUE),exact(Metadata!H953,"UBERON:vagina"))</f>
        <v>0</v>
      </c>
      <c r="AC953">
        <f>AND(IF(Metadata!I953="",FALSE,TRUE),exact(Metadata!I953,"vaginal mucus"))</f>
        <v>0</v>
      </c>
      <c r="AD953">
        <f>AND(IF(Metadata!J953="",FALSE,TRUE),exact(Metadata!J953,"human vaginal metagenome"))</f>
        <v>0</v>
      </c>
      <c r="AE953">
        <f>AND(IF(Metadata!K953="",FALSE,TRUE),exact(Metadata!K953,"1632839"))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AND(IF(Metadata!D954="",FALSE,TRUE),exact(Metadata!D954,"mucus"))</f>
        <v>0</v>
      </c>
      <c r="Y954">
        <f>AND(IF(Metadata!E954="",FALSE,TRUE),exact(Metadata!E954,"human-vaginal"))</f>
        <v>0</v>
      </c>
      <c r="Z954">
        <f>AND(IF(Metadata!F954="",FALSE,TRUE),exact(Metadata!F954,"UBERON:reproductive system"))</f>
        <v>0</v>
      </c>
      <c r="AA954">
        <f>AND(IF(Metadata!G954="",FALSE,TRUE),exact(Metadata!G954,"UBERON:mucus"))</f>
        <v>0</v>
      </c>
      <c r="AB954">
        <f>AND(IF(Metadata!H954="",FALSE,TRUE),exact(Metadata!H954,"UBERON:vagina"))</f>
        <v>0</v>
      </c>
      <c r="AC954">
        <f>AND(IF(Metadata!I954="",FALSE,TRUE),exact(Metadata!I954,"vaginal mucus"))</f>
        <v>0</v>
      </c>
      <c r="AD954">
        <f>AND(IF(Metadata!J954="",FALSE,TRUE),exact(Metadata!J954,"human vaginal metagenome"))</f>
        <v>0</v>
      </c>
      <c r="AE954">
        <f>AND(IF(Metadata!K954="",FALSE,TRUE),exact(Metadata!K954,"1632839"))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AND(IF(Metadata!D955="",FALSE,TRUE),exact(Metadata!D955,"mucus"))</f>
        <v>0</v>
      </c>
      <c r="Y955">
        <f>AND(IF(Metadata!E955="",FALSE,TRUE),exact(Metadata!E955,"human-vaginal"))</f>
        <v>0</v>
      </c>
      <c r="Z955">
        <f>AND(IF(Metadata!F955="",FALSE,TRUE),exact(Metadata!F955,"UBERON:reproductive system"))</f>
        <v>0</v>
      </c>
      <c r="AA955">
        <f>AND(IF(Metadata!G955="",FALSE,TRUE),exact(Metadata!G955,"UBERON:mucus"))</f>
        <v>0</v>
      </c>
      <c r="AB955">
        <f>AND(IF(Metadata!H955="",FALSE,TRUE),exact(Metadata!H955,"UBERON:vagina"))</f>
        <v>0</v>
      </c>
      <c r="AC955">
        <f>AND(IF(Metadata!I955="",FALSE,TRUE),exact(Metadata!I955,"vaginal mucus"))</f>
        <v>0</v>
      </c>
      <c r="AD955">
        <f>AND(IF(Metadata!J955="",FALSE,TRUE),exact(Metadata!J955,"human vaginal metagenome"))</f>
        <v>0</v>
      </c>
      <c r="AE955">
        <f>AND(IF(Metadata!K955="",FALSE,TRUE),exact(Metadata!K955,"1632839"))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AND(IF(Metadata!D956="",FALSE,TRUE),exact(Metadata!D956,"mucus"))</f>
        <v>0</v>
      </c>
      <c r="Y956">
        <f>AND(IF(Metadata!E956="",FALSE,TRUE),exact(Metadata!E956,"human-vaginal"))</f>
        <v>0</v>
      </c>
      <c r="Z956">
        <f>AND(IF(Metadata!F956="",FALSE,TRUE),exact(Metadata!F956,"UBERON:reproductive system"))</f>
        <v>0</v>
      </c>
      <c r="AA956">
        <f>AND(IF(Metadata!G956="",FALSE,TRUE),exact(Metadata!G956,"UBERON:mucus"))</f>
        <v>0</v>
      </c>
      <c r="AB956">
        <f>AND(IF(Metadata!H956="",FALSE,TRUE),exact(Metadata!H956,"UBERON:vagina"))</f>
        <v>0</v>
      </c>
      <c r="AC956">
        <f>AND(IF(Metadata!I956="",FALSE,TRUE),exact(Metadata!I956,"vaginal mucus"))</f>
        <v>0</v>
      </c>
      <c r="AD956">
        <f>AND(IF(Metadata!J956="",FALSE,TRUE),exact(Metadata!J956,"human vaginal metagenome"))</f>
        <v>0</v>
      </c>
      <c r="AE956">
        <f>AND(IF(Metadata!K956="",FALSE,TRUE),exact(Metadata!K956,"1632839"))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AND(IF(Metadata!D957="",FALSE,TRUE),exact(Metadata!D957,"mucus"))</f>
        <v>0</v>
      </c>
      <c r="Y957">
        <f>AND(IF(Metadata!E957="",FALSE,TRUE),exact(Metadata!E957,"human-vaginal"))</f>
        <v>0</v>
      </c>
      <c r="Z957">
        <f>AND(IF(Metadata!F957="",FALSE,TRUE),exact(Metadata!F957,"UBERON:reproductive system"))</f>
        <v>0</v>
      </c>
      <c r="AA957">
        <f>AND(IF(Metadata!G957="",FALSE,TRUE),exact(Metadata!G957,"UBERON:mucus"))</f>
        <v>0</v>
      </c>
      <c r="AB957">
        <f>AND(IF(Metadata!H957="",FALSE,TRUE),exact(Metadata!H957,"UBERON:vagina"))</f>
        <v>0</v>
      </c>
      <c r="AC957">
        <f>AND(IF(Metadata!I957="",FALSE,TRUE),exact(Metadata!I957,"vaginal mucus"))</f>
        <v>0</v>
      </c>
      <c r="AD957">
        <f>AND(IF(Metadata!J957="",FALSE,TRUE),exact(Metadata!J957,"human vaginal metagenome"))</f>
        <v>0</v>
      </c>
      <c r="AE957">
        <f>AND(IF(Metadata!K957="",FALSE,TRUE),exact(Metadata!K957,"1632839"))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AND(IF(Metadata!D958="",FALSE,TRUE),exact(Metadata!D958,"mucus"))</f>
        <v>0</v>
      </c>
      <c r="Y958">
        <f>AND(IF(Metadata!E958="",FALSE,TRUE),exact(Metadata!E958,"human-vaginal"))</f>
        <v>0</v>
      </c>
      <c r="Z958">
        <f>AND(IF(Metadata!F958="",FALSE,TRUE),exact(Metadata!F958,"UBERON:reproductive system"))</f>
        <v>0</v>
      </c>
      <c r="AA958">
        <f>AND(IF(Metadata!G958="",FALSE,TRUE),exact(Metadata!G958,"UBERON:mucus"))</f>
        <v>0</v>
      </c>
      <c r="AB958">
        <f>AND(IF(Metadata!H958="",FALSE,TRUE),exact(Metadata!H958,"UBERON:vagina"))</f>
        <v>0</v>
      </c>
      <c r="AC958">
        <f>AND(IF(Metadata!I958="",FALSE,TRUE),exact(Metadata!I958,"vaginal mucus"))</f>
        <v>0</v>
      </c>
      <c r="AD958">
        <f>AND(IF(Metadata!J958="",FALSE,TRUE),exact(Metadata!J958,"human vaginal metagenome"))</f>
        <v>0</v>
      </c>
      <c r="AE958">
        <f>AND(IF(Metadata!K958="",FALSE,TRUE),exact(Metadata!K958,"1632839"))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AND(IF(Metadata!D959="",FALSE,TRUE),exact(Metadata!D959,"mucus"))</f>
        <v>0</v>
      </c>
      <c r="Y959">
        <f>AND(IF(Metadata!E959="",FALSE,TRUE),exact(Metadata!E959,"human-vaginal"))</f>
        <v>0</v>
      </c>
      <c r="Z959">
        <f>AND(IF(Metadata!F959="",FALSE,TRUE),exact(Metadata!F959,"UBERON:reproductive system"))</f>
        <v>0</v>
      </c>
      <c r="AA959">
        <f>AND(IF(Metadata!G959="",FALSE,TRUE),exact(Metadata!G959,"UBERON:mucus"))</f>
        <v>0</v>
      </c>
      <c r="AB959">
        <f>AND(IF(Metadata!H959="",FALSE,TRUE),exact(Metadata!H959,"UBERON:vagina"))</f>
        <v>0</v>
      </c>
      <c r="AC959">
        <f>AND(IF(Metadata!I959="",FALSE,TRUE),exact(Metadata!I959,"vaginal mucus"))</f>
        <v>0</v>
      </c>
      <c r="AD959">
        <f>AND(IF(Metadata!J959="",FALSE,TRUE),exact(Metadata!J959,"human vaginal metagenome"))</f>
        <v>0</v>
      </c>
      <c r="AE959">
        <f>AND(IF(Metadata!K959="",FALSE,TRUE),exact(Metadata!K959,"1632839"))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AND(IF(Metadata!D960="",FALSE,TRUE),exact(Metadata!D960,"mucus"))</f>
        <v>0</v>
      </c>
      <c r="Y960">
        <f>AND(IF(Metadata!E960="",FALSE,TRUE),exact(Metadata!E960,"human-vaginal"))</f>
        <v>0</v>
      </c>
      <c r="Z960">
        <f>AND(IF(Metadata!F960="",FALSE,TRUE),exact(Metadata!F960,"UBERON:reproductive system"))</f>
        <v>0</v>
      </c>
      <c r="AA960">
        <f>AND(IF(Metadata!G960="",FALSE,TRUE),exact(Metadata!G960,"UBERON:mucus"))</f>
        <v>0</v>
      </c>
      <c r="AB960">
        <f>AND(IF(Metadata!H960="",FALSE,TRUE),exact(Metadata!H960,"UBERON:vagina"))</f>
        <v>0</v>
      </c>
      <c r="AC960">
        <f>AND(IF(Metadata!I960="",FALSE,TRUE),exact(Metadata!I960,"vaginal mucus"))</f>
        <v>0</v>
      </c>
      <c r="AD960">
        <f>AND(IF(Metadata!J960="",FALSE,TRUE),exact(Metadata!J960,"human vaginal metagenome"))</f>
        <v>0</v>
      </c>
      <c r="AE960">
        <f>AND(IF(Metadata!K960="",FALSE,TRUE),exact(Metadata!K960,"1632839"))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AND(IF(Metadata!D961="",FALSE,TRUE),exact(Metadata!D961,"mucus"))</f>
        <v>0</v>
      </c>
      <c r="Y961">
        <f>AND(IF(Metadata!E961="",FALSE,TRUE),exact(Metadata!E961,"human-vaginal"))</f>
        <v>0</v>
      </c>
      <c r="Z961">
        <f>AND(IF(Metadata!F961="",FALSE,TRUE),exact(Metadata!F961,"UBERON:reproductive system"))</f>
        <v>0</v>
      </c>
      <c r="AA961">
        <f>AND(IF(Metadata!G961="",FALSE,TRUE),exact(Metadata!G961,"UBERON:mucus"))</f>
        <v>0</v>
      </c>
      <c r="AB961">
        <f>AND(IF(Metadata!H961="",FALSE,TRUE),exact(Metadata!H961,"UBERON:vagina"))</f>
        <v>0</v>
      </c>
      <c r="AC961">
        <f>AND(IF(Metadata!I961="",FALSE,TRUE),exact(Metadata!I961,"vaginal mucus"))</f>
        <v>0</v>
      </c>
      <c r="AD961">
        <f>AND(IF(Metadata!J961="",FALSE,TRUE),exact(Metadata!J961,"human vaginal metagenome"))</f>
        <v>0</v>
      </c>
      <c r="AE961">
        <f>AND(IF(Metadata!K961="",FALSE,TRUE),exact(Metadata!K961,"1632839"))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AND(IF(Metadata!D962="",FALSE,TRUE),exact(Metadata!D962,"mucus"))</f>
        <v>0</v>
      </c>
      <c r="Y962">
        <f>AND(IF(Metadata!E962="",FALSE,TRUE),exact(Metadata!E962,"human-vaginal"))</f>
        <v>0</v>
      </c>
      <c r="Z962">
        <f>AND(IF(Metadata!F962="",FALSE,TRUE),exact(Metadata!F962,"UBERON:reproductive system"))</f>
        <v>0</v>
      </c>
      <c r="AA962">
        <f>AND(IF(Metadata!G962="",FALSE,TRUE),exact(Metadata!G962,"UBERON:mucus"))</f>
        <v>0</v>
      </c>
      <c r="AB962">
        <f>AND(IF(Metadata!H962="",FALSE,TRUE),exact(Metadata!H962,"UBERON:vagina"))</f>
        <v>0</v>
      </c>
      <c r="AC962">
        <f>AND(IF(Metadata!I962="",FALSE,TRUE),exact(Metadata!I962,"vaginal mucus"))</f>
        <v>0</v>
      </c>
      <c r="AD962">
        <f>AND(IF(Metadata!J962="",FALSE,TRUE),exact(Metadata!J962,"human vaginal metagenome"))</f>
        <v>0</v>
      </c>
      <c r="AE962">
        <f>AND(IF(Metadata!K962="",FALSE,TRUE),exact(Metadata!K962,"1632839"))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AND(IF(Metadata!D963="",FALSE,TRUE),exact(Metadata!D963,"mucus"))</f>
        <v>0</v>
      </c>
      <c r="Y963">
        <f>AND(IF(Metadata!E963="",FALSE,TRUE),exact(Metadata!E963,"human-vaginal"))</f>
        <v>0</v>
      </c>
      <c r="Z963">
        <f>AND(IF(Metadata!F963="",FALSE,TRUE),exact(Metadata!F963,"UBERON:reproductive system"))</f>
        <v>0</v>
      </c>
      <c r="AA963">
        <f>AND(IF(Metadata!G963="",FALSE,TRUE),exact(Metadata!G963,"UBERON:mucus"))</f>
        <v>0</v>
      </c>
      <c r="AB963">
        <f>AND(IF(Metadata!H963="",FALSE,TRUE),exact(Metadata!H963,"UBERON:vagina"))</f>
        <v>0</v>
      </c>
      <c r="AC963">
        <f>AND(IF(Metadata!I963="",FALSE,TRUE),exact(Metadata!I963,"vaginal mucus"))</f>
        <v>0</v>
      </c>
      <c r="AD963">
        <f>AND(IF(Metadata!J963="",FALSE,TRUE),exact(Metadata!J963,"human vaginal metagenome"))</f>
        <v>0</v>
      </c>
      <c r="AE963">
        <f>AND(IF(Metadata!K963="",FALSE,TRUE),exact(Metadata!K963,"1632839"))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AND(IF(Metadata!D964="",FALSE,TRUE),exact(Metadata!D964,"mucus"))</f>
        <v>0</v>
      </c>
      <c r="Y964">
        <f>AND(IF(Metadata!E964="",FALSE,TRUE),exact(Metadata!E964,"human-vaginal"))</f>
        <v>0</v>
      </c>
      <c r="Z964">
        <f>AND(IF(Metadata!F964="",FALSE,TRUE),exact(Metadata!F964,"UBERON:reproductive system"))</f>
        <v>0</v>
      </c>
      <c r="AA964">
        <f>AND(IF(Metadata!G964="",FALSE,TRUE),exact(Metadata!G964,"UBERON:mucus"))</f>
        <v>0</v>
      </c>
      <c r="AB964">
        <f>AND(IF(Metadata!H964="",FALSE,TRUE),exact(Metadata!H964,"UBERON:vagina"))</f>
        <v>0</v>
      </c>
      <c r="AC964">
        <f>AND(IF(Metadata!I964="",FALSE,TRUE),exact(Metadata!I964,"vaginal mucus"))</f>
        <v>0</v>
      </c>
      <c r="AD964">
        <f>AND(IF(Metadata!J964="",FALSE,TRUE),exact(Metadata!J964,"human vaginal metagenome"))</f>
        <v>0</v>
      </c>
      <c r="AE964">
        <f>AND(IF(Metadata!K964="",FALSE,TRUE),exact(Metadata!K964,"1632839"))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AND(IF(Metadata!D965="",FALSE,TRUE),exact(Metadata!D965,"mucus"))</f>
        <v>0</v>
      </c>
      <c r="Y965">
        <f>AND(IF(Metadata!E965="",FALSE,TRUE),exact(Metadata!E965,"human-vaginal"))</f>
        <v>0</v>
      </c>
      <c r="Z965">
        <f>AND(IF(Metadata!F965="",FALSE,TRUE),exact(Metadata!F965,"UBERON:reproductive system"))</f>
        <v>0</v>
      </c>
      <c r="AA965">
        <f>AND(IF(Metadata!G965="",FALSE,TRUE),exact(Metadata!G965,"UBERON:mucus"))</f>
        <v>0</v>
      </c>
      <c r="AB965">
        <f>AND(IF(Metadata!H965="",FALSE,TRUE),exact(Metadata!H965,"UBERON:vagina"))</f>
        <v>0</v>
      </c>
      <c r="AC965">
        <f>AND(IF(Metadata!I965="",FALSE,TRUE),exact(Metadata!I965,"vaginal mucus"))</f>
        <v>0</v>
      </c>
      <c r="AD965">
        <f>AND(IF(Metadata!J965="",FALSE,TRUE),exact(Metadata!J965,"human vaginal metagenome"))</f>
        <v>0</v>
      </c>
      <c r="AE965">
        <f>AND(IF(Metadata!K965="",FALSE,TRUE),exact(Metadata!K965,"1632839"))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AND(IF(Metadata!D966="",FALSE,TRUE),exact(Metadata!D966,"mucus"))</f>
        <v>0</v>
      </c>
      <c r="Y966">
        <f>AND(IF(Metadata!E966="",FALSE,TRUE),exact(Metadata!E966,"human-vaginal"))</f>
        <v>0</v>
      </c>
      <c r="Z966">
        <f>AND(IF(Metadata!F966="",FALSE,TRUE),exact(Metadata!F966,"UBERON:reproductive system"))</f>
        <v>0</v>
      </c>
      <c r="AA966">
        <f>AND(IF(Metadata!G966="",FALSE,TRUE),exact(Metadata!G966,"UBERON:mucus"))</f>
        <v>0</v>
      </c>
      <c r="AB966">
        <f>AND(IF(Metadata!H966="",FALSE,TRUE),exact(Metadata!H966,"UBERON:vagina"))</f>
        <v>0</v>
      </c>
      <c r="AC966">
        <f>AND(IF(Metadata!I966="",FALSE,TRUE),exact(Metadata!I966,"vaginal mucus"))</f>
        <v>0</v>
      </c>
      <c r="AD966">
        <f>AND(IF(Metadata!J966="",FALSE,TRUE),exact(Metadata!J966,"human vaginal metagenome"))</f>
        <v>0</v>
      </c>
      <c r="AE966">
        <f>AND(IF(Metadata!K966="",FALSE,TRUE),exact(Metadata!K966,"1632839"))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AND(IF(Metadata!D967="",FALSE,TRUE),exact(Metadata!D967,"mucus"))</f>
        <v>0</v>
      </c>
      <c r="Y967">
        <f>AND(IF(Metadata!E967="",FALSE,TRUE),exact(Metadata!E967,"human-vaginal"))</f>
        <v>0</v>
      </c>
      <c r="Z967">
        <f>AND(IF(Metadata!F967="",FALSE,TRUE),exact(Metadata!F967,"UBERON:reproductive system"))</f>
        <v>0</v>
      </c>
      <c r="AA967">
        <f>AND(IF(Metadata!G967="",FALSE,TRUE),exact(Metadata!G967,"UBERON:mucus"))</f>
        <v>0</v>
      </c>
      <c r="AB967">
        <f>AND(IF(Metadata!H967="",FALSE,TRUE),exact(Metadata!H967,"UBERON:vagina"))</f>
        <v>0</v>
      </c>
      <c r="AC967">
        <f>AND(IF(Metadata!I967="",FALSE,TRUE),exact(Metadata!I967,"vaginal mucus"))</f>
        <v>0</v>
      </c>
      <c r="AD967">
        <f>AND(IF(Metadata!J967="",FALSE,TRUE),exact(Metadata!J967,"human vaginal metagenome"))</f>
        <v>0</v>
      </c>
      <c r="AE967">
        <f>AND(IF(Metadata!K967="",FALSE,TRUE),exact(Metadata!K967,"1632839"))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AND(IF(Metadata!D968="",FALSE,TRUE),exact(Metadata!D968,"mucus"))</f>
        <v>0</v>
      </c>
      <c r="Y968">
        <f>AND(IF(Metadata!E968="",FALSE,TRUE),exact(Metadata!E968,"human-vaginal"))</f>
        <v>0</v>
      </c>
      <c r="Z968">
        <f>AND(IF(Metadata!F968="",FALSE,TRUE),exact(Metadata!F968,"UBERON:reproductive system"))</f>
        <v>0</v>
      </c>
      <c r="AA968">
        <f>AND(IF(Metadata!G968="",FALSE,TRUE),exact(Metadata!G968,"UBERON:mucus"))</f>
        <v>0</v>
      </c>
      <c r="AB968">
        <f>AND(IF(Metadata!H968="",FALSE,TRUE),exact(Metadata!H968,"UBERON:vagina"))</f>
        <v>0</v>
      </c>
      <c r="AC968">
        <f>AND(IF(Metadata!I968="",FALSE,TRUE),exact(Metadata!I968,"vaginal mucus"))</f>
        <v>0</v>
      </c>
      <c r="AD968">
        <f>AND(IF(Metadata!J968="",FALSE,TRUE),exact(Metadata!J968,"human vaginal metagenome"))</f>
        <v>0</v>
      </c>
      <c r="AE968">
        <f>AND(IF(Metadata!K968="",FALSE,TRUE),exact(Metadata!K968,"1632839"))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AND(IF(Metadata!D969="",FALSE,TRUE),exact(Metadata!D969,"mucus"))</f>
        <v>0</v>
      </c>
      <c r="Y969">
        <f>AND(IF(Metadata!E969="",FALSE,TRUE),exact(Metadata!E969,"human-vaginal"))</f>
        <v>0</v>
      </c>
      <c r="Z969">
        <f>AND(IF(Metadata!F969="",FALSE,TRUE),exact(Metadata!F969,"UBERON:reproductive system"))</f>
        <v>0</v>
      </c>
      <c r="AA969">
        <f>AND(IF(Metadata!G969="",FALSE,TRUE),exact(Metadata!G969,"UBERON:mucus"))</f>
        <v>0</v>
      </c>
      <c r="AB969">
        <f>AND(IF(Metadata!H969="",FALSE,TRUE),exact(Metadata!H969,"UBERON:vagina"))</f>
        <v>0</v>
      </c>
      <c r="AC969">
        <f>AND(IF(Metadata!I969="",FALSE,TRUE),exact(Metadata!I969,"vaginal mucus"))</f>
        <v>0</v>
      </c>
      <c r="AD969">
        <f>AND(IF(Metadata!J969="",FALSE,TRUE),exact(Metadata!J969,"human vaginal metagenome"))</f>
        <v>0</v>
      </c>
      <c r="AE969">
        <f>AND(IF(Metadata!K969="",FALSE,TRUE),exact(Metadata!K969,"1632839"))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AND(IF(Metadata!D970="",FALSE,TRUE),exact(Metadata!D970,"mucus"))</f>
        <v>0</v>
      </c>
      <c r="Y970">
        <f>AND(IF(Metadata!E970="",FALSE,TRUE),exact(Metadata!E970,"human-vaginal"))</f>
        <v>0</v>
      </c>
      <c r="Z970">
        <f>AND(IF(Metadata!F970="",FALSE,TRUE),exact(Metadata!F970,"UBERON:reproductive system"))</f>
        <v>0</v>
      </c>
      <c r="AA970">
        <f>AND(IF(Metadata!G970="",FALSE,TRUE),exact(Metadata!G970,"UBERON:mucus"))</f>
        <v>0</v>
      </c>
      <c r="AB970">
        <f>AND(IF(Metadata!H970="",FALSE,TRUE),exact(Metadata!H970,"UBERON:vagina"))</f>
        <v>0</v>
      </c>
      <c r="AC970">
        <f>AND(IF(Metadata!I970="",FALSE,TRUE),exact(Metadata!I970,"vaginal mucus"))</f>
        <v>0</v>
      </c>
      <c r="AD970">
        <f>AND(IF(Metadata!J970="",FALSE,TRUE),exact(Metadata!J970,"human vaginal metagenome"))</f>
        <v>0</v>
      </c>
      <c r="AE970">
        <f>AND(IF(Metadata!K970="",FALSE,TRUE),exact(Metadata!K970,"1632839"))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AND(IF(Metadata!D971="",FALSE,TRUE),exact(Metadata!D971,"mucus"))</f>
        <v>0</v>
      </c>
      <c r="Y971">
        <f>AND(IF(Metadata!E971="",FALSE,TRUE),exact(Metadata!E971,"human-vaginal"))</f>
        <v>0</v>
      </c>
      <c r="Z971">
        <f>AND(IF(Metadata!F971="",FALSE,TRUE),exact(Metadata!F971,"UBERON:reproductive system"))</f>
        <v>0</v>
      </c>
      <c r="AA971">
        <f>AND(IF(Metadata!G971="",FALSE,TRUE),exact(Metadata!G971,"UBERON:mucus"))</f>
        <v>0</v>
      </c>
      <c r="AB971">
        <f>AND(IF(Metadata!H971="",FALSE,TRUE),exact(Metadata!H971,"UBERON:vagina"))</f>
        <v>0</v>
      </c>
      <c r="AC971">
        <f>AND(IF(Metadata!I971="",FALSE,TRUE),exact(Metadata!I971,"vaginal mucus"))</f>
        <v>0</v>
      </c>
      <c r="AD971">
        <f>AND(IF(Metadata!J971="",FALSE,TRUE),exact(Metadata!J971,"human vaginal metagenome"))</f>
        <v>0</v>
      </c>
      <c r="AE971">
        <f>AND(IF(Metadata!K971="",FALSE,TRUE),exact(Metadata!K971,"1632839"))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AND(IF(Metadata!D972="",FALSE,TRUE),exact(Metadata!D972,"mucus"))</f>
        <v>0</v>
      </c>
      <c r="Y972">
        <f>AND(IF(Metadata!E972="",FALSE,TRUE),exact(Metadata!E972,"human-vaginal"))</f>
        <v>0</v>
      </c>
      <c r="Z972">
        <f>AND(IF(Metadata!F972="",FALSE,TRUE),exact(Metadata!F972,"UBERON:reproductive system"))</f>
        <v>0</v>
      </c>
      <c r="AA972">
        <f>AND(IF(Metadata!G972="",FALSE,TRUE),exact(Metadata!G972,"UBERON:mucus"))</f>
        <v>0</v>
      </c>
      <c r="AB972">
        <f>AND(IF(Metadata!H972="",FALSE,TRUE),exact(Metadata!H972,"UBERON:vagina"))</f>
        <v>0</v>
      </c>
      <c r="AC972">
        <f>AND(IF(Metadata!I972="",FALSE,TRUE),exact(Metadata!I972,"vaginal mucus"))</f>
        <v>0</v>
      </c>
      <c r="AD972">
        <f>AND(IF(Metadata!J972="",FALSE,TRUE),exact(Metadata!J972,"human vaginal metagenome"))</f>
        <v>0</v>
      </c>
      <c r="AE972">
        <f>AND(IF(Metadata!K972="",FALSE,TRUE),exact(Metadata!K972,"1632839"))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AND(IF(Metadata!D973="",FALSE,TRUE),exact(Metadata!D973,"mucus"))</f>
        <v>0</v>
      </c>
      <c r="Y973">
        <f>AND(IF(Metadata!E973="",FALSE,TRUE),exact(Metadata!E973,"human-vaginal"))</f>
        <v>0</v>
      </c>
      <c r="Z973">
        <f>AND(IF(Metadata!F973="",FALSE,TRUE),exact(Metadata!F973,"UBERON:reproductive system"))</f>
        <v>0</v>
      </c>
      <c r="AA973">
        <f>AND(IF(Metadata!G973="",FALSE,TRUE),exact(Metadata!G973,"UBERON:mucus"))</f>
        <v>0</v>
      </c>
      <c r="AB973">
        <f>AND(IF(Metadata!H973="",FALSE,TRUE),exact(Metadata!H973,"UBERON:vagina"))</f>
        <v>0</v>
      </c>
      <c r="AC973">
        <f>AND(IF(Metadata!I973="",FALSE,TRUE),exact(Metadata!I973,"vaginal mucus"))</f>
        <v>0</v>
      </c>
      <c r="AD973">
        <f>AND(IF(Metadata!J973="",FALSE,TRUE),exact(Metadata!J973,"human vaginal metagenome"))</f>
        <v>0</v>
      </c>
      <c r="AE973">
        <f>AND(IF(Metadata!K973="",FALSE,TRUE),exact(Metadata!K973,"1632839"))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AND(IF(Metadata!D974="",FALSE,TRUE),exact(Metadata!D974,"mucus"))</f>
        <v>0</v>
      </c>
      <c r="Y974">
        <f>AND(IF(Metadata!E974="",FALSE,TRUE),exact(Metadata!E974,"human-vaginal"))</f>
        <v>0</v>
      </c>
      <c r="Z974">
        <f>AND(IF(Metadata!F974="",FALSE,TRUE),exact(Metadata!F974,"UBERON:reproductive system"))</f>
        <v>0</v>
      </c>
      <c r="AA974">
        <f>AND(IF(Metadata!G974="",FALSE,TRUE),exact(Metadata!G974,"UBERON:mucus"))</f>
        <v>0</v>
      </c>
      <c r="AB974">
        <f>AND(IF(Metadata!H974="",FALSE,TRUE),exact(Metadata!H974,"UBERON:vagina"))</f>
        <v>0</v>
      </c>
      <c r="AC974">
        <f>AND(IF(Metadata!I974="",FALSE,TRUE),exact(Metadata!I974,"vaginal mucus"))</f>
        <v>0</v>
      </c>
      <c r="AD974">
        <f>AND(IF(Metadata!J974="",FALSE,TRUE),exact(Metadata!J974,"human vaginal metagenome"))</f>
        <v>0</v>
      </c>
      <c r="AE974">
        <f>AND(IF(Metadata!K974="",FALSE,TRUE),exact(Metadata!K974,"1632839"))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AND(IF(Metadata!D975="",FALSE,TRUE),exact(Metadata!D975,"mucus"))</f>
        <v>0</v>
      </c>
      <c r="Y975">
        <f>AND(IF(Metadata!E975="",FALSE,TRUE),exact(Metadata!E975,"human-vaginal"))</f>
        <v>0</v>
      </c>
      <c r="Z975">
        <f>AND(IF(Metadata!F975="",FALSE,TRUE),exact(Metadata!F975,"UBERON:reproductive system"))</f>
        <v>0</v>
      </c>
      <c r="AA975">
        <f>AND(IF(Metadata!G975="",FALSE,TRUE),exact(Metadata!G975,"UBERON:mucus"))</f>
        <v>0</v>
      </c>
      <c r="AB975">
        <f>AND(IF(Metadata!H975="",FALSE,TRUE),exact(Metadata!H975,"UBERON:vagina"))</f>
        <v>0</v>
      </c>
      <c r="AC975">
        <f>AND(IF(Metadata!I975="",FALSE,TRUE),exact(Metadata!I975,"vaginal mucus"))</f>
        <v>0</v>
      </c>
      <c r="AD975">
        <f>AND(IF(Metadata!J975="",FALSE,TRUE),exact(Metadata!J975,"human vaginal metagenome"))</f>
        <v>0</v>
      </c>
      <c r="AE975">
        <f>AND(IF(Metadata!K975="",FALSE,TRUE),exact(Metadata!K975,"1632839"))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AND(IF(Metadata!D976="",FALSE,TRUE),exact(Metadata!D976,"mucus"))</f>
        <v>0</v>
      </c>
      <c r="Y976">
        <f>AND(IF(Metadata!E976="",FALSE,TRUE),exact(Metadata!E976,"human-vaginal"))</f>
        <v>0</v>
      </c>
      <c r="Z976">
        <f>AND(IF(Metadata!F976="",FALSE,TRUE),exact(Metadata!F976,"UBERON:reproductive system"))</f>
        <v>0</v>
      </c>
      <c r="AA976">
        <f>AND(IF(Metadata!G976="",FALSE,TRUE),exact(Metadata!G976,"UBERON:mucus"))</f>
        <v>0</v>
      </c>
      <c r="AB976">
        <f>AND(IF(Metadata!H976="",FALSE,TRUE),exact(Metadata!H976,"UBERON:vagina"))</f>
        <v>0</v>
      </c>
      <c r="AC976">
        <f>AND(IF(Metadata!I976="",FALSE,TRUE),exact(Metadata!I976,"vaginal mucus"))</f>
        <v>0</v>
      </c>
      <c r="AD976">
        <f>AND(IF(Metadata!J976="",FALSE,TRUE),exact(Metadata!J976,"human vaginal metagenome"))</f>
        <v>0</v>
      </c>
      <c r="AE976">
        <f>AND(IF(Metadata!K976="",FALSE,TRUE),exact(Metadata!K976,"1632839"))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AND(IF(Metadata!D977="",FALSE,TRUE),exact(Metadata!D977,"mucus"))</f>
        <v>0</v>
      </c>
      <c r="Y977">
        <f>AND(IF(Metadata!E977="",FALSE,TRUE),exact(Metadata!E977,"human-vaginal"))</f>
        <v>0</v>
      </c>
      <c r="Z977">
        <f>AND(IF(Metadata!F977="",FALSE,TRUE),exact(Metadata!F977,"UBERON:reproductive system"))</f>
        <v>0</v>
      </c>
      <c r="AA977">
        <f>AND(IF(Metadata!G977="",FALSE,TRUE),exact(Metadata!G977,"UBERON:mucus"))</f>
        <v>0</v>
      </c>
      <c r="AB977">
        <f>AND(IF(Metadata!H977="",FALSE,TRUE),exact(Metadata!H977,"UBERON:vagina"))</f>
        <v>0</v>
      </c>
      <c r="AC977">
        <f>AND(IF(Metadata!I977="",FALSE,TRUE),exact(Metadata!I977,"vaginal mucus"))</f>
        <v>0</v>
      </c>
      <c r="AD977">
        <f>AND(IF(Metadata!J977="",FALSE,TRUE),exact(Metadata!J977,"human vaginal metagenome"))</f>
        <v>0</v>
      </c>
      <c r="AE977">
        <f>AND(IF(Metadata!K977="",FALSE,TRUE),exact(Metadata!K977,"1632839"))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AND(IF(Metadata!D978="",FALSE,TRUE),exact(Metadata!D978,"mucus"))</f>
        <v>0</v>
      </c>
      <c r="Y978">
        <f>AND(IF(Metadata!E978="",FALSE,TRUE),exact(Metadata!E978,"human-vaginal"))</f>
        <v>0</v>
      </c>
      <c r="Z978">
        <f>AND(IF(Metadata!F978="",FALSE,TRUE),exact(Metadata!F978,"UBERON:reproductive system"))</f>
        <v>0</v>
      </c>
      <c r="AA978">
        <f>AND(IF(Metadata!G978="",FALSE,TRUE),exact(Metadata!G978,"UBERON:mucus"))</f>
        <v>0</v>
      </c>
      <c r="AB978">
        <f>AND(IF(Metadata!H978="",FALSE,TRUE),exact(Metadata!H978,"UBERON:vagina"))</f>
        <v>0</v>
      </c>
      <c r="AC978">
        <f>AND(IF(Metadata!I978="",FALSE,TRUE),exact(Metadata!I978,"vaginal mucus"))</f>
        <v>0</v>
      </c>
      <c r="AD978">
        <f>AND(IF(Metadata!J978="",FALSE,TRUE),exact(Metadata!J978,"human vaginal metagenome"))</f>
        <v>0</v>
      </c>
      <c r="AE978">
        <f>AND(IF(Metadata!K978="",FALSE,TRUE),exact(Metadata!K978,"1632839"))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AND(IF(Metadata!D979="",FALSE,TRUE),exact(Metadata!D979,"mucus"))</f>
        <v>0</v>
      </c>
      <c r="Y979">
        <f>AND(IF(Metadata!E979="",FALSE,TRUE),exact(Metadata!E979,"human-vaginal"))</f>
        <v>0</v>
      </c>
      <c r="Z979">
        <f>AND(IF(Metadata!F979="",FALSE,TRUE),exact(Metadata!F979,"UBERON:reproductive system"))</f>
        <v>0</v>
      </c>
      <c r="AA979">
        <f>AND(IF(Metadata!G979="",FALSE,TRUE),exact(Metadata!G979,"UBERON:mucus"))</f>
        <v>0</v>
      </c>
      <c r="AB979">
        <f>AND(IF(Metadata!H979="",FALSE,TRUE),exact(Metadata!H979,"UBERON:vagina"))</f>
        <v>0</v>
      </c>
      <c r="AC979">
        <f>AND(IF(Metadata!I979="",FALSE,TRUE),exact(Metadata!I979,"vaginal mucus"))</f>
        <v>0</v>
      </c>
      <c r="AD979">
        <f>AND(IF(Metadata!J979="",FALSE,TRUE),exact(Metadata!J979,"human vaginal metagenome"))</f>
        <v>0</v>
      </c>
      <c r="AE979">
        <f>AND(IF(Metadata!K979="",FALSE,TRUE),exact(Metadata!K979,"1632839"))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AND(IF(Metadata!D980="",FALSE,TRUE),exact(Metadata!D980,"mucus"))</f>
        <v>0</v>
      </c>
      <c r="Y980">
        <f>AND(IF(Metadata!E980="",FALSE,TRUE),exact(Metadata!E980,"human-vaginal"))</f>
        <v>0</v>
      </c>
      <c r="Z980">
        <f>AND(IF(Metadata!F980="",FALSE,TRUE),exact(Metadata!F980,"UBERON:reproductive system"))</f>
        <v>0</v>
      </c>
      <c r="AA980">
        <f>AND(IF(Metadata!G980="",FALSE,TRUE),exact(Metadata!G980,"UBERON:mucus"))</f>
        <v>0</v>
      </c>
      <c r="AB980">
        <f>AND(IF(Metadata!H980="",FALSE,TRUE),exact(Metadata!H980,"UBERON:vagina"))</f>
        <v>0</v>
      </c>
      <c r="AC980">
        <f>AND(IF(Metadata!I980="",FALSE,TRUE),exact(Metadata!I980,"vaginal mucus"))</f>
        <v>0</v>
      </c>
      <c r="AD980">
        <f>AND(IF(Metadata!J980="",FALSE,TRUE),exact(Metadata!J980,"human vaginal metagenome"))</f>
        <v>0</v>
      </c>
      <c r="AE980">
        <f>AND(IF(Metadata!K980="",FALSE,TRUE),exact(Metadata!K980,"1632839"))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AND(IF(Metadata!D981="",FALSE,TRUE),exact(Metadata!D981,"mucus"))</f>
        <v>0</v>
      </c>
      <c r="Y981">
        <f>AND(IF(Metadata!E981="",FALSE,TRUE),exact(Metadata!E981,"human-vaginal"))</f>
        <v>0</v>
      </c>
      <c r="Z981">
        <f>AND(IF(Metadata!F981="",FALSE,TRUE),exact(Metadata!F981,"UBERON:reproductive system"))</f>
        <v>0</v>
      </c>
      <c r="AA981">
        <f>AND(IF(Metadata!G981="",FALSE,TRUE),exact(Metadata!G981,"UBERON:mucus"))</f>
        <v>0</v>
      </c>
      <c r="AB981">
        <f>AND(IF(Metadata!H981="",FALSE,TRUE),exact(Metadata!H981,"UBERON:vagina"))</f>
        <v>0</v>
      </c>
      <c r="AC981">
        <f>AND(IF(Metadata!I981="",FALSE,TRUE),exact(Metadata!I981,"vaginal mucus"))</f>
        <v>0</v>
      </c>
      <c r="AD981">
        <f>AND(IF(Metadata!J981="",FALSE,TRUE),exact(Metadata!J981,"human vaginal metagenome"))</f>
        <v>0</v>
      </c>
      <c r="AE981">
        <f>AND(IF(Metadata!K981="",FALSE,TRUE),exact(Metadata!K981,"1632839"))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AND(IF(Metadata!D982="",FALSE,TRUE),exact(Metadata!D982,"mucus"))</f>
        <v>0</v>
      </c>
      <c r="Y982">
        <f>AND(IF(Metadata!E982="",FALSE,TRUE),exact(Metadata!E982,"human-vaginal"))</f>
        <v>0</v>
      </c>
      <c r="Z982">
        <f>AND(IF(Metadata!F982="",FALSE,TRUE),exact(Metadata!F982,"UBERON:reproductive system"))</f>
        <v>0</v>
      </c>
      <c r="AA982">
        <f>AND(IF(Metadata!G982="",FALSE,TRUE),exact(Metadata!G982,"UBERON:mucus"))</f>
        <v>0</v>
      </c>
      <c r="AB982">
        <f>AND(IF(Metadata!H982="",FALSE,TRUE),exact(Metadata!H982,"UBERON:vagina"))</f>
        <v>0</v>
      </c>
      <c r="AC982">
        <f>AND(IF(Metadata!I982="",FALSE,TRUE),exact(Metadata!I982,"vaginal mucus"))</f>
        <v>0</v>
      </c>
      <c r="AD982">
        <f>AND(IF(Metadata!J982="",FALSE,TRUE),exact(Metadata!J982,"human vaginal metagenome"))</f>
        <v>0</v>
      </c>
      <c r="AE982">
        <f>AND(IF(Metadata!K982="",FALSE,TRUE),exact(Metadata!K982,"1632839"))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AND(IF(Metadata!D983="",FALSE,TRUE),exact(Metadata!D983,"mucus"))</f>
        <v>0</v>
      </c>
      <c r="Y983">
        <f>AND(IF(Metadata!E983="",FALSE,TRUE),exact(Metadata!E983,"human-vaginal"))</f>
        <v>0</v>
      </c>
      <c r="Z983">
        <f>AND(IF(Metadata!F983="",FALSE,TRUE),exact(Metadata!F983,"UBERON:reproductive system"))</f>
        <v>0</v>
      </c>
      <c r="AA983">
        <f>AND(IF(Metadata!G983="",FALSE,TRUE),exact(Metadata!G983,"UBERON:mucus"))</f>
        <v>0</v>
      </c>
      <c r="AB983">
        <f>AND(IF(Metadata!H983="",FALSE,TRUE),exact(Metadata!H983,"UBERON:vagina"))</f>
        <v>0</v>
      </c>
      <c r="AC983">
        <f>AND(IF(Metadata!I983="",FALSE,TRUE),exact(Metadata!I983,"vaginal mucus"))</f>
        <v>0</v>
      </c>
      <c r="AD983">
        <f>AND(IF(Metadata!J983="",FALSE,TRUE),exact(Metadata!J983,"human vaginal metagenome"))</f>
        <v>0</v>
      </c>
      <c r="AE983">
        <f>AND(IF(Metadata!K983="",FALSE,TRUE),exact(Metadata!K983,"1632839"))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AND(IF(Metadata!D984="",FALSE,TRUE),exact(Metadata!D984,"mucus"))</f>
        <v>0</v>
      </c>
      <c r="Y984">
        <f>AND(IF(Metadata!E984="",FALSE,TRUE),exact(Metadata!E984,"human-vaginal"))</f>
        <v>0</v>
      </c>
      <c r="Z984">
        <f>AND(IF(Metadata!F984="",FALSE,TRUE),exact(Metadata!F984,"UBERON:reproductive system"))</f>
        <v>0</v>
      </c>
      <c r="AA984">
        <f>AND(IF(Metadata!G984="",FALSE,TRUE),exact(Metadata!G984,"UBERON:mucus"))</f>
        <v>0</v>
      </c>
      <c r="AB984">
        <f>AND(IF(Metadata!H984="",FALSE,TRUE),exact(Metadata!H984,"UBERON:vagina"))</f>
        <v>0</v>
      </c>
      <c r="AC984">
        <f>AND(IF(Metadata!I984="",FALSE,TRUE),exact(Metadata!I984,"vaginal mucus"))</f>
        <v>0</v>
      </c>
      <c r="AD984">
        <f>AND(IF(Metadata!J984="",FALSE,TRUE),exact(Metadata!J984,"human vaginal metagenome"))</f>
        <v>0</v>
      </c>
      <c r="AE984">
        <f>AND(IF(Metadata!K984="",FALSE,TRUE),exact(Metadata!K984,"1632839"))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AND(IF(Metadata!D985="",FALSE,TRUE),exact(Metadata!D985,"mucus"))</f>
        <v>0</v>
      </c>
      <c r="Y985">
        <f>AND(IF(Metadata!E985="",FALSE,TRUE),exact(Metadata!E985,"human-vaginal"))</f>
        <v>0</v>
      </c>
      <c r="Z985">
        <f>AND(IF(Metadata!F985="",FALSE,TRUE),exact(Metadata!F985,"UBERON:reproductive system"))</f>
        <v>0</v>
      </c>
      <c r="AA985">
        <f>AND(IF(Metadata!G985="",FALSE,TRUE),exact(Metadata!G985,"UBERON:mucus"))</f>
        <v>0</v>
      </c>
      <c r="AB985">
        <f>AND(IF(Metadata!H985="",FALSE,TRUE),exact(Metadata!H985,"UBERON:vagina"))</f>
        <v>0</v>
      </c>
      <c r="AC985">
        <f>AND(IF(Metadata!I985="",FALSE,TRUE),exact(Metadata!I985,"vaginal mucus"))</f>
        <v>0</v>
      </c>
      <c r="AD985">
        <f>AND(IF(Metadata!J985="",FALSE,TRUE),exact(Metadata!J985,"human vaginal metagenome"))</f>
        <v>0</v>
      </c>
      <c r="AE985">
        <f>AND(IF(Metadata!K985="",FALSE,TRUE),exact(Metadata!K985,"1632839"))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AND(IF(Metadata!D986="",FALSE,TRUE),exact(Metadata!D986,"mucus"))</f>
        <v>0</v>
      </c>
      <c r="Y986">
        <f>AND(IF(Metadata!E986="",FALSE,TRUE),exact(Metadata!E986,"human-vaginal"))</f>
        <v>0</v>
      </c>
      <c r="Z986">
        <f>AND(IF(Metadata!F986="",FALSE,TRUE),exact(Metadata!F986,"UBERON:reproductive system"))</f>
        <v>0</v>
      </c>
      <c r="AA986">
        <f>AND(IF(Metadata!G986="",FALSE,TRUE),exact(Metadata!G986,"UBERON:mucus"))</f>
        <v>0</v>
      </c>
      <c r="AB986">
        <f>AND(IF(Metadata!H986="",FALSE,TRUE),exact(Metadata!H986,"UBERON:vagina"))</f>
        <v>0</v>
      </c>
      <c r="AC986">
        <f>AND(IF(Metadata!I986="",FALSE,TRUE),exact(Metadata!I986,"vaginal mucus"))</f>
        <v>0</v>
      </c>
      <c r="AD986">
        <f>AND(IF(Metadata!J986="",FALSE,TRUE),exact(Metadata!J986,"human vaginal metagenome"))</f>
        <v>0</v>
      </c>
      <c r="AE986">
        <f>AND(IF(Metadata!K986="",FALSE,TRUE),exact(Metadata!K986,"1632839"))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AND(IF(Metadata!D987="",FALSE,TRUE),exact(Metadata!D987,"mucus"))</f>
        <v>0</v>
      </c>
      <c r="Y987">
        <f>AND(IF(Metadata!E987="",FALSE,TRUE),exact(Metadata!E987,"human-vaginal"))</f>
        <v>0</v>
      </c>
      <c r="Z987">
        <f>AND(IF(Metadata!F987="",FALSE,TRUE),exact(Metadata!F987,"UBERON:reproductive system"))</f>
        <v>0</v>
      </c>
      <c r="AA987">
        <f>AND(IF(Metadata!G987="",FALSE,TRUE),exact(Metadata!G987,"UBERON:mucus"))</f>
        <v>0</v>
      </c>
      <c r="AB987">
        <f>AND(IF(Metadata!H987="",FALSE,TRUE),exact(Metadata!H987,"UBERON:vagina"))</f>
        <v>0</v>
      </c>
      <c r="AC987">
        <f>AND(IF(Metadata!I987="",FALSE,TRUE),exact(Metadata!I987,"vaginal mucus"))</f>
        <v>0</v>
      </c>
      <c r="AD987">
        <f>AND(IF(Metadata!J987="",FALSE,TRUE),exact(Metadata!J987,"human vaginal metagenome"))</f>
        <v>0</v>
      </c>
      <c r="AE987">
        <f>AND(IF(Metadata!K987="",FALSE,TRUE),exact(Metadata!K987,"1632839"))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AND(IF(Metadata!D988="",FALSE,TRUE),exact(Metadata!D988,"mucus"))</f>
        <v>0</v>
      </c>
      <c r="Y988">
        <f>AND(IF(Metadata!E988="",FALSE,TRUE),exact(Metadata!E988,"human-vaginal"))</f>
        <v>0</v>
      </c>
      <c r="Z988">
        <f>AND(IF(Metadata!F988="",FALSE,TRUE),exact(Metadata!F988,"UBERON:reproductive system"))</f>
        <v>0</v>
      </c>
      <c r="AA988">
        <f>AND(IF(Metadata!G988="",FALSE,TRUE),exact(Metadata!G988,"UBERON:mucus"))</f>
        <v>0</v>
      </c>
      <c r="AB988">
        <f>AND(IF(Metadata!H988="",FALSE,TRUE),exact(Metadata!H988,"UBERON:vagina"))</f>
        <v>0</v>
      </c>
      <c r="AC988">
        <f>AND(IF(Metadata!I988="",FALSE,TRUE),exact(Metadata!I988,"vaginal mucus"))</f>
        <v>0</v>
      </c>
      <c r="AD988">
        <f>AND(IF(Metadata!J988="",FALSE,TRUE),exact(Metadata!J988,"human vaginal metagenome"))</f>
        <v>0</v>
      </c>
      <c r="AE988">
        <f>AND(IF(Metadata!K988="",FALSE,TRUE),exact(Metadata!K988,"1632839"))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AND(IF(Metadata!D989="",FALSE,TRUE),exact(Metadata!D989,"mucus"))</f>
        <v>0</v>
      </c>
      <c r="Y989">
        <f>AND(IF(Metadata!E989="",FALSE,TRUE),exact(Metadata!E989,"human-vaginal"))</f>
        <v>0</v>
      </c>
      <c r="Z989">
        <f>AND(IF(Metadata!F989="",FALSE,TRUE),exact(Metadata!F989,"UBERON:reproductive system"))</f>
        <v>0</v>
      </c>
      <c r="AA989">
        <f>AND(IF(Metadata!G989="",FALSE,TRUE),exact(Metadata!G989,"UBERON:mucus"))</f>
        <v>0</v>
      </c>
      <c r="AB989">
        <f>AND(IF(Metadata!H989="",FALSE,TRUE),exact(Metadata!H989,"UBERON:vagina"))</f>
        <v>0</v>
      </c>
      <c r="AC989">
        <f>AND(IF(Metadata!I989="",FALSE,TRUE),exact(Metadata!I989,"vaginal mucus"))</f>
        <v>0</v>
      </c>
      <c r="AD989">
        <f>AND(IF(Metadata!J989="",FALSE,TRUE),exact(Metadata!J989,"human vaginal metagenome"))</f>
        <v>0</v>
      </c>
      <c r="AE989">
        <f>AND(IF(Metadata!K989="",FALSE,TRUE),exact(Metadata!K989,"1632839"))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AND(IF(Metadata!D990="",FALSE,TRUE),exact(Metadata!D990,"mucus"))</f>
        <v>0</v>
      </c>
      <c r="Y990">
        <f>AND(IF(Metadata!E990="",FALSE,TRUE),exact(Metadata!E990,"human-vaginal"))</f>
        <v>0</v>
      </c>
      <c r="Z990">
        <f>AND(IF(Metadata!F990="",FALSE,TRUE),exact(Metadata!F990,"UBERON:reproductive system"))</f>
        <v>0</v>
      </c>
      <c r="AA990">
        <f>AND(IF(Metadata!G990="",FALSE,TRUE),exact(Metadata!G990,"UBERON:mucus"))</f>
        <v>0</v>
      </c>
      <c r="AB990">
        <f>AND(IF(Metadata!H990="",FALSE,TRUE),exact(Metadata!H990,"UBERON:vagina"))</f>
        <v>0</v>
      </c>
      <c r="AC990">
        <f>AND(IF(Metadata!I990="",FALSE,TRUE),exact(Metadata!I990,"vaginal mucus"))</f>
        <v>0</v>
      </c>
      <c r="AD990">
        <f>AND(IF(Metadata!J990="",FALSE,TRUE),exact(Metadata!J990,"human vaginal metagenome"))</f>
        <v>0</v>
      </c>
      <c r="AE990">
        <f>AND(IF(Metadata!K990="",FALSE,TRUE),exact(Metadata!K990,"1632839"))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AND(IF(Metadata!D991="",FALSE,TRUE),exact(Metadata!D991,"mucus"))</f>
        <v>0</v>
      </c>
      <c r="Y991">
        <f>AND(IF(Metadata!E991="",FALSE,TRUE),exact(Metadata!E991,"human-vaginal"))</f>
        <v>0</v>
      </c>
      <c r="Z991">
        <f>AND(IF(Metadata!F991="",FALSE,TRUE),exact(Metadata!F991,"UBERON:reproductive system"))</f>
        <v>0</v>
      </c>
      <c r="AA991">
        <f>AND(IF(Metadata!G991="",FALSE,TRUE),exact(Metadata!G991,"UBERON:mucus"))</f>
        <v>0</v>
      </c>
      <c r="AB991">
        <f>AND(IF(Metadata!H991="",FALSE,TRUE),exact(Metadata!H991,"UBERON:vagina"))</f>
        <v>0</v>
      </c>
      <c r="AC991">
        <f>AND(IF(Metadata!I991="",FALSE,TRUE),exact(Metadata!I991,"vaginal mucus"))</f>
        <v>0</v>
      </c>
      <c r="AD991">
        <f>AND(IF(Metadata!J991="",FALSE,TRUE),exact(Metadata!J991,"human vaginal metagenome"))</f>
        <v>0</v>
      </c>
      <c r="AE991">
        <f>AND(IF(Metadata!K991="",FALSE,TRUE),exact(Metadata!K991,"1632839"))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AND(IF(Metadata!D992="",FALSE,TRUE),exact(Metadata!D992,"mucus"))</f>
        <v>0</v>
      </c>
      <c r="Y992">
        <f>AND(IF(Metadata!E992="",FALSE,TRUE),exact(Metadata!E992,"human-vaginal"))</f>
        <v>0</v>
      </c>
      <c r="Z992">
        <f>AND(IF(Metadata!F992="",FALSE,TRUE),exact(Metadata!F992,"UBERON:reproductive system"))</f>
        <v>0</v>
      </c>
      <c r="AA992">
        <f>AND(IF(Metadata!G992="",FALSE,TRUE),exact(Metadata!G992,"UBERON:mucus"))</f>
        <v>0</v>
      </c>
      <c r="AB992">
        <f>AND(IF(Metadata!H992="",FALSE,TRUE),exact(Metadata!H992,"UBERON:vagina"))</f>
        <v>0</v>
      </c>
      <c r="AC992">
        <f>AND(IF(Metadata!I992="",FALSE,TRUE),exact(Metadata!I992,"vaginal mucus"))</f>
        <v>0</v>
      </c>
      <c r="AD992">
        <f>AND(IF(Metadata!J992="",FALSE,TRUE),exact(Metadata!J992,"human vaginal metagenome"))</f>
        <v>0</v>
      </c>
      <c r="AE992">
        <f>AND(IF(Metadata!K992="",FALSE,TRUE),exact(Metadata!K992,"1632839"))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AND(IF(Metadata!D993="",FALSE,TRUE),exact(Metadata!D993,"mucus"))</f>
        <v>0</v>
      </c>
      <c r="Y993">
        <f>AND(IF(Metadata!E993="",FALSE,TRUE),exact(Metadata!E993,"human-vaginal"))</f>
        <v>0</v>
      </c>
      <c r="Z993">
        <f>AND(IF(Metadata!F993="",FALSE,TRUE),exact(Metadata!F993,"UBERON:reproductive system"))</f>
        <v>0</v>
      </c>
      <c r="AA993">
        <f>AND(IF(Metadata!G993="",FALSE,TRUE),exact(Metadata!G993,"UBERON:mucus"))</f>
        <v>0</v>
      </c>
      <c r="AB993">
        <f>AND(IF(Metadata!H993="",FALSE,TRUE),exact(Metadata!H993,"UBERON:vagina"))</f>
        <v>0</v>
      </c>
      <c r="AC993">
        <f>AND(IF(Metadata!I993="",FALSE,TRUE),exact(Metadata!I993,"vaginal mucus"))</f>
        <v>0</v>
      </c>
      <c r="AD993">
        <f>AND(IF(Metadata!J993="",FALSE,TRUE),exact(Metadata!J993,"human vaginal metagenome"))</f>
        <v>0</v>
      </c>
      <c r="AE993">
        <f>AND(IF(Metadata!K993="",FALSE,TRUE),exact(Metadata!K993,"1632839"))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AND(IF(Metadata!D994="",FALSE,TRUE),exact(Metadata!D994,"mucus"))</f>
        <v>0</v>
      </c>
      <c r="Y994">
        <f>AND(IF(Metadata!E994="",FALSE,TRUE),exact(Metadata!E994,"human-vaginal"))</f>
        <v>0</v>
      </c>
      <c r="Z994">
        <f>AND(IF(Metadata!F994="",FALSE,TRUE),exact(Metadata!F994,"UBERON:reproductive system"))</f>
        <v>0</v>
      </c>
      <c r="AA994">
        <f>AND(IF(Metadata!G994="",FALSE,TRUE),exact(Metadata!G994,"UBERON:mucus"))</f>
        <v>0</v>
      </c>
      <c r="AB994">
        <f>AND(IF(Metadata!H994="",FALSE,TRUE),exact(Metadata!H994,"UBERON:vagina"))</f>
        <v>0</v>
      </c>
      <c r="AC994">
        <f>AND(IF(Metadata!I994="",FALSE,TRUE),exact(Metadata!I994,"vaginal mucus"))</f>
        <v>0</v>
      </c>
      <c r="AD994">
        <f>AND(IF(Metadata!J994="",FALSE,TRUE),exact(Metadata!J994,"human vaginal metagenome"))</f>
        <v>0</v>
      </c>
      <c r="AE994">
        <f>AND(IF(Metadata!K994="",FALSE,TRUE),exact(Metadata!K994,"1632839"))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AND(IF(Metadata!D995="",FALSE,TRUE),exact(Metadata!D995,"mucus"))</f>
        <v>0</v>
      </c>
      <c r="Y995">
        <f>AND(IF(Metadata!E995="",FALSE,TRUE),exact(Metadata!E995,"human-vaginal"))</f>
        <v>0</v>
      </c>
      <c r="Z995">
        <f>AND(IF(Metadata!F995="",FALSE,TRUE),exact(Metadata!F995,"UBERON:reproductive system"))</f>
        <v>0</v>
      </c>
      <c r="AA995">
        <f>AND(IF(Metadata!G995="",FALSE,TRUE),exact(Metadata!G995,"UBERON:mucus"))</f>
        <v>0</v>
      </c>
      <c r="AB995">
        <f>AND(IF(Metadata!H995="",FALSE,TRUE),exact(Metadata!H995,"UBERON:vagina"))</f>
        <v>0</v>
      </c>
      <c r="AC995">
        <f>AND(IF(Metadata!I995="",FALSE,TRUE),exact(Metadata!I995,"vaginal mucus"))</f>
        <v>0</v>
      </c>
      <c r="AD995">
        <f>AND(IF(Metadata!J995="",FALSE,TRUE),exact(Metadata!J995,"human vaginal metagenome"))</f>
        <v>0</v>
      </c>
      <c r="AE995">
        <f>AND(IF(Metadata!K995="",FALSE,TRUE),exact(Metadata!K995,"1632839"))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AND(IF(Metadata!D996="",FALSE,TRUE),exact(Metadata!D996,"mucus"))</f>
        <v>0</v>
      </c>
      <c r="Y996">
        <f>AND(IF(Metadata!E996="",FALSE,TRUE),exact(Metadata!E996,"human-vaginal"))</f>
        <v>0</v>
      </c>
      <c r="Z996">
        <f>AND(IF(Metadata!F996="",FALSE,TRUE),exact(Metadata!F996,"UBERON:reproductive system"))</f>
        <v>0</v>
      </c>
      <c r="AA996">
        <f>AND(IF(Metadata!G996="",FALSE,TRUE),exact(Metadata!G996,"UBERON:mucus"))</f>
        <v>0</v>
      </c>
      <c r="AB996">
        <f>AND(IF(Metadata!H996="",FALSE,TRUE),exact(Metadata!H996,"UBERON:vagina"))</f>
        <v>0</v>
      </c>
      <c r="AC996">
        <f>AND(IF(Metadata!I996="",FALSE,TRUE),exact(Metadata!I996,"vaginal mucus"))</f>
        <v>0</v>
      </c>
      <c r="AD996">
        <f>AND(IF(Metadata!J996="",FALSE,TRUE),exact(Metadata!J996,"human vaginal metagenome"))</f>
        <v>0</v>
      </c>
      <c r="AE996">
        <f>AND(IF(Metadata!K996="",FALSE,TRUE),exact(Metadata!K996,"1632839"))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AND(IF(Metadata!D997="",FALSE,TRUE),exact(Metadata!D997,"mucus"))</f>
        <v>0</v>
      </c>
      <c r="Y997">
        <f>AND(IF(Metadata!E997="",FALSE,TRUE),exact(Metadata!E997,"human-vaginal"))</f>
        <v>0</v>
      </c>
      <c r="Z997">
        <f>AND(IF(Metadata!F997="",FALSE,TRUE),exact(Metadata!F997,"UBERON:reproductive system"))</f>
        <v>0</v>
      </c>
      <c r="AA997">
        <f>AND(IF(Metadata!G997="",FALSE,TRUE),exact(Metadata!G997,"UBERON:mucus"))</f>
        <v>0</v>
      </c>
      <c r="AB997">
        <f>AND(IF(Metadata!H997="",FALSE,TRUE),exact(Metadata!H997,"UBERON:vagina"))</f>
        <v>0</v>
      </c>
      <c r="AC997">
        <f>AND(IF(Metadata!I997="",FALSE,TRUE),exact(Metadata!I997,"vaginal mucus"))</f>
        <v>0</v>
      </c>
      <c r="AD997">
        <f>AND(IF(Metadata!J997="",FALSE,TRUE),exact(Metadata!J997,"human vaginal metagenome"))</f>
        <v>0</v>
      </c>
      <c r="AE997">
        <f>AND(IF(Metadata!K997="",FALSE,TRUE),exact(Metadata!K997,"1632839"))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AND(IF(Metadata!D998="",FALSE,TRUE),exact(Metadata!D998,"mucus"))</f>
        <v>0</v>
      </c>
      <c r="Y998">
        <f>AND(IF(Metadata!E998="",FALSE,TRUE),exact(Metadata!E998,"human-vaginal"))</f>
        <v>0</v>
      </c>
      <c r="Z998">
        <f>AND(IF(Metadata!F998="",FALSE,TRUE),exact(Metadata!F998,"UBERON:reproductive system"))</f>
        <v>0</v>
      </c>
      <c r="AA998">
        <f>AND(IF(Metadata!G998="",FALSE,TRUE),exact(Metadata!G998,"UBERON:mucus"))</f>
        <v>0</v>
      </c>
      <c r="AB998">
        <f>AND(IF(Metadata!H998="",FALSE,TRUE),exact(Metadata!H998,"UBERON:vagina"))</f>
        <v>0</v>
      </c>
      <c r="AC998">
        <f>AND(IF(Metadata!I998="",FALSE,TRUE),exact(Metadata!I998,"vaginal mucus"))</f>
        <v>0</v>
      </c>
      <c r="AD998">
        <f>AND(IF(Metadata!J998="",FALSE,TRUE),exact(Metadata!J998,"human vaginal metagenome"))</f>
        <v>0</v>
      </c>
      <c r="AE998">
        <f>AND(IF(Metadata!K998="",FALSE,TRUE),exact(Metadata!K998,"1632839"))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AND(IF(Metadata!D999="",FALSE,TRUE),exact(Metadata!D999,"mucus"))</f>
        <v>0</v>
      </c>
      <c r="Y999">
        <f>AND(IF(Metadata!E999="",FALSE,TRUE),exact(Metadata!E999,"human-vaginal"))</f>
        <v>0</v>
      </c>
      <c r="Z999">
        <f>AND(IF(Metadata!F999="",FALSE,TRUE),exact(Metadata!F999,"UBERON:reproductive system"))</f>
        <v>0</v>
      </c>
      <c r="AA999">
        <f>AND(IF(Metadata!G999="",FALSE,TRUE),exact(Metadata!G999,"UBERON:mucus"))</f>
        <v>0</v>
      </c>
      <c r="AB999">
        <f>AND(IF(Metadata!H999="",FALSE,TRUE),exact(Metadata!H999,"UBERON:vagina"))</f>
        <v>0</v>
      </c>
      <c r="AC999">
        <f>AND(IF(Metadata!I999="",FALSE,TRUE),exact(Metadata!I999,"vaginal mucus"))</f>
        <v>0</v>
      </c>
      <c r="AD999">
        <f>AND(IF(Metadata!J999="",FALSE,TRUE),exact(Metadata!J999,"human vaginal metagenome"))</f>
        <v>0</v>
      </c>
      <c r="AE999">
        <f>AND(IF(Metadata!K999="",FALSE,TRUE),exact(Metadata!K999,"1632839"))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AND(IF(Metadata!D1000="",FALSE,TRUE),exact(Metadata!D1000,"mucus"))</f>
        <v>0</v>
      </c>
      <c r="Y1000">
        <f>AND(IF(Metadata!E1000="",FALSE,TRUE),exact(Metadata!E1000,"human-vaginal"))</f>
        <v>0</v>
      </c>
      <c r="Z1000">
        <f>AND(IF(Metadata!F1000="",FALSE,TRUE),exact(Metadata!F1000,"UBERON:reproductive system"))</f>
        <v>0</v>
      </c>
      <c r="AA1000">
        <f>AND(IF(Metadata!G1000="",FALSE,TRUE),exact(Metadata!G1000,"UBERON:mucus"))</f>
        <v>0</v>
      </c>
      <c r="AB1000">
        <f>AND(IF(Metadata!H1000="",FALSE,TRUE),exact(Metadata!H1000,"UBERON:vagina"))</f>
        <v>0</v>
      </c>
      <c r="AC1000">
        <f>AND(IF(Metadata!I1000="",FALSE,TRUE),exact(Metadata!I1000,"vaginal mucus"))</f>
        <v>0</v>
      </c>
      <c r="AD1000">
        <f>AND(IF(Metadata!J1000="",FALSE,TRUE),exact(Metadata!J1000,"human vaginal metagenome"))</f>
        <v>0</v>
      </c>
      <c r="AE1000">
        <f>AND(IF(Metadata!K1000="",FALSE,TRUE),exact(Metadata!K1000,"1632839"))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AND(IF(Metadata!D1001="",FALSE,TRUE),exact(Metadata!D1001,"mucus"))</f>
        <v>0</v>
      </c>
      <c r="Y1001">
        <f>AND(IF(Metadata!E1001="",FALSE,TRUE),exact(Metadata!E1001,"human-vaginal"))</f>
        <v>0</v>
      </c>
      <c r="Z1001">
        <f>AND(IF(Metadata!F1001="",FALSE,TRUE),exact(Metadata!F1001,"UBERON:reproductive system"))</f>
        <v>0</v>
      </c>
      <c r="AA1001">
        <f>AND(IF(Metadata!G1001="",FALSE,TRUE),exact(Metadata!G1001,"UBERON:mucus"))</f>
        <v>0</v>
      </c>
      <c r="AB1001">
        <f>AND(IF(Metadata!H1001="",FALSE,TRUE),exact(Metadata!H1001,"UBERON:vagina"))</f>
        <v>0</v>
      </c>
      <c r="AC1001">
        <f>AND(IF(Metadata!I1001="",FALSE,TRUE),exact(Metadata!I1001,"vaginal mucus"))</f>
        <v>0</v>
      </c>
      <c r="AD1001">
        <f>AND(IF(Metadata!J1001="",FALSE,TRUE),exact(Metadata!J1001,"human vaginal metagenome"))</f>
        <v>0</v>
      </c>
      <c r="AE1001">
        <f>AND(IF(Metadata!K1001="",FALSE,TRUE),exact(Metadata!K1001,"1632839"))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password="EE32"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2018-07-07T00:22:39Z</dcterms:created>
  <dcterms:modified xsi:type="dcterms:W3CDTF">2018-07-07T00:22:39Z</dcterms:modified>
</cp:coreProperties>
</file>