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6g18/Python/org-alk-sausage-machine/Test_Spreadsheets/"/>
    </mc:Choice>
  </mc:AlternateContent>
  <xr:revisionPtr revIDLastSave="0" documentId="13_ncr:1_{6F7D6E47-70D4-C942-A7AD-8ABC5E28313B}" xr6:coauthVersionLast="47" xr6:coauthVersionMax="47" xr10:uidLastSave="{00000000-0000-0000-0000-000000000000}"/>
  <bookViews>
    <workbookView xWindow="17380" yWindow="960" windowWidth="16980" windowHeight="10500" xr2:uid="{00000000-000D-0000-FFFF-FFFF00000000}"/>
  </bookViews>
  <sheets>
    <sheet name="titration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P5" i="1"/>
  <c r="O5" i="1"/>
  <c r="N5" i="1"/>
</calcChain>
</file>

<file path=xl/sharedStrings.xml><?xml version="1.0" encoding="utf-8"?>
<sst xmlns="http://schemas.openxmlformats.org/spreadsheetml/2006/main" count="31" uniqueCount="29">
  <si>
    <t>g_0</t>
  </si>
  <si>
    <t>g_1</t>
  </si>
  <si>
    <t>SALINITY</t>
  </si>
  <si>
    <t>SAMPLE</t>
  </si>
  <si>
    <t>FILE_PATH</t>
  </si>
  <si>
    <t>C_NaOH</t>
  </si>
  <si>
    <t>C_HCl</t>
  </si>
  <si>
    <t>slope_HCl</t>
  </si>
  <si>
    <t>intercept_HCl</t>
  </si>
  <si>
    <t>slope_NaOH</t>
  </si>
  <si>
    <t>intercept_NaOH</t>
  </si>
  <si>
    <t>01.09.21.50UM.001.BT_PROCESSED.xlsx</t>
  </si>
  <si>
    <t>01.09.21.50UM.001.NAOH_PROCESSED.xlsx</t>
  </si>
  <si>
    <t>01.09.21.50UM.001_PROCESSED.xlsx</t>
  </si>
  <si>
    <t>CTNa</t>
  </si>
  <si>
    <t>KB</t>
  </si>
  <si>
    <t>K1K2</t>
  </si>
  <si>
    <t>I_HCl</t>
  </si>
  <si>
    <t>I_NaOH</t>
  </si>
  <si>
    <t>KX_1</t>
  </si>
  <si>
    <t>KX_2</t>
  </si>
  <si>
    <t>KX_3</t>
  </si>
  <si>
    <t>PT</t>
  </si>
  <si>
    <t>SiT</t>
  </si>
  <si>
    <t>01.09.21.50UM.002_PROCESSED.xlsx</t>
  </si>
  <si>
    <t>01.09.21.50UM.002.NAOH_PROCESSED.xlsx</t>
  </si>
  <si>
    <t>01.09.21.50UM.002.BT_PROCESSED.xlsx</t>
  </si>
  <si>
    <t>~/Python/org-alk-sausage-machine/Test_Spreadsheets</t>
  </si>
  <si>
    <t>Lueker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</si>
</sst>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topLeftCell="K1" workbookViewId="0">
      <selection activeCell="R3" sqref="R3"/>
    </sheetView>
  </sheetViews>
  <sheetFormatPr baseColWidth="10" defaultColWidth="8.83203125" defaultRowHeight="15" x14ac:dyDescent="0.2"/>
  <cols>
    <col min="1" max="1" width="31.1640625" style="1" customWidth="1"/>
    <col min="2" max="2" width="48.6640625" style="1" customWidth="1"/>
    <col min="3" max="3" width="20.5" style="1" customWidth="1"/>
    <col min="4" max="5" width="8.83203125" style="1"/>
    <col min="6" max="6" width="15.33203125" style="1" customWidth="1"/>
    <col min="7" max="7" width="14" style="1" customWidth="1"/>
    <col min="8" max="8" width="15.5" style="1" customWidth="1"/>
    <col min="9" max="9" width="13.1640625" style="1" customWidth="1"/>
    <col min="10" max="10" width="15.6640625" style="1" customWidth="1"/>
    <col min="11" max="11" width="14.33203125" style="1" customWidth="1"/>
    <col min="12" max="12" width="14.5" style="1" customWidth="1"/>
    <col min="13" max="16" width="15.1640625" style="1" customWidth="1"/>
    <col min="17" max="20" width="14.83203125" style="1" customWidth="1"/>
    <col min="21" max="21" width="15.83203125" style="1" customWidth="1"/>
    <col min="22" max="22" width="15.5" style="1" customWidth="1"/>
    <col min="23" max="23" width="16.33203125" style="1" customWidth="1"/>
    <col min="24" max="16384" width="8.83203125" style="1"/>
  </cols>
  <sheetData>
    <row r="1" spans="1:23" x14ac:dyDescent="0.2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  <c r="F1" s="1" t="s">
        <v>6</v>
      </c>
      <c r="G1" s="1" t="s">
        <v>17</v>
      </c>
      <c r="H1" s="1" t="s">
        <v>5</v>
      </c>
      <c r="I1" s="1" t="s">
        <v>18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19</v>
      </c>
      <c r="O1" s="1" t="s">
        <v>20</v>
      </c>
      <c r="P1" s="1" t="s">
        <v>21</v>
      </c>
      <c r="Q1" s="1" t="s">
        <v>16</v>
      </c>
      <c r="R1" s="1" t="s">
        <v>14</v>
      </c>
      <c r="S1" s="1" t="s">
        <v>22</v>
      </c>
      <c r="T1" s="1" t="s">
        <v>23</v>
      </c>
      <c r="W1" s="1" t="s">
        <v>15</v>
      </c>
    </row>
    <row r="2" spans="1:23" x14ac:dyDescent="0.2">
      <c r="A2" s="1" t="s">
        <v>27</v>
      </c>
      <c r="B2" s="1" t="s">
        <v>13</v>
      </c>
      <c r="C2" s="1">
        <v>35</v>
      </c>
      <c r="D2" s="1">
        <v>79.594700000000003</v>
      </c>
      <c r="E2" s="1">
        <v>27.501799999999999</v>
      </c>
      <c r="F2" s="1">
        <v>0.10060392</v>
      </c>
      <c r="G2" s="1">
        <v>0.10060392</v>
      </c>
      <c r="H2" s="1">
        <v>8.2744091000000006E-2</v>
      </c>
      <c r="I2" s="1">
        <v>8.2744091000000006E-2</v>
      </c>
      <c r="J2" s="1">
        <v>-8.9579999999999998E-4</v>
      </c>
      <c r="K2" s="1">
        <v>1.0211919300000001</v>
      </c>
      <c r="L2" s="1">
        <v>-1.4702658E-2</v>
      </c>
      <c r="M2" s="1">
        <v>1.2706834499999999</v>
      </c>
      <c r="N2" s="1">
        <f>10^-4.5</f>
        <v>3.1622776601683748E-5</v>
      </c>
      <c r="O2" s="1">
        <f>10^-5.25</f>
        <v>5.6234132519034836E-6</v>
      </c>
      <c r="P2" s="1">
        <f>10^-5.5</f>
        <v>3.1622776601683767E-6</v>
      </c>
      <c r="Q2" s="1" t="s">
        <v>28</v>
      </c>
      <c r="R2" s="1">
        <v>0</v>
      </c>
      <c r="S2" s="1">
        <v>0</v>
      </c>
      <c r="T2" s="1">
        <v>0</v>
      </c>
      <c r="W2" s="1" t="b">
        <v>0</v>
      </c>
    </row>
    <row r="3" spans="1:23" x14ac:dyDescent="0.2">
      <c r="B3" s="1" t="s">
        <v>12</v>
      </c>
    </row>
    <row r="4" spans="1:23" x14ac:dyDescent="0.2">
      <c r="B4" s="1" t="s">
        <v>11</v>
      </c>
    </row>
    <row r="5" spans="1:23" ht="15" customHeight="1" x14ac:dyDescent="0.2">
      <c r="A5" s="1" t="s">
        <v>27</v>
      </c>
      <c r="B5" s="1" t="s">
        <v>24</v>
      </c>
      <c r="C5" s="1">
        <v>35</v>
      </c>
      <c r="D5" s="2">
        <v>79.427300000000002</v>
      </c>
      <c r="E5" s="2">
        <v>27.502800000000001</v>
      </c>
      <c r="F5" s="1">
        <v>0.10060392</v>
      </c>
      <c r="G5" s="1">
        <v>0.10060392</v>
      </c>
      <c r="H5" s="1">
        <v>8.2744091000000006E-2</v>
      </c>
      <c r="I5" s="1">
        <v>8.2744091000000006E-2</v>
      </c>
      <c r="J5" s="1">
        <v>-8.9579999999999998E-4</v>
      </c>
      <c r="K5" s="1">
        <v>1.0211919300000001</v>
      </c>
      <c r="L5" s="1">
        <v>-1.4702658E-2</v>
      </c>
      <c r="M5" s="1">
        <v>1.2706834499999999</v>
      </c>
      <c r="N5" s="1">
        <f>10^-4.5</f>
        <v>3.1622776601683748E-5</v>
      </c>
      <c r="O5" s="1">
        <f>10^-5.25</f>
        <v>5.6234132519034836E-6</v>
      </c>
      <c r="P5" s="1">
        <f>10^-5.5</f>
        <v>3.1622776601683767E-6</v>
      </c>
      <c r="Q5" s="1" t="s">
        <v>28</v>
      </c>
      <c r="R5" s="1">
        <v>0</v>
      </c>
      <c r="S5" s="1">
        <v>0</v>
      </c>
      <c r="T5" s="1">
        <v>0</v>
      </c>
      <c r="W5" s="1" t="b">
        <v>0</v>
      </c>
    </row>
    <row r="6" spans="1:23" ht="15" customHeight="1" x14ac:dyDescent="0.2">
      <c r="B6" s="1" t="s">
        <v>25</v>
      </c>
      <c r="Q6"/>
      <c r="R6"/>
      <c r="S6"/>
      <c r="T6"/>
      <c r="U6"/>
      <c r="V6"/>
      <c r="W6"/>
    </row>
    <row r="7" spans="1:23" x14ac:dyDescent="0.2">
      <c r="B7" s="1" t="s">
        <v>26</v>
      </c>
      <c r="Q7"/>
      <c r="R7"/>
      <c r="S7"/>
      <c r="T7"/>
      <c r="U7"/>
      <c r="V7"/>
      <c r="W7"/>
    </row>
    <row r="14" spans="1:23" x14ac:dyDescent="0.2">
      <c r="Q14"/>
      <c r="R14"/>
      <c r="S14"/>
      <c r="T14"/>
      <c r="U14"/>
      <c r="V14"/>
      <c r="W14"/>
    </row>
    <row r="15" spans="1:23" x14ac:dyDescent="0.2">
      <c r="Q15"/>
      <c r="R15"/>
      <c r="S15"/>
      <c r="T15"/>
      <c r="U15"/>
      <c r="V15"/>
      <c r="W15"/>
    </row>
    <row r="16" spans="1:23" x14ac:dyDescent="0.2">
      <c r="Q16"/>
      <c r="R16"/>
      <c r="S16"/>
      <c r="T16"/>
      <c r="U16"/>
      <c r="V16"/>
      <c r="W16"/>
    </row>
    <row r="17" spans="17:23" x14ac:dyDescent="0.2">
      <c r="Q17"/>
      <c r="R17"/>
      <c r="S17"/>
      <c r="T17"/>
      <c r="U17"/>
      <c r="V17"/>
      <c r="W17"/>
    </row>
    <row r="18" spans="17:23" x14ac:dyDescent="0.2">
      <c r="Q18"/>
      <c r="R18"/>
      <c r="S18"/>
      <c r="T18"/>
      <c r="U18"/>
      <c r="V18"/>
      <c r="W18"/>
    </row>
    <row r="19" spans="17:23" x14ac:dyDescent="0.2">
      <c r="Q19"/>
      <c r="R19"/>
      <c r="S19"/>
      <c r="T19"/>
      <c r="U19"/>
      <c r="V19"/>
      <c r="W19"/>
    </row>
    <row r="20" spans="17:23" x14ac:dyDescent="0.2">
      <c r="Q20"/>
      <c r="R20"/>
      <c r="S20"/>
      <c r="T20"/>
      <c r="U20"/>
      <c r="V20"/>
      <c r="W20"/>
    </row>
    <row r="21" spans="17:23" x14ac:dyDescent="0.2">
      <c r="Q21"/>
      <c r="R21"/>
      <c r="S21"/>
      <c r="T21"/>
      <c r="U21"/>
      <c r="V21"/>
      <c r="W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titration_table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Turner</cp:lastModifiedBy>
  <dcterms:created xsi:type="dcterms:W3CDTF">2020-09-14T09:32:31Z</dcterms:created>
  <dcterms:modified xsi:type="dcterms:W3CDTF">2022-04-05T12:45:33Z</dcterms:modified>
</cp:coreProperties>
</file>