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6g18/Python/org-alk-sausage-machine/Test_Spreadsheets/"/>
    </mc:Choice>
  </mc:AlternateContent>
  <xr:revisionPtr revIDLastSave="0" documentId="13_ncr:1_{1BA479CC-046F-2F48-A674-0856C8D1CA54}" xr6:coauthVersionLast="47" xr6:coauthVersionMax="47" xr10:uidLastSave="{00000000-0000-0000-0000-000000000000}"/>
  <bookViews>
    <workbookView xWindow="0" yWindow="500" windowWidth="68800" windowHeight="28300" xr2:uid="{00000000-000D-0000-FFFF-FFFF00000000}"/>
  </bookViews>
  <sheets>
    <sheet name="titration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R3" i="1"/>
  <c r="Q3" i="1"/>
  <c r="P3" i="1"/>
  <c r="R2" i="1" l="1"/>
  <c r="Q2" i="1"/>
  <c r="P2" i="1"/>
</calcChain>
</file>

<file path=xl/sharedStrings.xml><?xml version="1.0" encoding="utf-8"?>
<sst xmlns="http://schemas.openxmlformats.org/spreadsheetml/2006/main" count="35" uniqueCount="33">
  <si>
    <t>g_0</t>
  </si>
  <si>
    <t>g_1</t>
  </si>
  <si>
    <t>SALINITY</t>
  </si>
  <si>
    <t>FILE_PATH</t>
  </si>
  <si>
    <t>C_NaOH</t>
  </si>
  <si>
    <t>C_HCl</t>
  </si>
  <si>
    <t>slope_HCl</t>
  </si>
  <si>
    <t>intercept_HCl</t>
  </si>
  <si>
    <t>slope_NaOH</t>
  </si>
  <si>
    <t>intercept_NaOH</t>
  </si>
  <si>
    <t>01.09.21.50UM.001.BT_PROCESSED.xlsx</t>
  </si>
  <si>
    <t>01.09.21.50UM.001.NAOH_PROCESSED.xlsx</t>
  </si>
  <si>
    <t>01.09.21.50UM.001_PROCESSED.xlsx</t>
  </si>
  <si>
    <t>CTNa</t>
  </si>
  <si>
    <t>KB</t>
  </si>
  <si>
    <t>K1K2</t>
  </si>
  <si>
    <t>I_HCl</t>
  </si>
  <si>
    <t>I_NaOH</t>
  </si>
  <si>
    <t>PT</t>
  </si>
  <si>
    <t>SiT</t>
  </si>
  <si>
    <t>01.09.21.50UM.002_PROCESSED.xlsx</t>
  </si>
  <si>
    <t>01.09.21.50UM.003.NAOH_PROCESSED.xlsx</t>
  </si>
  <si>
    <t>01.09.21.50UM.002.BT_PROCESSED.xlsx</t>
  </si>
  <si>
    <t>01.09.21.50UM.002.NAOH_PROCESSED.xlsx</t>
  </si>
  <si>
    <t>01.09.21.50UM.003_PROCESSED.xlsx</t>
  </si>
  <si>
    <t>01.09.21.50UM.003.BT_PROCESSED.xlsx</t>
  </si>
  <si>
    <t>SAMPLE_TA</t>
  </si>
  <si>
    <t>SAMPLE_NAOH</t>
  </si>
  <si>
    <t>SAMPLE_OA</t>
  </si>
  <si>
    <t>K_X1</t>
  </si>
  <si>
    <t>K_X2</t>
  </si>
  <si>
    <t>K_X3</t>
  </si>
  <si>
    <t>~/Python/org-alk-sausage-machine/SA_Files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</si>
</sst>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"/>
  <sheetViews>
    <sheetView tabSelected="1" workbookViewId="0">
      <selection activeCell="C34" sqref="C34"/>
    </sheetView>
  </sheetViews>
  <sheetFormatPr baseColWidth="10" defaultColWidth="8.83203125" defaultRowHeight="15" x14ac:dyDescent="0.2"/>
  <cols>
    <col min="1" max="1" width="31.1640625" style="1" customWidth="1"/>
    <col min="2" max="4" width="48.6640625" style="1" customWidth="1"/>
    <col min="5" max="5" width="20.5" style="1" customWidth="1"/>
    <col min="6" max="7" width="8.83203125" style="1"/>
    <col min="8" max="8" width="15.33203125" style="1" customWidth="1"/>
    <col min="9" max="9" width="14" style="1" customWidth="1"/>
    <col min="10" max="10" width="15.5" style="1" customWidth="1"/>
    <col min="11" max="11" width="13.1640625" style="1" customWidth="1"/>
    <col min="12" max="12" width="15.6640625" style="1" customWidth="1"/>
    <col min="13" max="13" width="14.33203125" style="1" customWidth="1"/>
    <col min="14" max="14" width="14.5" style="1" customWidth="1"/>
    <col min="15" max="18" width="15.1640625" style="1" customWidth="1"/>
    <col min="19" max="22" width="14.83203125" style="1" customWidth="1"/>
    <col min="23" max="23" width="16.33203125" style="1" customWidth="1"/>
    <col min="24" max="26" width="8.83203125" style="1"/>
    <col min="38" max="16384" width="8.83203125" style="1"/>
  </cols>
  <sheetData>
    <row r="1" spans="1:37" x14ac:dyDescent="0.2">
      <c r="A1" s="1" t="s">
        <v>3</v>
      </c>
      <c r="B1" s="1" t="s">
        <v>26</v>
      </c>
      <c r="C1" s="1" t="s">
        <v>27</v>
      </c>
      <c r="D1" s="1" t="s">
        <v>28</v>
      </c>
      <c r="E1" s="1" t="s">
        <v>2</v>
      </c>
      <c r="F1" s="1" t="s">
        <v>0</v>
      </c>
      <c r="G1" s="1" t="s">
        <v>1</v>
      </c>
      <c r="H1" s="1" t="s">
        <v>5</v>
      </c>
      <c r="I1" s="1" t="s">
        <v>16</v>
      </c>
      <c r="J1" s="1" t="s">
        <v>4</v>
      </c>
      <c r="K1" s="1" t="s">
        <v>17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29</v>
      </c>
      <c r="Q1" s="1" t="s">
        <v>30</v>
      </c>
      <c r="R1" s="1" t="s">
        <v>31</v>
      </c>
      <c r="S1" s="1" t="s">
        <v>15</v>
      </c>
      <c r="T1" s="1" t="s">
        <v>13</v>
      </c>
      <c r="U1" s="1" t="s">
        <v>18</v>
      </c>
      <c r="V1" s="1" t="s">
        <v>19</v>
      </c>
      <c r="W1" s="1" t="s">
        <v>14</v>
      </c>
    </row>
    <row r="2" spans="1:37" x14ac:dyDescent="0.2">
      <c r="A2" s="1" t="s">
        <v>32</v>
      </c>
      <c r="B2" s="1" t="s">
        <v>12</v>
      </c>
      <c r="C2" s="1" t="s">
        <v>11</v>
      </c>
      <c r="D2" s="1" t="s">
        <v>10</v>
      </c>
      <c r="E2" s="1">
        <v>35</v>
      </c>
      <c r="F2" s="1">
        <v>79.594700000000003</v>
      </c>
      <c r="G2" s="1">
        <v>27.501799999999999</v>
      </c>
      <c r="H2" s="1">
        <v>0.10060392</v>
      </c>
      <c r="I2" s="1">
        <v>0.10060392</v>
      </c>
      <c r="J2" s="1">
        <v>8.2744091000000006E-2</v>
      </c>
      <c r="K2" s="1">
        <v>8.2744091000000006E-2</v>
      </c>
      <c r="L2" s="1">
        <v>-8.9579999999999998E-4</v>
      </c>
      <c r="M2" s="1">
        <v>1.0211919300000001</v>
      </c>
      <c r="N2" s="1">
        <v>-1.4702658E-2</v>
      </c>
      <c r="O2" s="1">
        <v>1.2706834499999999</v>
      </c>
      <c r="P2" s="1">
        <f>10^-4.5</f>
        <v>3.1622776601683748E-5</v>
      </c>
      <c r="Q2" s="1">
        <f>10^-5.25</f>
        <v>5.6234132519034836E-6</v>
      </c>
      <c r="R2" s="1">
        <f>10^-5.5</f>
        <v>3.1622776601683767E-6</v>
      </c>
      <c r="S2" s="1" t="b">
        <v>0</v>
      </c>
      <c r="T2" s="1">
        <v>14</v>
      </c>
      <c r="U2" s="1">
        <v>10</v>
      </c>
      <c r="V2" s="1">
        <v>10</v>
      </c>
      <c r="W2" s="1" t="b">
        <v>0</v>
      </c>
    </row>
    <row r="3" spans="1:37" x14ac:dyDescent="0.2">
      <c r="A3" s="1" t="s">
        <v>32</v>
      </c>
      <c r="B3" s="1" t="s">
        <v>20</v>
      </c>
      <c r="C3" s="1" t="s">
        <v>23</v>
      </c>
      <c r="D3" s="1" t="s">
        <v>22</v>
      </c>
      <c r="E3" s="1">
        <v>35</v>
      </c>
      <c r="F3" s="1">
        <v>79.594700000000003</v>
      </c>
      <c r="G3" s="1">
        <v>27.501799999999999</v>
      </c>
      <c r="H3" s="1">
        <v>0.10060392</v>
      </c>
      <c r="I3" s="1">
        <v>0.10060392</v>
      </c>
      <c r="J3" s="1">
        <v>8.2744091000000006E-2</v>
      </c>
      <c r="K3" s="1">
        <v>8.2744091000000006E-2</v>
      </c>
      <c r="L3" s="1">
        <v>-8.9579999999999998E-4</v>
      </c>
      <c r="M3" s="1">
        <v>1.0211919300000001</v>
      </c>
      <c r="N3" s="1">
        <v>-1.4702658E-2</v>
      </c>
      <c r="O3" s="1">
        <v>1.2706834499999999</v>
      </c>
      <c r="P3" s="1">
        <f>10^-4.5</f>
        <v>3.1622776601683748E-5</v>
      </c>
      <c r="Q3" s="1">
        <f>10^-5.25</f>
        <v>5.6234132519034836E-6</v>
      </c>
      <c r="R3" s="1">
        <f>10^-5.5</f>
        <v>3.1622776601683767E-6</v>
      </c>
      <c r="S3" s="1" t="b">
        <v>0</v>
      </c>
      <c r="T3" s="1">
        <v>14</v>
      </c>
      <c r="U3" s="1">
        <v>10</v>
      </c>
      <c r="V3" s="1">
        <v>10</v>
      </c>
      <c r="W3" s="1" t="b">
        <v>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2">
      <c r="A4" s="1" t="s">
        <v>32</v>
      </c>
      <c r="B4" s="1" t="s">
        <v>24</v>
      </c>
      <c r="C4" s="1" t="s">
        <v>21</v>
      </c>
      <c r="D4" s="1" t="s">
        <v>25</v>
      </c>
      <c r="E4" s="1">
        <v>35</v>
      </c>
      <c r="F4" s="1">
        <v>79.594700000000003</v>
      </c>
      <c r="G4" s="1">
        <v>27.501799999999999</v>
      </c>
      <c r="H4" s="1">
        <v>0.10060392</v>
      </c>
      <c r="I4" s="1">
        <v>0.10060392</v>
      </c>
      <c r="J4" s="1">
        <v>8.2744091000000006E-2</v>
      </c>
      <c r="K4" s="1">
        <v>8.2744091000000006E-2</v>
      </c>
      <c r="L4" s="1">
        <v>-8.9579999999999998E-4</v>
      </c>
      <c r="M4" s="1">
        <v>1.0211919300000001</v>
      </c>
      <c r="N4" s="1">
        <v>-1.4702658E-2</v>
      </c>
      <c r="O4" s="1">
        <v>1.2706834499999999</v>
      </c>
      <c r="P4" s="1">
        <f>10^-4.5</f>
        <v>3.1622776601683748E-5</v>
      </c>
      <c r="Q4" s="1">
        <f>10^-5.25</f>
        <v>5.6234132519034836E-6</v>
      </c>
      <c r="R4" s="1">
        <f>10^-5.5</f>
        <v>3.1622776601683767E-6</v>
      </c>
      <c r="S4" s="1" t="b">
        <v>0</v>
      </c>
      <c r="T4" s="1">
        <v>14</v>
      </c>
      <c r="U4" s="1">
        <v>10</v>
      </c>
      <c r="V4" s="1">
        <v>10</v>
      </c>
      <c r="W4" s="1" t="b">
        <v>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S5"/>
      <c r="T5"/>
      <c r="U5"/>
      <c r="V5"/>
      <c r="W5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S6"/>
      <c r="T6"/>
      <c r="U6"/>
      <c r="V6"/>
      <c r="W6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S7"/>
      <c r="T7"/>
      <c r="U7"/>
      <c r="V7"/>
      <c r="W7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">
      <c r="S8"/>
      <c r="T8"/>
      <c r="U8"/>
      <c r="V8"/>
      <c r="W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">
      <c r="S9"/>
      <c r="T9"/>
      <c r="U9"/>
      <c r="V9"/>
      <c r="W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2">
      <c r="S10"/>
      <c r="T10"/>
      <c r="U10"/>
      <c r="V10"/>
      <c r="W10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2">
      <c r="S11"/>
      <c r="T11"/>
      <c r="U11"/>
      <c r="V11"/>
      <c r="W1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">
      <c r="S12"/>
      <c r="T12"/>
      <c r="U12"/>
      <c r="V12"/>
      <c r="W1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">
      <c r="S13"/>
      <c r="T13"/>
      <c r="U13"/>
      <c r="V13"/>
      <c r="W13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">
      <c r="S14"/>
      <c r="T14"/>
      <c r="U14"/>
      <c r="V14"/>
      <c r="W14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"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"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7:37" x14ac:dyDescent="0.2"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7:37" x14ac:dyDescent="0.2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titration_table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Turner</cp:lastModifiedBy>
  <dcterms:created xsi:type="dcterms:W3CDTF">2020-09-14T09:32:31Z</dcterms:created>
  <dcterms:modified xsi:type="dcterms:W3CDTF">2022-04-14T13:22:45Z</dcterms:modified>
</cp:coreProperties>
</file>