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kerr/Desktop/OrgAlk Code CT NOCS/GitRepos/org-alk-sausage-machine-03_04_22/"/>
    </mc:Choice>
  </mc:AlternateContent>
  <xr:revisionPtr revIDLastSave="0" documentId="8_{DA31C14F-F1EE-D549-8ACA-80A59B14C3A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itration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O2" i="1"/>
  <c r="N2" i="1"/>
</calcChain>
</file>

<file path=xl/sharedStrings.xml><?xml version="1.0" encoding="utf-8"?>
<sst xmlns="http://schemas.openxmlformats.org/spreadsheetml/2006/main" count="31" uniqueCount="31">
  <si>
    <t>g_0</t>
  </si>
  <si>
    <t>g_1</t>
  </si>
  <si>
    <t>SALINITY</t>
  </si>
  <si>
    <t>SAMPLE</t>
  </si>
  <si>
    <t>FILE_PATH</t>
  </si>
  <si>
    <t>C_NaOH</t>
  </si>
  <si>
    <t>C_HCl</t>
  </si>
  <si>
    <t>slope_HCl</t>
  </si>
  <si>
    <t>intercept_HCl</t>
  </si>
  <si>
    <t>slope_NaOH</t>
  </si>
  <si>
    <t>intercept_NaOH</t>
  </si>
  <si>
    <t>01.09.21.50UM.001.BT_PROCESSED.xlsx</t>
  </si>
  <si>
    <t>01.09.21.50UM.001.NAOH_PROCESSED.xlsx</t>
  </si>
  <si>
    <t>01.09.21.50UM.001_PROCESSED.xlsx</t>
  </si>
  <si>
    <t>~/Python/org-alk-sausage-machine</t>
  </si>
  <si>
    <t>CTNa</t>
  </si>
  <si>
    <t>because carbonate_K is false, =0</t>
  </si>
  <si>
    <t>KB</t>
  </si>
  <si>
    <t>K1K2</t>
  </si>
  <si>
    <t>if K1K2 = TRUE and used has specified which constants to used then CTNa will be a user entered value. If K1K2 = FALSE, then CTNa is not used and should automatically be false</t>
  </si>
  <si>
    <t>dissociation constant for boric acid. Set to FALSE in our case as we are using synthetic seawater</t>
  </si>
  <si>
    <t>I_HCl</t>
  </si>
  <si>
    <t>I_NaOH</t>
  </si>
  <si>
    <t>KX_1</t>
  </si>
  <si>
    <t>KX_2</t>
  </si>
  <si>
    <t>KX_3</t>
  </si>
  <si>
    <t>PT</t>
  </si>
  <si>
    <t>SiT</t>
  </si>
  <si>
    <t>user supplied value of total phosphate. Can be any value &gt;0 or FALSE if not used</t>
  </si>
  <si>
    <t>user supplied value of total silicate. Can be any value &gt;0 or FALSE if not used</t>
  </si>
  <si>
    <t>carbonate system dissociation constants K1 and K2. Leaving as FALSE in this case. User should specify what set of constants to use eg Lueker, Cai, Millero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</si>
</sst>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"/>
  <sheetViews>
    <sheetView tabSelected="1" workbookViewId="0">
      <selection activeCell="F2" sqref="F2:G2"/>
    </sheetView>
  </sheetViews>
  <sheetFormatPr baseColWidth="10" defaultColWidth="8.83203125" defaultRowHeight="15" x14ac:dyDescent="0.2"/>
  <cols>
    <col min="1" max="1" width="31.1640625" style="1" customWidth="1"/>
    <col min="2" max="2" width="48.6640625" style="1" customWidth="1"/>
    <col min="3" max="3" width="20.5" style="1" customWidth="1"/>
    <col min="4" max="5" width="8.83203125" style="1"/>
    <col min="6" max="6" width="15.33203125" style="1" customWidth="1"/>
    <col min="7" max="7" width="14" style="1" customWidth="1"/>
    <col min="8" max="8" width="15.5" style="1" customWidth="1"/>
    <col min="9" max="9" width="13.1640625" style="1" customWidth="1"/>
    <col min="10" max="10" width="15.6640625" style="1" customWidth="1"/>
    <col min="11" max="11" width="14.33203125" style="1" customWidth="1"/>
    <col min="12" max="12" width="14.5" style="1" customWidth="1"/>
    <col min="13" max="16" width="15.1640625" style="1" customWidth="1"/>
    <col min="17" max="20" width="14.83203125" style="1" customWidth="1"/>
    <col min="21" max="21" width="15.83203125" style="1" customWidth="1"/>
    <col min="22" max="22" width="15.5" style="1" customWidth="1"/>
    <col min="23" max="23" width="16.33203125" style="1" customWidth="1"/>
    <col min="24" max="16384" width="8.83203125" style="1"/>
  </cols>
  <sheetData>
    <row r="1" spans="1:23" x14ac:dyDescent="0.2">
      <c r="A1" s="1" t="s">
        <v>4</v>
      </c>
      <c r="B1" s="1" t="s">
        <v>3</v>
      </c>
      <c r="C1" s="1" t="s">
        <v>2</v>
      </c>
      <c r="D1" s="1" t="s">
        <v>0</v>
      </c>
      <c r="E1" s="1" t="s">
        <v>1</v>
      </c>
      <c r="F1" s="1" t="s">
        <v>6</v>
      </c>
      <c r="G1" s="1" t="s">
        <v>21</v>
      </c>
      <c r="H1" s="1" t="s">
        <v>5</v>
      </c>
      <c r="I1" s="1" t="s">
        <v>22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23</v>
      </c>
      <c r="O1" s="1" t="s">
        <v>24</v>
      </c>
      <c r="P1" s="1" t="s">
        <v>25</v>
      </c>
      <c r="Q1" s="1" t="s">
        <v>18</v>
      </c>
      <c r="R1" s="1" t="s">
        <v>15</v>
      </c>
      <c r="S1" s="1" t="s">
        <v>26</v>
      </c>
      <c r="T1" s="1" t="s">
        <v>27</v>
      </c>
      <c r="W1" s="1" t="s">
        <v>17</v>
      </c>
    </row>
    <row r="2" spans="1:23" x14ac:dyDescent="0.2">
      <c r="A2" s="1" t="s">
        <v>14</v>
      </c>
      <c r="B2" s="1" t="s">
        <v>13</v>
      </c>
      <c r="C2" s="1">
        <v>35</v>
      </c>
      <c r="D2" s="1">
        <v>79.594700000000003</v>
      </c>
      <c r="E2" s="1">
        <v>27.501799999999999</v>
      </c>
      <c r="F2" s="1">
        <v>0.10060392</v>
      </c>
      <c r="G2" s="1">
        <v>0.10060392</v>
      </c>
      <c r="H2" s="1">
        <v>8.2744091000000006E-2</v>
      </c>
      <c r="I2" s="1">
        <v>8.2744091000000006E-2</v>
      </c>
      <c r="J2" s="1">
        <v>1.0211919300000001</v>
      </c>
      <c r="K2" s="1">
        <v>-8.9579999999999998E-4</v>
      </c>
      <c r="L2" s="1">
        <v>1.2706834499999999</v>
      </c>
      <c r="M2" s="1">
        <v>-1.4702658E-2</v>
      </c>
      <c r="N2" s="1">
        <f>10^-4.5</f>
        <v>3.1622776601683748E-5</v>
      </c>
      <c r="O2" s="1">
        <f>10^-5.25</f>
        <v>5.6234132519034836E-6</v>
      </c>
      <c r="P2" s="1">
        <f>10^-5.5</f>
        <v>3.1622776601683767E-6</v>
      </c>
      <c r="Q2" s="1" t="b">
        <v>0</v>
      </c>
      <c r="R2" s="1" t="s">
        <v>16</v>
      </c>
      <c r="S2" s="1">
        <v>0</v>
      </c>
      <c r="T2" s="1">
        <v>0</v>
      </c>
      <c r="W2" s="1" t="b">
        <v>0</v>
      </c>
    </row>
    <row r="3" spans="1:23" x14ac:dyDescent="0.2">
      <c r="B3" s="1" t="s">
        <v>12</v>
      </c>
    </row>
    <row r="4" spans="1:23" x14ac:dyDescent="0.2">
      <c r="B4" s="1" t="s">
        <v>11</v>
      </c>
    </row>
    <row r="5" spans="1:23" ht="15" customHeight="1" x14ac:dyDescent="0.2">
      <c r="Q5" s="2" t="s">
        <v>30</v>
      </c>
      <c r="R5" s="2" t="s">
        <v>19</v>
      </c>
      <c r="S5" s="2" t="s">
        <v>28</v>
      </c>
      <c r="T5" s="2" t="s">
        <v>29</v>
      </c>
      <c r="U5" s="2"/>
      <c r="V5" s="2"/>
      <c r="W5" s="2" t="s">
        <v>20</v>
      </c>
    </row>
    <row r="6" spans="1:23" ht="15" customHeight="1" x14ac:dyDescent="0.2">
      <c r="Q6" s="2"/>
      <c r="R6" s="2"/>
      <c r="S6" s="2"/>
      <c r="T6" s="2"/>
      <c r="U6" s="2"/>
      <c r="V6" s="2"/>
      <c r="W6" s="2"/>
    </row>
    <row r="7" spans="1:23" x14ac:dyDescent="0.2">
      <c r="Q7" s="2"/>
      <c r="R7" s="2"/>
      <c r="S7" s="2"/>
      <c r="T7" s="2"/>
      <c r="U7" s="2"/>
      <c r="V7" s="2"/>
      <c r="W7" s="2"/>
    </row>
    <row r="8" spans="1:23" x14ac:dyDescent="0.2">
      <c r="Q8" s="2"/>
      <c r="R8" s="2"/>
      <c r="S8" s="2"/>
      <c r="T8" s="2"/>
      <c r="U8" s="2"/>
      <c r="V8" s="2"/>
      <c r="W8" s="2"/>
    </row>
    <row r="9" spans="1:23" x14ac:dyDescent="0.2">
      <c r="Q9" s="2"/>
      <c r="R9" s="2"/>
      <c r="S9" s="2"/>
      <c r="T9" s="2"/>
      <c r="U9" s="2"/>
      <c r="V9" s="2"/>
      <c r="W9" s="2"/>
    </row>
    <row r="10" spans="1:23" x14ac:dyDescent="0.2">
      <c r="Q10" s="2"/>
      <c r="R10" s="2"/>
      <c r="S10" s="2"/>
      <c r="T10" s="2"/>
      <c r="U10" s="2"/>
      <c r="V10" s="2"/>
      <c r="W10" s="2"/>
    </row>
    <row r="11" spans="1:23" x14ac:dyDescent="0.2">
      <c r="Q11" s="2"/>
      <c r="R11" s="2"/>
      <c r="S11" s="2"/>
      <c r="T11" s="2"/>
      <c r="U11" s="2"/>
      <c r="V11" s="2"/>
      <c r="W11" s="2"/>
    </row>
    <row r="12" spans="1:23" x14ac:dyDescent="0.2">
      <c r="Q12" s="2"/>
      <c r="R12" s="2"/>
      <c r="S12" s="2"/>
      <c r="T12" s="2"/>
      <c r="U12" s="2"/>
      <c r="V12" s="2"/>
      <c r="W12" s="2"/>
    </row>
    <row r="13" spans="1:23" x14ac:dyDescent="0.2">
      <c r="Q13" s="2"/>
      <c r="R13" s="2"/>
      <c r="S13" s="2"/>
      <c r="T13" s="2"/>
      <c r="U13" s="2"/>
      <c r="V13" s="2"/>
      <c r="W13" s="2"/>
    </row>
    <row r="14" spans="1:23" x14ac:dyDescent="0.2">
      <c r="Q14" s="2"/>
      <c r="R14" s="2"/>
      <c r="S14" s="2"/>
      <c r="T14" s="2"/>
      <c r="U14" s="2"/>
      <c r="V14" s="2"/>
      <c r="W14" s="2"/>
    </row>
    <row r="15" spans="1:23" x14ac:dyDescent="0.2">
      <c r="Q15" s="2"/>
      <c r="R15" s="2"/>
      <c r="S15" s="2"/>
      <c r="T15" s="2"/>
      <c r="U15" s="2"/>
      <c r="V15" s="2"/>
      <c r="W15" s="2"/>
    </row>
    <row r="16" spans="1:23" x14ac:dyDescent="0.2">
      <c r="Q16" s="2"/>
      <c r="R16" s="2"/>
      <c r="S16" s="2"/>
      <c r="T16" s="2"/>
      <c r="U16" s="2"/>
      <c r="V16" s="2"/>
      <c r="W16" s="2"/>
    </row>
    <row r="17" spans="17:23" x14ac:dyDescent="0.2">
      <c r="Q17" s="2"/>
      <c r="R17" s="2"/>
      <c r="S17" s="2"/>
      <c r="T17" s="2"/>
      <c r="U17" s="2"/>
      <c r="V17" s="2"/>
      <c r="W17" s="2"/>
    </row>
    <row r="18" spans="17:23" x14ac:dyDescent="0.2">
      <c r="Q18" s="2"/>
      <c r="R18" s="2"/>
      <c r="S18" s="2"/>
      <c r="T18" s="2"/>
      <c r="U18" s="2"/>
      <c r="V18" s="2"/>
      <c r="W18" s="2"/>
    </row>
  </sheetData>
  <mergeCells count="7">
    <mergeCell ref="W5:W18"/>
    <mergeCell ref="Q5:Q18"/>
    <mergeCell ref="R5:R18"/>
    <mergeCell ref="U5:U18"/>
    <mergeCell ref="V5:V18"/>
    <mergeCell ref="S5:S18"/>
    <mergeCell ref="T5:T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titration_table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Kerr</cp:lastModifiedBy>
  <dcterms:created xsi:type="dcterms:W3CDTF">2020-09-14T09:32:31Z</dcterms:created>
  <dcterms:modified xsi:type="dcterms:W3CDTF">2022-04-04T15:18:56Z</dcterms:modified>
</cp:coreProperties>
</file>