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fiap-mba-big-data-data-science\Marketing Analytics\Plano de Midia Projeto\"/>
    </mc:Choice>
  </mc:AlternateContent>
  <xr:revisionPtr revIDLastSave="0" documentId="13_ncr:1_{80E2A0B8-566B-4EC1-9A03-1479ED9515FE}" xr6:coauthVersionLast="44" xr6:coauthVersionMax="44" xr10:uidLastSave="{00000000-0000-0000-0000-000000000000}"/>
  <bookViews>
    <workbookView xWindow="-120" yWindow="-120" windowWidth="29040" windowHeight="15840" activeTab="1" xr2:uid="{A4CE1E40-DC86-49E3-9095-3D59BF1F6DA5}"/>
  </bookViews>
  <sheets>
    <sheet name="ROI" sheetId="1" r:id="rId1"/>
    <sheet name="ROI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7" i="3"/>
  <c r="C11" i="3"/>
  <c r="E11" i="3" s="1"/>
  <c r="B11" i="3"/>
  <c r="A11" i="3"/>
  <c r="A7" i="3"/>
  <c r="B7" i="3" s="1"/>
  <c r="C7" i="3" s="1"/>
  <c r="E7" i="3" s="1"/>
  <c r="D11" i="1"/>
  <c r="B11" i="1"/>
  <c r="C11" i="1" s="1"/>
  <c r="A7" i="1"/>
  <c r="B7" i="1" s="1"/>
  <c r="C7" i="1" s="1"/>
  <c r="D7" i="1" s="1"/>
  <c r="E11" i="1" l="1"/>
  <c r="E7" i="1"/>
  <c r="A11" i="1"/>
</calcChain>
</file>

<file path=xl/sharedStrings.xml><?xml version="1.0" encoding="utf-8"?>
<sst xmlns="http://schemas.openxmlformats.org/spreadsheetml/2006/main" count="38" uniqueCount="15">
  <si>
    <t>Negociação</t>
  </si>
  <si>
    <t>CPM</t>
  </si>
  <si>
    <t>CPC</t>
  </si>
  <si>
    <t>CPA</t>
  </si>
  <si>
    <t>CTR Médio</t>
  </si>
  <si>
    <t>não</t>
  </si>
  <si>
    <t>Compra por CPM</t>
  </si>
  <si>
    <t>Conversões</t>
  </si>
  <si>
    <t>ROI Estimado</t>
  </si>
  <si>
    <t xml:space="preserve">Cliques </t>
  </si>
  <si>
    <t xml:space="preserve">Conversões </t>
  </si>
  <si>
    <t>Lucro</t>
  </si>
  <si>
    <t>Investimento</t>
  </si>
  <si>
    <t>Impressões</t>
  </si>
  <si>
    <t>Compra por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</si>
</sst>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0.0%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3" borderId="1" xfId="0" applyFont="1" applyFill="1" applyBorder="1" applyAlignment="1">
      <alignment horizontal="right" vertical="center"/>
    </xf>
    <xf numFmtId="44" fontId="0" fillId="0" borderId="1" xfId="2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7" fontId="0" fillId="0" borderId="1" xfId="3" applyNumberFormat="1" applyFont="1" applyBorder="1" applyAlignment="1">
      <alignment vertical="center"/>
    </xf>
    <xf numFmtId="169" fontId="0" fillId="0" borderId="1" xfId="1" applyNumberFormat="1" applyFont="1" applyBorder="1" applyAlignment="1">
      <alignment horizontal="right" vertical="center"/>
    </xf>
    <xf numFmtId="169" fontId="0" fillId="0" borderId="1" xfId="1" applyNumberFormat="1" applyFont="1" applyBorder="1" applyAlignment="1">
      <alignment vertical="center"/>
    </xf>
    <xf numFmtId="169" fontId="0" fillId="0" borderId="0" xfId="0" applyNumberForma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B585-37D4-4BCD-B9A4-25A3D95BBE44}">
  <dimension ref="A1:G11"/>
  <sheetViews>
    <sheetView workbookViewId="0">
      <selection activeCell="A3" sqref="A3"/>
    </sheetView>
  </sheetViews>
  <sheetFormatPr defaultRowHeight="15" x14ac:dyDescent="0.25"/>
  <cols>
    <col min="1" max="5" width="17.7109375" customWidth="1"/>
  </cols>
  <sheetData>
    <row r="1" spans="1:7" ht="25.5" customHeight="1" x14ac:dyDescent="0.4">
      <c r="A1" s="5" t="s">
        <v>0</v>
      </c>
      <c r="B1" s="6"/>
      <c r="C1" s="6"/>
      <c r="D1" s="6"/>
      <c r="E1" s="7"/>
      <c r="F1" s="1"/>
      <c r="G1" s="1"/>
    </row>
    <row r="2" spans="1:7" ht="25.5" customHeight="1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  <c r="F2" s="1"/>
      <c r="G2" s="1"/>
    </row>
    <row r="3" spans="1:7" ht="25.5" customHeight="1" x14ac:dyDescent="0.4">
      <c r="A3" s="3">
        <v>1.5</v>
      </c>
      <c r="B3" s="3">
        <v>1</v>
      </c>
      <c r="C3" s="4" t="s">
        <v>5</v>
      </c>
      <c r="D3" s="8">
        <v>5.0000000000000001E-3</v>
      </c>
      <c r="E3" s="3">
        <v>10000</v>
      </c>
      <c r="F3" s="1"/>
      <c r="G3" s="1"/>
    </row>
    <row r="4" spans="1:7" ht="25.5" customHeight="1" x14ac:dyDescent="0.4">
      <c r="F4" s="1"/>
      <c r="G4" s="1"/>
    </row>
    <row r="5" spans="1:7" ht="25.5" customHeight="1" x14ac:dyDescent="0.25">
      <c r="A5" s="5" t="s">
        <v>6</v>
      </c>
      <c r="B5" s="6"/>
      <c r="C5" s="6"/>
      <c r="D5" s="6"/>
      <c r="E5" s="7"/>
    </row>
    <row r="6" spans="1:7" ht="25.5" customHeight="1" x14ac:dyDescent="0.25">
      <c r="A6" s="2" t="s">
        <v>13</v>
      </c>
      <c r="B6" s="2" t="s">
        <v>9</v>
      </c>
      <c r="C6" s="2" t="s">
        <v>7</v>
      </c>
      <c r="D6" s="2" t="s">
        <v>11</v>
      </c>
      <c r="E6" s="2" t="s">
        <v>8</v>
      </c>
    </row>
    <row r="7" spans="1:7" ht="25.5" customHeight="1" x14ac:dyDescent="0.25">
      <c r="A7" s="10">
        <f>E3/A3*1000</f>
        <v>6666666.666666667</v>
      </c>
      <c r="B7" s="10">
        <f>A7*D3</f>
        <v>33333.333333333336</v>
      </c>
      <c r="C7" s="9">
        <f>B7*0.02</f>
        <v>666.66666666666674</v>
      </c>
      <c r="D7" s="3">
        <f>C7*9</f>
        <v>6000.0000000000009</v>
      </c>
      <c r="E7" s="8">
        <f>(D7-E3)/E3</f>
        <v>-0.39999999999999991</v>
      </c>
      <c r="F7" s="11"/>
    </row>
    <row r="8" spans="1:7" ht="25.5" customHeight="1" x14ac:dyDescent="0.25"/>
    <row r="9" spans="1:7" ht="25.5" customHeight="1" x14ac:dyDescent="0.25">
      <c r="A9" s="5" t="s">
        <v>14</v>
      </c>
      <c r="B9" s="6"/>
      <c r="C9" s="6"/>
      <c r="D9" s="6"/>
      <c r="E9" s="7"/>
    </row>
    <row r="10" spans="1:7" ht="25.5" customHeight="1" x14ac:dyDescent="0.25">
      <c r="A10" s="2" t="s">
        <v>13</v>
      </c>
      <c r="B10" s="2" t="s">
        <v>9</v>
      </c>
      <c r="C10" s="2" t="s">
        <v>10</v>
      </c>
      <c r="D10" s="2" t="s">
        <v>11</v>
      </c>
      <c r="E10" s="2" t="s">
        <v>8</v>
      </c>
    </row>
    <row r="11" spans="1:7" ht="25.5" customHeight="1" x14ac:dyDescent="0.25">
      <c r="A11" s="10">
        <f>B11/D3</f>
        <v>2000000</v>
      </c>
      <c r="B11" s="10">
        <f>E3/B3</f>
        <v>10000</v>
      </c>
      <c r="C11" s="9">
        <f>B11*0.02</f>
        <v>200</v>
      </c>
      <c r="D11" s="3">
        <f>C11*9</f>
        <v>1800</v>
      </c>
      <c r="E11" s="8">
        <f>(D11-E3)/E3</f>
        <v>-0.82</v>
      </c>
    </row>
  </sheetData>
  <mergeCells count="3">
    <mergeCell ref="A5:E5"/>
    <mergeCell ref="A1:E1"/>
    <mergeCell ref="A9:E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28C8-6087-439C-90E8-D0644E3E27C9}">
  <dimension ref="A1:G11"/>
  <sheetViews>
    <sheetView tabSelected="1" workbookViewId="0">
      <selection activeCell="D11" sqref="D11"/>
    </sheetView>
  </sheetViews>
  <sheetFormatPr defaultRowHeight="15" x14ac:dyDescent="0.25"/>
  <cols>
    <col min="1" max="5" width="17.7109375" customWidth="1"/>
  </cols>
  <sheetData>
    <row r="1" spans="1:7" ht="25.5" customHeight="1" x14ac:dyDescent="0.4">
      <c r="A1" s="5" t="s">
        <v>0</v>
      </c>
      <c r="B1" s="6"/>
      <c r="C1" s="6"/>
      <c r="D1" s="6"/>
      <c r="E1" s="7"/>
      <c r="F1" s="1"/>
      <c r="G1" s="1"/>
    </row>
    <row r="2" spans="1:7" ht="25.5" customHeight="1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  <c r="F2" s="1"/>
      <c r="G2" s="1"/>
    </row>
    <row r="3" spans="1:7" ht="25.5" customHeight="1" x14ac:dyDescent="0.4">
      <c r="A3" s="3">
        <v>1.5</v>
      </c>
      <c r="B3" s="3">
        <v>1</v>
      </c>
      <c r="C3" s="4" t="s">
        <v>5</v>
      </c>
      <c r="D3" s="8">
        <v>5.0000000000000001E-3</v>
      </c>
      <c r="E3" s="3">
        <v>10000</v>
      </c>
      <c r="F3" s="1"/>
      <c r="G3" s="1"/>
    </row>
    <row r="4" spans="1:7" ht="25.5" customHeight="1" x14ac:dyDescent="0.4">
      <c r="F4" s="1"/>
      <c r="G4" s="1"/>
    </row>
    <row r="5" spans="1:7" ht="25.5" customHeight="1" x14ac:dyDescent="0.25">
      <c r="A5" s="5" t="s">
        <v>6</v>
      </c>
      <c r="B5" s="6"/>
      <c r="C5" s="6"/>
      <c r="D5" s="6"/>
      <c r="E5" s="7"/>
    </row>
    <row r="6" spans="1:7" ht="25.5" customHeight="1" x14ac:dyDescent="0.25">
      <c r="A6" s="2" t="s">
        <v>13</v>
      </c>
      <c r="B6" s="2" t="s">
        <v>9</v>
      </c>
      <c r="C6" s="2" t="s">
        <v>7</v>
      </c>
      <c r="D6" s="2" t="s">
        <v>11</v>
      </c>
      <c r="E6" s="2" t="s">
        <v>8</v>
      </c>
    </row>
    <row r="7" spans="1:7" ht="25.5" customHeight="1" x14ac:dyDescent="0.25">
      <c r="A7" s="10">
        <f>E3/A3*1000</f>
        <v>6666666.666666667</v>
      </c>
      <c r="B7" s="10">
        <f>A7*D3</f>
        <v>33333.333333333336</v>
      </c>
      <c r="C7" s="9">
        <f>B7*0.02</f>
        <v>666.66666666666674</v>
      </c>
      <c r="D7" s="3">
        <f>C7*90</f>
        <v>60000.000000000007</v>
      </c>
      <c r="E7" s="8">
        <f>(D7-E3)/E3</f>
        <v>5.0000000000000009</v>
      </c>
      <c r="F7" s="11"/>
    </row>
    <row r="8" spans="1:7" ht="25.5" customHeight="1" x14ac:dyDescent="0.25"/>
    <row r="9" spans="1:7" ht="25.5" customHeight="1" x14ac:dyDescent="0.25">
      <c r="A9" s="5" t="s">
        <v>14</v>
      </c>
      <c r="B9" s="6"/>
      <c r="C9" s="6"/>
      <c r="D9" s="6"/>
      <c r="E9" s="7"/>
    </row>
    <row r="10" spans="1:7" ht="25.5" customHeight="1" x14ac:dyDescent="0.25">
      <c r="A10" s="2" t="s">
        <v>13</v>
      </c>
      <c r="B10" s="2" t="s">
        <v>9</v>
      </c>
      <c r="C10" s="2" t="s">
        <v>10</v>
      </c>
      <c r="D10" s="2" t="s">
        <v>11</v>
      </c>
      <c r="E10" s="2" t="s">
        <v>8</v>
      </c>
    </row>
    <row r="11" spans="1:7" ht="25.5" customHeight="1" x14ac:dyDescent="0.25">
      <c r="A11" s="10">
        <f>B11/D3</f>
        <v>2000000</v>
      </c>
      <c r="B11" s="10">
        <f>E3/B3</f>
        <v>10000</v>
      </c>
      <c r="C11" s="9">
        <f>B11*0.02</f>
        <v>200</v>
      </c>
      <c r="D11" s="3">
        <f>C11*90</f>
        <v>18000</v>
      </c>
      <c r="E11" s="8">
        <f>(D11-E3)/E3</f>
        <v>0.8</v>
      </c>
    </row>
  </sheetData>
  <mergeCells count="3">
    <mergeCell ref="A1:E1"/>
    <mergeCell ref="A5:E5"/>
    <mergeCell ref="A9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ROI</vt:lpstr>
      <vt:lpstr>ROI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Cavalcante</dc:creator>
  <cp:lastModifiedBy>Charles Cavalcante</cp:lastModifiedBy>
  <dcterms:created xsi:type="dcterms:W3CDTF">2019-10-20T18:05:45Z</dcterms:created>
  <dcterms:modified xsi:type="dcterms:W3CDTF">2019-10-20T18:55:43Z</dcterms:modified>
</cp:coreProperties>
</file>