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80" yWindow="1480" windowWidth="14400" windowHeight="7360" tabRatio="600" firstSheet="1" activeTab="0" autoFilterDateGrouping="1"/>
  </bookViews>
  <sheets>
    <sheet xmlns:r="http://schemas.openxmlformats.org/officeDocument/2006/relationships" name="Alignment Summary" sheetId="1" state="visible" r:id="rId1"/>
    <sheet xmlns:r="http://schemas.openxmlformats.org/officeDocument/2006/relationships" name="Installation Fiducials" sheetId="2" state="visible" r:id="rId2"/>
    <sheet xmlns:r="http://schemas.openxmlformats.org/officeDocument/2006/relationships" name="Transformations" sheetId="3" state="visible" r:id="rId3"/>
    <sheet xmlns:r="http://schemas.openxmlformats.org/officeDocument/2006/relationships" name="USMN Raw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4F4F4F"/>
      <sz val="10"/>
    </font>
    <font>
      <name val="Calibri"/>
      <family val="2"/>
      <color theme="10"/>
      <sz val="11"/>
      <u val="single"/>
      <scheme val="minor"/>
    </font>
    <font>
      <name val="Arial"/>
      <family val="2"/>
      <color theme="4" tint="-0.249977111117893"/>
      <sz val="10"/>
    </font>
    <font>
      <name val="Calibri"/>
      <family val="2"/>
      <b val="1"/>
      <color theme="1"/>
      <sz val="9"/>
      <scheme val="minor"/>
    </font>
    <font>
      <name val="Calibri"/>
      <family val="2"/>
      <b val="1"/>
      <color rgb="FF000000"/>
      <sz val="9"/>
      <scheme val="minor"/>
    </font>
    <font>
      <name val="Calibri"/>
      <color rgb="FF000000"/>
      <sz val="11"/>
    </font>
    <font>
      <name val="Calibri"/>
      <b val="1"/>
      <sz val="11"/>
    </font>
    <font>
      <name val="Calibri"/>
      <color rgb="FF0645AD"/>
      <sz val="11"/>
      <u val="single"/>
    </font>
    <font>
      <name val="Calibri"/>
      <family val="2"/>
      <color theme="1"/>
      <sz val="10"/>
      <scheme val="minor"/>
    </font>
    <font>
      <name val="Calibri"/>
      <family val="2"/>
      <b val="1"/>
      <color rgb="FF000000"/>
      <sz val="10"/>
      <scheme val="minor"/>
    </font>
    <font>
      <name val="Calibri"/>
      <family val="2"/>
      <b val="1"/>
      <color theme="1"/>
      <sz val="10"/>
      <scheme val="minor"/>
    </font>
    <font>
      <name val="Calibri"/>
      <b val="1"/>
      <sz val="16"/>
    </font>
    <font>
      <name val="Calibri"/>
      <sz val="11"/>
    </font>
  </fonts>
  <fills count="10">
    <fill>
      <patternFill/>
    </fill>
    <fill>
      <patternFill patternType="gray125"/>
    </fill>
    <fill>
      <patternFill patternType="solid">
        <fgColor rgb="FFF1F7ED"/>
        <bgColor indexed="64"/>
      </patternFill>
    </fill>
    <fill>
      <patternFill patternType="solid">
        <fgColor rgb="FFFFFED6"/>
        <bgColor indexed="64"/>
      </patternFill>
    </fill>
    <fill>
      <patternFill patternType="solid">
        <fgColor rgb="FFFEDC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D"/>
        <bgColor rgb="FFFFFFCD"/>
      </patternFill>
    </fill>
    <fill>
      <patternFill patternType="solid">
        <fgColor rgb="FFEEF5E9"/>
        <bgColor rgb="FFEEF5E9"/>
      </patternFill>
    </fill>
    <fill>
      <patternFill patternType="solid">
        <fgColor rgb="FFFEDCD6"/>
        <bgColor rgb="FFFEDCD6"/>
      </patternFill>
    </fill>
    <fill>
      <patternFill patternType="solid">
        <fgColor rgb="FFF2F2F2"/>
        <bgColor rgb="FFF2F2F2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  <border>
      <left/>
      <right/>
      <top style="thin">
        <color rgb="00D3D3D3"/>
      </top>
      <bottom/>
      <diagonal/>
    </border>
    <border>
      <left/>
      <right style="thin">
        <color rgb="00D3D3D3"/>
      </right>
      <top style="thin">
        <color rgb="00D3D3D3"/>
      </top>
      <bottom/>
      <diagonal/>
    </border>
    <border>
      <left/>
      <right/>
      <top style="thin">
        <color rgb="00D3D3D3"/>
      </top>
      <bottom style="thin">
        <color rgb="00D3D3D3"/>
      </bottom>
      <diagonal/>
    </border>
    <border>
      <left/>
      <right style="thin">
        <color rgb="00D3D3D3"/>
      </right>
      <top style="thin">
        <color rgb="00D3D3D3"/>
      </top>
      <bottom style="thin">
        <color rgb="00D3D3D3"/>
      </bottom>
      <diagonal/>
    </border>
  </borders>
  <cellStyleXfs count="3">
    <xf numFmtId="0" fontId="0" fillId="0" borderId="0"/>
    <xf numFmtId="0" fontId="3" fillId="0" borderId="0"/>
    <xf numFmtId="0" fontId="10" fillId="0" borderId="0"/>
  </cellStyleXfs>
  <cellXfs count="79">
    <xf numFmtId="0" fontId="0" fillId="0" borderId="0" pivotButton="0" quotePrefix="0" xfId="0"/>
    <xf numFmtId="0" fontId="2" fillId="0" borderId="0" applyAlignment="1" pivotButton="0" quotePrefix="0" xfId="0">
      <alignment horizontal="left" vertical="center" indent="1"/>
    </xf>
    <xf numFmtId="0" fontId="1" fillId="0" borderId="0" applyAlignment="1" pivotButton="0" quotePrefix="0" xfId="0">
      <alignment horizontal="right" vertical="center" indent="1"/>
    </xf>
    <xf numFmtId="164" fontId="0" fillId="0" borderId="0" applyAlignment="1" pivotButton="0" quotePrefix="0" xfId="0">
      <alignment horizontal="right" vertical="center" indent="3"/>
    </xf>
    <xf numFmtId="164" fontId="0" fillId="0" borderId="4" applyAlignment="1" pivotButton="0" quotePrefix="0" xfId="0">
      <alignment horizontal="right" vertical="center" indent="3"/>
    </xf>
    <xf numFmtId="164" fontId="0" fillId="3" borderId="1" applyAlignment="1" pivotButton="0" quotePrefix="0" xfId="0">
      <alignment horizontal="right" vertical="center" indent="3"/>
    </xf>
    <xf numFmtId="164" fontId="0" fillId="3" borderId="7" applyAlignment="1" pivotButton="0" quotePrefix="0" xfId="0">
      <alignment horizontal="right" vertical="center" indent="3"/>
    </xf>
    <xf numFmtId="0" fontId="1" fillId="2" borderId="3" applyAlignment="1" pivotButton="0" quotePrefix="0" xfId="0">
      <alignment horizontal="right" vertical="center" indent="1"/>
    </xf>
    <xf numFmtId="0" fontId="1" fillId="2" borderId="5" applyAlignment="1" pivotButton="0" quotePrefix="0" xfId="0">
      <alignment horizontal="right" vertical="center" indent="1"/>
    </xf>
    <xf numFmtId="0" fontId="1" fillId="2" borderId="6" applyAlignment="1" pivotButton="0" quotePrefix="0" xfId="0">
      <alignment horizontal="right" vertical="center" indent="1"/>
    </xf>
    <xf numFmtId="0" fontId="4" fillId="0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 indent="1"/>
    </xf>
    <xf numFmtId="0" fontId="0" fillId="4" borderId="9" applyAlignment="1" pivotButton="0" quotePrefix="0" xfId="0">
      <alignment horizontal="center" vertical="center"/>
    </xf>
    <xf numFmtId="0" fontId="0" fillId="4" borderId="10" applyAlignment="1" pivotButton="0" quotePrefix="0" xfId="0">
      <alignment horizontal="center" vertical="center"/>
    </xf>
    <xf numFmtId="0" fontId="0" fillId="4" borderId="11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4" borderId="8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165" fontId="0" fillId="0" borderId="4" applyAlignment="1" pivotButton="0" quotePrefix="0" xfId="0">
      <alignment horizontal="right" vertical="center" indent="3"/>
    </xf>
    <xf numFmtId="0" fontId="2" fillId="0" borderId="0" applyAlignment="1" pivotButton="0" quotePrefix="0" xfId="0">
      <alignment horizontal="left" vertical="center" indent="3"/>
    </xf>
    <xf numFmtId="165" fontId="0" fillId="0" borderId="7" applyAlignment="1" pivotButton="0" quotePrefix="0" xfId="0">
      <alignment horizontal="right" vertical="center" indent="3"/>
    </xf>
    <xf numFmtId="165" fontId="0" fillId="0" borderId="1" applyAlignment="1" pivotButton="0" quotePrefix="0" xfId="0">
      <alignment horizontal="right" vertical="center" indent="3"/>
    </xf>
    <xf numFmtId="0" fontId="5" fillId="0" borderId="12" applyAlignment="1" pivotButton="0" quotePrefix="0" xfId="0">
      <alignment horizontal="right" vertical="center" indent="2"/>
    </xf>
    <xf numFmtId="0" fontId="0" fillId="0" borderId="1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 indent="2"/>
    </xf>
    <xf numFmtId="0" fontId="7" fillId="0" borderId="0" applyAlignment="1" pivotButton="0" quotePrefix="0" xfId="0">
      <alignment horizontal="left"/>
    </xf>
    <xf numFmtId="15" fontId="7" fillId="0" borderId="0" applyAlignment="1" pivotButton="0" quotePrefix="0" xfId="0">
      <alignment horizontal="left"/>
    </xf>
    <xf numFmtId="0" fontId="9" fillId="0" borderId="0" applyAlignment="1" pivotButton="0" quotePrefix="0" xfId="1">
      <alignment horizontal="left"/>
    </xf>
    <xf numFmtId="0" fontId="10" fillId="0" borderId="0" pivotButton="0" quotePrefix="0" xfId="2"/>
    <xf numFmtId="0" fontId="12" fillId="5" borderId="0" applyAlignment="1" pivotButton="0" quotePrefix="0" xfId="2">
      <alignment horizontal="center"/>
    </xf>
    <xf numFmtId="0" fontId="12" fillId="0" borderId="0" pivotButton="0" quotePrefix="0" xfId="2"/>
    <xf numFmtId="0" fontId="12" fillId="5" borderId="0" applyAlignment="1" pivotButton="0" quotePrefix="0" xfId="2">
      <alignment horizontal="right"/>
    </xf>
    <xf numFmtId="0" fontId="10" fillId="5" borderId="0" applyAlignment="1" pivotButton="0" quotePrefix="0" xfId="2">
      <alignment horizontal="center"/>
    </xf>
    <xf numFmtId="0" fontId="10" fillId="5" borderId="0" applyAlignment="1" pivotButton="0" quotePrefix="0" xfId="2">
      <alignment horizontal="right"/>
    </xf>
    <xf numFmtId="165" fontId="0" fillId="0" borderId="21" applyAlignment="1" pivotButton="0" quotePrefix="0" xfId="0">
      <alignment horizontal="right" indent="2"/>
    </xf>
    <xf numFmtId="164" fontId="0" fillId="6" borderId="21" applyAlignment="1" pivotButton="0" quotePrefix="0" xfId="0">
      <alignment horizontal="center"/>
    </xf>
    <xf numFmtId="4" fontId="8" fillId="7" borderId="21" applyAlignment="1" pivotButton="0" quotePrefix="0" xfId="0">
      <alignment horizontal="center"/>
    </xf>
    <xf numFmtId="0" fontId="8" fillId="7" borderId="21" applyAlignment="1" pivotButton="0" quotePrefix="0" xfId="0">
      <alignment horizontal="center"/>
    </xf>
    <xf numFmtId="0" fontId="13" fillId="0" borderId="22" applyAlignment="1" pivotButton="0" quotePrefix="0" xfId="0">
      <alignment horizontal="center"/>
    </xf>
    <xf numFmtId="0" fontId="14" fillId="8" borderId="23" applyAlignment="1" pivotButton="0" quotePrefix="0" xfId="0">
      <alignment horizontal="center"/>
    </xf>
    <xf numFmtId="164" fontId="14" fillId="9" borderId="21" applyAlignment="1" pivotButton="0" quotePrefix="0" xfId="0">
      <alignment horizontal="center"/>
    </xf>
    <xf numFmtId="165" fontId="14" fillId="0" borderId="21" applyAlignment="1" pivotButton="0" quotePrefix="0" xfId="0">
      <alignment horizontal="center"/>
    </xf>
    <xf numFmtId="165" fontId="14" fillId="0" borderId="24" applyAlignment="1" pivotButton="0" quotePrefix="0" xfId="0">
      <alignment horizontal="center"/>
    </xf>
    <xf numFmtId="0" fontId="12" fillId="0" borderId="0" applyAlignment="1" pivotButton="0" quotePrefix="0" xfId="2">
      <alignment horizontal="right"/>
    </xf>
    <xf numFmtId="0" fontId="10" fillId="0" borderId="0" applyAlignment="1" pivotButton="0" quotePrefix="0" xfId="2">
      <alignment horizontal="right"/>
    </xf>
    <xf numFmtId="0" fontId="12" fillId="0" borderId="0" applyAlignment="1" pivotButton="0" quotePrefix="0" xfId="2">
      <alignment horizontal="center"/>
    </xf>
    <xf numFmtId="0" fontId="10" fillId="0" borderId="0" applyAlignment="1" pivotButton="0" quotePrefix="0" xfId="2">
      <alignment horizontal="center"/>
    </xf>
    <xf numFmtId="0" fontId="5" fillId="0" borderId="17" applyAlignment="1" pivotButton="0" quotePrefix="0" xfId="0">
      <alignment vertical="center"/>
    </xf>
    <xf numFmtId="0" fontId="0" fillId="0" borderId="13" pivotButton="0" quotePrefix="0" xfId="0"/>
    <xf numFmtId="0" fontId="0" fillId="0" borderId="14" pivotButton="0" quotePrefix="0" xfId="0"/>
    <xf numFmtId="0" fontId="6" fillId="0" borderId="18" applyAlignment="1" pivotButton="0" quotePrefix="0" xfId="0">
      <alignment horizontal="left" wrapText="1"/>
    </xf>
    <xf numFmtId="0" fontId="0" fillId="0" borderId="19" pivotButton="0" quotePrefix="0" xfId="0"/>
    <xf numFmtId="0" fontId="0" fillId="0" borderId="20" pivotButton="0" quotePrefix="0" xfId="0"/>
    <xf numFmtId="0" fontId="11" fillId="0" borderId="0" applyAlignment="1" pivotButton="0" quotePrefix="0" xfId="2">
      <alignment horizontal="center" wrapText="1"/>
    </xf>
    <xf numFmtId="0" fontId="10" fillId="0" borderId="0" pivotButton="0" quotePrefix="0" xfId="2"/>
    <xf numFmtId="0" fontId="0" fillId="0" borderId="0" pivotButton="0" quotePrefix="0" xfId="0"/>
    <xf numFmtId="0" fontId="11" fillId="0" borderId="27" applyAlignment="1" pivotButton="0" quotePrefix="0" xfId="2">
      <alignment horizontal="center"/>
    </xf>
    <xf numFmtId="0" fontId="0" fillId="0" borderId="30" pivotButton="0" quotePrefix="0" xfId="0"/>
    <xf numFmtId="0" fontId="0" fillId="0" borderId="31" pivotButton="0" quotePrefix="0" xfId="0"/>
    <xf numFmtId="0" fontId="12" fillId="5" borderId="27" applyAlignment="1" pivotButton="0" quotePrefix="0" xfId="2">
      <alignment horizontal="right"/>
    </xf>
    <xf numFmtId="0" fontId="10" fillId="5" borderId="27" applyAlignment="1" pivotButton="0" quotePrefix="0" xfId="2">
      <alignment horizontal="right"/>
    </xf>
    <xf numFmtId="0" fontId="12" fillId="5" borderId="27" applyAlignment="1" pivotButton="0" quotePrefix="0" xfId="2">
      <alignment horizontal="left"/>
    </xf>
    <xf numFmtId="0" fontId="12" fillId="0" borderId="27" applyAlignment="1" pivotButton="0" quotePrefix="0" xfId="2">
      <alignment horizontal="left"/>
    </xf>
    <xf numFmtId="0" fontId="10" fillId="5" borderId="27" applyAlignment="1" pivotButton="0" quotePrefix="0" xfId="2">
      <alignment horizontal="left"/>
    </xf>
    <xf numFmtId="0" fontId="0" fillId="0" borderId="27" applyAlignment="1" pivotButton="0" quotePrefix="0" xfId="0">
      <alignment horizontal="left"/>
    </xf>
    <xf numFmtId="164" fontId="10" fillId="5" borderId="27" applyAlignment="1" pivotButton="0" quotePrefix="0" xfId="2">
      <alignment horizontal="center"/>
    </xf>
    <xf numFmtId="164" fontId="0" fillId="0" borderId="27" applyAlignment="1" pivotButton="0" quotePrefix="0" xfId="0">
      <alignment horizontal="center"/>
    </xf>
    <xf numFmtId="0" fontId="11" fillId="0" borderId="27" applyAlignment="1" pivotButton="0" quotePrefix="0" xfId="2">
      <alignment horizontal="center" wrapText="1"/>
    </xf>
    <xf numFmtId="0" fontId="0" fillId="0" borderId="27" pivotButton="0" quotePrefix="0" xfId="0"/>
    <xf numFmtId="0" fontId="12" fillId="0" borderId="27" applyAlignment="1" pivotButton="0" quotePrefix="0" xfId="2">
      <alignment horizontal="right"/>
    </xf>
    <xf numFmtId="0" fontId="10" fillId="0" borderId="27" applyAlignment="1" pivotButton="0" quotePrefix="0" xfId="2">
      <alignment horizontal="right"/>
    </xf>
    <xf numFmtId="0" fontId="12" fillId="0" borderId="27" applyAlignment="1" pivotButton="0" quotePrefix="0" xfId="2">
      <alignment horizontal="center"/>
    </xf>
    <xf numFmtId="0" fontId="12" fillId="0" borderId="27" pivotButton="0" quotePrefix="0" xfId="2"/>
    <xf numFmtId="0" fontId="10" fillId="0" borderId="27" applyAlignment="1" pivotButton="0" quotePrefix="0" xfId="2">
      <alignment horizontal="center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0</col>
      <colOff>133350</colOff>
      <row>0</row>
      <rowOff>28575</rowOff>
    </from>
    <to>
      <col>0</col>
      <colOff>933450</colOff>
      <row>0</row>
      <rowOff>721619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33350" y="28575"/>
          <a:ext cx="800100" cy="69304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cdb.aps.anl.gov/cdb/views/item/view?id=21348" TargetMode="External" Id="rId1"/><Relationship Type="http://schemas.openxmlformats.org/officeDocument/2006/relationships/hyperlink" Target="https://cdb.aps.anl.gov/cdb/views/item/view?id=11898" TargetMode="External" Id="rId2"/><Relationship Type="http://schemas.openxmlformats.org/officeDocument/2006/relationships/hyperlink" Target="https://cdb.aps.anl.gov/cdb/views/item/view?id=8545" TargetMode="External" Id="rId3"/><Relationship Type="http://schemas.openxmlformats.org/officeDocument/2006/relationships/hyperlink" Target="https://cdb.aps.anl.gov/cdb/views/item/view?id=8708" TargetMode="External" Id="rId4"/><Relationship Type="http://schemas.openxmlformats.org/officeDocument/2006/relationships/hyperlink" Target="https://cdb.aps.anl.gov/cdb/views/item/view?id=8463" TargetMode="External" Id="rId5"/><Relationship Type="http://schemas.openxmlformats.org/officeDocument/2006/relationships/hyperlink" Target="https://cdb.aps.anl.gov/cdb/views/item/view?id=21346" TargetMode="External" Id="rId6"/><Relationship Type="http://schemas.openxmlformats.org/officeDocument/2006/relationships/hyperlink" Target="https://cdb.aps.anl.gov/cdb/views/item/view?id=59346" TargetMode="External" Id="rId7"/><Relationship Type="http://schemas.openxmlformats.org/officeDocument/2006/relationships/hyperlink" Target="https://cdb.aps.anl.gov/cdb/views/item/view?id=80105" TargetMode="External" Id="rId8"/><Relationship Type="http://schemas.openxmlformats.org/officeDocument/2006/relationships/hyperlink" Target="https://cdb.aps.anl.gov/cdb/views/item/view?id=3827" TargetMode="External" Id="rId9"/><Relationship Type="http://schemas.openxmlformats.org/officeDocument/2006/relationships/hyperlink" Target="https://cdb.aps.anl.gov/cdb/views/item/view?id=11896" TargetMode="External" Id="rId10"/><Relationship Type="http://schemas.openxmlformats.org/officeDocument/2006/relationships/hyperlink" Target="https://cdb.aps.anl.gov/cdb/views/item/view?id=6523" TargetMode="External" Id="rId11"/><Relationship Type="http://schemas.openxmlformats.org/officeDocument/2006/relationships/drawing" Target="/xl/drawings/drawing1.xml" Id="rId12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H43"/>
  <sheetViews>
    <sheetView topLeftCell="A34" zoomScaleNormal="100" workbookViewId="0">
      <selection activeCell="J47" sqref="J47"/>
    </sheetView>
  </sheetViews>
  <sheetFormatPr baseColWidth="8" defaultRowHeight="14.5"/>
  <cols>
    <col width="15.7265625" customWidth="1" style="60" min="1" max="1"/>
    <col width="18.7265625" customWidth="1" style="60" min="2" max="5"/>
    <col width="15.7265625" customWidth="1" style="60" min="6" max="24"/>
  </cols>
  <sheetData>
    <row r="1" ht="60" customHeight="1" s="60">
      <c r="B1" s="43" t="inlineStr">
        <is>
          <t>DLMB-1040</t>
        </is>
      </c>
      <c r="C1" s="43" t="inlineStr">
        <is>
          <t>DB_04</t>
        </is>
      </c>
    </row>
    <row r="2">
      <c r="B2" s="20" t="inlineStr">
        <is>
          <t>APS Upgrade</t>
        </is>
      </c>
      <c r="C2" s="20" t="inlineStr">
        <is>
          <t>Module Assembly</t>
        </is>
      </c>
    </row>
    <row r="3">
      <c r="B3" t="inlineStr">
        <is>
          <t>Date Measured:</t>
        </is>
      </c>
      <c r="C3" s="30" t="inlineStr">
        <is>
          <t>Thursday, February 17, 2022</t>
        </is>
      </c>
    </row>
    <row r="4">
      <c r="B4" t="inlineStr">
        <is>
          <t>Surveyors:</t>
        </is>
      </c>
      <c r="C4" s="30" t="inlineStr">
        <is>
          <t>JARVIS</t>
        </is>
      </c>
    </row>
    <row r="5">
      <c r="B5" t="inlineStr">
        <is>
          <t>Instrument s/n:</t>
        </is>
      </c>
      <c r="C5" s="30" t="inlineStr">
        <is>
          <t>394890</t>
        </is>
      </c>
    </row>
    <row r="6">
      <c r="B6" t="inlineStr">
        <is>
          <t>Software version:</t>
        </is>
      </c>
      <c r="C6" s="31" t="inlineStr">
        <is>
          <t>SA 2021.2.71490.1 ( x64 )</t>
        </is>
      </c>
    </row>
    <row r="7">
      <c r="B7" t="inlineStr">
        <is>
          <t>Survey file:</t>
        </is>
      </c>
      <c r="C7" s="30" t="inlineStr">
        <is>
          <t>DA23_USMN_2_M1_TEST.xit64</t>
        </is>
      </c>
    </row>
    <row r="8">
      <c r="B8" t="inlineStr">
        <is>
          <t>Report created:</t>
        </is>
      </c>
      <c r="C8" s="31" t="inlineStr">
        <is>
          <t>April 25, 2022</t>
        </is>
      </c>
    </row>
    <row r="9">
      <c r="B9" t="inlineStr">
        <is>
          <t>Units of measure:</t>
        </is>
      </c>
      <c r="C9" s="19" t="inlineStr">
        <is>
          <t>meters, milliradians</t>
        </is>
      </c>
    </row>
    <row r="10">
      <c r="B10" s="12" t="n"/>
      <c r="C10" s="11" t="n"/>
    </row>
    <row r="11">
      <c r="B11" s="30" t="inlineStr">
        <is>
          <t>S3</t>
        </is>
      </c>
      <c r="C11" s="32" t="inlineStr">
        <is>
          <t>S1/S3 Production Magnet</t>
        </is>
      </c>
      <c r="E11" s="30" t="inlineStr">
        <is>
          <t>DS1059</t>
        </is>
      </c>
    </row>
    <row r="12">
      <c r="B12" s="30" t="inlineStr">
        <is>
          <t>FC2</t>
        </is>
      </c>
      <c r="C12" s="32" t="inlineStr">
        <is>
          <t>8-Pole Fast Corrector Production Magnet</t>
        </is>
      </c>
      <c r="D12" s="10" t="n"/>
      <c r="E12" s="30" t="inlineStr">
        <is>
          <t>MFC019</t>
        </is>
      </c>
      <c r="G12" s="1" t="n"/>
    </row>
    <row r="13">
      <c r="B13" s="30" t="inlineStr">
        <is>
          <t>Q5</t>
        </is>
      </c>
      <c r="C13" s="32" t="inlineStr">
        <is>
          <t>Q5 Production Magnet</t>
        </is>
      </c>
      <c r="D13" s="10" t="n"/>
      <c r="E13" s="30" t="inlineStr">
        <is>
          <t>DQ503</t>
        </is>
      </c>
      <c r="G13" s="1" t="n"/>
    </row>
    <row r="14">
      <c r="B14" s="30" t="inlineStr">
        <is>
          <t>S2</t>
        </is>
      </c>
      <c r="C14" s="32" t="inlineStr">
        <is>
          <t>S2 Sextupole Magnet</t>
        </is>
      </c>
      <c r="D14" s="10" t="n"/>
      <c r="E14" s="30" t="inlineStr">
        <is>
          <t>ES2073</t>
        </is>
      </c>
      <c r="G14" s="1" t="n"/>
    </row>
    <row r="15">
      <c r="B15" s="30" t="inlineStr">
        <is>
          <t>Q4</t>
        </is>
      </c>
      <c r="C15" s="32" t="inlineStr">
        <is>
          <t>Q4 Reverse Bend Quadrupole Magnet</t>
        </is>
      </c>
      <c r="D15" s="10" t="n"/>
      <c r="E15" s="30" t="inlineStr">
        <is>
          <t>DQ418</t>
        </is>
      </c>
      <c r="G15" s="1" t="n"/>
    </row>
    <row r="16">
      <c r="B16" s="30" t="inlineStr">
        <is>
          <t>S1</t>
        </is>
      </c>
      <c r="C16" s="32" t="inlineStr">
        <is>
          <t>S1/S3 Production Magnet</t>
        </is>
      </c>
      <c r="D16" s="10" t="n"/>
      <c r="E16" s="30" t="inlineStr">
        <is>
          <t>DS1057</t>
        </is>
      </c>
      <c r="G16" s="1" t="n"/>
    </row>
    <row r="17">
      <c r="B17" s="30" t="inlineStr">
        <is>
          <t>Q3</t>
        </is>
      </c>
      <c r="C17" s="32" t="inlineStr">
        <is>
          <t>Q3 Production Magnet</t>
        </is>
      </c>
      <c r="D17" s="10" t="n"/>
      <c r="E17" s="30" t="inlineStr">
        <is>
          <t>SQ373</t>
        </is>
      </c>
      <c r="G17" s="22" t="n"/>
    </row>
    <row r="18">
      <c r="B18" s="30" t="inlineStr">
        <is>
          <t>M1</t>
        </is>
      </c>
      <c r="C18" s="32" t="inlineStr">
        <is>
          <t>M1 Production Magnet</t>
        </is>
      </c>
      <c r="D18" s="10" t="n"/>
      <c r="E18" s="30" t="inlineStr">
        <is>
          <t>DM143</t>
        </is>
      </c>
      <c r="F18" s="11" t="n"/>
      <c r="G18" s="1" t="n"/>
    </row>
    <row r="19">
      <c r="B19" s="30" t="inlineStr">
        <is>
          <t>Q2</t>
        </is>
      </c>
      <c r="C19" s="32" t="inlineStr">
        <is>
          <t>Q2 Production Magnet</t>
        </is>
      </c>
      <c r="D19" s="10" t="n"/>
      <c r="E19" s="30" t="inlineStr">
        <is>
          <t>SQ237</t>
        </is>
      </c>
      <c r="G19" s="1" t="n"/>
    </row>
    <row r="20">
      <c r="B20" s="30" t="inlineStr">
        <is>
          <t>FC1</t>
        </is>
      </c>
      <c r="C20" s="32" t="inlineStr">
        <is>
          <t>8-Pole Fast Corrector Production Magnet</t>
        </is>
      </c>
      <c r="D20" s="10" t="n"/>
      <c r="E20" s="30" t="inlineStr">
        <is>
          <t>MFC017</t>
        </is>
      </c>
      <c r="G20" s="1" t="n"/>
    </row>
    <row r="21">
      <c r="B21" s="30" t="inlineStr">
        <is>
          <t>Q1</t>
        </is>
      </c>
      <c r="C21" s="32" t="inlineStr">
        <is>
          <t>Q1 Production Magnet</t>
        </is>
      </c>
      <c r="D21" s="10" t="n"/>
      <c r="E21" s="30" t="inlineStr">
        <is>
          <t>DQ169</t>
        </is>
      </c>
      <c r="G21" s="1" t="n"/>
    </row>
    <row r="22">
      <c r="B22" s="1" t="n"/>
      <c r="C22" s="1" t="n"/>
      <c r="G22" s="1" t="n"/>
    </row>
    <row r="23">
      <c r="B23" t="inlineStr">
        <is>
          <t>Alignment Summary:</t>
        </is>
      </c>
      <c r="C23" s="1" t="n"/>
      <c r="G23" s="1" t="n"/>
    </row>
    <row r="24" ht="15" customHeight="1" s="60" thickBot="1"/>
    <row r="25" ht="15" customHeight="1" s="60" thickBot="1">
      <c r="B25" s="41" t="inlineStr">
        <is>
          <t>dam23</t>
        </is>
      </c>
      <c r="C25" s="41" t="inlineStr">
        <is>
          <t>X (m)</t>
        </is>
      </c>
      <c r="D25" s="41" t="inlineStr">
        <is>
          <t>Y (m)</t>
        </is>
      </c>
      <c r="E25" s="41" t="inlineStr">
        <is>
          <t>Z (m)</t>
        </is>
      </c>
      <c r="F25" s="41" t="inlineStr">
        <is>
          <t>Pitch (mr)</t>
        </is>
      </c>
      <c r="G25" s="41" t="inlineStr">
        <is>
          <t>Yaw (mr)</t>
        </is>
      </c>
      <c r="H25" s="42" t="inlineStr">
        <is>
          <t>Roll (mr)</t>
        </is>
      </c>
    </row>
    <row r="26">
      <c r="B26" s="41" t="inlineStr">
        <is>
          <t>DA23_AQ1_0</t>
        </is>
      </c>
      <c r="C26" s="40" t="n">
        <v>-4e-05</v>
      </c>
      <c r="D26" s="40" t="n">
        <v>3e-05</v>
      </c>
      <c r="E26" s="40" t="n">
        <v>5e-06</v>
      </c>
      <c r="F26" s="39" t="n">
        <v>-0.045818</v>
      </c>
      <c r="G26" s="39" t="n">
        <v>-0.000163</v>
      </c>
      <c r="H26" s="39" t="n">
        <v>0.019589</v>
      </c>
    </row>
    <row r="27">
      <c r="B27" s="41" t="inlineStr">
        <is>
          <t>DA23_AQ2_0</t>
        </is>
      </c>
      <c r="C27" s="40" t="n">
        <v>-3.5e-05</v>
      </c>
      <c r="D27" s="40" t="n">
        <v>2.2e-05</v>
      </c>
      <c r="E27" s="40" t="n">
        <v>3.9e-05</v>
      </c>
      <c r="F27" s="39" t="n">
        <v>-0.02383</v>
      </c>
      <c r="G27" s="39" t="n">
        <v>-0.184799</v>
      </c>
      <c r="H27" s="39" t="n">
        <v>-0.018168</v>
      </c>
    </row>
    <row r="28">
      <c r="B28" s="41" t="inlineStr">
        <is>
          <t>DA23_AQ3_0</t>
        </is>
      </c>
      <c r="C28" s="40" t="n">
        <v>7e-06</v>
      </c>
      <c r="D28" s="40" t="n">
        <v>6e-06</v>
      </c>
      <c r="E28" s="40" t="n">
        <v>0.000159</v>
      </c>
      <c r="F28" s="39" t="n">
        <v>-0.127189</v>
      </c>
      <c r="G28" s="39" t="n">
        <v>-0.005265</v>
      </c>
      <c r="H28" s="39" t="n">
        <v>0.073934</v>
      </c>
    </row>
    <row r="29">
      <c r="B29" s="41" t="inlineStr">
        <is>
          <t>DA23_AS1_0</t>
        </is>
      </c>
      <c r="C29" s="40" t="n">
        <v>-1e-06</v>
      </c>
      <c r="D29" s="40" t="n">
        <v>1.6e-05</v>
      </c>
      <c r="E29" s="40" t="n">
        <v>0.000158</v>
      </c>
      <c r="F29" s="39" t="n">
        <v>-0.109696</v>
      </c>
      <c r="G29" s="39" t="n">
        <v>-0.018316</v>
      </c>
      <c r="H29" s="39" t="n">
        <v>0.048356</v>
      </c>
    </row>
    <row r="30">
      <c r="B30" s="41" t="inlineStr">
        <is>
          <t>DA23_AQ4_V</t>
        </is>
      </c>
      <c r="C30" s="40" t="n">
        <v>8e-06</v>
      </c>
      <c r="D30" s="40" t="n">
        <v>6e-06</v>
      </c>
      <c r="E30" s="40" t="n">
        <v>0.000116</v>
      </c>
      <c r="F30" s="39" t="n">
        <v>-0.154783</v>
      </c>
      <c r="G30" s="39" t="n">
        <v>-0.060089</v>
      </c>
      <c r="H30" s="39" t="n">
        <v>-0.053189</v>
      </c>
    </row>
    <row r="31">
      <c r="B31" s="41" t="inlineStr">
        <is>
          <t>DA23_AS2_0</t>
        </is>
      </c>
      <c r="C31" s="40" t="n">
        <v>2e-06</v>
      </c>
      <c r="D31" s="40" t="n">
        <v>-8e-06</v>
      </c>
      <c r="E31" s="40" t="n">
        <v>0.000301</v>
      </c>
      <c r="F31" s="39" t="n">
        <v>-0.054967</v>
      </c>
      <c r="G31" s="39" t="n">
        <v>-0.307349</v>
      </c>
      <c r="H31" s="39" t="n">
        <v>0.074921</v>
      </c>
    </row>
    <row r="32">
      <c r="B32" s="41" t="inlineStr">
        <is>
          <t>DA23_AQ5_V</t>
        </is>
      </c>
      <c r="C32" s="40" t="n">
        <v>1.6e-05</v>
      </c>
      <c r="D32" s="40" t="n">
        <v>3e-06</v>
      </c>
      <c r="E32" s="40" t="n">
        <v>0.000284</v>
      </c>
      <c r="F32" s="39" t="n">
        <v>0.110489</v>
      </c>
      <c r="G32" s="39" t="n">
        <v>0.05502</v>
      </c>
      <c r="H32" s="39" t="n">
        <v>-0.017635</v>
      </c>
    </row>
    <row r="33" ht="15" customHeight="1" s="60" thickBot="1">
      <c r="B33" s="41" t="inlineStr">
        <is>
          <t>DA23_AS3_0</t>
        </is>
      </c>
      <c r="C33" s="40" t="n">
        <v>2.7e-05</v>
      </c>
      <c r="D33" s="40" t="n">
        <v>-3e-06</v>
      </c>
      <c r="E33" s="40" t="n">
        <v>0.000412</v>
      </c>
      <c r="F33" s="39" t="n">
        <v>-0.061116</v>
      </c>
      <c r="G33" s="39" t="n">
        <v>0.138837</v>
      </c>
      <c r="H33" s="39" t="n">
        <v>-0.061004</v>
      </c>
    </row>
    <row r="34" ht="15" customHeight="1" s="60" thickBot="1">
      <c r="B34" s="2" t="n"/>
      <c r="C34" s="3" t="n"/>
      <c r="D34" s="3" t="n"/>
      <c r="E34" s="3" t="n"/>
      <c r="F34" s="3" t="n"/>
      <c r="G34" s="3" t="n"/>
      <c r="H34" s="3" t="n"/>
    </row>
    <row r="35">
      <c r="B35" s="7" t="inlineStr">
        <is>
          <t>Average</t>
        </is>
      </c>
      <c r="C35" s="4">
        <f>AVERAGE(C26:C33)</f>
        <v/>
      </c>
      <c r="D35" s="4">
        <f>AVERAGE(D26:D33)</f>
        <v/>
      </c>
      <c r="E35" s="4">
        <f>AVERAGE(E26:E33)</f>
        <v/>
      </c>
      <c r="F35" s="21">
        <f>AVERAGE(F26:F33)</f>
        <v/>
      </c>
      <c r="G35" s="21">
        <f>AVERAGE(G26:G33)</f>
        <v/>
      </c>
      <c r="H35" s="21">
        <f>AVERAGE(H26:H33)</f>
        <v/>
      </c>
    </row>
    <row r="36">
      <c r="B36" s="8" t="inlineStr">
        <is>
          <t>Std. Dev.</t>
        </is>
      </c>
      <c r="C36" s="5">
        <f>_xlfn.STDEV.P(C26:C33)</f>
        <v/>
      </c>
      <c r="D36" s="5">
        <f>_xlfn.STDEV.P(D26:D33)</f>
        <v/>
      </c>
      <c r="E36" s="5">
        <f>_xlfn.STDEV.P(E26:E33)</f>
        <v/>
      </c>
      <c r="F36" s="24">
        <f>_xlfn.STDEV.P(F26:F33)</f>
        <v/>
      </c>
      <c r="G36" s="24">
        <f>_xlfn.STDEV.P(G26:G33)</f>
        <v/>
      </c>
      <c r="H36" s="24">
        <f>_xlfn.STDEV.P(H26:H33)</f>
        <v/>
      </c>
    </row>
    <row r="37" ht="15" customHeight="1" s="60" thickBot="1">
      <c r="B37" s="9" t="inlineStr">
        <is>
          <t>ABS Max</t>
        </is>
      </c>
      <c r="C37" s="6">
        <f t="array" ref="C37">MAX(ABS(C26:C33))</f>
        <v/>
      </c>
      <c r="D37" s="6">
        <f t="array" ref="D37">MAX(ABS(D26:D33))</f>
        <v/>
      </c>
      <c r="E37" s="6">
        <f t="array" ref="E37">MAX(ABS(E26:E33))</f>
        <v/>
      </c>
      <c r="F37" s="23">
        <f t="array" ref="F37">MAX(ABS(F26:F33))</f>
        <v/>
      </c>
      <c r="G37" s="23">
        <f t="array" ref="G37">MAX(ABS(G26:G33))</f>
        <v/>
      </c>
      <c r="H37" s="23">
        <f t="array" ref="H37">MAX(ABS(H26:H33))</f>
        <v/>
      </c>
    </row>
    <row r="39" ht="15" customHeight="1" s="60" thickBot="1"/>
    <row r="40" ht="15" customHeight="1" s="60" thickBot="1">
      <c r="B40" s="16">
        <f>B25</f>
        <v/>
      </c>
      <c r="C40" s="14">
        <f>C25</f>
        <v/>
      </c>
      <c r="D40" s="17">
        <f>D25</f>
        <v/>
      </c>
      <c r="E40" s="14">
        <f>E25</f>
        <v/>
      </c>
      <c r="F40" s="13">
        <f>F25</f>
        <v/>
      </c>
      <c r="G40" s="17">
        <f>G25</f>
        <v/>
      </c>
      <c r="H40" s="15">
        <f>H25</f>
        <v/>
      </c>
    </row>
    <row r="41">
      <c r="B41" s="44" t="inlineStr">
        <is>
          <t>DA23_AM1_V</t>
        </is>
      </c>
      <c r="C41" s="45" t="n">
        <v>0.000195</v>
      </c>
      <c r="D41" s="45" t="n">
        <v>-6.3e-05</v>
      </c>
      <c r="E41" s="45" t="n">
        <v>-0.001083</v>
      </c>
      <c r="F41" s="46" t="n">
        <v>-0.000624</v>
      </c>
      <c r="G41" s="46" t="n">
        <v>-0.025446</v>
      </c>
      <c r="H41" s="47" t="n">
        <v>0.003044</v>
      </c>
    </row>
    <row r="42" ht="15" customHeight="1" s="60" thickBot="1">
      <c r="B42" s="25" t="inlineStr">
        <is>
          <t>NOTES:</t>
        </is>
      </c>
      <c r="C42" s="52" t="inlineStr">
        <is>
          <t>M1 data is not included in the statistics reported above.</t>
        </is>
      </c>
      <c r="D42" s="53" t="n"/>
      <c r="E42" s="54" t="n"/>
      <c r="F42" s="26" t="n"/>
      <c r="G42" s="27" t="n"/>
      <c r="H42" s="28" t="n"/>
    </row>
    <row r="43" ht="29" customHeight="1" s="60">
      <c r="B43" s="29" t="n"/>
      <c r="C43" s="55" t="inlineStr">
        <is>
          <t>Positive pitch/yaw/roll angles represent counter-clockwise rotations of the magnet around the X/Y/Z axes from the magnet axis defined during fiducialization, and do not necessarily represent the true deviations of the magnet axis from the beam axis.</t>
        </is>
      </c>
      <c r="D43" s="56" t="n"/>
      <c r="E43" s="56" t="n"/>
      <c r="F43" s="56" t="n"/>
      <c r="G43" s="56" t="n"/>
      <c r="H43" s="57" t="n"/>
    </row>
  </sheetData>
  <mergeCells count="2">
    <mergeCell ref="C42:E42"/>
    <mergeCell ref="C43:H43"/>
  </mergeCells>
  <hyperlinks>
    <hyperlink xmlns:r="http://schemas.openxmlformats.org/officeDocument/2006/relationships" ref="C11" r:id="rId1"/>
    <hyperlink xmlns:r="http://schemas.openxmlformats.org/officeDocument/2006/relationships" ref="C12" r:id="rId2"/>
    <hyperlink xmlns:r="http://schemas.openxmlformats.org/officeDocument/2006/relationships" ref="C13" r:id="rId3"/>
    <hyperlink xmlns:r="http://schemas.openxmlformats.org/officeDocument/2006/relationships" ref="C14" r:id="rId4"/>
    <hyperlink xmlns:r="http://schemas.openxmlformats.org/officeDocument/2006/relationships" ref="C15" r:id="rId5"/>
    <hyperlink xmlns:r="http://schemas.openxmlformats.org/officeDocument/2006/relationships" ref="C16" r:id="rId6"/>
    <hyperlink xmlns:r="http://schemas.openxmlformats.org/officeDocument/2006/relationships" ref="C17" r:id="rId7"/>
    <hyperlink xmlns:r="http://schemas.openxmlformats.org/officeDocument/2006/relationships" ref="C18" r:id="rId8"/>
    <hyperlink xmlns:r="http://schemas.openxmlformats.org/officeDocument/2006/relationships" ref="C19" r:id="rId9"/>
    <hyperlink xmlns:r="http://schemas.openxmlformats.org/officeDocument/2006/relationships" ref="C20" r:id="rId10"/>
    <hyperlink xmlns:r="http://schemas.openxmlformats.org/officeDocument/2006/relationships" ref="C21" r:id="rId11"/>
  </hyperlinks>
  <pageMargins left="0.7" right="0.7" top="0.75" bottom="0.75" header="0.3" footer="0.3"/>
  <pageSetup orientation="landscape" scale="86"/>
  <drawing xmlns:r="http://schemas.openxmlformats.org/officeDocument/2006/relationships" r:id="rId1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3"/>
  <cols>
    <col width="11.26953125" bestFit="1" customWidth="1" style="59" min="1" max="1"/>
    <col width="8.7265625" customWidth="1" style="59" min="2" max="2"/>
    <col width="8.7265625" bestFit="1" customWidth="1" style="59" min="3" max="4"/>
    <col width="8.1796875" bestFit="1" customWidth="1" style="59" min="5" max="5"/>
    <col width="8.7265625" customWidth="1" style="59" min="6" max="256"/>
    <col width="11.26953125" bestFit="1" customWidth="1" style="59" min="257" max="257"/>
    <col width="8.7265625" customWidth="1" style="59" min="258" max="258"/>
    <col width="8.7265625" bestFit="1" customWidth="1" style="59" min="259" max="260"/>
    <col width="8.1796875" bestFit="1" customWidth="1" style="59" min="261" max="261"/>
    <col width="8.7265625" customWidth="1" style="59" min="262" max="512"/>
    <col width="11.26953125" bestFit="1" customWidth="1" style="59" min="513" max="513"/>
    <col width="8.7265625" customWidth="1" style="59" min="514" max="514"/>
    <col width="8.7265625" bestFit="1" customWidth="1" style="59" min="515" max="516"/>
    <col width="8.1796875" bestFit="1" customWidth="1" style="59" min="517" max="517"/>
    <col width="8.7265625" customWidth="1" style="59" min="518" max="768"/>
    <col width="11.26953125" bestFit="1" customWidth="1" style="59" min="769" max="769"/>
    <col width="8.7265625" customWidth="1" style="59" min="770" max="770"/>
    <col width="8.7265625" bestFit="1" customWidth="1" style="59" min="771" max="772"/>
    <col width="8.1796875" bestFit="1" customWidth="1" style="59" min="773" max="773"/>
    <col width="8.7265625" customWidth="1" style="59" min="774" max="1024"/>
    <col width="11.26953125" bestFit="1" customWidth="1" style="59" min="1025" max="1025"/>
    <col width="8.7265625" customWidth="1" style="59" min="1026" max="1026"/>
    <col width="8.7265625" bestFit="1" customWidth="1" style="59" min="1027" max="1028"/>
    <col width="8.1796875" bestFit="1" customWidth="1" style="59" min="1029" max="1029"/>
    <col width="8.7265625" customWidth="1" style="59" min="1030" max="1280"/>
    <col width="11.26953125" bestFit="1" customWidth="1" style="59" min="1281" max="1281"/>
    <col width="8.7265625" customWidth="1" style="59" min="1282" max="1282"/>
    <col width="8.7265625" bestFit="1" customWidth="1" style="59" min="1283" max="1284"/>
    <col width="8.1796875" bestFit="1" customWidth="1" style="59" min="1285" max="1285"/>
    <col width="8.7265625" customWidth="1" style="59" min="1286" max="1536"/>
    <col width="11.26953125" bestFit="1" customWidth="1" style="59" min="1537" max="1537"/>
    <col width="8.7265625" customWidth="1" style="59" min="1538" max="1538"/>
    <col width="8.7265625" bestFit="1" customWidth="1" style="59" min="1539" max="1540"/>
    <col width="8.1796875" bestFit="1" customWidth="1" style="59" min="1541" max="1541"/>
    <col width="8.7265625" customWidth="1" style="59" min="1542" max="1792"/>
    <col width="11.26953125" bestFit="1" customWidth="1" style="59" min="1793" max="1793"/>
    <col width="8.7265625" customWidth="1" style="59" min="1794" max="1794"/>
    <col width="8.7265625" bestFit="1" customWidth="1" style="59" min="1795" max="1796"/>
    <col width="8.1796875" bestFit="1" customWidth="1" style="59" min="1797" max="1797"/>
    <col width="8.7265625" customWidth="1" style="59" min="1798" max="2048"/>
    <col width="11.26953125" bestFit="1" customWidth="1" style="59" min="2049" max="2049"/>
    <col width="8.7265625" customWidth="1" style="59" min="2050" max="2050"/>
    <col width="8.7265625" bestFit="1" customWidth="1" style="59" min="2051" max="2052"/>
    <col width="8.1796875" bestFit="1" customWidth="1" style="59" min="2053" max="2053"/>
    <col width="8.7265625" customWidth="1" style="59" min="2054" max="2304"/>
    <col width="11.26953125" bestFit="1" customWidth="1" style="59" min="2305" max="2305"/>
    <col width="8.7265625" customWidth="1" style="59" min="2306" max="2306"/>
    <col width="8.7265625" bestFit="1" customWidth="1" style="59" min="2307" max="2308"/>
    <col width="8.1796875" bestFit="1" customWidth="1" style="59" min="2309" max="2309"/>
    <col width="8.7265625" customWidth="1" style="59" min="2310" max="2560"/>
    <col width="11.26953125" bestFit="1" customWidth="1" style="59" min="2561" max="2561"/>
    <col width="8.7265625" customWidth="1" style="59" min="2562" max="2562"/>
    <col width="8.7265625" bestFit="1" customWidth="1" style="59" min="2563" max="2564"/>
    <col width="8.1796875" bestFit="1" customWidth="1" style="59" min="2565" max="2565"/>
    <col width="8.7265625" customWidth="1" style="59" min="2566" max="2816"/>
    <col width="11.26953125" bestFit="1" customWidth="1" style="59" min="2817" max="2817"/>
    <col width="8.7265625" customWidth="1" style="59" min="2818" max="2818"/>
    <col width="8.7265625" bestFit="1" customWidth="1" style="59" min="2819" max="2820"/>
    <col width="8.1796875" bestFit="1" customWidth="1" style="59" min="2821" max="2821"/>
    <col width="8.7265625" customWidth="1" style="59" min="2822" max="3072"/>
    <col width="11.26953125" bestFit="1" customWidth="1" style="59" min="3073" max="3073"/>
    <col width="8.7265625" customWidth="1" style="59" min="3074" max="3074"/>
    <col width="8.7265625" bestFit="1" customWidth="1" style="59" min="3075" max="3076"/>
    <col width="8.1796875" bestFit="1" customWidth="1" style="59" min="3077" max="3077"/>
    <col width="8.7265625" customWidth="1" style="59" min="3078" max="3328"/>
    <col width="11.26953125" bestFit="1" customWidth="1" style="59" min="3329" max="3329"/>
    <col width="8.7265625" customWidth="1" style="59" min="3330" max="3330"/>
    <col width="8.7265625" bestFit="1" customWidth="1" style="59" min="3331" max="3332"/>
    <col width="8.1796875" bestFit="1" customWidth="1" style="59" min="3333" max="3333"/>
    <col width="8.7265625" customWidth="1" style="59" min="3334" max="3584"/>
    <col width="11.26953125" bestFit="1" customWidth="1" style="59" min="3585" max="3585"/>
    <col width="8.7265625" customWidth="1" style="59" min="3586" max="3586"/>
    <col width="8.7265625" bestFit="1" customWidth="1" style="59" min="3587" max="3588"/>
    <col width="8.1796875" bestFit="1" customWidth="1" style="59" min="3589" max="3589"/>
    <col width="8.7265625" customWidth="1" style="59" min="3590" max="3840"/>
    <col width="11.26953125" bestFit="1" customWidth="1" style="59" min="3841" max="3841"/>
    <col width="8.7265625" customWidth="1" style="59" min="3842" max="3842"/>
    <col width="8.7265625" bestFit="1" customWidth="1" style="59" min="3843" max="3844"/>
    <col width="8.1796875" bestFit="1" customWidth="1" style="59" min="3845" max="3845"/>
    <col width="8.7265625" customWidth="1" style="59" min="3846" max="4096"/>
    <col width="11.26953125" bestFit="1" customWidth="1" style="59" min="4097" max="4097"/>
    <col width="8.7265625" customWidth="1" style="59" min="4098" max="4098"/>
    <col width="8.7265625" bestFit="1" customWidth="1" style="59" min="4099" max="4100"/>
    <col width="8.1796875" bestFit="1" customWidth="1" style="59" min="4101" max="4101"/>
    <col width="8.7265625" customWidth="1" style="59" min="4102" max="4352"/>
    <col width="11.26953125" bestFit="1" customWidth="1" style="59" min="4353" max="4353"/>
    <col width="8.7265625" customWidth="1" style="59" min="4354" max="4354"/>
    <col width="8.7265625" bestFit="1" customWidth="1" style="59" min="4355" max="4356"/>
    <col width="8.1796875" bestFit="1" customWidth="1" style="59" min="4357" max="4357"/>
    <col width="8.7265625" customWidth="1" style="59" min="4358" max="4608"/>
    <col width="11.26953125" bestFit="1" customWidth="1" style="59" min="4609" max="4609"/>
    <col width="8.7265625" customWidth="1" style="59" min="4610" max="4610"/>
    <col width="8.7265625" bestFit="1" customWidth="1" style="59" min="4611" max="4612"/>
    <col width="8.1796875" bestFit="1" customWidth="1" style="59" min="4613" max="4613"/>
    <col width="8.7265625" customWidth="1" style="59" min="4614" max="4864"/>
    <col width="11.26953125" bestFit="1" customWidth="1" style="59" min="4865" max="4865"/>
    <col width="8.7265625" customWidth="1" style="59" min="4866" max="4866"/>
    <col width="8.7265625" bestFit="1" customWidth="1" style="59" min="4867" max="4868"/>
    <col width="8.1796875" bestFit="1" customWidth="1" style="59" min="4869" max="4869"/>
    <col width="8.7265625" customWidth="1" style="59" min="4870" max="5120"/>
    <col width="11.26953125" bestFit="1" customWidth="1" style="59" min="5121" max="5121"/>
    <col width="8.7265625" customWidth="1" style="59" min="5122" max="5122"/>
    <col width="8.7265625" bestFit="1" customWidth="1" style="59" min="5123" max="5124"/>
    <col width="8.1796875" bestFit="1" customWidth="1" style="59" min="5125" max="5125"/>
    <col width="8.7265625" customWidth="1" style="59" min="5126" max="5376"/>
    <col width="11.26953125" bestFit="1" customWidth="1" style="59" min="5377" max="5377"/>
    <col width="8.7265625" customWidth="1" style="59" min="5378" max="5378"/>
    <col width="8.7265625" bestFit="1" customWidth="1" style="59" min="5379" max="5380"/>
    <col width="8.1796875" bestFit="1" customWidth="1" style="59" min="5381" max="5381"/>
    <col width="8.7265625" customWidth="1" style="59" min="5382" max="5632"/>
    <col width="11.26953125" bestFit="1" customWidth="1" style="59" min="5633" max="5633"/>
    <col width="8.7265625" customWidth="1" style="59" min="5634" max="5634"/>
    <col width="8.7265625" bestFit="1" customWidth="1" style="59" min="5635" max="5636"/>
    <col width="8.1796875" bestFit="1" customWidth="1" style="59" min="5637" max="5637"/>
    <col width="8.7265625" customWidth="1" style="59" min="5638" max="5888"/>
    <col width="11.26953125" bestFit="1" customWidth="1" style="59" min="5889" max="5889"/>
    <col width="8.7265625" customWidth="1" style="59" min="5890" max="5890"/>
    <col width="8.7265625" bestFit="1" customWidth="1" style="59" min="5891" max="5892"/>
    <col width="8.1796875" bestFit="1" customWidth="1" style="59" min="5893" max="5893"/>
    <col width="8.7265625" customWidth="1" style="59" min="5894" max="6144"/>
    <col width="11.26953125" bestFit="1" customWidth="1" style="59" min="6145" max="6145"/>
    <col width="8.7265625" customWidth="1" style="59" min="6146" max="6146"/>
    <col width="8.7265625" bestFit="1" customWidth="1" style="59" min="6147" max="6148"/>
    <col width="8.1796875" bestFit="1" customWidth="1" style="59" min="6149" max="6149"/>
    <col width="8.7265625" customWidth="1" style="59" min="6150" max="6400"/>
    <col width="11.26953125" bestFit="1" customWidth="1" style="59" min="6401" max="6401"/>
    <col width="8.7265625" customWidth="1" style="59" min="6402" max="6402"/>
    <col width="8.7265625" bestFit="1" customWidth="1" style="59" min="6403" max="6404"/>
    <col width="8.1796875" bestFit="1" customWidth="1" style="59" min="6405" max="6405"/>
    <col width="8.7265625" customWidth="1" style="59" min="6406" max="6656"/>
    <col width="11.26953125" bestFit="1" customWidth="1" style="59" min="6657" max="6657"/>
    <col width="8.7265625" customWidth="1" style="59" min="6658" max="6658"/>
    <col width="8.7265625" bestFit="1" customWidth="1" style="59" min="6659" max="6660"/>
    <col width="8.1796875" bestFit="1" customWidth="1" style="59" min="6661" max="6661"/>
    <col width="8.7265625" customWidth="1" style="59" min="6662" max="6912"/>
    <col width="11.26953125" bestFit="1" customWidth="1" style="59" min="6913" max="6913"/>
    <col width="8.7265625" customWidth="1" style="59" min="6914" max="6914"/>
    <col width="8.7265625" bestFit="1" customWidth="1" style="59" min="6915" max="6916"/>
    <col width="8.1796875" bestFit="1" customWidth="1" style="59" min="6917" max="6917"/>
    <col width="8.7265625" customWidth="1" style="59" min="6918" max="7168"/>
    <col width="11.26953125" bestFit="1" customWidth="1" style="59" min="7169" max="7169"/>
    <col width="8.7265625" customWidth="1" style="59" min="7170" max="7170"/>
    <col width="8.7265625" bestFit="1" customWidth="1" style="59" min="7171" max="7172"/>
    <col width="8.1796875" bestFit="1" customWidth="1" style="59" min="7173" max="7173"/>
    <col width="8.7265625" customWidth="1" style="59" min="7174" max="7424"/>
    <col width="11.26953125" bestFit="1" customWidth="1" style="59" min="7425" max="7425"/>
    <col width="8.7265625" customWidth="1" style="59" min="7426" max="7426"/>
    <col width="8.7265625" bestFit="1" customWidth="1" style="59" min="7427" max="7428"/>
    <col width="8.1796875" bestFit="1" customWidth="1" style="59" min="7429" max="7429"/>
    <col width="8.7265625" customWidth="1" style="59" min="7430" max="7680"/>
    <col width="11.26953125" bestFit="1" customWidth="1" style="59" min="7681" max="7681"/>
    <col width="8.7265625" customWidth="1" style="59" min="7682" max="7682"/>
    <col width="8.7265625" bestFit="1" customWidth="1" style="59" min="7683" max="7684"/>
    <col width="8.1796875" bestFit="1" customWidth="1" style="59" min="7685" max="7685"/>
    <col width="8.7265625" customWidth="1" style="59" min="7686" max="7936"/>
    <col width="11.26953125" bestFit="1" customWidth="1" style="59" min="7937" max="7937"/>
    <col width="8.7265625" customWidth="1" style="59" min="7938" max="7938"/>
    <col width="8.7265625" bestFit="1" customWidth="1" style="59" min="7939" max="7940"/>
    <col width="8.1796875" bestFit="1" customWidth="1" style="59" min="7941" max="7941"/>
    <col width="8.7265625" customWidth="1" style="59" min="7942" max="8192"/>
    <col width="11.26953125" bestFit="1" customWidth="1" style="59" min="8193" max="8193"/>
    <col width="8.7265625" customWidth="1" style="59" min="8194" max="8194"/>
    <col width="8.7265625" bestFit="1" customWidth="1" style="59" min="8195" max="8196"/>
    <col width="8.1796875" bestFit="1" customWidth="1" style="59" min="8197" max="8197"/>
    <col width="8.7265625" customWidth="1" style="59" min="8198" max="8448"/>
    <col width="11.26953125" bestFit="1" customWidth="1" style="59" min="8449" max="8449"/>
    <col width="8.7265625" customWidth="1" style="59" min="8450" max="8450"/>
    <col width="8.7265625" bestFit="1" customWidth="1" style="59" min="8451" max="8452"/>
    <col width="8.1796875" bestFit="1" customWidth="1" style="59" min="8453" max="8453"/>
    <col width="8.7265625" customWidth="1" style="59" min="8454" max="8704"/>
    <col width="11.26953125" bestFit="1" customWidth="1" style="59" min="8705" max="8705"/>
    <col width="8.7265625" customWidth="1" style="59" min="8706" max="8706"/>
    <col width="8.7265625" bestFit="1" customWidth="1" style="59" min="8707" max="8708"/>
    <col width="8.1796875" bestFit="1" customWidth="1" style="59" min="8709" max="8709"/>
    <col width="8.7265625" customWidth="1" style="59" min="8710" max="8960"/>
    <col width="11.26953125" bestFit="1" customWidth="1" style="59" min="8961" max="8961"/>
    <col width="8.7265625" customWidth="1" style="59" min="8962" max="8962"/>
    <col width="8.7265625" bestFit="1" customWidth="1" style="59" min="8963" max="8964"/>
    <col width="8.1796875" bestFit="1" customWidth="1" style="59" min="8965" max="8965"/>
    <col width="8.7265625" customWidth="1" style="59" min="8966" max="9216"/>
    <col width="11.26953125" bestFit="1" customWidth="1" style="59" min="9217" max="9217"/>
    <col width="8.7265625" customWidth="1" style="59" min="9218" max="9218"/>
    <col width="8.7265625" bestFit="1" customWidth="1" style="59" min="9219" max="9220"/>
    <col width="8.1796875" bestFit="1" customWidth="1" style="59" min="9221" max="9221"/>
    <col width="8.7265625" customWidth="1" style="59" min="9222" max="9472"/>
    <col width="11.26953125" bestFit="1" customWidth="1" style="59" min="9473" max="9473"/>
    <col width="8.7265625" customWidth="1" style="59" min="9474" max="9474"/>
    <col width="8.7265625" bestFit="1" customWidth="1" style="59" min="9475" max="9476"/>
    <col width="8.1796875" bestFit="1" customWidth="1" style="59" min="9477" max="9477"/>
    <col width="8.7265625" customWidth="1" style="59" min="9478" max="9728"/>
    <col width="11.26953125" bestFit="1" customWidth="1" style="59" min="9729" max="9729"/>
    <col width="8.7265625" customWidth="1" style="59" min="9730" max="9730"/>
    <col width="8.7265625" bestFit="1" customWidth="1" style="59" min="9731" max="9732"/>
    <col width="8.1796875" bestFit="1" customWidth="1" style="59" min="9733" max="9733"/>
    <col width="8.7265625" customWidth="1" style="59" min="9734" max="9984"/>
    <col width="11.26953125" bestFit="1" customWidth="1" style="59" min="9985" max="9985"/>
    <col width="8.7265625" customWidth="1" style="59" min="9986" max="9986"/>
    <col width="8.7265625" bestFit="1" customWidth="1" style="59" min="9987" max="9988"/>
    <col width="8.1796875" bestFit="1" customWidth="1" style="59" min="9989" max="9989"/>
    <col width="8.7265625" customWidth="1" style="59" min="9990" max="10240"/>
    <col width="11.26953125" bestFit="1" customWidth="1" style="59" min="10241" max="10241"/>
    <col width="8.7265625" customWidth="1" style="59" min="10242" max="10242"/>
    <col width="8.7265625" bestFit="1" customWidth="1" style="59" min="10243" max="10244"/>
    <col width="8.1796875" bestFit="1" customWidth="1" style="59" min="10245" max="10245"/>
    <col width="8.7265625" customWidth="1" style="59" min="10246" max="10496"/>
    <col width="11.26953125" bestFit="1" customWidth="1" style="59" min="10497" max="10497"/>
    <col width="8.7265625" customWidth="1" style="59" min="10498" max="10498"/>
    <col width="8.7265625" bestFit="1" customWidth="1" style="59" min="10499" max="10500"/>
    <col width="8.1796875" bestFit="1" customWidth="1" style="59" min="10501" max="10501"/>
    <col width="8.7265625" customWidth="1" style="59" min="10502" max="10752"/>
    <col width="11.26953125" bestFit="1" customWidth="1" style="59" min="10753" max="10753"/>
    <col width="8.7265625" customWidth="1" style="59" min="10754" max="10754"/>
    <col width="8.7265625" bestFit="1" customWidth="1" style="59" min="10755" max="10756"/>
    <col width="8.1796875" bestFit="1" customWidth="1" style="59" min="10757" max="10757"/>
    <col width="8.7265625" customWidth="1" style="59" min="10758" max="11008"/>
    <col width="11.26953125" bestFit="1" customWidth="1" style="59" min="11009" max="11009"/>
    <col width="8.7265625" customWidth="1" style="59" min="11010" max="11010"/>
    <col width="8.7265625" bestFit="1" customWidth="1" style="59" min="11011" max="11012"/>
    <col width="8.1796875" bestFit="1" customWidth="1" style="59" min="11013" max="11013"/>
    <col width="8.7265625" customWidth="1" style="59" min="11014" max="11264"/>
    <col width="11.26953125" bestFit="1" customWidth="1" style="59" min="11265" max="11265"/>
    <col width="8.7265625" customWidth="1" style="59" min="11266" max="11266"/>
    <col width="8.7265625" bestFit="1" customWidth="1" style="59" min="11267" max="11268"/>
    <col width="8.1796875" bestFit="1" customWidth="1" style="59" min="11269" max="11269"/>
    <col width="8.7265625" customWidth="1" style="59" min="11270" max="11520"/>
    <col width="11.26953125" bestFit="1" customWidth="1" style="59" min="11521" max="11521"/>
    <col width="8.7265625" customWidth="1" style="59" min="11522" max="11522"/>
    <col width="8.7265625" bestFit="1" customWidth="1" style="59" min="11523" max="11524"/>
    <col width="8.1796875" bestFit="1" customWidth="1" style="59" min="11525" max="11525"/>
    <col width="8.7265625" customWidth="1" style="59" min="11526" max="11776"/>
    <col width="11.26953125" bestFit="1" customWidth="1" style="59" min="11777" max="11777"/>
    <col width="8.7265625" customWidth="1" style="59" min="11778" max="11778"/>
    <col width="8.7265625" bestFit="1" customWidth="1" style="59" min="11779" max="11780"/>
    <col width="8.1796875" bestFit="1" customWidth="1" style="59" min="11781" max="11781"/>
    <col width="8.7265625" customWidth="1" style="59" min="11782" max="12032"/>
    <col width="11.26953125" bestFit="1" customWidth="1" style="59" min="12033" max="12033"/>
    <col width="8.7265625" customWidth="1" style="59" min="12034" max="12034"/>
    <col width="8.7265625" bestFit="1" customWidth="1" style="59" min="12035" max="12036"/>
    <col width="8.1796875" bestFit="1" customWidth="1" style="59" min="12037" max="12037"/>
    <col width="8.7265625" customWidth="1" style="59" min="12038" max="12288"/>
    <col width="11.26953125" bestFit="1" customWidth="1" style="59" min="12289" max="12289"/>
    <col width="8.7265625" customWidth="1" style="59" min="12290" max="12290"/>
    <col width="8.7265625" bestFit="1" customWidth="1" style="59" min="12291" max="12292"/>
    <col width="8.1796875" bestFit="1" customWidth="1" style="59" min="12293" max="12293"/>
    <col width="8.7265625" customWidth="1" style="59" min="12294" max="12544"/>
    <col width="11.26953125" bestFit="1" customWidth="1" style="59" min="12545" max="12545"/>
    <col width="8.7265625" customWidth="1" style="59" min="12546" max="12546"/>
    <col width="8.7265625" bestFit="1" customWidth="1" style="59" min="12547" max="12548"/>
    <col width="8.1796875" bestFit="1" customWidth="1" style="59" min="12549" max="12549"/>
    <col width="8.7265625" customWidth="1" style="59" min="12550" max="12800"/>
    <col width="11.26953125" bestFit="1" customWidth="1" style="59" min="12801" max="12801"/>
    <col width="8.7265625" customWidth="1" style="59" min="12802" max="12802"/>
    <col width="8.7265625" bestFit="1" customWidth="1" style="59" min="12803" max="12804"/>
    <col width="8.1796875" bestFit="1" customWidth="1" style="59" min="12805" max="12805"/>
    <col width="8.7265625" customWidth="1" style="59" min="12806" max="13056"/>
    <col width="11.26953125" bestFit="1" customWidth="1" style="59" min="13057" max="13057"/>
    <col width="8.7265625" customWidth="1" style="59" min="13058" max="13058"/>
    <col width="8.7265625" bestFit="1" customWidth="1" style="59" min="13059" max="13060"/>
    <col width="8.1796875" bestFit="1" customWidth="1" style="59" min="13061" max="13061"/>
    <col width="8.7265625" customWidth="1" style="59" min="13062" max="13312"/>
    <col width="11.26953125" bestFit="1" customWidth="1" style="59" min="13313" max="13313"/>
    <col width="8.7265625" customWidth="1" style="59" min="13314" max="13314"/>
    <col width="8.7265625" bestFit="1" customWidth="1" style="59" min="13315" max="13316"/>
    <col width="8.1796875" bestFit="1" customWidth="1" style="59" min="13317" max="13317"/>
    <col width="8.7265625" customWidth="1" style="59" min="13318" max="13568"/>
    <col width="11.26953125" bestFit="1" customWidth="1" style="59" min="13569" max="13569"/>
    <col width="8.7265625" customWidth="1" style="59" min="13570" max="13570"/>
    <col width="8.7265625" bestFit="1" customWidth="1" style="59" min="13571" max="13572"/>
    <col width="8.1796875" bestFit="1" customWidth="1" style="59" min="13573" max="13573"/>
    <col width="8.7265625" customWidth="1" style="59" min="13574" max="13824"/>
    <col width="11.26953125" bestFit="1" customWidth="1" style="59" min="13825" max="13825"/>
    <col width="8.7265625" customWidth="1" style="59" min="13826" max="13826"/>
    <col width="8.7265625" bestFit="1" customWidth="1" style="59" min="13827" max="13828"/>
    <col width="8.1796875" bestFit="1" customWidth="1" style="59" min="13829" max="13829"/>
    <col width="8.7265625" customWidth="1" style="59" min="13830" max="14080"/>
    <col width="11.26953125" bestFit="1" customWidth="1" style="59" min="14081" max="14081"/>
    <col width="8.7265625" customWidth="1" style="59" min="14082" max="14082"/>
    <col width="8.7265625" bestFit="1" customWidth="1" style="59" min="14083" max="14084"/>
    <col width="8.1796875" bestFit="1" customWidth="1" style="59" min="14085" max="14085"/>
    <col width="8.7265625" customWidth="1" style="59" min="14086" max="14336"/>
    <col width="11.26953125" bestFit="1" customWidth="1" style="59" min="14337" max="14337"/>
    <col width="8.7265625" customWidth="1" style="59" min="14338" max="14338"/>
    <col width="8.7265625" bestFit="1" customWidth="1" style="59" min="14339" max="14340"/>
    <col width="8.1796875" bestFit="1" customWidth="1" style="59" min="14341" max="14341"/>
    <col width="8.7265625" customWidth="1" style="59" min="14342" max="14592"/>
    <col width="11.26953125" bestFit="1" customWidth="1" style="59" min="14593" max="14593"/>
    <col width="8.7265625" customWidth="1" style="59" min="14594" max="14594"/>
    <col width="8.7265625" bestFit="1" customWidth="1" style="59" min="14595" max="14596"/>
    <col width="8.1796875" bestFit="1" customWidth="1" style="59" min="14597" max="14597"/>
    <col width="8.7265625" customWidth="1" style="59" min="14598" max="14848"/>
    <col width="11.26953125" bestFit="1" customWidth="1" style="59" min="14849" max="14849"/>
    <col width="8.7265625" customWidth="1" style="59" min="14850" max="14850"/>
    <col width="8.7265625" bestFit="1" customWidth="1" style="59" min="14851" max="14852"/>
    <col width="8.1796875" bestFit="1" customWidth="1" style="59" min="14853" max="14853"/>
    <col width="8.7265625" customWidth="1" style="59" min="14854" max="15104"/>
    <col width="11.26953125" bestFit="1" customWidth="1" style="59" min="15105" max="15105"/>
    <col width="8.7265625" customWidth="1" style="59" min="15106" max="15106"/>
    <col width="8.7265625" bestFit="1" customWidth="1" style="59" min="15107" max="15108"/>
    <col width="8.1796875" bestFit="1" customWidth="1" style="59" min="15109" max="15109"/>
    <col width="8.7265625" customWidth="1" style="59" min="15110" max="15360"/>
    <col width="11.26953125" bestFit="1" customWidth="1" style="59" min="15361" max="15361"/>
    <col width="8.7265625" customWidth="1" style="59" min="15362" max="15362"/>
    <col width="8.7265625" bestFit="1" customWidth="1" style="59" min="15363" max="15364"/>
    <col width="8.1796875" bestFit="1" customWidth="1" style="59" min="15365" max="15365"/>
    <col width="8.7265625" customWidth="1" style="59" min="15366" max="15616"/>
    <col width="11.26953125" bestFit="1" customWidth="1" style="59" min="15617" max="15617"/>
    <col width="8.7265625" customWidth="1" style="59" min="15618" max="15618"/>
    <col width="8.7265625" bestFit="1" customWidth="1" style="59" min="15619" max="15620"/>
    <col width="8.1796875" bestFit="1" customWidth="1" style="59" min="15621" max="15621"/>
    <col width="8.7265625" customWidth="1" style="59" min="15622" max="15872"/>
    <col width="11.26953125" bestFit="1" customWidth="1" style="59" min="15873" max="15873"/>
    <col width="8.7265625" customWidth="1" style="59" min="15874" max="15874"/>
    <col width="8.7265625" bestFit="1" customWidth="1" style="59" min="15875" max="15876"/>
    <col width="8.1796875" bestFit="1" customWidth="1" style="59" min="15877" max="15877"/>
    <col width="8.7265625" customWidth="1" style="59" min="15878" max="16128"/>
    <col width="11.26953125" bestFit="1" customWidth="1" style="59" min="16129" max="16129"/>
    <col width="8.7265625" customWidth="1" style="59" min="16130" max="16130"/>
    <col width="8.7265625" bestFit="1" customWidth="1" style="59" min="16131" max="16132"/>
    <col width="8.1796875" bestFit="1" customWidth="1" style="59" min="16133" max="16133"/>
    <col width="8.7265625" customWidth="1" style="59" min="16134" max="16384"/>
  </cols>
  <sheetData>
    <row r="1" ht="16" customHeight="1" s="60">
      <c r="A1" s="61" t="inlineStr">
        <is>
          <t>Point Group
A::FIDUCIALS</t>
        </is>
      </c>
      <c r="B1" s="62" t="n"/>
      <c r="C1" s="62" t="n"/>
      <c r="D1" s="62" t="n"/>
      <c r="E1" s="63" t="n"/>
    </row>
    <row r="2" s="60">
      <c r="A2" s="66" t="inlineStr">
        <is>
          <t>Point Name</t>
        </is>
      </c>
      <c r="B2" s="67" t="n"/>
      <c r="C2" s="64" t="inlineStr">
        <is>
          <t>X</t>
        </is>
      </c>
      <c r="D2" s="64" t="inlineStr">
        <is>
          <t>Y</t>
        </is>
      </c>
      <c r="E2" s="64" t="inlineStr">
        <is>
          <t>Z</t>
        </is>
      </c>
    </row>
    <row r="3" s="60">
      <c r="A3" s="68" t="n"/>
      <c r="B3" s="69" t="n"/>
      <c r="C3" s="65" t="inlineStr">
        <is>
          <t>(m)</t>
        </is>
      </c>
      <c r="D3" s="65" t="inlineStr">
        <is>
          <t>(m)</t>
        </is>
      </c>
      <c r="E3" s="65" t="inlineStr">
        <is>
          <t>(m)</t>
        </is>
      </c>
    </row>
    <row r="4" s="60">
      <c r="A4" s="68" t="inlineStr">
        <is>
          <t>DA23_AM1_1</t>
        </is>
      </c>
      <c r="B4" s="69" t="n"/>
      <c r="C4" s="70" t="n">
        <v>-0.101061</v>
      </c>
      <c r="D4" s="70" t="n">
        <v>0.202004</v>
      </c>
      <c r="E4" s="70" t="n">
        <v>3.903489</v>
      </c>
    </row>
    <row r="5" s="60">
      <c r="A5" s="68" t="inlineStr">
        <is>
          <t>DA23_AM1_2</t>
        </is>
      </c>
      <c r="B5" s="69" t="n"/>
      <c r="C5" s="70" t="n">
        <v>0.026105</v>
      </c>
      <c r="D5" s="70" t="n">
        <v>0.202105</v>
      </c>
      <c r="E5" s="70" t="n">
        <v>3.920925</v>
      </c>
    </row>
    <row r="6" s="60">
      <c r="A6" s="68" t="inlineStr">
        <is>
          <t>DA23_AM1_3</t>
        </is>
      </c>
      <c r="B6" s="69" t="n"/>
      <c r="C6" s="70" t="n">
        <v>-0.120573</v>
      </c>
      <c r="D6" s="70" t="n">
        <v>0.202069</v>
      </c>
      <c r="E6" s="70" t="n">
        <v>4.948375</v>
      </c>
    </row>
    <row r="7" s="60">
      <c r="A7" s="68" t="inlineStr">
        <is>
          <t>DA23_AM1_4</t>
        </is>
      </c>
      <c r="B7" s="69" t="n"/>
      <c r="C7" s="70" t="n">
        <v>0.006914</v>
      </c>
      <c r="D7" s="70" t="n">
        <v>0.202168</v>
      </c>
      <c r="E7" s="70" t="n">
        <v>4.950766</v>
      </c>
    </row>
    <row r="8" s="60">
      <c r="A8" s="68" t="inlineStr">
        <is>
          <t>DA23_AM1_5</t>
        </is>
      </c>
      <c r="B8" s="69" t="n"/>
      <c r="C8" s="70" t="n">
        <v>-0.139814</v>
      </c>
      <c r="D8" s="70" t="n">
        <v>0.202044</v>
      </c>
      <c r="E8" s="70" t="n">
        <v>5.993283</v>
      </c>
    </row>
    <row r="9" s="60">
      <c r="A9" s="68" t="inlineStr">
        <is>
          <t>DA23_AM1_6</t>
        </is>
      </c>
      <c r="B9" s="69" t="n"/>
      <c r="C9" s="70" t="n">
        <v>-0.011992</v>
      </c>
      <c r="D9" s="70" t="n">
        <v>0.202172</v>
      </c>
      <c r="E9" s="70" t="n">
        <v>5.980655</v>
      </c>
    </row>
    <row r="10" s="60">
      <c r="A10" s="68" t="inlineStr">
        <is>
          <t>DA23_AM1_7</t>
        </is>
      </c>
      <c r="B10" s="69" t="n"/>
      <c r="C10" s="70" t="n">
        <v>-0.152366</v>
      </c>
      <c r="D10" s="70" t="n">
        <v>-0.163468</v>
      </c>
      <c r="E10" s="70" t="n">
        <v>4.578995</v>
      </c>
    </row>
    <row r="11" s="60">
      <c r="A11" s="68" t="inlineStr">
        <is>
          <t>DA23_AM1_8</t>
        </is>
      </c>
      <c r="B11" s="69" t="n"/>
      <c r="C11" s="70" t="n">
        <v>-0.152278</v>
      </c>
      <c r="D11" s="70" t="n">
        <v>0.163531</v>
      </c>
      <c r="E11" s="70" t="n">
        <v>4.578981</v>
      </c>
    </row>
    <row r="12" s="60">
      <c r="A12" s="68" t="inlineStr">
        <is>
          <t>DA23_AM1_9</t>
        </is>
      </c>
      <c r="B12" s="69" t="n"/>
      <c r="C12" s="70" t="n">
        <v>-0.173585</v>
      </c>
      <c r="D12" s="70" t="n">
        <v>-0.163458</v>
      </c>
      <c r="E12" s="70" t="n">
        <v>5.728818</v>
      </c>
    </row>
    <row r="13" s="60">
      <c r="A13" s="68" t="inlineStr">
        <is>
          <t>DA23_AM1_10</t>
        </is>
      </c>
      <c r="B13" s="69" t="n"/>
      <c r="C13" s="70" t="n">
        <v>-0.173495</v>
      </c>
      <c r="D13" s="70" t="n">
        <v>0.163528</v>
      </c>
      <c r="E13" s="70" t="n">
        <v>5.728767</v>
      </c>
    </row>
    <row r="14" s="60">
      <c r="A14" s="68" t="inlineStr">
        <is>
          <t>DA23_AQ1_1</t>
        </is>
      </c>
      <c r="B14" s="69" t="n"/>
      <c r="C14" s="70" t="n">
        <v>-0.12804</v>
      </c>
      <c r="D14" s="70" t="n">
        <v>0.230013</v>
      </c>
      <c r="E14" s="70" t="n">
        <v>2.974981</v>
      </c>
    </row>
    <row r="15" s="60">
      <c r="A15" s="68" t="inlineStr">
        <is>
          <t>DA23_AQ1_2</t>
        </is>
      </c>
      <c r="B15" s="69" t="n"/>
      <c r="C15" s="70" t="n">
        <v>-0.128037</v>
      </c>
      <c r="D15" s="70" t="n">
        <v>0.230064</v>
      </c>
      <c r="E15" s="70" t="n">
        <v>3.091979</v>
      </c>
    </row>
    <row r="16" s="60">
      <c r="A16" s="68" t="inlineStr">
        <is>
          <t>DA23_AQ1_3</t>
        </is>
      </c>
      <c r="B16" s="69" t="n"/>
      <c r="C16" s="70" t="n">
        <v>0.127924</v>
      </c>
      <c r="D16" s="70" t="n">
        <v>0.230058</v>
      </c>
      <c r="E16" s="70" t="n">
        <v>2.974972</v>
      </c>
    </row>
    <row r="17" s="60">
      <c r="A17" s="68" t="inlineStr">
        <is>
          <t>DA23_AQ1_4</t>
        </is>
      </c>
      <c r="B17" s="69" t="n"/>
      <c r="C17" s="70" t="n">
        <v>0.127919</v>
      </c>
      <c r="D17" s="70" t="n">
        <v>0.230074</v>
      </c>
      <c r="E17" s="70" t="n">
        <v>3.091981</v>
      </c>
    </row>
    <row r="18" s="60">
      <c r="A18" s="68" t="inlineStr">
        <is>
          <t>DA23_AQ1_5</t>
        </is>
      </c>
      <c r="B18" s="69" t="n"/>
      <c r="C18" s="70" t="n">
        <v>-0.262016</v>
      </c>
      <c r="D18" s="70" t="n">
        <v>-0.019979</v>
      </c>
      <c r="E18" s="70" t="n">
        <v>2.976046</v>
      </c>
    </row>
    <row r="19" s="60">
      <c r="A19" s="68" t="inlineStr">
        <is>
          <t>DA23_AQ1_6</t>
        </is>
      </c>
      <c r="B19" s="69" t="n"/>
      <c r="C19" s="70" t="n">
        <v>-0.262106</v>
      </c>
      <c r="D19" s="70" t="n">
        <v>-0.01997</v>
      </c>
      <c r="E19" s="70" t="n">
        <v>3.090115</v>
      </c>
    </row>
    <row r="20" s="60">
      <c r="A20" s="68" t="inlineStr">
        <is>
          <t>DA23_AQ1_7</t>
        </is>
      </c>
      <c r="B20" s="69" t="n"/>
      <c r="C20" s="70" t="n">
        <v>-0.134963</v>
      </c>
      <c r="D20" s="70" t="n">
        <v>-0.189973</v>
      </c>
      <c r="E20" s="70" t="n">
        <v>3.138717</v>
      </c>
    </row>
    <row r="21" s="60">
      <c r="A21" s="68" t="inlineStr">
        <is>
          <t>DA23_AQ1_8</t>
        </is>
      </c>
      <c r="B21" s="69" t="n"/>
      <c r="C21" s="70" t="n">
        <v>0.134989</v>
      </c>
      <c r="D21" s="70" t="n">
        <v>0.190108</v>
      </c>
      <c r="E21" s="70" t="n">
        <v>3.138658</v>
      </c>
    </row>
    <row r="22" s="60">
      <c r="A22" s="68" t="inlineStr">
        <is>
          <t>DA23_AQ2_1</t>
        </is>
      </c>
      <c r="B22" s="69" t="n"/>
      <c r="C22" s="70" t="n">
        <v>-0.127765</v>
      </c>
      <c r="D22" s="70" t="n">
        <v>0.230156</v>
      </c>
      <c r="E22" s="70" t="n">
        <v>3.617248</v>
      </c>
    </row>
    <row r="23" s="60">
      <c r="A23" s="68" t="inlineStr">
        <is>
          <t>DA23_AQ2_2</t>
        </is>
      </c>
      <c r="B23" s="69" t="n"/>
      <c r="C23" s="70" t="n">
        <v>-0.128043</v>
      </c>
      <c r="D23" s="70" t="n">
        <v>0.23014</v>
      </c>
      <c r="E23" s="70" t="n">
        <v>3.734645</v>
      </c>
    </row>
    <row r="24" s="60">
      <c r="A24" s="68" t="inlineStr">
        <is>
          <t>DA23_AQ2_3</t>
        </is>
      </c>
      <c r="B24" s="69" t="n"/>
      <c r="C24" s="70" t="n">
        <v>0.127932</v>
      </c>
      <c r="D24" s="70" t="n">
        <v>0.230011</v>
      </c>
      <c r="E24" s="70" t="n">
        <v>3.616897</v>
      </c>
    </row>
    <row r="25" s="60">
      <c r="A25" s="68" t="inlineStr">
        <is>
          <t>DA23_AQ2_4</t>
        </is>
      </c>
      <c r="B25" s="69" t="n"/>
      <c r="C25" s="70" t="n">
        <v>0.128291</v>
      </c>
      <c r="D25" s="70" t="n">
        <v>0.229984</v>
      </c>
      <c r="E25" s="70" t="n">
        <v>3.734289</v>
      </c>
    </row>
    <row r="26" s="60">
      <c r="A26" s="68" t="inlineStr">
        <is>
          <t>DA23_AQ2_5</t>
        </is>
      </c>
      <c r="B26" s="69" t="n"/>
      <c r="C26" s="70" t="n">
        <v>-0.262246</v>
      </c>
      <c r="D26" s="70" t="n">
        <v>-0.020293</v>
      </c>
      <c r="E26" s="70" t="n">
        <v>3.631193</v>
      </c>
    </row>
    <row r="27" s="60">
      <c r="A27" s="68" t="inlineStr">
        <is>
          <t>DA23_AQ2_6</t>
        </is>
      </c>
      <c r="B27" s="69" t="n"/>
      <c r="C27" s="70" t="n">
        <v>-0.262155</v>
      </c>
      <c r="D27" s="70" t="n">
        <v>-0.020281</v>
      </c>
      <c r="E27" s="70" t="n">
        <v>3.720215</v>
      </c>
    </row>
    <row r="28" s="60">
      <c r="A28" s="68" t="inlineStr">
        <is>
          <t>DA23_AQ2_7</t>
        </is>
      </c>
      <c r="B28" s="69" t="n"/>
      <c r="C28" s="70" t="n">
        <v>-0.135131</v>
      </c>
      <c r="D28" s="70" t="n">
        <v>-0.190197</v>
      </c>
      <c r="E28" s="70" t="n">
        <v>3.768973</v>
      </c>
    </row>
    <row r="29" s="60">
      <c r="A29" s="68" t="inlineStr">
        <is>
          <t>DA23_AQ2_8</t>
        </is>
      </c>
      <c r="B29" s="69" t="n"/>
      <c r="C29" s="70" t="n">
        <v>0.135097</v>
      </c>
      <c r="D29" s="70" t="n">
        <v>0.189635</v>
      </c>
      <c r="E29" s="70" t="n">
        <v>3.768821</v>
      </c>
    </row>
    <row r="30" s="60">
      <c r="A30" s="68" t="inlineStr">
        <is>
          <t>DA23_AQ3_1</t>
        </is>
      </c>
      <c r="B30" s="69" t="n"/>
      <c r="C30" s="70" t="n">
        <v>-0.172737</v>
      </c>
      <c r="D30" s="70" t="n">
        <v>0.229994</v>
      </c>
      <c r="E30" s="70" t="n">
        <v>6.239123</v>
      </c>
    </row>
    <row r="31" s="60">
      <c r="A31" s="68" t="inlineStr">
        <is>
          <t>DA23_AQ3_2</t>
        </is>
      </c>
      <c r="B31" s="69" t="n"/>
      <c r="C31" s="70" t="n">
        <v>-0.176597</v>
      </c>
      <c r="D31" s="70" t="n">
        <v>0.230027</v>
      </c>
      <c r="E31" s="70" t="n">
        <v>6.356617</v>
      </c>
    </row>
    <row r="32" s="60">
      <c r="A32" s="68" t="inlineStr">
        <is>
          <t>DA23_AQ3_3</t>
        </is>
      </c>
      <c r="B32" s="69" t="n"/>
      <c r="C32" s="70" t="n">
        <v>0.082894</v>
      </c>
      <c r="D32" s="70" t="n">
        <v>0.229864</v>
      </c>
      <c r="E32" s="70" t="n">
        <v>6.246964</v>
      </c>
    </row>
    <row r="33" s="60">
      <c r="A33" s="68" t="inlineStr">
        <is>
          <t>DA23_AQ3_4</t>
        </is>
      </c>
      <c r="B33" s="69" t="n"/>
      <c r="C33" s="70" t="n">
        <v>0.07936600000000001</v>
      </c>
      <c r="D33" s="70" t="n">
        <v>0.229815</v>
      </c>
      <c r="E33" s="70" t="n">
        <v>6.363923</v>
      </c>
    </row>
    <row r="34" s="60">
      <c r="A34" s="68" t="inlineStr">
        <is>
          <t>DA23_AQ3_5</t>
        </is>
      </c>
      <c r="B34" s="69" t="n"/>
      <c r="C34" s="70" t="n">
        <v>-0.307673</v>
      </c>
      <c r="D34" s="70" t="n">
        <v>-0.020084</v>
      </c>
      <c r="E34" s="70" t="n">
        <v>6.249361</v>
      </c>
    </row>
    <row r="35" s="60">
      <c r="A35" s="68" t="inlineStr">
        <is>
          <t>DA23_AQ3_6</t>
        </is>
      </c>
      <c r="B35" s="69" t="n"/>
      <c r="C35" s="70" t="n">
        <v>-0.310091</v>
      </c>
      <c r="D35" s="70" t="n">
        <v>-0.020094</v>
      </c>
      <c r="E35" s="70" t="n">
        <v>6.338363</v>
      </c>
    </row>
    <row r="36" s="60">
      <c r="A36" s="68" t="inlineStr">
        <is>
          <t>DA23_AQ3_7</t>
        </is>
      </c>
      <c r="B36" s="69" t="n"/>
      <c r="C36" s="70" t="n">
        <v>-0.184868</v>
      </c>
      <c r="D36" s="70" t="n">
        <v>-0.190207</v>
      </c>
      <c r="E36" s="70" t="n">
        <v>6.390813</v>
      </c>
    </row>
    <row r="37" s="60">
      <c r="A37" s="68" t="inlineStr">
        <is>
          <t>DA23_AQ3_8</t>
        </is>
      </c>
      <c r="B37" s="69" t="n"/>
      <c r="C37" s="70" t="n">
        <v>0.085424</v>
      </c>
      <c r="D37" s="70" t="n">
        <v>0.189613</v>
      </c>
      <c r="E37" s="70" t="n">
        <v>6.398412</v>
      </c>
    </row>
    <row r="38" s="60">
      <c r="A38" s="68" t="inlineStr">
        <is>
          <t>DA23_AQ4_1</t>
        </is>
      </c>
      <c r="B38" s="69" t="n"/>
      <c r="C38" s="70" t="n">
        <v>-0.195641</v>
      </c>
      <c r="D38" s="70" t="n">
        <v>0.234506</v>
      </c>
      <c r="E38" s="70" t="n">
        <v>7.088243</v>
      </c>
    </row>
    <row r="39" s="60">
      <c r="A39" s="68" t="inlineStr">
        <is>
          <t>DA23_AQ4_2</t>
        </is>
      </c>
      <c r="B39" s="69" t="n"/>
      <c r="C39" s="70" t="n">
        <v>-0.198815</v>
      </c>
      <c r="D39" s="70" t="n">
        <v>0.2345</v>
      </c>
      <c r="E39" s="70" t="n">
        <v>7.2052</v>
      </c>
    </row>
    <row r="40" s="60">
      <c r="A40" s="68" t="inlineStr">
        <is>
          <t>DA23_AQ4_3</t>
        </is>
      </c>
      <c r="B40" s="69" t="n"/>
      <c r="C40" s="70" t="n">
        <v>0.060234</v>
      </c>
      <c r="D40" s="70" t="n">
        <v>0.234496</v>
      </c>
      <c r="E40" s="70" t="n">
        <v>7.095317</v>
      </c>
    </row>
    <row r="41" s="60">
      <c r="A41" s="68" t="inlineStr">
        <is>
          <t>DA23_AQ4_4</t>
        </is>
      </c>
      <c r="B41" s="69" t="n"/>
      <c r="C41" s="70" t="n">
        <v>0.057052</v>
      </c>
      <c r="D41" s="70" t="n">
        <v>0.234492</v>
      </c>
      <c r="E41" s="70" t="n">
        <v>7.212285</v>
      </c>
    </row>
    <row r="42" s="60">
      <c r="A42" s="68" t="inlineStr">
        <is>
          <t>DA23_AQ4_5</t>
        </is>
      </c>
      <c r="B42" s="69" t="n"/>
      <c r="C42" s="70" t="n">
        <v>-0.340036</v>
      </c>
      <c r="D42" s="70" t="n">
        <v>-0.019932</v>
      </c>
      <c r="E42" s="70" t="n">
        <v>7.084279</v>
      </c>
    </row>
    <row r="43" s="60">
      <c r="A43" s="68" t="inlineStr">
        <is>
          <t>DA23_AQ4_6</t>
        </is>
      </c>
      <c r="B43" s="69" t="n"/>
      <c r="C43" s="70" t="n">
        <v>-0.343291</v>
      </c>
      <c r="D43" s="70" t="n">
        <v>-0.019922</v>
      </c>
      <c r="E43" s="70" t="n">
        <v>7.201245</v>
      </c>
    </row>
    <row r="44" s="60">
      <c r="A44" s="68" t="inlineStr">
        <is>
          <t>DA23_AQ4_7</t>
        </is>
      </c>
      <c r="B44" s="69" t="n"/>
      <c r="C44" s="70" t="n">
        <v>-0.243232</v>
      </c>
      <c r="D44" s="70" t="n">
        <v>-0.171014</v>
      </c>
      <c r="E44" s="70" t="n">
        <v>7.253707</v>
      </c>
    </row>
    <row r="45" s="60">
      <c r="A45" s="68" t="inlineStr">
        <is>
          <t>DA23_AQ4_8</t>
        </is>
      </c>
      <c r="B45" s="69" t="n"/>
      <c r="C45" s="70" t="n">
        <v>0.199676</v>
      </c>
      <c r="D45" s="70" t="n">
        <v>0.127566</v>
      </c>
      <c r="E45" s="70" t="n">
        <v>7.265808</v>
      </c>
    </row>
    <row r="46" s="60">
      <c r="A46" s="68" t="inlineStr">
        <is>
          <t>DA23_AQ5_1</t>
        </is>
      </c>
      <c r="B46" s="69" t="n"/>
      <c r="C46" s="70" t="n">
        <v>-0.21279</v>
      </c>
      <c r="D46" s="70" t="n">
        <v>0.24434</v>
      </c>
      <c r="E46" s="70" t="n">
        <v>7.841064</v>
      </c>
    </row>
    <row r="47" s="60">
      <c r="A47" s="68" t="inlineStr">
        <is>
          <t>DA23_AQ5_2</t>
        </is>
      </c>
      <c r="B47" s="69" t="n"/>
      <c r="C47" s="70" t="n">
        <v>-0.21391</v>
      </c>
      <c r="D47" s="70" t="n">
        <v>0.244344</v>
      </c>
      <c r="E47" s="70" t="n">
        <v>7.883024</v>
      </c>
    </row>
    <row r="48" s="60">
      <c r="A48" s="68" t="inlineStr">
        <is>
          <t>DA23_AQ5_3</t>
        </is>
      </c>
      <c r="B48" s="69" t="n"/>
      <c r="C48" s="70" t="n">
        <v>0.042658</v>
      </c>
      <c r="D48" s="70" t="n">
        <v>0.244465</v>
      </c>
      <c r="E48" s="70" t="n">
        <v>7.86907</v>
      </c>
    </row>
    <row r="49" s="60">
      <c r="A49" s="68" t="inlineStr">
        <is>
          <t>DA23_AQ5_4</t>
        </is>
      </c>
      <c r="B49" s="69" t="n"/>
      <c r="C49" s="70" t="n">
        <v>-0.362097</v>
      </c>
      <c r="D49" s="70" t="n">
        <v>-0.020061</v>
      </c>
      <c r="E49" s="70" t="n">
        <v>7.837452</v>
      </c>
    </row>
    <row r="50" s="60">
      <c r="A50" s="68" t="inlineStr">
        <is>
          <t>DA23_AQ5_5</t>
        </is>
      </c>
      <c r="B50" s="69" t="n"/>
      <c r="C50" s="70" t="n">
        <v>-0.363229</v>
      </c>
      <c r="D50" s="70" t="n">
        <v>-0.020058</v>
      </c>
      <c r="E50" s="70" t="n">
        <v>7.879445</v>
      </c>
    </row>
    <row r="51" s="60">
      <c r="A51" s="68" t="inlineStr">
        <is>
          <t>DA23_AQ5_6</t>
        </is>
      </c>
      <c r="B51" s="69" t="n"/>
      <c r="C51" s="70" t="n">
        <v>-0.236716</v>
      </c>
      <c r="D51" s="70" t="n">
        <v>0.189868</v>
      </c>
      <c r="E51" s="70" t="n">
        <v>7.914904</v>
      </c>
    </row>
    <row r="52" s="60">
      <c r="A52" s="68" t="inlineStr">
        <is>
          <t>DA23_AQ5_7</t>
        </is>
      </c>
      <c r="B52" s="69" t="n"/>
      <c r="C52" s="70" t="n">
        <v>-0.236695</v>
      </c>
      <c r="D52" s="70" t="n">
        <v>-0.190035</v>
      </c>
      <c r="E52" s="70" t="n">
        <v>7.914688</v>
      </c>
    </row>
    <row r="53" s="60">
      <c r="A53" s="68" t="inlineStr">
        <is>
          <t>DA23_AQ5_8</t>
        </is>
      </c>
      <c r="B53" s="69" t="n"/>
      <c r="C53" s="70" t="n">
        <v>0.063096</v>
      </c>
      <c r="D53" s="70" t="n">
        <v>0.189992</v>
      </c>
      <c r="E53" s="70" t="n">
        <v>7.922555</v>
      </c>
    </row>
    <row r="54" s="60">
      <c r="A54" s="68" t="inlineStr">
        <is>
          <t>DA23_AS1_1</t>
        </is>
      </c>
      <c r="B54" s="69" t="n"/>
      <c r="C54" s="70" t="n">
        <v>-0.155332</v>
      </c>
      <c r="D54" s="70" t="n">
        <v>0.200454</v>
      </c>
      <c r="E54" s="70" t="n">
        <v>6.584425</v>
      </c>
    </row>
    <row r="55" s="60">
      <c r="A55" s="68" t="inlineStr">
        <is>
          <t>DA23_AS1_2</t>
        </is>
      </c>
      <c r="B55" s="69" t="n"/>
      <c r="C55" s="70" t="n">
        <v>-0.158748</v>
      </c>
      <c r="D55" s="70" t="n">
        <v>0.200527</v>
      </c>
      <c r="E55" s="70" t="n">
        <v>6.704316</v>
      </c>
    </row>
    <row r="56" s="60">
      <c r="A56" s="68" t="inlineStr">
        <is>
          <t>DA23_AS1_3</t>
        </is>
      </c>
      <c r="B56" s="69" t="n"/>
      <c r="C56" s="70" t="n">
        <v>0.044586</v>
      </c>
      <c r="D56" s="70" t="n">
        <v>0.200532</v>
      </c>
      <c r="E56" s="70" t="n">
        <v>6.590094</v>
      </c>
    </row>
    <row r="57" s="60">
      <c r="A57" s="68" t="inlineStr">
        <is>
          <t>DA23_AS1_4</t>
        </is>
      </c>
      <c r="B57" s="69" t="n"/>
      <c r="C57" s="70" t="n">
        <v>0.041113</v>
      </c>
      <c r="D57" s="70" t="n">
        <v>0.200564</v>
      </c>
      <c r="E57" s="70" t="n">
        <v>6.710037</v>
      </c>
    </row>
    <row r="58" s="60">
      <c r="A58" s="68" t="inlineStr">
        <is>
          <t>DA23_AS1_5</t>
        </is>
      </c>
      <c r="B58" s="69" t="n"/>
      <c r="C58" s="70" t="n">
        <v>-0.317678</v>
      </c>
      <c r="D58" s="70" t="n">
        <v>-0.019893</v>
      </c>
      <c r="E58" s="70" t="n">
        <v>6.579838</v>
      </c>
    </row>
    <row r="59" s="60">
      <c r="A59" s="68" t="inlineStr">
        <is>
          <t>DA23_AS1_6</t>
        </is>
      </c>
      <c r="B59" s="69" t="n"/>
      <c r="C59" s="70" t="n">
        <v>-0.321094</v>
      </c>
      <c r="D59" s="70" t="n">
        <v>-0.01991</v>
      </c>
      <c r="E59" s="70" t="n">
        <v>6.699823</v>
      </c>
    </row>
    <row r="60" s="60">
      <c r="A60" s="68" t="inlineStr">
        <is>
          <t>DA23_AS1_7</t>
        </is>
      </c>
      <c r="B60" s="69" t="n"/>
      <c r="C60" s="70" t="n">
        <v>-0.206325</v>
      </c>
      <c r="D60" s="70" t="n">
        <v>-0.144934</v>
      </c>
      <c r="E60" s="70" t="n">
        <v>6.740954</v>
      </c>
    </row>
    <row r="61" s="60">
      <c r="A61" s="68" t="inlineStr">
        <is>
          <t>DA23_AS1_8</t>
        </is>
      </c>
      <c r="B61" s="69" t="n"/>
      <c r="C61" s="70" t="n">
        <v>0.217564</v>
      </c>
      <c r="D61" s="70" t="n">
        <v>0.085046</v>
      </c>
      <c r="E61" s="70" t="n">
        <v>6.753023</v>
      </c>
    </row>
    <row r="62" s="60">
      <c r="A62" s="68" t="inlineStr">
        <is>
          <t>DA23_AS2_1</t>
        </is>
      </c>
      <c r="B62" s="69" t="n"/>
      <c r="C62" s="70" t="n">
        <v>-0.179648</v>
      </c>
      <c r="D62" s="70" t="n">
        <v>0.200227</v>
      </c>
      <c r="E62" s="70" t="n">
        <v>7.474972</v>
      </c>
    </row>
    <row r="63" s="60">
      <c r="A63" s="68" t="inlineStr">
        <is>
          <t>DA23_AS2_2</t>
        </is>
      </c>
      <c r="B63" s="69" t="n"/>
      <c r="C63" s="70" t="n">
        <v>-0.182225</v>
      </c>
      <c r="D63" s="70" t="n">
        <v>0.200146</v>
      </c>
      <c r="E63" s="70" t="n">
        <v>7.560214</v>
      </c>
    </row>
    <row r="64" s="60">
      <c r="A64" s="68" t="inlineStr">
        <is>
          <t>DA23_AS2_3</t>
        </is>
      </c>
      <c r="B64" s="69" t="n"/>
      <c r="C64" s="70" t="n">
        <v>0.02031</v>
      </c>
      <c r="D64" s="70" t="n">
        <v>0.200191</v>
      </c>
      <c r="E64" s="70" t="n">
        <v>7.480403</v>
      </c>
    </row>
    <row r="65" s="60">
      <c r="A65" s="68" t="inlineStr">
        <is>
          <t>DA23_AS2_4</t>
        </is>
      </c>
      <c r="B65" s="69" t="n"/>
      <c r="C65" s="70" t="n">
        <v>0.017666</v>
      </c>
      <c r="D65" s="70" t="n">
        <v>0.200171</v>
      </c>
      <c r="E65" s="70" t="n">
        <v>7.564833</v>
      </c>
    </row>
    <row r="66" s="60">
      <c r="A66" s="68" t="inlineStr">
        <is>
          <t>DA23_AS2_5</t>
        </is>
      </c>
      <c r="B66" s="69" t="n"/>
      <c r="C66" s="70" t="n">
        <v>-0.338913</v>
      </c>
      <c r="D66" s="70" t="n">
        <v>-0.020052</v>
      </c>
      <c r="E66" s="70" t="n">
        <v>7.452837</v>
      </c>
    </row>
    <row r="67" s="60">
      <c r="A67" s="68" t="inlineStr">
        <is>
          <t>DA23_AS2_6</t>
        </is>
      </c>
      <c r="B67" s="69" t="n"/>
      <c r="C67" s="70" t="n">
        <v>-0.342197</v>
      </c>
      <c r="D67" s="70" t="n">
        <v>-0.020288</v>
      </c>
      <c r="E67" s="70" t="n">
        <v>7.572777</v>
      </c>
    </row>
    <row r="68" s="60">
      <c r="A68" s="68" t="inlineStr">
        <is>
          <t>DA23_AS2_7</t>
        </is>
      </c>
      <c r="B68" s="69" t="n"/>
      <c r="C68" s="70" t="n">
        <v>-0.231704</v>
      </c>
      <c r="D68" s="70" t="n">
        <v>-0.144034</v>
      </c>
      <c r="E68" s="70" t="n">
        <v>7.628873</v>
      </c>
    </row>
    <row r="69" s="60">
      <c r="A69" s="68" t="inlineStr">
        <is>
          <t>DA23_AS2_8</t>
        </is>
      </c>
      <c r="B69" s="69" t="n"/>
      <c r="C69" s="70" t="n">
        <v>0.158274</v>
      </c>
      <c r="D69" s="70" t="n">
        <v>0.084633</v>
      </c>
      <c r="E69" s="70" t="n">
        <v>7.639372</v>
      </c>
    </row>
    <row r="70" s="60">
      <c r="A70" s="68" t="inlineStr">
        <is>
          <t>DA23_AS3_1</t>
        </is>
      </c>
      <c r="B70" s="69" t="n"/>
      <c r="C70" s="70" t="n">
        <v>-0.202287</v>
      </c>
      <c r="D70" s="70" t="n">
        <v>0.200415</v>
      </c>
      <c r="E70" s="70" t="n">
        <v>8.317764</v>
      </c>
    </row>
    <row r="71" s="60">
      <c r="A71" s="68" t="inlineStr">
        <is>
          <t>DA23_AS3_2</t>
        </is>
      </c>
      <c r="B71" s="69" t="n"/>
      <c r="C71" s="70" t="n">
        <v>-0.205373</v>
      </c>
      <c r="D71" s="70" t="n">
        <v>0.200386</v>
      </c>
      <c r="E71" s="70" t="n">
        <v>8.437626</v>
      </c>
    </row>
    <row r="72" s="60">
      <c r="A72" s="68" t="inlineStr">
        <is>
          <t>DA23_AS3_3</t>
        </is>
      </c>
      <c r="B72" s="69" t="n"/>
      <c r="C72" s="70" t="n">
        <v>-0.002309</v>
      </c>
      <c r="D72" s="70" t="n">
        <v>0.20049</v>
      </c>
      <c r="E72" s="70" t="n">
        <v>8.322922999999999</v>
      </c>
    </row>
    <row r="73" s="60">
      <c r="A73" s="68" t="inlineStr">
        <is>
          <t>DA23_AS3_4</t>
        </is>
      </c>
      <c r="B73" s="69" t="n"/>
      <c r="C73" s="70" t="n">
        <v>-0.005477</v>
      </c>
      <c r="D73" s="70" t="n">
        <v>0.200507</v>
      </c>
      <c r="E73" s="70" t="n">
        <v>8.442852</v>
      </c>
    </row>
    <row r="74" s="60">
      <c r="A74" s="68" t="inlineStr">
        <is>
          <t>DA23_AS3_5</t>
        </is>
      </c>
      <c r="B74" s="69" t="n"/>
      <c r="C74" s="70" t="n">
        <v>-0.364736</v>
      </c>
      <c r="D74" s="70" t="n">
        <v>-0.01978</v>
      </c>
      <c r="E74" s="70" t="n">
        <v>8.313551</v>
      </c>
    </row>
    <row r="75" s="60">
      <c r="A75" s="68" t="inlineStr">
        <is>
          <t>DA23_AS3_6</t>
        </is>
      </c>
      <c r="B75" s="69" t="n"/>
      <c r="C75" s="70" t="n">
        <v>-0.367797</v>
      </c>
      <c r="D75" s="70" t="n">
        <v>-0.019809</v>
      </c>
      <c r="E75" s="70" t="n">
        <v>8.433483000000001</v>
      </c>
    </row>
    <row r="76" s="60">
      <c r="A76" s="68" t="inlineStr">
        <is>
          <t>DA23_AS3_7</t>
        </is>
      </c>
      <c r="B76" s="69" t="n"/>
      <c r="C76" s="70" t="n">
        <v>-0.252916</v>
      </c>
      <c r="D76" s="70" t="n">
        <v>-0.144975</v>
      </c>
      <c r="E76" s="70" t="n">
        <v>8.474361</v>
      </c>
    </row>
    <row r="77" s="60">
      <c r="A77" s="68" t="inlineStr">
        <is>
          <t>DA23_AS3_8</t>
        </is>
      </c>
      <c r="B77" s="69" t="n"/>
      <c r="C77" s="70" t="n">
        <v>0.171064</v>
      </c>
      <c r="D77" s="70" t="n">
        <v>0.085103</v>
      </c>
      <c r="E77" s="70" t="n">
        <v>8.485353</v>
      </c>
    </row>
    <row r="78" s="60">
      <c r="A78" s="68" t="inlineStr">
        <is>
          <t>DA23_G1_1</t>
        </is>
      </c>
      <c r="B78" s="69" t="n"/>
      <c r="C78" s="70" t="n">
        <v>-0.311653</v>
      </c>
      <c r="D78" s="70" t="n">
        <v>-0.265551</v>
      </c>
      <c r="E78" s="70" t="n">
        <v>2.853582</v>
      </c>
    </row>
    <row r="79" s="60">
      <c r="A79" s="68" t="inlineStr">
        <is>
          <t>DA23_G1_2</t>
        </is>
      </c>
      <c r="B79" s="69" t="n"/>
      <c r="C79" s="70" t="n">
        <v>-0.325814</v>
      </c>
      <c r="D79" s="70" t="n">
        <v>-0.26548</v>
      </c>
      <c r="E79" s="70" t="n">
        <v>3.585725</v>
      </c>
    </row>
    <row r="80" s="60">
      <c r="A80" s="68" t="inlineStr">
        <is>
          <t>DA23_G1_3</t>
        </is>
      </c>
      <c r="B80" s="69" t="n"/>
      <c r="C80" s="70" t="n">
        <v>-0.366983</v>
      </c>
      <c r="D80" s="70" t="n">
        <v>-0.265414</v>
      </c>
      <c r="E80" s="70" t="n">
        <v>5.707937</v>
      </c>
    </row>
    <row r="81" s="60">
      <c r="A81" s="68" t="inlineStr">
        <is>
          <t>DA23_G1_4</t>
        </is>
      </c>
      <c r="B81" s="69" t="n"/>
      <c r="C81" s="70" t="n">
        <v>-0.41053</v>
      </c>
      <c r="D81" s="70" t="n">
        <v>-0.26552</v>
      </c>
      <c r="E81" s="70" t="n">
        <v>7.952684</v>
      </c>
    </row>
    <row r="82" s="60">
      <c r="A82" s="68" t="inlineStr">
        <is>
          <t>DA23_G1_5</t>
        </is>
      </c>
      <c r="B82" s="69" t="n"/>
      <c r="C82" s="70" t="n">
        <v>-0.418647</v>
      </c>
      <c r="D82" s="70" t="n">
        <v>-0.265539</v>
      </c>
      <c r="E82" s="70" t="n">
        <v>8.372405000000001</v>
      </c>
    </row>
    <row r="83" s="60">
      <c r="A83" s="68" t="inlineStr">
        <is>
          <t>DA23_G1_6</t>
        </is>
      </c>
      <c r="B83" s="69" t="n"/>
      <c r="C83" s="70" t="n">
        <v>0.378252</v>
      </c>
      <c r="D83" s="70" t="n">
        <v>-0.26562</v>
      </c>
      <c r="E83" s="70" t="n">
        <v>2.866919</v>
      </c>
    </row>
    <row r="84" s="60">
      <c r="A84" s="68" t="inlineStr">
        <is>
          <t>DA23_G1_7</t>
        </is>
      </c>
      <c r="B84" s="69" t="n"/>
      <c r="C84" s="70" t="n">
        <v>0.314987</v>
      </c>
      <c r="D84" s="70" t="n">
        <v>-0.265389</v>
      </c>
      <c r="E84" s="70" t="n">
        <v>6.131232</v>
      </c>
    </row>
    <row r="85" s="60">
      <c r="A85" s="68" t="inlineStr">
        <is>
          <t>DA23_G1_8</t>
        </is>
      </c>
      <c r="B85" s="69" t="n"/>
      <c r="C85" s="70" t="n">
        <v>0.267591</v>
      </c>
      <c r="D85" s="70" t="n">
        <v>-0.265478</v>
      </c>
      <c r="E85" s="70" t="n">
        <v>8.57574</v>
      </c>
    </row>
    <row r="86" s="60">
      <c r="A86" s="69" t="n"/>
      <c r="B86" s="69" t="n"/>
      <c r="C86" s="71" t="n"/>
      <c r="D86" s="71" t="n"/>
      <c r="E86" s="71" t="n"/>
    </row>
    <row r="87" s="60">
      <c r="A87" s="69" t="n"/>
      <c r="B87" s="69" t="n"/>
      <c r="C87" s="71" t="n"/>
      <c r="D87" s="71" t="n"/>
      <c r="E87" s="71" t="n"/>
    </row>
    <row r="88" s="60">
      <c r="A88" s="69" t="n"/>
      <c r="B88" s="69" t="n"/>
      <c r="C88" s="71" t="n"/>
      <c r="D88" s="71" t="n"/>
      <c r="E88" s="71" t="n"/>
    </row>
    <row r="89" s="60">
      <c r="A89" s="69" t="n"/>
      <c r="B89" s="69" t="n"/>
      <c r="C89" s="71" t="n"/>
      <c r="D89" s="71" t="n"/>
      <c r="E89" s="71" t="n"/>
    </row>
    <row r="90" s="60">
      <c r="A90" s="69" t="n"/>
      <c r="B90" s="69" t="n"/>
      <c r="C90" s="71" t="n"/>
      <c r="D90" s="71" t="n"/>
      <c r="E90" s="71" t="n"/>
    </row>
    <row r="91" s="60">
      <c r="A91" s="69" t="n"/>
      <c r="B91" s="69" t="n"/>
      <c r="C91" s="71" t="n"/>
      <c r="D91" s="71" t="n"/>
      <c r="E91" s="71" t="n"/>
    </row>
    <row r="92" s="60">
      <c r="A92" s="69" t="n"/>
      <c r="B92" s="69" t="n"/>
      <c r="C92" s="71" t="n"/>
      <c r="D92" s="71" t="n"/>
      <c r="E92" s="71" t="n"/>
    </row>
    <row r="93" s="60">
      <c r="A93" s="69" t="n"/>
      <c r="B93" s="69" t="n"/>
      <c r="C93" s="71" t="n"/>
      <c r="D93" s="71" t="n"/>
      <c r="E93" s="71" t="n"/>
    </row>
    <row r="94" s="60">
      <c r="A94" s="69" t="n"/>
      <c r="B94" s="69" t="n"/>
      <c r="C94" s="71" t="n"/>
      <c r="D94" s="71" t="n"/>
      <c r="E94" s="71" t="n"/>
    </row>
    <row r="95" s="60">
      <c r="A95" s="69" t="n"/>
      <c r="B95" s="69" t="n"/>
      <c r="C95" s="71" t="n"/>
      <c r="D95" s="71" t="n"/>
      <c r="E95" s="71" t="n"/>
    </row>
    <row r="96" s="60">
      <c r="A96" s="69" t="n"/>
      <c r="B96" s="69" t="n"/>
      <c r="C96" s="71" t="n"/>
      <c r="D96" s="71" t="n"/>
      <c r="E96" s="71" t="n"/>
    </row>
    <row r="97" s="60">
      <c r="A97" s="69" t="n"/>
      <c r="B97" s="69" t="n"/>
      <c r="C97" s="71" t="n"/>
      <c r="D97" s="71" t="n"/>
      <c r="E97" s="71" t="n"/>
    </row>
    <row r="98" s="60">
      <c r="A98" s="69" t="n"/>
      <c r="B98" s="69" t="n"/>
      <c r="C98" s="71" t="n"/>
      <c r="D98" s="71" t="n"/>
      <c r="E98" s="71" t="n"/>
    </row>
    <row r="99" s="60">
      <c r="A99" s="69" t="n"/>
      <c r="B99" s="69" t="n"/>
      <c r="C99" s="71" t="n"/>
      <c r="D99" s="71" t="n"/>
      <c r="E99" s="71" t="n"/>
    </row>
    <row r="100" s="60">
      <c r="A100" s="69" t="n"/>
      <c r="B100" s="69" t="n"/>
      <c r="C100" s="71" t="n"/>
      <c r="D100" s="71" t="n"/>
      <c r="E100" s="71" t="n"/>
    </row>
  </sheetData>
  <mergeCells count="1">
    <mergeCell ref="A1:E1"/>
  </mergeCells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00"/>
  <sheetViews>
    <sheetView workbookViewId="0">
      <selection activeCell="A1" sqref="A1"/>
    </sheetView>
  </sheetViews>
  <sheetFormatPr baseColWidth="8" defaultRowHeight="14.5"/>
  <cols>
    <col width="12.36328125" bestFit="1" customWidth="1" style="59" min="1" max="1"/>
    <col width="18" bestFit="1" customWidth="1" style="59" min="2" max="2"/>
    <col width="13.1796875" bestFit="1" customWidth="1" style="59" min="3" max="3"/>
    <col width="13.1796875" customWidth="1" style="60" min="4" max="8"/>
    <col width="7.1796875" bestFit="1" customWidth="1" style="59" min="9" max="9"/>
    <col width="7.1796875" customWidth="1" style="60" min="10" max="10"/>
    <col width="7.1796875" bestFit="1" customWidth="1" style="59" min="11" max="11"/>
    <col width="13.1796875" bestFit="1" customWidth="1" style="59" min="12" max="12"/>
    <col width="12" customWidth="1" style="60" min="13" max="13"/>
    <col width="13.1796875" customWidth="1" style="60" min="14" max="14"/>
    <col width="12" bestFit="1" customWidth="1" style="59" min="15" max="15"/>
    <col width="8.7265625" customWidth="1" style="59" min="16" max="256"/>
    <col width="12.36328125" bestFit="1" customWidth="1" style="59" min="257" max="257"/>
    <col width="10.90625" bestFit="1" customWidth="1" style="59" min="258" max="258"/>
    <col width="8.7265625" bestFit="1" customWidth="1" style="59" min="259" max="264"/>
    <col width="4.453125" bestFit="1" customWidth="1" style="59" min="265" max="266"/>
    <col width="4.26953125" bestFit="1" customWidth="1" style="59" min="267" max="267"/>
    <col width="8.7265625" bestFit="1" customWidth="1" style="59" min="268" max="270"/>
    <col width="8.1796875" bestFit="1" customWidth="1" style="59" min="271" max="271"/>
    <col width="8.7265625" customWidth="1" style="59" min="272" max="512"/>
    <col width="12.36328125" bestFit="1" customWidth="1" style="59" min="513" max="513"/>
    <col width="10.90625" bestFit="1" customWidth="1" style="59" min="514" max="514"/>
    <col width="8.7265625" bestFit="1" customWidth="1" style="59" min="515" max="520"/>
    <col width="4.453125" bestFit="1" customWidth="1" style="59" min="521" max="522"/>
    <col width="4.26953125" bestFit="1" customWidth="1" style="59" min="523" max="523"/>
    <col width="8.7265625" bestFit="1" customWidth="1" style="59" min="524" max="526"/>
    <col width="8.1796875" bestFit="1" customWidth="1" style="59" min="527" max="527"/>
    <col width="8.7265625" customWidth="1" style="59" min="528" max="768"/>
    <col width="12.36328125" bestFit="1" customWidth="1" style="59" min="769" max="769"/>
    <col width="10.90625" bestFit="1" customWidth="1" style="59" min="770" max="770"/>
    <col width="8.7265625" bestFit="1" customWidth="1" style="59" min="771" max="776"/>
    <col width="4.453125" bestFit="1" customWidth="1" style="59" min="777" max="778"/>
    <col width="4.26953125" bestFit="1" customWidth="1" style="59" min="779" max="779"/>
    <col width="8.7265625" bestFit="1" customWidth="1" style="59" min="780" max="782"/>
    <col width="8.1796875" bestFit="1" customWidth="1" style="59" min="783" max="783"/>
    <col width="8.7265625" customWidth="1" style="59" min="784" max="1024"/>
    <col width="12.36328125" bestFit="1" customWidth="1" style="59" min="1025" max="1025"/>
    <col width="10.90625" bestFit="1" customWidth="1" style="59" min="1026" max="1026"/>
    <col width="8.7265625" bestFit="1" customWidth="1" style="59" min="1027" max="1032"/>
    <col width="4.453125" bestFit="1" customWidth="1" style="59" min="1033" max="1034"/>
    <col width="4.26953125" bestFit="1" customWidth="1" style="59" min="1035" max="1035"/>
    <col width="8.7265625" bestFit="1" customWidth="1" style="59" min="1036" max="1038"/>
    <col width="8.1796875" bestFit="1" customWidth="1" style="59" min="1039" max="1039"/>
    <col width="8.7265625" customWidth="1" style="59" min="1040" max="1280"/>
    <col width="12.36328125" bestFit="1" customWidth="1" style="59" min="1281" max="1281"/>
    <col width="10.90625" bestFit="1" customWidth="1" style="59" min="1282" max="1282"/>
    <col width="8.7265625" bestFit="1" customWidth="1" style="59" min="1283" max="1288"/>
    <col width="4.453125" bestFit="1" customWidth="1" style="59" min="1289" max="1290"/>
    <col width="4.26953125" bestFit="1" customWidth="1" style="59" min="1291" max="1291"/>
    <col width="8.7265625" bestFit="1" customWidth="1" style="59" min="1292" max="1294"/>
    <col width="8.1796875" bestFit="1" customWidth="1" style="59" min="1295" max="1295"/>
    <col width="8.7265625" customWidth="1" style="59" min="1296" max="1536"/>
    <col width="12.36328125" bestFit="1" customWidth="1" style="59" min="1537" max="1537"/>
    <col width="10.90625" bestFit="1" customWidth="1" style="59" min="1538" max="1538"/>
    <col width="8.7265625" bestFit="1" customWidth="1" style="59" min="1539" max="1544"/>
    <col width="4.453125" bestFit="1" customWidth="1" style="59" min="1545" max="1546"/>
    <col width="4.26953125" bestFit="1" customWidth="1" style="59" min="1547" max="1547"/>
    <col width="8.7265625" bestFit="1" customWidth="1" style="59" min="1548" max="1550"/>
    <col width="8.1796875" bestFit="1" customWidth="1" style="59" min="1551" max="1551"/>
    <col width="8.7265625" customWidth="1" style="59" min="1552" max="1792"/>
    <col width="12.36328125" bestFit="1" customWidth="1" style="59" min="1793" max="1793"/>
    <col width="10.90625" bestFit="1" customWidth="1" style="59" min="1794" max="1794"/>
    <col width="8.7265625" bestFit="1" customWidth="1" style="59" min="1795" max="1800"/>
    <col width="4.453125" bestFit="1" customWidth="1" style="59" min="1801" max="1802"/>
    <col width="4.26953125" bestFit="1" customWidth="1" style="59" min="1803" max="1803"/>
    <col width="8.7265625" bestFit="1" customWidth="1" style="59" min="1804" max="1806"/>
    <col width="8.1796875" bestFit="1" customWidth="1" style="59" min="1807" max="1807"/>
    <col width="8.7265625" customWidth="1" style="59" min="1808" max="2048"/>
    <col width="12.36328125" bestFit="1" customWidth="1" style="59" min="2049" max="2049"/>
    <col width="10.90625" bestFit="1" customWidth="1" style="59" min="2050" max="2050"/>
    <col width="8.7265625" bestFit="1" customWidth="1" style="59" min="2051" max="2056"/>
    <col width="4.453125" bestFit="1" customWidth="1" style="59" min="2057" max="2058"/>
    <col width="4.26953125" bestFit="1" customWidth="1" style="59" min="2059" max="2059"/>
    <col width="8.7265625" bestFit="1" customWidth="1" style="59" min="2060" max="2062"/>
    <col width="8.1796875" bestFit="1" customWidth="1" style="59" min="2063" max="2063"/>
    <col width="8.7265625" customWidth="1" style="59" min="2064" max="2304"/>
    <col width="12.36328125" bestFit="1" customWidth="1" style="59" min="2305" max="2305"/>
    <col width="10.90625" bestFit="1" customWidth="1" style="59" min="2306" max="2306"/>
    <col width="8.7265625" bestFit="1" customWidth="1" style="59" min="2307" max="2312"/>
    <col width="4.453125" bestFit="1" customWidth="1" style="59" min="2313" max="2314"/>
    <col width="4.26953125" bestFit="1" customWidth="1" style="59" min="2315" max="2315"/>
    <col width="8.7265625" bestFit="1" customWidth="1" style="59" min="2316" max="2318"/>
    <col width="8.1796875" bestFit="1" customWidth="1" style="59" min="2319" max="2319"/>
    <col width="8.7265625" customWidth="1" style="59" min="2320" max="2560"/>
    <col width="12.36328125" bestFit="1" customWidth="1" style="59" min="2561" max="2561"/>
    <col width="10.90625" bestFit="1" customWidth="1" style="59" min="2562" max="2562"/>
    <col width="8.7265625" bestFit="1" customWidth="1" style="59" min="2563" max="2568"/>
    <col width="4.453125" bestFit="1" customWidth="1" style="59" min="2569" max="2570"/>
    <col width="4.26953125" bestFit="1" customWidth="1" style="59" min="2571" max="2571"/>
    <col width="8.7265625" bestFit="1" customWidth="1" style="59" min="2572" max="2574"/>
    <col width="8.1796875" bestFit="1" customWidth="1" style="59" min="2575" max="2575"/>
    <col width="8.7265625" customWidth="1" style="59" min="2576" max="2816"/>
    <col width="12.36328125" bestFit="1" customWidth="1" style="59" min="2817" max="2817"/>
    <col width="10.90625" bestFit="1" customWidth="1" style="59" min="2818" max="2818"/>
    <col width="8.7265625" bestFit="1" customWidth="1" style="59" min="2819" max="2824"/>
    <col width="4.453125" bestFit="1" customWidth="1" style="59" min="2825" max="2826"/>
    <col width="4.26953125" bestFit="1" customWidth="1" style="59" min="2827" max="2827"/>
    <col width="8.7265625" bestFit="1" customWidth="1" style="59" min="2828" max="2830"/>
    <col width="8.1796875" bestFit="1" customWidth="1" style="59" min="2831" max="2831"/>
    <col width="8.7265625" customWidth="1" style="59" min="2832" max="3072"/>
    <col width="12.36328125" bestFit="1" customWidth="1" style="59" min="3073" max="3073"/>
    <col width="10.90625" bestFit="1" customWidth="1" style="59" min="3074" max="3074"/>
    <col width="8.7265625" bestFit="1" customWidth="1" style="59" min="3075" max="3080"/>
    <col width="4.453125" bestFit="1" customWidth="1" style="59" min="3081" max="3082"/>
    <col width="4.26953125" bestFit="1" customWidth="1" style="59" min="3083" max="3083"/>
    <col width="8.7265625" bestFit="1" customWidth="1" style="59" min="3084" max="3086"/>
    <col width="8.1796875" bestFit="1" customWidth="1" style="59" min="3087" max="3087"/>
    <col width="8.7265625" customWidth="1" style="59" min="3088" max="3328"/>
    <col width="12.36328125" bestFit="1" customWidth="1" style="59" min="3329" max="3329"/>
    <col width="10.90625" bestFit="1" customWidth="1" style="59" min="3330" max="3330"/>
    <col width="8.7265625" bestFit="1" customWidth="1" style="59" min="3331" max="3336"/>
    <col width="4.453125" bestFit="1" customWidth="1" style="59" min="3337" max="3338"/>
    <col width="4.26953125" bestFit="1" customWidth="1" style="59" min="3339" max="3339"/>
    <col width="8.7265625" bestFit="1" customWidth="1" style="59" min="3340" max="3342"/>
    <col width="8.1796875" bestFit="1" customWidth="1" style="59" min="3343" max="3343"/>
    <col width="8.7265625" customWidth="1" style="59" min="3344" max="3584"/>
    <col width="12.36328125" bestFit="1" customWidth="1" style="59" min="3585" max="3585"/>
    <col width="10.90625" bestFit="1" customWidth="1" style="59" min="3586" max="3586"/>
    <col width="8.7265625" bestFit="1" customWidth="1" style="59" min="3587" max="3592"/>
    <col width="4.453125" bestFit="1" customWidth="1" style="59" min="3593" max="3594"/>
    <col width="4.26953125" bestFit="1" customWidth="1" style="59" min="3595" max="3595"/>
    <col width="8.7265625" bestFit="1" customWidth="1" style="59" min="3596" max="3598"/>
    <col width="8.1796875" bestFit="1" customWidth="1" style="59" min="3599" max="3599"/>
    <col width="8.7265625" customWidth="1" style="59" min="3600" max="3840"/>
    <col width="12.36328125" bestFit="1" customWidth="1" style="59" min="3841" max="3841"/>
    <col width="10.90625" bestFit="1" customWidth="1" style="59" min="3842" max="3842"/>
    <col width="8.7265625" bestFit="1" customWidth="1" style="59" min="3843" max="3848"/>
    <col width="4.453125" bestFit="1" customWidth="1" style="59" min="3849" max="3850"/>
    <col width="4.26953125" bestFit="1" customWidth="1" style="59" min="3851" max="3851"/>
    <col width="8.7265625" bestFit="1" customWidth="1" style="59" min="3852" max="3854"/>
    <col width="8.1796875" bestFit="1" customWidth="1" style="59" min="3855" max="3855"/>
    <col width="8.7265625" customWidth="1" style="59" min="3856" max="4096"/>
    <col width="12.36328125" bestFit="1" customWidth="1" style="59" min="4097" max="4097"/>
    <col width="10.90625" bestFit="1" customWidth="1" style="59" min="4098" max="4098"/>
    <col width="8.7265625" bestFit="1" customWidth="1" style="59" min="4099" max="4104"/>
    <col width="4.453125" bestFit="1" customWidth="1" style="59" min="4105" max="4106"/>
    <col width="4.26953125" bestFit="1" customWidth="1" style="59" min="4107" max="4107"/>
    <col width="8.7265625" bestFit="1" customWidth="1" style="59" min="4108" max="4110"/>
    <col width="8.1796875" bestFit="1" customWidth="1" style="59" min="4111" max="4111"/>
    <col width="8.7265625" customWidth="1" style="59" min="4112" max="4352"/>
    <col width="12.36328125" bestFit="1" customWidth="1" style="59" min="4353" max="4353"/>
    <col width="10.90625" bestFit="1" customWidth="1" style="59" min="4354" max="4354"/>
    <col width="8.7265625" bestFit="1" customWidth="1" style="59" min="4355" max="4360"/>
    <col width="4.453125" bestFit="1" customWidth="1" style="59" min="4361" max="4362"/>
    <col width="4.26953125" bestFit="1" customWidth="1" style="59" min="4363" max="4363"/>
    <col width="8.7265625" bestFit="1" customWidth="1" style="59" min="4364" max="4366"/>
    <col width="8.1796875" bestFit="1" customWidth="1" style="59" min="4367" max="4367"/>
    <col width="8.7265625" customWidth="1" style="59" min="4368" max="4608"/>
    <col width="12.36328125" bestFit="1" customWidth="1" style="59" min="4609" max="4609"/>
    <col width="10.90625" bestFit="1" customWidth="1" style="59" min="4610" max="4610"/>
    <col width="8.7265625" bestFit="1" customWidth="1" style="59" min="4611" max="4616"/>
    <col width="4.453125" bestFit="1" customWidth="1" style="59" min="4617" max="4618"/>
    <col width="4.26953125" bestFit="1" customWidth="1" style="59" min="4619" max="4619"/>
    <col width="8.7265625" bestFit="1" customWidth="1" style="59" min="4620" max="4622"/>
    <col width="8.1796875" bestFit="1" customWidth="1" style="59" min="4623" max="4623"/>
    <col width="8.7265625" customWidth="1" style="59" min="4624" max="4864"/>
    <col width="12.36328125" bestFit="1" customWidth="1" style="59" min="4865" max="4865"/>
    <col width="10.90625" bestFit="1" customWidth="1" style="59" min="4866" max="4866"/>
    <col width="8.7265625" bestFit="1" customWidth="1" style="59" min="4867" max="4872"/>
    <col width="4.453125" bestFit="1" customWidth="1" style="59" min="4873" max="4874"/>
    <col width="4.26953125" bestFit="1" customWidth="1" style="59" min="4875" max="4875"/>
    <col width="8.7265625" bestFit="1" customWidth="1" style="59" min="4876" max="4878"/>
    <col width="8.1796875" bestFit="1" customWidth="1" style="59" min="4879" max="4879"/>
    <col width="8.7265625" customWidth="1" style="59" min="4880" max="5120"/>
    <col width="12.36328125" bestFit="1" customWidth="1" style="59" min="5121" max="5121"/>
    <col width="10.90625" bestFit="1" customWidth="1" style="59" min="5122" max="5122"/>
    <col width="8.7265625" bestFit="1" customWidth="1" style="59" min="5123" max="5128"/>
    <col width="4.453125" bestFit="1" customWidth="1" style="59" min="5129" max="5130"/>
    <col width="4.26953125" bestFit="1" customWidth="1" style="59" min="5131" max="5131"/>
    <col width="8.7265625" bestFit="1" customWidth="1" style="59" min="5132" max="5134"/>
    <col width="8.1796875" bestFit="1" customWidth="1" style="59" min="5135" max="5135"/>
    <col width="8.7265625" customWidth="1" style="59" min="5136" max="5376"/>
    <col width="12.36328125" bestFit="1" customWidth="1" style="59" min="5377" max="5377"/>
    <col width="10.90625" bestFit="1" customWidth="1" style="59" min="5378" max="5378"/>
    <col width="8.7265625" bestFit="1" customWidth="1" style="59" min="5379" max="5384"/>
    <col width="4.453125" bestFit="1" customWidth="1" style="59" min="5385" max="5386"/>
    <col width="4.26953125" bestFit="1" customWidth="1" style="59" min="5387" max="5387"/>
    <col width="8.7265625" bestFit="1" customWidth="1" style="59" min="5388" max="5390"/>
    <col width="8.1796875" bestFit="1" customWidth="1" style="59" min="5391" max="5391"/>
    <col width="8.7265625" customWidth="1" style="59" min="5392" max="5632"/>
    <col width="12.36328125" bestFit="1" customWidth="1" style="59" min="5633" max="5633"/>
    <col width="10.90625" bestFit="1" customWidth="1" style="59" min="5634" max="5634"/>
    <col width="8.7265625" bestFit="1" customWidth="1" style="59" min="5635" max="5640"/>
    <col width="4.453125" bestFit="1" customWidth="1" style="59" min="5641" max="5642"/>
    <col width="4.26953125" bestFit="1" customWidth="1" style="59" min="5643" max="5643"/>
    <col width="8.7265625" bestFit="1" customWidth="1" style="59" min="5644" max="5646"/>
    <col width="8.1796875" bestFit="1" customWidth="1" style="59" min="5647" max="5647"/>
    <col width="8.7265625" customWidth="1" style="59" min="5648" max="5888"/>
    <col width="12.36328125" bestFit="1" customWidth="1" style="59" min="5889" max="5889"/>
    <col width="10.90625" bestFit="1" customWidth="1" style="59" min="5890" max="5890"/>
    <col width="8.7265625" bestFit="1" customWidth="1" style="59" min="5891" max="5896"/>
    <col width="4.453125" bestFit="1" customWidth="1" style="59" min="5897" max="5898"/>
    <col width="4.26953125" bestFit="1" customWidth="1" style="59" min="5899" max="5899"/>
    <col width="8.7265625" bestFit="1" customWidth="1" style="59" min="5900" max="5902"/>
    <col width="8.1796875" bestFit="1" customWidth="1" style="59" min="5903" max="5903"/>
    <col width="8.7265625" customWidth="1" style="59" min="5904" max="6144"/>
    <col width="12.36328125" bestFit="1" customWidth="1" style="59" min="6145" max="6145"/>
    <col width="10.90625" bestFit="1" customWidth="1" style="59" min="6146" max="6146"/>
    <col width="8.7265625" bestFit="1" customWidth="1" style="59" min="6147" max="6152"/>
    <col width="4.453125" bestFit="1" customWidth="1" style="59" min="6153" max="6154"/>
    <col width="4.26953125" bestFit="1" customWidth="1" style="59" min="6155" max="6155"/>
    <col width="8.7265625" bestFit="1" customWidth="1" style="59" min="6156" max="6158"/>
    <col width="8.1796875" bestFit="1" customWidth="1" style="59" min="6159" max="6159"/>
    <col width="8.7265625" customWidth="1" style="59" min="6160" max="6400"/>
    <col width="12.36328125" bestFit="1" customWidth="1" style="59" min="6401" max="6401"/>
    <col width="10.90625" bestFit="1" customWidth="1" style="59" min="6402" max="6402"/>
    <col width="8.7265625" bestFit="1" customWidth="1" style="59" min="6403" max="6408"/>
    <col width="4.453125" bestFit="1" customWidth="1" style="59" min="6409" max="6410"/>
    <col width="4.26953125" bestFit="1" customWidth="1" style="59" min="6411" max="6411"/>
    <col width="8.7265625" bestFit="1" customWidth="1" style="59" min="6412" max="6414"/>
    <col width="8.1796875" bestFit="1" customWidth="1" style="59" min="6415" max="6415"/>
    <col width="8.7265625" customWidth="1" style="59" min="6416" max="6656"/>
    <col width="12.36328125" bestFit="1" customWidth="1" style="59" min="6657" max="6657"/>
    <col width="10.90625" bestFit="1" customWidth="1" style="59" min="6658" max="6658"/>
    <col width="8.7265625" bestFit="1" customWidth="1" style="59" min="6659" max="6664"/>
    <col width="4.453125" bestFit="1" customWidth="1" style="59" min="6665" max="6666"/>
    <col width="4.26953125" bestFit="1" customWidth="1" style="59" min="6667" max="6667"/>
    <col width="8.7265625" bestFit="1" customWidth="1" style="59" min="6668" max="6670"/>
    <col width="8.1796875" bestFit="1" customWidth="1" style="59" min="6671" max="6671"/>
    <col width="8.7265625" customWidth="1" style="59" min="6672" max="6912"/>
    <col width="12.36328125" bestFit="1" customWidth="1" style="59" min="6913" max="6913"/>
    <col width="10.90625" bestFit="1" customWidth="1" style="59" min="6914" max="6914"/>
    <col width="8.7265625" bestFit="1" customWidth="1" style="59" min="6915" max="6920"/>
    <col width="4.453125" bestFit="1" customWidth="1" style="59" min="6921" max="6922"/>
    <col width="4.26953125" bestFit="1" customWidth="1" style="59" min="6923" max="6923"/>
    <col width="8.7265625" bestFit="1" customWidth="1" style="59" min="6924" max="6926"/>
    <col width="8.1796875" bestFit="1" customWidth="1" style="59" min="6927" max="6927"/>
    <col width="8.7265625" customWidth="1" style="59" min="6928" max="7168"/>
    <col width="12.36328125" bestFit="1" customWidth="1" style="59" min="7169" max="7169"/>
    <col width="10.90625" bestFit="1" customWidth="1" style="59" min="7170" max="7170"/>
    <col width="8.7265625" bestFit="1" customWidth="1" style="59" min="7171" max="7176"/>
    <col width="4.453125" bestFit="1" customWidth="1" style="59" min="7177" max="7178"/>
    <col width="4.26953125" bestFit="1" customWidth="1" style="59" min="7179" max="7179"/>
    <col width="8.7265625" bestFit="1" customWidth="1" style="59" min="7180" max="7182"/>
    <col width="8.1796875" bestFit="1" customWidth="1" style="59" min="7183" max="7183"/>
    <col width="8.7265625" customWidth="1" style="59" min="7184" max="7424"/>
    <col width="12.36328125" bestFit="1" customWidth="1" style="59" min="7425" max="7425"/>
    <col width="10.90625" bestFit="1" customWidth="1" style="59" min="7426" max="7426"/>
    <col width="8.7265625" bestFit="1" customWidth="1" style="59" min="7427" max="7432"/>
    <col width="4.453125" bestFit="1" customWidth="1" style="59" min="7433" max="7434"/>
    <col width="4.26953125" bestFit="1" customWidth="1" style="59" min="7435" max="7435"/>
    <col width="8.7265625" bestFit="1" customWidth="1" style="59" min="7436" max="7438"/>
    <col width="8.1796875" bestFit="1" customWidth="1" style="59" min="7439" max="7439"/>
    <col width="8.7265625" customWidth="1" style="59" min="7440" max="7680"/>
    <col width="12.36328125" bestFit="1" customWidth="1" style="59" min="7681" max="7681"/>
    <col width="10.90625" bestFit="1" customWidth="1" style="59" min="7682" max="7682"/>
    <col width="8.7265625" bestFit="1" customWidth="1" style="59" min="7683" max="7688"/>
    <col width="4.453125" bestFit="1" customWidth="1" style="59" min="7689" max="7690"/>
    <col width="4.26953125" bestFit="1" customWidth="1" style="59" min="7691" max="7691"/>
    <col width="8.7265625" bestFit="1" customWidth="1" style="59" min="7692" max="7694"/>
    <col width="8.1796875" bestFit="1" customWidth="1" style="59" min="7695" max="7695"/>
    <col width="8.7265625" customWidth="1" style="59" min="7696" max="7936"/>
    <col width="12.36328125" bestFit="1" customWidth="1" style="59" min="7937" max="7937"/>
    <col width="10.90625" bestFit="1" customWidth="1" style="59" min="7938" max="7938"/>
    <col width="8.7265625" bestFit="1" customWidth="1" style="59" min="7939" max="7944"/>
    <col width="4.453125" bestFit="1" customWidth="1" style="59" min="7945" max="7946"/>
    <col width="4.26953125" bestFit="1" customWidth="1" style="59" min="7947" max="7947"/>
    <col width="8.7265625" bestFit="1" customWidth="1" style="59" min="7948" max="7950"/>
    <col width="8.1796875" bestFit="1" customWidth="1" style="59" min="7951" max="7951"/>
    <col width="8.7265625" customWidth="1" style="59" min="7952" max="8192"/>
    <col width="12.36328125" bestFit="1" customWidth="1" style="59" min="8193" max="8193"/>
    <col width="10.90625" bestFit="1" customWidth="1" style="59" min="8194" max="8194"/>
    <col width="8.7265625" bestFit="1" customWidth="1" style="59" min="8195" max="8200"/>
    <col width="4.453125" bestFit="1" customWidth="1" style="59" min="8201" max="8202"/>
    <col width="4.26953125" bestFit="1" customWidth="1" style="59" min="8203" max="8203"/>
    <col width="8.7265625" bestFit="1" customWidth="1" style="59" min="8204" max="8206"/>
    <col width="8.1796875" bestFit="1" customWidth="1" style="59" min="8207" max="8207"/>
    <col width="8.7265625" customWidth="1" style="59" min="8208" max="8448"/>
    <col width="12.36328125" bestFit="1" customWidth="1" style="59" min="8449" max="8449"/>
    <col width="10.90625" bestFit="1" customWidth="1" style="59" min="8450" max="8450"/>
    <col width="8.7265625" bestFit="1" customWidth="1" style="59" min="8451" max="8456"/>
    <col width="4.453125" bestFit="1" customWidth="1" style="59" min="8457" max="8458"/>
    <col width="4.26953125" bestFit="1" customWidth="1" style="59" min="8459" max="8459"/>
    <col width="8.7265625" bestFit="1" customWidth="1" style="59" min="8460" max="8462"/>
    <col width="8.1796875" bestFit="1" customWidth="1" style="59" min="8463" max="8463"/>
    <col width="8.7265625" customWidth="1" style="59" min="8464" max="8704"/>
    <col width="12.36328125" bestFit="1" customWidth="1" style="59" min="8705" max="8705"/>
    <col width="10.90625" bestFit="1" customWidth="1" style="59" min="8706" max="8706"/>
    <col width="8.7265625" bestFit="1" customWidth="1" style="59" min="8707" max="8712"/>
    <col width="4.453125" bestFit="1" customWidth="1" style="59" min="8713" max="8714"/>
    <col width="4.26953125" bestFit="1" customWidth="1" style="59" min="8715" max="8715"/>
    <col width="8.7265625" bestFit="1" customWidth="1" style="59" min="8716" max="8718"/>
    <col width="8.1796875" bestFit="1" customWidth="1" style="59" min="8719" max="8719"/>
    <col width="8.7265625" customWidth="1" style="59" min="8720" max="8960"/>
    <col width="12.36328125" bestFit="1" customWidth="1" style="59" min="8961" max="8961"/>
    <col width="10.90625" bestFit="1" customWidth="1" style="59" min="8962" max="8962"/>
    <col width="8.7265625" bestFit="1" customWidth="1" style="59" min="8963" max="8968"/>
    <col width="4.453125" bestFit="1" customWidth="1" style="59" min="8969" max="8970"/>
    <col width="4.26953125" bestFit="1" customWidth="1" style="59" min="8971" max="8971"/>
    <col width="8.7265625" bestFit="1" customWidth="1" style="59" min="8972" max="8974"/>
    <col width="8.1796875" bestFit="1" customWidth="1" style="59" min="8975" max="8975"/>
    <col width="8.7265625" customWidth="1" style="59" min="8976" max="9216"/>
    <col width="12.36328125" bestFit="1" customWidth="1" style="59" min="9217" max="9217"/>
    <col width="10.90625" bestFit="1" customWidth="1" style="59" min="9218" max="9218"/>
    <col width="8.7265625" bestFit="1" customWidth="1" style="59" min="9219" max="9224"/>
    <col width="4.453125" bestFit="1" customWidth="1" style="59" min="9225" max="9226"/>
    <col width="4.26953125" bestFit="1" customWidth="1" style="59" min="9227" max="9227"/>
    <col width="8.7265625" bestFit="1" customWidth="1" style="59" min="9228" max="9230"/>
    <col width="8.1796875" bestFit="1" customWidth="1" style="59" min="9231" max="9231"/>
    <col width="8.7265625" customWidth="1" style="59" min="9232" max="9472"/>
    <col width="12.36328125" bestFit="1" customWidth="1" style="59" min="9473" max="9473"/>
    <col width="10.90625" bestFit="1" customWidth="1" style="59" min="9474" max="9474"/>
    <col width="8.7265625" bestFit="1" customWidth="1" style="59" min="9475" max="9480"/>
    <col width="4.453125" bestFit="1" customWidth="1" style="59" min="9481" max="9482"/>
    <col width="4.26953125" bestFit="1" customWidth="1" style="59" min="9483" max="9483"/>
    <col width="8.7265625" bestFit="1" customWidth="1" style="59" min="9484" max="9486"/>
    <col width="8.1796875" bestFit="1" customWidth="1" style="59" min="9487" max="9487"/>
    <col width="8.7265625" customWidth="1" style="59" min="9488" max="9728"/>
    <col width="12.36328125" bestFit="1" customWidth="1" style="59" min="9729" max="9729"/>
    <col width="10.90625" bestFit="1" customWidth="1" style="59" min="9730" max="9730"/>
    <col width="8.7265625" bestFit="1" customWidth="1" style="59" min="9731" max="9736"/>
    <col width="4.453125" bestFit="1" customWidth="1" style="59" min="9737" max="9738"/>
    <col width="4.26953125" bestFit="1" customWidth="1" style="59" min="9739" max="9739"/>
    <col width="8.7265625" bestFit="1" customWidth="1" style="59" min="9740" max="9742"/>
    <col width="8.1796875" bestFit="1" customWidth="1" style="59" min="9743" max="9743"/>
    <col width="8.7265625" customWidth="1" style="59" min="9744" max="9984"/>
    <col width="12.36328125" bestFit="1" customWidth="1" style="59" min="9985" max="9985"/>
    <col width="10.90625" bestFit="1" customWidth="1" style="59" min="9986" max="9986"/>
    <col width="8.7265625" bestFit="1" customWidth="1" style="59" min="9987" max="9992"/>
    <col width="4.453125" bestFit="1" customWidth="1" style="59" min="9993" max="9994"/>
    <col width="4.26953125" bestFit="1" customWidth="1" style="59" min="9995" max="9995"/>
    <col width="8.7265625" bestFit="1" customWidth="1" style="59" min="9996" max="9998"/>
    <col width="8.1796875" bestFit="1" customWidth="1" style="59" min="9999" max="9999"/>
    <col width="8.7265625" customWidth="1" style="59" min="10000" max="10240"/>
    <col width="12.36328125" bestFit="1" customWidth="1" style="59" min="10241" max="10241"/>
    <col width="10.90625" bestFit="1" customWidth="1" style="59" min="10242" max="10242"/>
    <col width="8.7265625" bestFit="1" customWidth="1" style="59" min="10243" max="10248"/>
    <col width="4.453125" bestFit="1" customWidth="1" style="59" min="10249" max="10250"/>
    <col width="4.26953125" bestFit="1" customWidth="1" style="59" min="10251" max="10251"/>
    <col width="8.7265625" bestFit="1" customWidth="1" style="59" min="10252" max="10254"/>
    <col width="8.1796875" bestFit="1" customWidth="1" style="59" min="10255" max="10255"/>
    <col width="8.7265625" customWidth="1" style="59" min="10256" max="10496"/>
    <col width="12.36328125" bestFit="1" customWidth="1" style="59" min="10497" max="10497"/>
    <col width="10.90625" bestFit="1" customWidth="1" style="59" min="10498" max="10498"/>
    <col width="8.7265625" bestFit="1" customWidth="1" style="59" min="10499" max="10504"/>
    <col width="4.453125" bestFit="1" customWidth="1" style="59" min="10505" max="10506"/>
    <col width="4.26953125" bestFit="1" customWidth="1" style="59" min="10507" max="10507"/>
    <col width="8.7265625" bestFit="1" customWidth="1" style="59" min="10508" max="10510"/>
    <col width="8.1796875" bestFit="1" customWidth="1" style="59" min="10511" max="10511"/>
    <col width="8.7265625" customWidth="1" style="59" min="10512" max="10752"/>
    <col width="12.36328125" bestFit="1" customWidth="1" style="59" min="10753" max="10753"/>
    <col width="10.90625" bestFit="1" customWidth="1" style="59" min="10754" max="10754"/>
    <col width="8.7265625" bestFit="1" customWidth="1" style="59" min="10755" max="10760"/>
    <col width="4.453125" bestFit="1" customWidth="1" style="59" min="10761" max="10762"/>
    <col width="4.26953125" bestFit="1" customWidth="1" style="59" min="10763" max="10763"/>
    <col width="8.7265625" bestFit="1" customWidth="1" style="59" min="10764" max="10766"/>
    <col width="8.1796875" bestFit="1" customWidth="1" style="59" min="10767" max="10767"/>
    <col width="8.7265625" customWidth="1" style="59" min="10768" max="11008"/>
    <col width="12.36328125" bestFit="1" customWidth="1" style="59" min="11009" max="11009"/>
    <col width="10.90625" bestFit="1" customWidth="1" style="59" min="11010" max="11010"/>
    <col width="8.7265625" bestFit="1" customWidth="1" style="59" min="11011" max="11016"/>
    <col width="4.453125" bestFit="1" customWidth="1" style="59" min="11017" max="11018"/>
    <col width="4.26953125" bestFit="1" customWidth="1" style="59" min="11019" max="11019"/>
    <col width="8.7265625" bestFit="1" customWidth="1" style="59" min="11020" max="11022"/>
    <col width="8.1796875" bestFit="1" customWidth="1" style="59" min="11023" max="11023"/>
    <col width="8.7265625" customWidth="1" style="59" min="11024" max="11264"/>
    <col width="12.36328125" bestFit="1" customWidth="1" style="59" min="11265" max="11265"/>
    <col width="10.90625" bestFit="1" customWidth="1" style="59" min="11266" max="11266"/>
    <col width="8.7265625" bestFit="1" customWidth="1" style="59" min="11267" max="11272"/>
    <col width="4.453125" bestFit="1" customWidth="1" style="59" min="11273" max="11274"/>
    <col width="4.26953125" bestFit="1" customWidth="1" style="59" min="11275" max="11275"/>
    <col width="8.7265625" bestFit="1" customWidth="1" style="59" min="11276" max="11278"/>
    <col width="8.1796875" bestFit="1" customWidth="1" style="59" min="11279" max="11279"/>
    <col width="8.7265625" customWidth="1" style="59" min="11280" max="11520"/>
    <col width="12.36328125" bestFit="1" customWidth="1" style="59" min="11521" max="11521"/>
    <col width="10.90625" bestFit="1" customWidth="1" style="59" min="11522" max="11522"/>
    <col width="8.7265625" bestFit="1" customWidth="1" style="59" min="11523" max="11528"/>
    <col width="4.453125" bestFit="1" customWidth="1" style="59" min="11529" max="11530"/>
    <col width="4.26953125" bestFit="1" customWidth="1" style="59" min="11531" max="11531"/>
    <col width="8.7265625" bestFit="1" customWidth="1" style="59" min="11532" max="11534"/>
    <col width="8.1796875" bestFit="1" customWidth="1" style="59" min="11535" max="11535"/>
    <col width="8.7265625" customWidth="1" style="59" min="11536" max="11776"/>
    <col width="12.36328125" bestFit="1" customWidth="1" style="59" min="11777" max="11777"/>
    <col width="10.90625" bestFit="1" customWidth="1" style="59" min="11778" max="11778"/>
    <col width="8.7265625" bestFit="1" customWidth="1" style="59" min="11779" max="11784"/>
    <col width="4.453125" bestFit="1" customWidth="1" style="59" min="11785" max="11786"/>
    <col width="4.26953125" bestFit="1" customWidth="1" style="59" min="11787" max="11787"/>
    <col width="8.7265625" bestFit="1" customWidth="1" style="59" min="11788" max="11790"/>
    <col width="8.1796875" bestFit="1" customWidth="1" style="59" min="11791" max="11791"/>
    <col width="8.7265625" customWidth="1" style="59" min="11792" max="12032"/>
    <col width="12.36328125" bestFit="1" customWidth="1" style="59" min="12033" max="12033"/>
    <col width="10.90625" bestFit="1" customWidth="1" style="59" min="12034" max="12034"/>
    <col width="8.7265625" bestFit="1" customWidth="1" style="59" min="12035" max="12040"/>
    <col width="4.453125" bestFit="1" customWidth="1" style="59" min="12041" max="12042"/>
    <col width="4.26953125" bestFit="1" customWidth="1" style="59" min="12043" max="12043"/>
    <col width="8.7265625" bestFit="1" customWidth="1" style="59" min="12044" max="12046"/>
    <col width="8.1796875" bestFit="1" customWidth="1" style="59" min="12047" max="12047"/>
    <col width="8.7265625" customWidth="1" style="59" min="12048" max="12288"/>
    <col width="12.36328125" bestFit="1" customWidth="1" style="59" min="12289" max="12289"/>
    <col width="10.90625" bestFit="1" customWidth="1" style="59" min="12290" max="12290"/>
    <col width="8.7265625" bestFit="1" customWidth="1" style="59" min="12291" max="12296"/>
    <col width="4.453125" bestFit="1" customWidth="1" style="59" min="12297" max="12298"/>
    <col width="4.26953125" bestFit="1" customWidth="1" style="59" min="12299" max="12299"/>
    <col width="8.7265625" bestFit="1" customWidth="1" style="59" min="12300" max="12302"/>
    <col width="8.1796875" bestFit="1" customWidth="1" style="59" min="12303" max="12303"/>
    <col width="8.7265625" customWidth="1" style="59" min="12304" max="12544"/>
    <col width="12.36328125" bestFit="1" customWidth="1" style="59" min="12545" max="12545"/>
    <col width="10.90625" bestFit="1" customWidth="1" style="59" min="12546" max="12546"/>
    <col width="8.7265625" bestFit="1" customWidth="1" style="59" min="12547" max="12552"/>
    <col width="4.453125" bestFit="1" customWidth="1" style="59" min="12553" max="12554"/>
    <col width="4.26953125" bestFit="1" customWidth="1" style="59" min="12555" max="12555"/>
    <col width="8.7265625" bestFit="1" customWidth="1" style="59" min="12556" max="12558"/>
    <col width="8.1796875" bestFit="1" customWidth="1" style="59" min="12559" max="12559"/>
    <col width="8.7265625" customWidth="1" style="59" min="12560" max="12800"/>
    <col width="12.36328125" bestFit="1" customWidth="1" style="59" min="12801" max="12801"/>
    <col width="10.90625" bestFit="1" customWidth="1" style="59" min="12802" max="12802"/>
    <col width="8.7265625" bestFit="1" customWidth="1" style="59" min="12803" max="12808"/>
    <col width="4.453125" bestFit="1" customWidth="1" style="59" min="12809" max="12810"/>
    <col width="4.26953125" bestFit="1" customWidth="1" style="59" min="12811" max="12811"/>
    <col width="8.7265625" bestFit="1" customWidth="1" style="59" min="12812" max="12814"/>
    <col width="8.1796875" bestFit="1" customWidth="1" style="59" min="12815" max="12815"/>
    <col width="8.7265625" customWidth="1" style="59" min="12816" max="13056"/>
    <col width="12.36328125" bestFit="1" customWidth="1" style="59" min="13057" max="13057"/>
    <col width="10.90625" bestFit="1" customWidth="1" style="59" min="13058" max="13058"/>
    <col width="8.7265625" bestFit="1" customWidth="1" style="59" min="13059" max="13064"/>
    <col width="4.453125" bestFit="1" customWidth="1" style="59" min="13065" max="13066"/>
    <col width="4.26953125" bestFit="1" customWidth="1" style="59" min="13067" max="13067"/>
    <col width="8.7265625" bestFit="1" customWidth="1" style="59" min="13068" max="13070"/>
    <col width="8.1796875" bestFit="1" customWidth="1" style="59" min="13071" max="13071"/>
    <col width="8.7265625" customWidth="1" style="59" min="13072" max="13312"/>
    <col width="12.36328125" bestFit="1" customWidth="1" style="59" min="13313" max="13313"/>
    <col width="10.90625" bestFit="1" customWidth="1" style="59" min="13314" max="13314"/>
    <col width="8.7265625" bestFit="1" customWidth="1" style="59" min="13315" max="13320"/>
    <col width="4.453125" bestFit="1" customWidth="1" style="59" min="13321" max="13322"/>
    <col width="4.26953125" bestFit="1" customWidth="1" style="59" min="13323" max="13323"/>
    <col width="8.7265625" bestFit="1" customWidth="1" style="59" min="13324" max="13326"/>
    <col width="8.1796875" bestFit="1" customWidth="1" style="59" min="13327" max="13327"/>
    <col width="8.7265625" customWidth="1" style="59" min="13328" max="13568"/>
    <col width="12.36328125" bestFit="1" customWidth="1" style="59" min="13569" max="13569"/>
    <col width="10.90625" bestFit="1" customWidth="1" style="59" min="13570" max="13570"/>
    <col width="8.7265625" bestFit="1" customWidth="1" style="59" min="13571" max="13576"/>
    <col width="4.453125" bestFit="1" customWidth="1" style="59" min="13577" max="13578"/>
    <col width="4.26953125" bestFit="1" customWidth="1" style="59" min="13579" max="13579"/>
    <col width="8.7265625" bestFit="1" customWidth="1" style="59" min="13580" max="13582"/>
    <col width="8.1796875" bestFit="1" customWidth="1" style="59" min="13583" max="13583"/>
    <col width="8.7265625" customWidth="1" style="59" min="13584" max="13824"/>
    <col width="12.36328125" bestFit="1" customWidth="1" style="59" min="13825" max="13825"/>
    <col width="10.90625" bestFit="1" customWidth="1" style="59" min="13826" max="13826"/>
    <col width="8.7265625" bestFit="1" customWidth="1" style="59" min="13827" max="13832"/>
    <col width="4.453125" bestFit="1" customWidth="1" style="59" min="13833" max="13834"/>
    <col width="4.26953125" bestFit="1" customWidth="1" style="59" min="13835" max="13835"/>
    <col width="8.7265625" bestFit="1" customWidth="1" style="59" min="13836" max="13838"/>
    <col width="8.1796875" bestFit="1" customWidth="1" style="59" min="13839" max="13839"/>
    <col width="8.7265625" customWidth="1" style="59" min="13840" max="14080"/>
    <col width="12.36328125" bestFit="1" customWidth="1" style="59" min="14081" max="14081"/>
    <col width="10.90625" bestFit="1" customWidth="1" style="59" min="14082" max="14082"/>
    <col width="8.7265625" bestFit="1" customWidth="1" style="59" min="14083" max="14088"/>
    <col width="4.453125" bestFit="1" customWidth="1" style="59" min="14089" max="14090"/>
    <col width="4.26953125" bestFit="1" customWidth="1" style="59" min="14091" max="14091"/>
    <col width="8.7265625" bestFit="1" customWidth="1" style="59" min="14092" max="14094"/>
    <col width="8.1796875" bestFit="1" customWidth="1" style="59" min="14095" max="14095"/>
    <col width="8.7265625" customWidth="1" style="59" min="14096" max="14336"/>
    <col width="12.36328125" bestFit="1" customWidth="1" style="59" min="14337" max="14337"/>
    <col width="10.90625" bestFit="1" customWidth="1" style="59" min="14338" max="14338"/>
    <col width="8.7265625" bestFit="1" customWidth="1" style="59" min="14339" max="14344"/>
    <col width="4.453125" bestFit="1" customWidth="1" style="59" min="14345" max="14346"/>
    <col width="4.26953125" bestFit="1" customWidth="1" style="59" min="14347" max="14347"/>
    <col width="8.7265625" bestFit="1" customWidth="1" style="59" min="14348" max="14350"/>
    <col width="8.1796875" bestFit="1" customWidth="1" style="59" min="14351" max="14351"/>
    <col width="8.7265625" customWidth="1" style="59" min="14352" max="14592"/>
    <col width="12.36328125" bestFit="1" customWidth="1" style="59" min="14593" max="14593"/>
    <col width="10.90625" bestFit="1" customWidth="1" style="59" min="14594" max="14594"/>
    <col width="8.7265625" bestFit="1" customWidth="1" style="59" min="14595" max="14600"/>
    <col width="4.453125" bestFit="1" customWidth="1" style="59" min="14601" max="14602"/>
    <col width="4.26953125" bestFit="1" customWidth="1" style="59" min="14603" max="14603"/>
    <col width="8.7265625" bestFit="1" customWidth="1" style="59" min="14604" max="14606"/>
    <col width="8.1796875" bestFit="1" customWidth="1" style="59" min="14607" max="14607"/>
    <col width="8.7265625" customWidth="1" style="59" min="14608" max="14848"/>
    <col width="12.36328125" bestFit="1" customWidth="1" style="59" min="14849" max="14849"/>
    <col width="10.90625" bestFit="1" customWidth="1" style="59" min="14850" max="14850"/>
    <col width="8.7265625" bestFit="1" customWidth="1" style="59" min="14851" max="14856"/>
    <col width="4.453125" bestFit="1" customWidth="1" style="59" min="14857" max="14858"/>
    <col width="4.26953125" bestFit="1" customWidth="1" style="59" min="14859" max="14859"/>
    <col width="8.7265625" bestFit="1" customWidth="1" style="59" min="14860" max="14862"/>
    <col width="8.1796875" bestFit="1" customWidth="1" style="59" min="14863" max="14863"/>
    <col width="8.7265625" customWidth="1" style="59" min="14864" max="15104"/>
    <col width="12.36328125" bestFit="1" customWidth="1" style="59" min="15105" max="15105"/>
    <col width="10.90625" bestFit="1" customWidth="1" style="59" min="15106" max="15106"/>
    <col width="8.7265625" bestFit="1" customWidth="1" style="59" min="15107" max="15112"/>
    <col width="4.453125" bestFit="1" customWidth="1" style="59" min="15113" max="15114"/>
    <col width="4.26953125" bestFit="1" customWidth="1" style="59" min="15115" max="15115"/>
    <col width="8.7265625" bestFit="1" customWidth="1" style="59" min="15116" max="15118"/>
    <col width="8.1796875" bestFit="1" customWidth="1" style="59" min="15119" max="15119"/>
    <col width="8.7265625" customWidth="1" style="59" min="15120" max="15360"/>
    <col width="12.36328125" bestFit="1" customWidth="1" style="59" min="15361" max="15361"/>
    <col width="10.90625" bestFit="1" customWidth="1" style="59" min="15362" max="15362"/>
    <col width="8.7265625" bestFit="1" customWidth="1" style="59" min="15363" max="15368"/>
    <col width="4.453125" bestFit="1" customWidth="1" style="59" min="15369" max="15370"/>
    <col width="4.26953125" bestFit="1" customWidth="1" style="59" min="15371" max="15371"/>
    <col width="8.7265625" bestFit="1" customWidth="1" style="59" min="15372" max="15374"/>
    <col width="8.1796875" bestFit="1" customWidth="1" style="59" min="15375" max="15375"/>
    <col width="8.7265625" customWidth="1" style="59" min="15376" max="15616"/>
    <col width="12.36328125" bestFit="1" customWidth="1" style="59" min="15617" max="15617"/>
    <col width="10.90625" bestFit="1" customWidth="1" style="59" min="15618" max="15618"/>
    <col width="8.7265625" bestFit="1" customWidth="1" style="59" min="15619" max="15624"/>
    <col width="4.453125" bestFit="1" customWidth="1" style="59" min="15625" max="15626"/>
    <col width="4.26953125" bestFit="1" customWidth="1" style="59" min="15627" max="15627"/>
    <col width="8.7265625" bestFit="1" customWidth="1" style="59" min="15628" max="15630"/>
    <col width="8.1796875" bestFit="1" customWidth="1" style="59" min="15631" max="15631"/>
    <col width="8.7265625" customWidth="1" style="59" min="15632" max="15872"/>
    <col width="12.36328125" bestFit="1" customWidth="1" style="59" min="15873" max="15873"/>
    <col width="10.90625" bestFit="1" customWidth="1" style="59" min="15874" max="15874"/>
    <col width="8.7265625" bestFit="1" customWidth="1" style="59" min="15875" max="15880"/>
    <col width="4.453125" bestFit="1" customWidth="1" style="59" min="15881" max="15882"/>
    <col width="4.26953125" bestFit="1" customWidth="1" style="59" min="15883" max="15883"/>
    <col width="8.7265625" bestFit="1" customWidth="1" style="59" min="15884" max="15886"/>
    <col width="8.1796875" bestFit="1" customWidth="1" style="59" min="15887" max="15887"/>
    <col width="8.7265625" customWidth="1" style="59" min="15888" max="16128"/>
    <col width="12.36328125" bestFit="1" customWidth="1" style="59" min="16129" max="16129"/>
    <col width="10.90625" bestFit="1" customWidth="1" style="59" min="16130" max="16130"/>
    <col width="8.7265625" bestFit="1" customWidth="1" style="59" min="16131" max="16136"/>
    <col width="4.453125" bestFit="1" customWidth="1" style="59" min="16137" max="16138"/>
    <col width="4.26953125" bestFit="1" customWidth="1" style="59" min="16139" max="16139"/>
    <col width="8.7265625" bestFit="1" customWidth="1" style="59" min="16140" max="16142"/>
    <col width="8.1796875" bestFit="1" customWidth="1" style="59" min="16143" max="16143"/>
    <col width="8.7265625" customWidth="1" style="59" min="16144" max="16384"/>
  </cols>
  <sheetData>
    <row r="1" ht="45" customHeight="1" s="60">
      <c r="A1" s="72" t="inlineStr">
        <is>
          <t>Best-Fit Transformation (IDEAL - USMN) (Summary)
A::USMN to A::IDEAL
2/17/2022 1:50:57 PM</t>
        </is>
      </c>
      <c r="B1" s="62" t="n"/>
      <c r="C1" s="62" t="n"/>
      <c r="D1" s="62" t="n"/>
      <c r="E1" s="63" t="n"/>
      <c r="F1" s="73" t="n"/>
      <c r="G1" s="73" t="n"/>
      <c r="H1" s="73" t="n"/>
      <c r="I1" s="73" t="n"/>
      <c r="J1" s="73" t="n"/>
      <c r="K1" s="73" t="n"/>
      <c r="L1" s="73" t="n"/>
    </row>
    <row r="2" s="60">
      <c r="A2" s="74" t="inlineStr">
        <is>
          <t>Results</t>
        </is>
      </c>
      <c r="B2" s="74" t="inlineStr">
        <is>
          <t>X</t>
        </is>
      </c>
      <c r="C2" s="74" t="inlineStr">
        <is>
          <t>Y</t>
        </is>
      </c>
      <c r="D2" s="74" t="inlineStr">
        <is>
          <t>Z</t>
        </is>
      </c>
      <c r="E2" s="74" t="inlineStr">
        <is>
          <t>Mag</t>
        </is>
      </c>
      <c r="F2" s="73" t="n"/>
      <c r="G2" s="73" t="n"/>
      <c r="H2" s="73" t="n"/>
      <c r="I2" s="73" t="n"/>
      <c r="J2" s="73" t="n"/>
      <c r="K2" s="73" t="n"/>
      <c r="L2" s="73" t="n"/>
    </row>
    <row r="3" s="60">
      <c r="A3" s="75" t="inlineStr">
        <is>
          <t>Count</t>
        </is>
      </c>
      <c r="B3" s="75" t="n">
        <v>74</v>
      </c>
      <c r="C3" s="75" t="n">
        <v>74</v>
      </c>
      <c r="D3" s="75" t="n">
        <v>74</v>
      </c>
      <c r="E3" s="75" t="n">
        <v>74</v>
      </c>
      <c r="F3" s="73" t="n"/>
      <c r="G3" s="73" t="n"/>
      <c r="H3" s="73" t="n"/>
      <c r="I3" s="73" t="n"/>
      <c r="J3" s="73" t="n"/>
      <c r="K3" s="73" t="n"/>
      <c r="L3" s="73" t="n"/>
    </row>
    <row r="4" s="60">
      <c r="A4" s="75" t="inlineStr">
        <is>
          <t>Max Error</t>
        </is>
      </c>
      <c r="B4" s="75" t="n">
        <v>0.000523</v>
      </c>
      <c r="C4" s="75" t="n">
        <v>9.1e-05</v>
      </c>
      <c r="D4" s="75" t="n">
        <v>0.001195</v>
      </c>
      <c r="E4" s="75" t="n">
        <v>0.001246</v>
      </c>
      <c r="F4" s="73" t="n"/>
      <c r="G4" s="73" t="n"/>
      <c r="H4" s="73" t="n"/>
      <c r="I4" s="73" t="n"/>
      <c r="J4" s="73" t="n"/>
      <c r="K4" s="73" t="n"/>
      <c r="L4" s="73" t="n"/>
    </row>
    <row r="5" s="60">
      <c r="A5" s="75" t="inlineStr">
        <is>
          <t>RMS Error</t>
        </is>
      </c>
      <c r="B5" s="75" t="n">
        <v>0.000127</v>
      </c>
      <c r="C5" s="75" t="n">
        <v>3e-05</v>
      </c>
      <c r="D5" s="75" t="n">
        <v>0.000463</v>
      </c>
      <c r="E5" s="75" t="n">
        <v>0.000481</v>
      </c>
      <c r="F5" s="73" t="n"/>
      <c r="G5" s="73" t="n"/>
      <c r="H5" s="73" t="n"/>
      <c r="I5" s="73" t="n"/>
      <c r="J5" s="73" t="n"/>
      <c r="K5" s="73" t="n"/>
      <c r="L5" s="73" t="n"/>
    </row>
    <row r="6" s="60">
      <c r="A6" s="75" t="inlineStr">
        <is>
          <t>StdDev Error</t>
        </is>
      </c>
      <c r="B6" s="75" t="n">
        <v>0.000128</v>
      </c>
      <c r="C6" s="75" t="n">
        <v>3e-05</v>
      </c>
      <c r="D6" s="75" t="n">
        <v>0.000466</v>
      </c>
      <c r="E6" s="75" t="n">
        <v>0.000484</v>
      </c>
      <c r="F6" s="73" t="n"/>
      <c r="G6" s="73" t="n"/>
      <c r="H6" s="73" t="n"/>
      <c r="I6" s="73" t="n"/>
      <c r="J6" s="73" t="n"/>
      <c r="K6" s="73" t="n"/>
      <c r="L6" s="73" t="n"/>
    </row>
    <row r="7" s="60">
      <c r="A7" s="75" t="inlineStr">
        <is>
          <t>Max Error (all)</t>
        </is>
      </c>
      <c r="B7" s="75" t="n">
        <v>0.000523</v>
      </c>
      <c r="C7" s="75" t="n">
        <v>9.1e-05</v>
      </c>
      <c r="D7" s="75" t="n">
        <v>0.001195</v>
      </c>
      <c r="E7" s="75" t="n">
        <v>0.001246</v>
      </c>
      <c r="F7" s="73" t="n"/>
      <c r="G7" s="73" t="n"/>
      <c r="H7" s="73" t="n"/>
      <c r="I7" s="73" t="n"/>
      <c r="J7" s="73" t="n"/>
      <c r="K7" s="73" t="n"/>
      <c r="L7" s="73" t="n"/>
    </row>
    <row r="8" s="60">
      <c r="A8" s="75" t="inlineStr">
        <is>
          <t>RMS Error (all)</t>
        </is>
      </c>
      <c r="B8" s="75" t="n">
        <v>0.000127</v>
      </c>
      <c r="C8" s="75" t="n">
        <v>3e-05</v>
      </c>
      <c r="D8" s="75" t="n">
        <v>0.000463</v>
      </c>
      <c r="E8" s="75" t="n">
        <v>0.000481</v>
      </c>
      <c r="F8" s="73" t="n"/>
      <c r="G8" s="73" t="n"/>
      <c r="H8" s="73" t="n"/>
      <c r="I8" s="73" t="n"/>
      <c r="J8" s="73" t="n"/>
      <c r="K8" s="73" t="n"/>
      <c r="L8" s="73" t="n"/>
    </row>
    <row r="9" s="60">
      <c r="A9" s="75" t="n"/>
      <c r="B9" s="75" t="inlineStr">
        <is>
          <t>Unknowns</t>
        </is>
      </c>
      <c r="C9" s="75" t="n">
        <v>6</v>
      </c>
      <c r="D9" s="75" t="inlineStr">
        <is>
          <t>Equations</t>
        </is>
      </c>
      <c r="E9" s="75" t="n">
        <v>222</v>
      </c>
      <c r="F9" s="73" t="n"/>
      <c r="G9" s="73" t="n"/>
      <c r="H9" s="73" t="n"/>
      <c r="I9" s="73" t="n"/>
      <c r="J9" s="73" t="n"/>
      <c r="K9" s="73" t="n"/>
      <c r="L9" s="73" t="n"/>
    </row>
    <row r="10" s="60">
      <c r="A10" s="75" t="inlineStr">
        <is>
          <t>Transformation</t>
        </is>
      </c>
      <c r="B10" s="73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</row>
    <row r="11" s="60">
      <c r="A11" s="73" t="n"/>
      <c r="B11" s="73" t="n"/>
      <c r="C11" s="73" t="n"/>
      <c r="D11" s="73" t="n"/>
      <c r="E11" s="73" t="n"/>
      <c r="F11" s="73" t="n"/>
      <c r="G11" s="73" t="n"/>
      <c r="H11" s="73" t="n"/>
      <c r="I11" s="73" t="n"/>
      <c r="J11" s="73" t="n"/>
      <c r="K11" s="73" t="n"/>
      <c r="L11" s="73" t="n"/>
    </row>
    <row r="12" s="60">
      <c r="A12" s="75" t="inlineStr">
        <is>
          <t>Translation (m)</t>
        </is>
      </c>
      <c r="B12" s="75" t="n">
        <v>-1.996786</v>
      </c>
      <c r="C12" s="75" t="n">
        <v>0.274828</v>
      </c>
      <c r="D12" s="75" t="n">
        <v>0.162305</v>
      </c>
      <c r="E12" s="75" t="n">
        <v>2.022135</v>
      </c>
      <c r="F12" s="73" t="n"/>
      <c r="G12" s="73" t="n"/>
      <c r="H12" s="73" t="n"/>
      <c r="I12" s="73" t="n"/>
      <c r="J12" s="73" t="n"/>
      <c r="K12" s="73" t="n"/>
      <c r="L12" s="73" t="n"/>
    </row>
    <row r="13" s="60">
      <c r="A13" s="75" t="inlineStr">
        <is>
          <t>Rotation (mrad)</t>
        </is>
      </c>
      <c r="B13" s="73" t="n"/>
      <c r="C13" s="73" t="n"/>
      <c r="D13" s="73" t="n"/>
      <c r="E13" s="73" t="n"/>
      <c r="F13" s="73" t="n"/>
      <c r="G13" s="73" t="n"/>
      <c r="H13" s="73" t="n"/>
      <c r="I13" s="73" t="n"/>
      <c r="J13" s="73" t="n"/>
      <c r="K13" s="73" t="n"/>
      <c r="L13" s="73" t="n"/>
    </row>
    <row r="14" s="60">
      <c r="A14" s="75" t="inlineStr">
        <is>
          <t xml:space="preserve">  Fixed XYZ</t>
        </is>
      </c>
      <c r="B14" s="75" t="n">
        <v>-1572.172</v>
      </c>
      <c r="C14" s="75" t="n">
        <v>-1103.308</v>
      </c>
      <c r="D14" s="75" t="n">
        <v>3.641</v>
      </c>
      <c r="E14" s="73" t="n"/>
      <c r="F14" s="73" t="n"/>
      <c r="G14" s="73" t="n"/>
      <c r="H14" s="73" t="n"/>
      <c r="I14" s="73" t="n"/>
      <c r="J14" s="73" t="n"/>
      <c r="K14" s="73" t="n"/>
      <c r="L14" s="73" t="n"/>
    </row>
    <row r="15" s="60">
      <c r="A15" s="75" t="inlineStr">
        <is>
          <t xml:space="preserve">  Euler XYZ</t>
        </is>
      </c>
      <c r="B15" s="75" t="n">
        <v>-1571.416</v>
      </c>
      <c r="C15" s="75" t="n">
        <v>-2.414</v>
      </c>
      <c r="D15" s="75" t="n">
        <v>-1103.31</v>
      </c>
      <c r="E15" s="73" t="n"/>
      <c r="F15" s="73" t="n"/>
      <c r="G15" s="73" t="n"/>
      <c r="H15" s="73" t="n"/>
      <c r="I15" s="73" t="n"/>
      <c r="J15" s="73" t="n"/>
      <c r="K15" s="73" t="n"/>
      <c r="L15" s="73" t="n"/>
    </row>
    <row r="16" s="60">
      <c r="A16" s="75" t="inlineStr">
        <is>
          <t xml:space="preserve">  Axis-Angle</t>
        </is>
      </c>
      <c r="B16" s="75" t="n">
        <v>-0.7542</v>
      </c>
      <c r="C16" s="75" t="n">
        <v>-0.4654</v>
      </c>
      <c r="D16" s="75" t="n">
        <v>-0.4633</v>
      </c>
      <c r="E16" s="75" t="n">
        <v>1848.399</v>
      </c>
      <c r="F16" s="73" t="n"/>
      <c r="G16" s="73" t="n"/>
      <c r="H16" s="73" t="n"/>
      <c r="I16" s="73" t="n"/>
      <c r="J16" s="73" t="n"/>
      <c r="K16" s="73" t="n"/>
      <c r="L16" s="73" t="n"/>
    </row>
    <row r="17" s="60">
      <c r="A17" s="75" t="inlineStr">
        <is>
          <t>Matrix</t>
        </is>
      </c>
      <c r="B17" s="73" t="n"/>
      <c r="C17" s="73" t="n"/>
      <c r="D17" s="73" t="n"/>
      <c r="E17" s="73" t="n"/>
      <c r="F17" s="73" t="n"/>
      <c r="G17" s="73" t="n"/>
      <c r="H17" s="73" t="n"/>
      <c r="I17" s="73" t="n"/>
      <c r="J17" s="73" t="n"/>
      <c r="K17" s="73" t="n"/>
      <c r="L17" s="73" t="n"/>
    </row>
    <row r="18" s="60">
      <c r="A18" s="73" t="n"/>
      <c r="B18" s="75" t="n">
        <v>0.450642</v>
      </c>
      <c r="C18" s="75" t="n">
        <v>0.892701</v>
      </c>
      <c r="D18" s="75" t="n">
        <v>-0.002414</v>
      </c>
      <c r="E18" s="75" t="n">
        <v>-1.996786</v>
      </c>
      <c r="F18" s="73" t="n"/>
      <c r="G18" s="73" t="n"/>
      <c r="H18" s="73" t="n"/>
      <c r="I18" s="73" t="n"/>
      <c r="J18" s="73" t="n"/>
      <c r="K18" s="73" t="n"/>
      <c r="L18" s="73" t="n"/>
    </row>
    <row r="19" s="60">
      <c r="A19" s="73" t="n"/>
      <c r="B19" s="75" t="n">
        <v>0.001641</v>
      </c>
      <c r="C19" s="75" t="n">
        <v>0.001875</v>
      </c>
      <c r="D19" s="75" t="n">
        <v>0.999997</v>
      </c>
      <c r="E19" s="75" t="n">
        <v>0.274828</v>
      </c>
      <c r="F19" s="73" t="n"/>
      <c r="G19" s="73" t="n"/>
      <c r="H19" s="73" t="n"/>
      <c r="I19" s="73" t="n"/>
      <c r="J19" s="73" t="n"/>
      <c r="K19" s="73" t="n"/>
      <c r="L19" s="73" t="n"/>
    </row>
    <row r="20" s="60">
      <c r="A20" s="73" t="n"/>
      <c r="B20" s="75" t="n">
        <v>0.892703</v>
      </c>
      <c r="C20" s="75" t="n">
        <v>-0.450645</v>
      </c>
      <c r="D20" s="75" t="n">
        <v>-0.00062</v>
      </c>
      <c r="E20" s="75" t="n">
        <v>0.162305</v>
      </c>
      <c r="F20" s="73" t="n"/>
      <c r="G20" s="73" t="n"/>
      <c r="H20" s="73" t="n"/>
      <c r="I20" s="73" t="n"/>
      <c r="J20" s="73" t="n"/>
      <c r="K20" s="73" t="n"/>
      <c r="L20" s="73" t="n"/>
    </row>
    <row r="21" s="60">
      <c r="A21" s="73" t="n"/>
      <c r="B21" s="75" t="n">
        <v>0</v>
      </c>
      <c r="C21" s="75" t="n">
        <v>0</v>
      </c>
      <c r="D21" s="75" t="n">
        <v>0</v>
      </c>
      <c r="E21" s="75" t="n">
        <v>1</v>
      </c>
      <c r="F21" s="73" t="n"/>
      <c r="G21" s="73" t="n"/>
      <c r="H21" s="73" t="n"/>
      <c r="I21" s="73" t="n"/>
      <c r="J21" s="73" t="n"/>
      <c r="K21" s="73" t="n"/>
      <c r="L21" s="73" t="n"/>
    </row>
    <row r="22" s="60">
      <c r="A22" s="75" t="inlineStr">
        <is>
          <t>Scale Factor</t>
        </is>
      </c>
      <c r="B22" s="75" t="n">
        <v>1</v>
      </c>
      <c r="C22" s="75" t="n"/>
      <c r="D22" s="75" t="n"/>
      <c r="E22" s="75" t="n"/>
      <c r="F22" s="73" t="n"/>
      <c r="G22" s="73" t="n"/>
      <c r="H22" s="73" t="n"/>
      <c r="I22" s="73" t="n"/>
      <c r="J22" s="73" t="n"/>
      <c r="K22" s="73" t="n"/>
      <c r="L22" s="73" t="n"/>
    </row>
    <row r="23" s="60">
      <c r="A23" s="75" t="inlineStr">
        <is>
          <t>Working frame</t>
        </is>
      </c>
      <c r="B23" s="75" t="inlineStr">
        <is>
          <t>A::Zero</t>
        </is>
      </c>
      <c r="C23" s="73" t="n"/>
      <c r="D23" s="73" t="n"/>
      <c r="E23" s="73" t="n"/>
      <c r="F23" s="73" t="n"/>
      <c r="G23" s="73" t="n"/>
      <c r="H23" s="73" t="n"/>
      <c r="I23" s="73" t="n"/>
      <c r="J23" s="73" t="n"/>
      <c r="K23" s="73" t="n"/>
      <c r="L23" s="73" t="n"/>
    </row>
    <row r="24" ht="45" customHeight="1" s="60">
      <c r="A24" s="72" t="inlineStr">
        <is>
          <t>Best-Fit Transformation (IDEAL - USMN) (Details)
A::USMN to A::IDEAL
2/17/2022 1:50:57 PM</t>
        </is>
      </c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  <c r="N24" s="62" t="n"/>
      <c r="O24" s="63" t="n"/>
    </row>
    <row r="25" ht="13" customHeight="1" s="60">
      <c r="A25" s="74" t="inlineStr">
        <is>
          <t>Name</t>
        </is>
      </c>
      <c r="B25" s="74" t="inlineStr">
        <is>
          <t>On</t>
        </is>
      </c>
      <c r="C25" s="74" t="inlineStr">
        <is>
          <t>Nom X</t>
        </is>
      </c>
      <c r="D25" s="74" t="inlineStr">
        <is>
          <t>Nom Y</t>
        </is>
      </c>
      <c r="E25" s="74" t="inlineStr">
        <is>
          <t>Nom Z</t>
        </is>
      </c>
      <c r="F25" s="74" t="inlineStr">
        <is>
          <t>Act X</t>
        </is>
      </c>
      <c r="G25" s="74" t="inlineStr">
        <is>
          <t>Act Y</t>
        </is>
      </c>
      <c r="H25" s="74" t="inlineStr">
        <is>
          <t>Act Z</t>
        </is>
      </c>
      <c r="I25" s="74" t="inlineStr">
        <is>
          <t>Wt X</t>
        </is>
      </c>
      <c r="J25" s="74" t="inlineStr">
        <is>
          <t>Wt Y</t>
        </is>
      </c>
      <c r="K25" s="74" t="inlineStr">
        <is>
          <t>Wt Z</t>
        </is>
      </c>
      <c r="L25" s="74" t="inlineStr">
        <is>
          <t>dX</t>
        </is>
      </c>
      <c r="M25" s="48" t="inlineStr">
        <is>
          <t>dY</t>
        </is>
      </c>
      <c r="N25" s="48" t="inlineStr">
        <is>
          <t>dZ</t>
        </is>
      </c>
      <c r="O25" s="48" t="inlineStr">
        <is>
          <t>dMag</t>
        </is>
      </c>
    </row>
    <row r="26" ht="13" customHeight="1" s="60">
      <c r="A26" s="75" t="inlineStr">
        <is>
          <t>DA23_AS2_1</t>
        </is>
      </c>
      <c r="B26" s="75" t="inlineStr">
        <is>
          <t>X</t>
        </is>
      </c>
      <c r="C26" s="75" t="n">
        <v>-0.179652</v>
      </c>
      <c r="D26" s="75" t="n">
        <v>0.20024</v>
      </c>
      <c r="E26" s="75" t="n">
        <v>7.474722</v>
      </c>
      <c r="F26" s="75" t="n">
        <v>-0.179648</v>
      </c>
      <c r="G26" s="75" t="n">
        <v>0.200227</v>
      </c>
      <c r="H26" s="75" t="n">
        <v>7.474972</v>
      </c>
      <c r="I26" s="75" t="n">
        <v>1</v>
      </c>
      <c r="J26" s="75" t="n">
        <v>1</v>
      </c>
      <c r="K26" s="75" t="n">
        <v>1</v>
      </c>
      <c r="L26" s="75" t="n">
        <v>4e-06</v>
      </c>
      <c r="M26" s="49" t="n">
        <v>-1.3e-05</v>
      </c>
      <c r="N26" s="49" t="n">
        <v>0.00025</v>
      </c>
      <c r="O26" s="49" t="n">
        <v>0.00025</v>
      </c>
    </row>
    <row r="27" ht="13" customHeight="1" s="60">
      <c r="A27" s="75" t="inlineStr">
        <is>
          <t>DA23_AS2_2</t>
        </is>
      </c>
      <c r="B27" s="75" t="inlineStr">
        <is>
          <t>X</t>
        </is>
      </c>
      <c r="C27" s="75" t="n">
        <v>-0.182202</v>
      </c>
      <c r="D27" s="75" t="n">
        <v>0.200154</v>
      </c>
      <c r="E27" s="75" t="n">
        <v>7.559956</v>
      </c>
      <c r="F27" s="75" t="n">
        <v>-0.182225</v>
      </c>
      <c r="G27" s="75" t="n">
        <v>0.200146</v>
      </c>
      <c r="H27" s="75" t="n">
        <v>7.560214</v>
      </c>
      <c r="I27" s="75" t="n">
        <v>1</v>
      </c>
      <c r="J27" s="75" t="n">
        <v>1</v>
      </c>
      <c r="K27" s="75" t="n">
        <v>1</v>
      </c>
      <c r="L27" s="75" t="n">
        <v>-2.4e-05</v>
      </c>
      <c r="M27" s="49" t="n">
        <v>-8e-06</v>
      </c>
      <c r="N27" s="49" t="n">
        <v>0.000258</v>
      </c>
      <c r="O27" s="49" t="n">
        <v>0.000259</v>
      </c>
    </row>
    <row r="28" ht="13" customHeight="1" s="60">
      <c r="A28" s="75" t="inlineStr">
        <is>
          <t>DA23_AS2_3</t>
        </is>
      </c>
      <c r="B28" s="75" t="inlineStr">
        <is>
          <t>X</t>
        </is>
      </c>
      <c r="C28" s="75" t="n">
        <v>0.020314</v>
      </c>
      <c r="D28" s="75" t="n">
        <v>0.200192</v>
      </c>
      <c r="E28" s="75" t="n">
        <v>7.480081</v>
      </c>
      <c r="F28" s="75" t="n">
        <v>0.02031</v>
      </c>
      <c r="G28" s="75" t="n">
        <v>0.200191</v>
      </c>
      <c r="H28" s="75" t="n">
        <v>7.480403</v>
      </c>
      <c r="I28" s="75" t="n">
        <v>1</v>
      </c>
      <c r="J28" s="75" t="n">
        <v>1</v>
      </c>
      <c r="K28" s="75" t="n">
        <v>1</v>
      </c>
      <c r="L28" s="75" t="n">
        <v>-4e-06</v>
      </c>
      <c r="M28" s="49" t="n">
        <v>-1e-06</v>
      </c>
      <c r="N28" s="49" t="n">
        <v>0.000322</v>
      </c>
      <c r="O28" s="49" t="n">
        <v>0.000322</v>
      </c>
    </row>
    <row r="29" ht="13" customHeight="1" s="60">
      <c r="A29" s="75" t="inlineStr">
        <is>
          <t>DA23_AS2_4</t>
        </is>
      </c>
      <c r="B29" s="75" t="inlineStr">
        <is>
          <t>X</t>
        </is>
      </c>
      <c r="C29" s="75" t="n">
        <v>0.017691</v>
      </c>
      <c r="D29" s="75" t="n">
        <v>0.200178</v>
      </c>
      <c r="E29" s="75" t="n">
        <v>7.564503</v>
      </c>
      <c r="F29" s="75" t="n">
        <v>0.017666</v>
      </c>
      <c r="G29" s="75" t="n">
        <v>0.200171</v>
      </c>
      <c r="H29" s="75" t="n">
        <v>7.564833</v>
      </c>
      <c r="I29" s="75" t="n">
        <v>1</v>
      </c>
      <c r="J29" s="75" t="n">
        <v>1</v>
      </c>
      <c r="K29" s="75" t="n">
        <v>1</v>
      </c>
      <c r="L29" s="75" t="n">
        <v>-2.5e-05</v>
      </c>
      <c r="M29" s="49" t="n">
        <v>-7e-06</v>
      </c>
      <c r="N29" s="49" t="n">
        <v>0.00033</v>
      </c>
      <c r="O29" s="49" t="n">
        <v>0.000331</v>
      </c>
    </row>
    <row r="30" ht="13" customHeight="1" s="60">
      <c r="A30" s="75" t="inlineStr">
        <is>
          <t>DA23_AS2_5</t>
        </is>
      </c>
      <c r="B30" s="75" t="inlineStr">
        <is>
          <t>X</t>
        </is>
      </c>
      <c r="C30" s="75" t="n">
        <v>-0.338932</v>
      </c>
      <c r="D30" s="75" t="n">
        <v>-0.020027</v>
      </c>
      <c r="E30" s="75" t="n">
        <v>7.452617</v>
      </c>
      <c r="F30" s="75" t="n">
        <v>-0.338913</v>
      </c>
      <c r="G30" s="75" t="n">
        <v>-0.020052</v>
      </c>
      <c r="H30" s="75" t="n">
        <v>7.452837</v>
      </c>
      <c r="I30" s="75" t="n">
        <v>1</v>
      </c>
      <c r="J30" s="75" t="n">
        <v>1</v>
      </c>
      <c r="K30" s="75" t="n">
        <v>1</v>
      </c>
      <c r="L30" s="75" t="n">
        <v>1.9e-05</v>
      </c>
      <c r="M30" s="49" t="n">
        <v>-2.5e-05</v>
      </c>
      <c r="N30" s="49" t="n">
        <v>0.000221</v>
      </c>
      <c r="O30" s="49" t="n">
        <v>0.000223</v>
      </c>
    </row>
    <row r="31" ht="13" customHeight="1" s="60">
      <c r="A31" s="75" t="inlineStr">
        <is>
          <t>DA23_AS2_6</t>
        </is>
      </c>
      <c r="B31" s="75" t="inlineStr">
        <is>
          <t>X</t>
        </is>
      </c>
      <c r="C31" s="75" t="n">
        <v>-0.342178</v>
      </c>
      <c r="D31" s="75" t="n">
        <v>-0.020262</v>
      </c>
      <c r="E31" s="75" t="n">
        <v>7.572554</v>
      </c>
      <c r="F31" s="75" t="n">
        <v>-0.342197</v>
      </c>
      <c r="G31" s="75" t="n">
        <v>-0.020288</v>
      </c>
      <c r="H31" s="75" t="n">
        <v>7.572777</v>
      </c>
      <c r="I31" s="75" t="n">
        <v>1</v>
      </c>
      <c r="J31" s="75" t="n">
        <v>1</v>
      </c>
      <c r="K31" s="75" t="n">
        <v>1</v>
      </c>
      <c r="L31" s="75" t="n">
        <v>-1.9e-05</v>
      </c>
      <c r="M31" s="49" t="n">
        <v>-2.6e-05</v>
      </c>
      <c r="N31" s="49" t="n">
        <v>0.000224</v>
      </c>
      <c r="O31" s="49" t="n">
        <v>0.000226</v>
      </c>
    </row>
    <row r="32" ht="13" customHeight="1" s="60">
      <c r="A32" s="75" t="inlineStr">
        <is>
          <t>DA23_AS2_7</t>
        </is>
      </c>
      <c r="B32" s="75" t="inlineStr">
        <is>
          <t>X</t>
        </is>
      </c>
      <c r="C32" s="75" t="n">
        <v>-0.231689</v>
      </c>
      <c r="D32" s="75" t="n">
        <v>-0.144009</v>
      </c>
      <c r="E32" s="75" t="n">
        <v>7.628605</v>
      </c>
      <c r="F32" s="75" t="n">
        <v>-0.231704</v>
      </c>
      <c r="G32" s="75" t="n">
        <v>-0.144034</v>
      </c>
      <c r="H32" s="75" t="n">
        <v>7.628873</v>
      </c>
      <c r="I32" s="75" t="n">
        <v>1</v>
      </c>
      <c r="J32" s="75" t="n">
        <v>1</v>
      </c>
      <c r="K32" s="75" t="n">
        <v>1</v>
      </c>
      <c r="L32" s="75" t="n">
        <v>-1.5e-05</v>
      </c>
      <c r="M32" s="49" t="n">
        <v>-2.5e-05</v>
      </c>
      <c r="N32" s="49" t="n">
        <v>0.000269</v>
      </c>
      <c r="O32" s="49" t="n">
        <v>0.00027</v>
      </c>
    </row>
    <row r="33" ht="13" customHeight="1" s="60">
      <c r="A33" s="75" t="inlineStr">
        <is>
          <t>DA23_AS2_8</t>
        </is>
      </c>
      <c r="B33" s="75" t="inlineStr">
        <is>
          <t>X</t>
        </is>
      </c>
      <c r="C33" s="75" t="n">
        <v>0.158312</v>
      </c>
      <c r="D33" s="75" t="n">
        <v>0.08461</v>
      </c>
      <c r="E33" s="75" t="n">
        <v>7.639004</v>
      </c>
      <c r="F33" s="75" t="n">
        <v>0.158274</v>
      </c>
      <c r="G33" s="75" t="n">
        <v>0.084633</v>
      </c>
      <c r="H33" s="75" t="n">
        <v>7.639372</v>
      </c>
      <c r="I33" s="75" t="n">
        <v>1</v>
      </c>
      <c r="J33" s="75" t="n">
        <v>1</v>
      </c>
      <c r="K33" s="75" t="n">
        <v>1</v>
      </c>
      <c r="L33" s="75" t="n">
        <v>-3.7e-05</v>
      </c>
      <c r="M33" s="49" t="n">
        <v>2.3e-05</v>
      </c>
      <c r="N33" s="49" t="n">
        <v>0.000368</v>
      </c>
      <c r="O33" s="49" t="n">
        <v>0.000371</v>
      </c>
    </row>
    <row r="34" ht="13" customHeight="1" s="60">
      <c r="A34" s="75" t="inlineStr">
        <is>
          <t>DA23_AQ2_1</t>
        </is>
      </c>
      <c r="B34" s="75" t="inlineStr">
        <is>
          <t>X</t>
        </is>
      </c>
      <c r="C34" s="75" t="n">
        <v>-0.12774</v>
      </c>
      <c r="D34" s="75" t="n">
        <v>0.230132</v>
      </c>
      <c r="E34" s="75" t="n">
        <v>3.617239</v>
      </c>
      <c r="F34" s="75" t="n">
        <v>-0.127765</v>
      </c>
      <c r="G34" s="75" t="n">
        <v>0.230156</v>
      </c>
      <c r="H34" s="75" t="n">
        <v>3.617248</v>
      </c>
      <c r="I34" s="75" t="n">
        <v>1</v>
      </c>
      <c r="J34" s="75" t="n">
        <v>1</v>
      </c>
      <c r="K34" s="75" t="n">
        <v>1</v>
      </c>
      <c r="L34" s="75" t="n">
        <v>-2.5e-05</v>
      </c>
      <c r="M34" s="49" t="n">
        <v>2.4e-05</v>
      </c>
      <c r="N34" s="49" t="n">
        <v>9e-06</v>
      </c>
      <c r="O34" s="49" t="n">
        <v>3.6e-05</v>
      </c>
    </row>
    <row r="35" ht="13" customHeight="1" s="60">
      <c r="A35" s="75" t="inlineStr">
        <is>
          <t>DA23_AQ2_2</t>
        </is>
      </c>
      <c r="B35" s="75" t="inlineStr">
        <is>
          <t>X</t>
        </is>
      </c>
      <c r="C35" s="75" t="n">
        <v>-0.127997</v>
      </c>
      <c r="D35" s="75" t="n">
        <v>0.230114</v>
      </c>
      <c r="E35" s="75" t="n">
        <v>3.734641</v>
      </c>
      <c r="F35" s="75" t="n">
        <v>-0.128043</v>
      </c>
      <c r="G35" s="75" t="n">
        <v>0.23014</v>
      </c>
      <c r="H35" s="75" t="n">
        <v>3.734645</v>
      </c>
      <c r="I35" s="75" t="n">
        <v>1</v>
      </c>
      <c r="J35" s="75" t="n">
        <v>1</v>
      </c>
      <c r="K35" s="75" t="n">
        <v>1</v>
      </c>
      <c r="L35" s="75" t="n">
        <v>-4.6e-05</v>
      </c>
      <c r="M35" s="49" t="n">
        <v>2.6e-05</v>
      </c>
      <c r="N35" s="49" t="n">
        <v>4e-06</v>
      </c>
      <c r="O35" s="49" t="n">
        <v>5.3e-05</v>
      </c>
    </row>
    <row r="36" ht="13" customHeight="1" s="60">
      <c r="A36" s="75" t="inlineStr">
        <is>
          <t>DA23_AQ2_3</t>
        </is>
      </c>
      <c r="B36" s="75" t="inlineStr">
        <is>
          <t>X</t>
        </is>
      </c>
      <c r="C36" s="75" t="n">
        <v>0.127946</v>
      </c>
      <c r="D36" s="75" t="n">
        <v>0.229986</v>
      </c>
      <c r="E36" s="75" t="n">
        <v>3.61684</v>
      </c>
      <c r="F36" s="75" t="n">
        <v>0.127932</v>
      </c>
      <c r="G36" s="75" t="n">
        <v>0.230011</v>
      </c>
      <c r="H36" s="75" t="n">
        <v>3.616897</v>
      </c>
      <c r="I36" s="75" t="n">
        <v>1</v>
      </c>
      <c r="J36" s="75" t="n">
        <v>1</v>
      </c>
      <c r="K36" s="75" t="n">
        <v>1</v>
      </c>
      <c r="L36" s="75" t="n">
        <v>-1.4e-05</v>
      </c>
      <c r="M36" s="49" t="n">
        <v>2.5e-05</v>
      </c>
      <c r="N36" s="49" t="n">
        <v>5.7e-05</v>
      </c>
      <c r="O36" s="49" t="n">
        <v>6.4e-05</v>
      </c>
    </row>
    <row r="37" ht="13" customHeight="1" s="60">
      <c r="A37" s="75" t="inlineStr">
        <is>
          <t>DA23_AQ2_4</t>
        </is>
      </c>
      <c r="B37" s="75" t="inlineStr">
        <is>
          <t>X</t>
        </is>
      </c>
      <c r="C37" s="75" t="n">
        <v>0.128327</v>
      </c>
      <c r="D37" s="75" t="n">
        <v>0.22997</v>
      </c>
      <c r="E37" s="75" t="n">
        <v>3.73423</v>
      </c>
      <c r="F37" s="75" t="n">
        <v>0.128291</v>
      </c>
      <c r="G37" s="75" t="n">
        <v>0.229984</v>
      </c>
      <c r="H37" s="75" t="n">
        <v>3.734289</v>
      </c>
      <c r="I37" s="75" t="n">
        <v>1</v>
      </c>
      <c r="J37" s="75" t="n">
        <v>1</v>
      </c>
      <c r="K37" s="75" t="n">
        <v>1</v>
      </c>
      <c r="L37" s="75" t="n">
        <v>-3.6e-05</v>
      </c>
      <c r="M37" s="49" t="n">
        <v>1.4e-05</v>
      </c>
      <c r="N37" s="49" t="n">
        <v>5.9e-05</v>
      </c>
      <c r="O37" s="49" t="n">
        <v>6.999999999999999e-05</v>
      </c>
    </row>
    <row r="38" ht="13" customHeight="1" s="60">
      <c r="A38" s="75" t="inlineStr">
        <is>
          <t>DA23_AQ2_5</t>
        </is>
      </c>
      <c r="B38" s="75" t="inlineStr">
        <is>
          <t>X</t>
        </is>
      </c>
      <c r="C38" s="75" t="n">
        <v>-0.262216</v>
      </c>
      <c r="D38" s="75" t="n">
        <v>-0.020317</v>
      </c>
      <c r="E38" s="75" t="n">
        <v>3.631203</v>
      </c>
      <c r="F38" s="75" t="n">
        <v>-0.262246</v>
      </c>
      <c r="G38" s="75" t="n">
        <v>-0.020293</v>
      </c>
      <c r="H38" s="75" t="n">
        <v>3.631193</v>
      </c>
      <c r="I38" s="75" t="n">
        <v>1</v>
      </c>
      <c r="J38" s="75" t="n">
        <v>1</v>
      </c>
      <c r="K38" s="75" t="n">
        <v>1</v>
      </c>
      <c r="L38" s="75" t="n">
        <v>-3e-05</v>
      </c>
      <c r="M38" s="49" t="n">
        <v>2.4e-05</v>
      </c>
      <c r="N38" s="49" t="n">
        <v>-1e-05</v>
      </c>
      <c r="O38" s="49" t="n">
        <v>4e-05</v>
      </c>
    </row>
    <row r="39" ht="13" customHeight="1" s="60">
      <c r="A39" s="75" t="inlineStr">
        <is>
          <t>DA23_AQ2_6</t>
        </is>
      </c>
      <c r="B39" s="75" t="inlineStr">
        <is>
          <t>X</t>
        </is>
      </c>
      <c r="C39" s="75" t="n">
        <v>-0.262111</v>
      </c>
      <c r="D39" s="75" t="n">
        <v>-0.020307</v>
      </c>
      <c r="E39" s="75" t="n">
        <v>3.72022</v>
      </c>
      <c r="F39" s="75" t="n">
        <v>-0.262155</v>
      </c>
      <c r="G39" s="75" t="n">
        <v>-0.020281</v>
      </c>
      <c r="H39" s="75" t="n">
        <v>3.720215</v>
      </c>
      <c r="I39" s="75" t="n">
        <v>1</v>
      </c>
      <c r="J39" s="75" t="n">
        <v>1</v>
      </c>
      <c r="K39" s="75" t="n">
        <v>1</v>
      </c>
      <c r="L39" s="75" t="n">
        <v>-4.4e-05</v>
      </c>
      <c r="M39" s="49" t="n">
        <v>2.6e-05</v>
      </c>
      <c r="N39" s="49" t="n">
        <v>-5e-06</v>
      </c>
      <c r="O39" s="49" t="n">
        <v>5.1e-05</v>
      </c>
    </row>
    <row r="40" ht="13" customHeight="1" s="60">
      <c r="A40" s="75" t="inlineStr">
        <is>
          <t>DA23_AQ2_7</t>
        </is>
      </c>
      <c r="B40" s="75" t="inlineStr">
        <is>
          <t>X</t>
        </is>
      </c>
      <c r="C40" s="75" t="n">
        <v>-0.135076</v>
      </c>
      <c r="D40" s="75" t="n">
        <v>-0.190223</v>
      </c>
      <c r="E40" s="75" t="n">
        <v>3.768955</v>
      </c>
      <c r="F40" s="75" t="n">
        <v>-0.135131</v>
      </c>
      <c r="G40" s="75" t="n">
        <v>-0.190197</v>
      </c>
      <c r="H40" s="75" t="n">
        <v>3.768973</v>
      </c>
      <c r="I40" s="75" t="n">
        <v>1</v>
      </c>
      <c r="J40" s="75" t="n">
        <v>1</v>
      </c>
      <c r="K40" s="75" t="n">
        <v>1</v>
      </c>
      <c r="L40" s="75" t="n">
        <v>-5.5e-05</v>
      </c>
      <c r="M40" s="49" t="n">
        <v>2.6e-05</v>
      </c>
      <c r="N40" s="49" t="n">
        <v>1.8e-05</v>
      </c>
      <c r="O40" s="49" t="n">
        <v>6.4e-05</v>
      </c>
    </row>
    <row r="41" ht="13" customHeight="1" s="60">
      <c r="A41" s="75" t="inlineStr">
        <is>
          <t>DA23_AQ2_8</t>
        </is>
      </c>
      <c r="B41" s="75" t="inlineStr">
        <is>
          <t>X</t>
        </is>
      </c>
      <c r="C41" s="75" t="n">
        <v>0.135148</v>
      </c>
      <c r="D41" s="75" t="n">
        <v>0.189614</v>
      </c>
      <c r="E41" s="75" t="n">
        <v>3.768762</v>
      </c>
      <c r="F41" s="75" t="n">
        <v>0.135097</v>
      </c>
      <c r="G41" s="75" t="n">
        <v>0.189635</v>
      </c>
      <c r="H41" s="75" t="n">
        <v>3.768821</v>
      </c>
      <c r="I41" s="75" t="n">
        <v>1</v>
      </c>
      <c r="J41" s="75" t="n">
        <v>1</v>
      </c>
      <c r="K41" s="75" t="n">
        <v>1</v>
      </c>
      <c r="L41" s="75" t="n">
        <v>-5.1e-05</v>
      </c>
      <c r="M41" s="49" t="n">
        <v>2.1e-05</v>
      </c>
      <c r="N41" s="49" t="n">
        <v>5.9e-05</v>
      </c>
      <c r="O41" s="49" t="n">
        <v>8.1e-05</v>
      </c>
    </row>
    <row r="42" ht="13" customHeight="1" s="60">
      <c r="A42" s="75" t="inlineStr">
        <is>
          <t>DA23_AQ4_1</t>
        </is>
      </c>
      <c r="B42" s="75" t="inlineStr">
        <is>
          <t>X</t>
        </is>
      </c>
      <c r="C42" s="75" t="n">
        <v>-0.195656</v>
      </c>
      <c r="D42" s="75" t="n">
        <v>0.234482</v>
      </c>
      <c r="E42" s="75" t="n">
        <v>7.088165</v>
      </c>
      <c r="F42" s="75" t="n">
        <v>-0.195641</v>
      </c>
      <c r="G42" s="75" t="n">
        <v>0.234506</v>
      </c>
      <c r="H42" s="75" t="n">
        <v>7.088243</v>
      </c>
      <c r="I42" s="75" t="n">
        <v>1</v>
      </c>
      <c r="J42" s="75" t="n">
        <v>1</v>
      </c>
      <c r="K42" s="75" t="n">
        <v>1</v>
      </c>
      <c r="L42" s="75" t="n">
        <v>1.5e-05</v>
      </c>
      <c r="M42" s="49" t="n">
        <v>2.4e-05</v>
      </c>
      <c r="N42" s="49" t="n">
        <v>7.7e-05</v>
      </c>
      <c r="O42" s="49" t="n">
        <v>8.2e-05</v>
      </c>
    </row>
    <row r="43" ht="13" customHeight="1" s="60">
      <c r="A43" s="75" t="inlineStr">
        <is>
          <t>DA23_AQ4_2</t>
        </is>
      </c>
      <c r="B43" s="75" t="inlineStr">
        <is>
          <t>X</t>
        </is>
      </c>
      <c r="C43" s="75" t="n">
        <v>-0.198828</v>
      </c>
      <c r="D43" s="75" t="n">
        <v>0.234476</v>
      </c>
      <c r="E43" s="75" t="n">
        <v>7.20513</v>
      </c>
      <c r="F43" s="75" t="n">
        <v>-0.198815</v>
      </c>
      <c r="G43" s="75" t="n">
        <v>0.2345</v>
      </c>
      <c r="H43" s="75" t="n">
        <v>7.2052</v>
      </c>
      <c r="I43" s="75" t="n">
        <v>1</v>
      </c>
      <c r="J43" s="75" t="n">
        <v>1</v>
      </c>
      <c r="K43" s="75" t="n">
        <v>1</v>
      </c>
      <c r="L43" s="75" t="n">
        <v>1.2e-05</v>
      </c>
      <c r="M43" s="49" t="n">
        <v>2.4e-05</v>
      </c>
      <c r="N43" s="49" t="n">
        <v>6.999999999999999e-05</v>
      </c>
      <c r="O43" s="49" t="n">
        <v>7.499999999999999e-05</v>
      </c>
    </row>
    <row r="44" ht="13" customHeight="1" s="60">
      <c r="A44" s="75" t="inlineStr">
        <is>
          <t>DA23_AQ4_3</t>
        </is>
      </c>
      <c r="B44" s="75" t="inlineStr">
        <is>
          <t>X</t>
        </is>
      </c>
      <c r="C44" s="75" t="n">
        <v>0.060206</v>
      </c>
      <c r="D44" s="75" t="n">
        <v>0.234501</v>
      </c>
      <c r="E44" s="75" t="n">
        <v>7.095234</v>
      </c>
      <c r="F44" s="75" t="n">
        <v>0.060234</v>
      </c>
      <c r="G44" s="75" t="n">
        <v>0.234496</v>
      </c>
      <c r="H44" s="75" t="n">
        <v>7.095317</v>
      </c>
      <c r="I44" s="75" t="n">
        <v>1</v>
      </c>
      <c r="J44" s="75" t="n">
        <v>1</v>
      </c>
      <c r="K44" s="75" t="n">
        <v>1</v>
      </c>
      <c r="L44" s="75" t="n">
        <v>2.8e-05</v>
      </c>
      <c r="M44" s="49" t="n">
        <v>-5e-06</v>
      </c>
      <c r="N44" s="49" t="n">
        <v>8.2e-05</v>
      </c>
      <c r="O44" s="49" t="n">
        <v>8.7e-05</v>
      </c>
    </row>
    <row r="45" ht="13" customHeight="1" s="60">
      <c r="A45" s="75" t="inlineStr">
        <is>
          <t>DA23_AQ4_4</t>
        </is>
      </c>
      <c r="B45" s="75" t="inlineStr">
        <is>
          <t>X</t>
        </is>
      </c>
      <c r="C45" s="75" t="n">
        <v>0.057035</v>
      </c>
      <c r="D45" s="75" t="n">
        <v>0.234488</v>
      </c>
      <c r="E45" s="75" t="n">
        <v>7.212203</v>
      </c>
      <c r="F45" s="75" t="n">
        <v>0.057052</v>
      </c>
      <c r="G45" s="75" t="n">
        <v>0.234492</v>
      </c>
      <c r="H45" s="75" t="n">
        <v>7.212285</v>
      </c>
      <c r="I45" s="75" t="n">
        <v>1</v>
      </c>
      <c r="J45" s="75" t="n">
        <v>1</v>
      </c>
      <c r="K45" s="75" t="n">
        <v>1</v>
      </c>
      <c r="L45" s="75" t="n">
        <v>1.7e-05</v>
      </c>
      <c r="M45" s="49" t="n">
        <v>4e-06</v>
      </c>
      <c r="N45" s="49" t="n">
        <v>8.2e-05</v>
      </c>
      <c r="O45" s="49" t="n">
        <v>8.4e-05</v>
      </c>
    </row>
    <row r="46" ht="13" customHeight="1" s="60">
      <c r="A46" s="75" t="inlineStr">
        <is>
          <t>DA23_AQ4_5</t>
        </is>
      </c>
      <c r="B46" s="75" t="inlineStr">
        <is>
          <t>X</t>
        </is>
      </c>
      <c r="C46" s="75" t="n">
        <v>-0.340044</v>
      </c>
      <c r="D46" s="75" t="n">
        <v>-0.019944</v>
      </c>
      <c r="E46" s="75" t="n">
        <v>7.084185</v>
      </c>
      <c r="F46" s="75" t="n">
        <v>-0.340036</v>
      </c>
      <c r="G46" s="75" t="n">
        <v>-0.019932</v>
      </c>
      <c r="H46" s="75" t="n">
        <v>7.084279</v>
      </c>
      <c r="I46" s="75" t="n">
        <v>1</v>
      </c>
      <c r="J46" s="75" t="n">
        <v>1</v>
      </c>
      <c r="K46" s="75" t="n">
        <v>1</v>
      </c>
      <c r="L46" s="75" t="n">
        <v>8e-06</v>
      </c>
      <c r="M46" s="49" t="n">
        <v>1.2e-05</v>
      </c>
      <c r="N46" s="49" t="n">
        <v>9.399999999999999e-05</v>
      </c>
      <c r="O46" s="49" t="n">
        <v>9.500000000000001e-05</v>
      </c>
    </row>
    <row r="47" ht="13" customHeight="1" s="60">
      <c r="A47" s="75" t="inlineStr">
        <is>
          <t>DA23_AQ4_6</t>
        </is>
      </c>
      <c r="B47" s="75" t="inlineStr">
        <is>
          <t>X</t>
        </is>
      </c>
      <c r="C47" s="75" t="n">
        <v>-0.34329</v>
      </c>
      <c r="D47" s="75" t="n">
        <v>-0.019947</v>
      </c>
      <c r="E47" s="75" t="n">
        <v>7.201151</v>
      </c>
      <c r="F47" s="75" t="n">
        <v>-0.343291</v>
      </c>
      <c r="G47" s="75" t="n">
        <v>-0.019922</v>
      </c>
      <c r="H47" s="75" t="n">
        <v>7.201245</v>
      </c>
      <c r="I47" s="75" t="n">
        <v>1</v>
      </c>
      <c r="J47" s="75" t="n">
        <v>1</v>
      </c>
      <c r="K47" s="75" t="n">
        <v>1</v>
      </c>
      <c r="L47" s="75" t="n">
        <v>-1e-06</v>
      </c>
      <c r="M47" s="49" t="n">
        <v>2.5e-05</v>
      </c>
      <c r="N47" s="49" t="n">
        <v>9.399999999999999e-05</v>
      </c>
      <c r="O47" s="49" t="n">
        <v>9.8e-05</v>
      </c>
    </row>
    <row r="48" ht="13" customHeight="1" s="60">
      <c r="A48" s="75" t="inlineStr">
        <is>
          <t>DA23_AQ4_7</t>
        </is>
      </c>
      <c r="B48" s="75" t="inlineStr">
        <is>
          <t>X</t>
        </is>
      </c>
      <c r="C48" s="75" t="n">
        <v>-0.243225</v>
      </c>
      <c r="D48" s="75" t="n">
        <v>-0.171033</v>
      </c>
      <c r="E48" s="75" t="n">
        <v>7.253558</v>
      </c>
      <c r="F48" s="75" t="n">
        <v>-0.243232</v>
      </c>
      <c r="G48" s="75" t="n">
        <v>-0.171014</v>
      </c>
      <c r="H48" s="75" t="n">
        <v>7.253707</v>
      </c>
      <c r="I48" s="75" t="n">
        <v>1</v>
      </c>
      <c r="J48" s="75" t="n">
        <v>1</v>
      </c>
      <c r="K48" s="75" t="n">
        <v>1</v>
      </c>
      <c r="L48" s="75" t="n">
        <v>-7e-06</v>
      </c>
      <c r="M48" s="49" t="n">
        <v>1.9e-05</v>
      </c>
      <c r="N48" s="49" t="n">
        <v>0.00015</v>
      </c>
      <c r="O48" s="49" t="n">
        <v>0.000151</v>
      </c>
    </row>
    <row r="49" ht="13" customHeight="1" s="60">
      <c r="A49" s="75" t="inlineStr">
        <is>
          <t>DA23_AQ4_8</t>
        </is>
      </c>
      <c r="B49" s="75" t="inlineStr">
        <is>
          <t>X</t>
        </is>
      </c>
      <c r="C49" s="75" t="n">
        <v>0.199672</v>
      </c>
      <c r="D49" s="75" t="n">
        <v>0.127564</v>
      </c>
      <c r="E49" s="75" t="n">
        <v>7.265692</v>
      </c>
      <c r="F49" s="75" t="n">
        <v>0.199676</v>
      </c>
      <c r="G49" s="75" t="n">
        <v>0.127566</v>
      </c>
      <c r="H49" s="75" t="n">
        <v>7.265808</v>
      </c>
      <c r="I49" s="75" t="n">
        <v>1</v>
      </c>
      <c r="J49" s="75" t="n">
        <v>1</v>
      </c>
      <c r="K49" s="75" t="n">
        <v>1</v>
      </c>
      <c r="L49" s="75" t="n">
        <v>4e-06</v>
      </c>
      <c r="M49" s="49" t="n">
        <v>2e-06</v>
      </c>
      <c r="N49" s="49" t="n">
        <v>0.000116</v>
      </c>
      <c r="O49" s="49" t="n">
        <v>0.000116</v>
      </c>
    </row>
    <row r="50" ht="13" customHeight="1" s="60">
      <c r="A50" s="75" t="inlineStr">
        <is>
          <t>DA23_AQ1_1</t>
        </is>
      </c>
      <c r="B50" s="75" t="inlineStr">
        <is>
          <t>X</t>
        </is>
      </c>
      <c r="C50" s="75" t="n">
        <v>-0.127994</v>
      </c>
      <c r="D50" s="75" t="n">
        <v>0.22998</v>
      </c>
      <c r="E50" s="75" t="n">
        <v>2.974986</v>
      </c>
      <c r="F50" s="75" t="n">
        <v>-0.12804</v>
      </c>
      <c r="G50" s="75" t="n">
        <v>0.230013</v>
      </c>
      <c r="H50" s="75" t="n">
        <v>2.974981</v>
      </c>
      <c r="I50" s="75" t="n">
        <v>1</v>
      </c>
      <c r="J50" s="75" t="n">
        <v>1</v>
      </c>
      <c r="K50" s="75" t="n">
        <v>1</v>
      </c>
      <c r="L50" s="75" t="n">
        <v>-4.6e-05</v>
      </c>
      <c r="M50" s="49" t="n">
        <v>3.3e-05</v>
      </c>
      <c r="N50" s="49" t="n">
        <v>-5e-06</v>
      </c>
      <c r="O50" s="49" t="n">
        <v>5.7e-05</v>
      </c>
    </row>
    <row r="51" ht="13" customHeight="1" s="60">
      <c r="A51" s="75" t="inlineStr">
        <is>
          <t>DA23_AQ1_2</t>
        </is>
      </c>
      <c r="B51" s="75" t="inlineStr">
        <is>
          <t>X</t>
        </is>
      </c>
      <c r="C51" s="75" t="n">
        <v>-0.127987</v>
      </c>
      <c r="D51" s="75" t="n">
        <v>0.230028</v>
      </c>
      <c r="E51" s="75" t="n">
        <v>3.09199</v>
      </c>
      <c r="F51" s="75" t="n">
        <v>-0.128037</v>
      </c>
      <c r="G51" s="75" t="n">
        <v>0.230064</v>
      </c>
      <c r="H51" s="75" t="n">
        <v>3.091979</v>
      </c>
      <c r="I51" s="75" t="n">
        <v>1</v>
      </c>
      <c r="J51" s="75" t="n">
        <v>1</v>
      </c>
      <c r="K51" s="75" t="n">
        <v>1</v>
      </c>
      <c r="L51" s="75" t="n">
        <v>-5e-05</v>
      </c>
      <c r="M51" s="49" t="n">
        <v>3.6e-05</v>
      </c>
      <c r="N51" s="49" t="n">
        <v>-1.1e-05</v>
      </c>
      <c r="O51" s="49" t="n">
        <v>6.2e-05</v>
      </c>
    </row>
    <row r="52" ht="13" customHeight="1" s="60">
      <c r="A52" s="75" t="inlineStr">
        <is>
          <t>DA23_AQ1_3</t>
        </is>
      </c>
      <c r="B52" s="75" t="inlineStr">
        <is>
          <t>X</t>
        </is>
      </c>
      <c r="C52" s="75" t="n">
        <v>0.127974</v>
      </c>
      <c r="D52" s="75" t="n">
        <v>0.230025</v>
      </c>
      <c r="E52" s="75" t="n">
        <v>2.974985</v>
      </c>
      <c r="F52" s="75" t="n">
        <v>0.127924</v>
      </c>
      <c r="G52" s="75" t="n">
        <v>0.230058</v>
      </c>
      <c r="H52" s="75" t="n">
        <v>2.974972</v>
      </c>
      <c r="I52" s="75" t="n">
        <v>1</v>
      </c>
      <c r="J52" s="75" t="n">
        <v>1</v>
      </c>
      <c r="K52" s="75" t="n">
        <v>1</v>
      </c>
      <c r="L52" s="75" t="n">
        <v>-5e-05</v>
      </c>
      <c r="M52" s="49" t="n">
        <v>3.3e-05</v>
      </c>
      <c r="N52" s="49" t="n">
        <v>-1.3e-05</v>
      </c>
      <c r="O52" s="49" t="n">
        <v>6.2e-05</v>
      </c>
    </row>
    <row r="53" ht="13" customHeight="1" s="60">
      <c r="A53" s="75" t="inlineStr">
        <is>
          <t>DA23_AQ1_4</t>
        </is>
      </c>
      <c r="B53" s="75" t="inlineStr">
        <is>
          <t>X</t>
        </is>
      </c>
      <c r="C53" s="75" t="n">
        <v>0.127963</v>
      </c>
      <c r="D53" s="75" t="n">
        <v>0.230044</v>
      </c>
      <c r="E53" s="75" t="n">
        <v>3.091983</v>
      </c>
      <c r="F53" s="75" t="n">
        <v>0.127919</v>
      </c>
      <c r="G53" s="75" t="n">
        <v>0.230074</v>
      </c>
      <c r="H53" s="75" t="n">
        <v>3.091981</v>
      </c>
      <c r="I53" s="75" t="n">
        <v>1</v>
      </c>
      <c r="J53" s="75" t="n">
        <v>1</v>
      </c>
      <c r="K53" s="75" t="n">
        <v>1</v>
      </c>
      <c r="L53" s="75" t="n">
        <v>-4.4e-05</v>
      </c>
      <c r="M53" s="49" t="n">
        <v>3e-05</v>
      </c>
      <c r="N53" s="49" t="n">
        <v>-2e-06</v>
      </c>
      <c r="O53" s="49" t="n">
        <v>5.3e-05</v>
      </c>
    </row>
    <row r="54" ht="13" customHeight="1" s="60">
      <c r="A54" s="75" t="inlineStr">
        <is>
          <t>DA23_AQ1_5</t>
        </is>
      </c>
      <c r="B54" s="75" t="inlineStr">
        <is>
          <t>X</t>
        </is>
      </c>
      <c r="C54" s="75" t="n">
        <v>-0.261981</v>
      </c>
      <c r="D54" s="75" t="n">
        <v>-0.02</v>
      </c>
      <c r="E54" s="75" t="n">
        <v>2.97604</v>
      </c>
      <c r="F54" s="75" t="n">
        <v>-0.262016</v>
      </c>
      <c r="G54" s="75" t="n">
        <v>-0.019979</v>
      </c>
      <c r="H54" s="75" t="n">
        <v>2.976046</v>
      </c>
      <c r="I54" s="75" t="n">
        <v>1</v>
      </c>
      <c r="J54" s="75" t="n">
        <v>1</v>
      </c>
      <c r="K54" s="75" t="n">
        <v>1</v>
      </c>
      <c r="L54" s="75" t="n">
        <v>-3.5e-05</v>
      </c>
      <c r="M54" s="49" t="n">
        <v>2.1e-05</v>
      </c>
      <c r="N54" s="49" t="n">
        <v>5e-06</v>
      </c>
      <c r="O54" s="49" t="n">
        <v>4.1e-05</v>
      </c>
    </row>
    <row r="55" ht="13" customHeight="1" s="60">
      <c r="A55" s="75" t="inlineStr">
        <is>
          <t>DA23_AQ1_6</t>
        </is>
      </c>
      <c r="B55" s="75" t="inlineStr">
        <is>
          <t>X</t>
        </is>
      </c>
      <c r="C55" s="75" t="n">
        <v>-0.262072</v>
      </c>
      <c r="D55" s="75" t="n">
        <v>-0.020003</v>
      </c>
      <c r="E55" s="75" t="n">
        <v>3.090109</v>
      </c>
      <c r="F55" s="75" t="n">
        <v>-0.262106</v>
      </c>
      <c r="G55" s="75" t="n">
        <v>-0.01997</v>
      </c>
      <c r="H55" s="75" t="n">
        <v>3.090115</v>
      </c>
      <c r="I55" s="75" t="n">
        <v>1</v>
      </c>
      <c r="J55" s="75" t="n">
        <v>1</v>
      </c>
      <c r="K55" s="75" t="n">
        <v>1</v>
      </c>
      <c r="L55" s="75" t="n">
        <v>-3.4e-05</v>
      </c>
      <c r="M55" s="49" t="n">
        <v>3.3e-05</v>
      </c>
      <c r="N55" s="49" t="n">
        <v>5e-06</v>
      </c>
      <c r="O55" s="49" t="n">
        <v>4.8e-05</v>
      </c>
    </row>
    <row r="56" ht="13" customHeight="1" s="60">
      <c r="A56" s="75" t="inlineStr">
        <is>
          <t>DA23_AQ1_7</t>
        </is>
      </c>
      <c r="B56" s="75" t="inlineStr">
        <is>
          <t>X</t>
        </is>
      </c>
      <c r="C56" s="75" t="n">
        <v>-0.134926</v>
      </c>
      <c r="D56" s="75" t="n">
        <v>-0.189996</v>
      </c>
      <c r="E56" s="75" t="n">
        <v>3.138699</v>
      </c>
      <c r="F56" s="75" t="n">
        <v>-0.134963</v>
      </c>
      <c r="G56" s="75" t="n">
        <v>-0.189973</v>
      </c>
      <c r="H56" s="75" t="n">
        <v>3.138717</v>
      </c>
      <c r="I56" s="75" t="n">
        <v>1</v>
      </c>
      <c r="J56" s="75" t="n">
        <v>1</v>
      </c>
      <c r="K56" s="75" t="n">
        <v>1</v>
      </c>
      <c r="L56" s="75" t="n">
        <v>-3.7e-05</v>
      </c>
      <c r="M56" s="49" t="n">
        <v>2.3e-05</v>
      </c>
      <c r="N56" s="49" t="n">
        <v>1.7e-05</v>
      </c>
      <c r="O56" s="49" t="n">
        <v>4.7e-05</v>
      </c>
    </row>
    <row r="57" ht="13" customHeight="1" s="60">
      <c r="A57" s="75" t="inlineStr">
        <is>
          <t>DA23_AQ1_8</t>
        </is>
      </c>
      <c r="B57" s="75" t="inlineStr">
        <is>
          <t>X</t>
        </is>
      </c>
      <c r="C57" s="75" t="n">
        <v>0.13503</v>
      </c>
      <c r="D57" s="75" t="n">
        <v>0.190074</v>
      </c>
      <c r="E57" s="75" t="n">
        <v>3.138657</v>
      </c>
      <c r="F57" s="75" t="n">
        <v>0.134989</v>
      </c>
      <c r="G57" s="75" t="n">
        <v>0.190108</v>
      </c>
      <c r="H57" s="75" t="n">
        <v>3.138658</v>
      </c>
      <c r="I57" s="75" t="n">
        <v>1</v>
      </c>
      <c r="J57" s="75" t="n">
        <v>1</v>
      </c>
      <c r="K57" s="75" t="n">
        <v>1</v>
      </c>
      <c r="L57" s="75" t="n">
        <v>-4.1e-05</v>
      </c>
      <c r="M57" s="49" t="n">
        <v>3.4e-05</v>
      </c>
      <c r="N57" s="49" t="n">
        <v>1e-06</v>
      </c>
      <c r="O57" s="49" t="n">
        <v>5.3e-05</v>
      </c>
    </row>
    <row r="58" ht="13" customHeight="1" s="60">
      <c r="A58" s="75" t="inlineStr">
        <is>
          <t>DA23_AS1_1</t>
        </is>
      </c>
      <c r="B58" s="75" t="inlineStr">
        <is>
          <t>X</t>
        </is>
      </c>
      <c r="C58" s="75" t="n">
        <v>-0.15532</v>
      </c>
      <c r="D58" s="75" t="n">
        <v>0.200443</v>
      </c>
      <c r="E58" s="75" t="n">
        <v>6.584296</v>
      </c>
      <c r="F58" s="75" t="n">
        <v>-0.155332</v>
      </c>
      <c r="G58" s="75" t="n">
        <v>0.200454</v>
      </c>
      <c r="H58" s="75" t="n">
        <v>6.584425</v>
      </c>
      <c r="I58" s="75" t="n">
        <v>1</v>
      </c>
      <c r="J58" s="75" t="n">
        <v>1</v>
      </c>
      <c r="K58" s="75" t="n">
        <v>1</v>
      </c>
      <c r="L58" s="75" t="n">
        <v>-1.1e-05</v>
      </c>
      <c r="M58" s="49" t="n">
        <v>1.1e-05</v>
      </c>
      <c r="N58" s="49" t="n">
        <v>0.000129</v>
      </c>
      <c r="O58" s="49" t="n">
        <v>0.00013</v>
      </c>
    </row>
    <row r="59" ht="13" customHeight="1" s="60">
      <c r="A59" s="75" t="inlineStr">
        <is>
          <t>DA23_AS1_2</t>
        </is>
      </c>
      <c r="B59" s="75" t="inlineStr">
        <is>
          <t>X</t>
        </is>
      </c>
      <c r="C59" s="75" t="n">
        <v>-0.158739</v>
      </c>
      <c r="D59" s="75" t="n">
        <v>0.200516</v>
      </c>
      <c r="E59" s="75" t="n">
        <v>6.704182</v>
      </c>
      <c r="F59" s="75" t="n">
        <v>-0.158748</v>
      </c>
      <c r="G59" s="75" t="n">
        <v>0.200527</v>
      </c>
      <c r="H59" s="75" t="n">
        <v>6.704316</v>
      </c>
      <c r="I59" s="75" t="n">
        <v>1</v>
      </c>
      <c r="J59" s="75" t="n">
        <v>1</v>
      </c>
      <c r="K59" s="75" t="n">
        <v>1</v>
      </c>
      <c r="L59" s="75" t="n">
        <v>-9e-06</v>
      </c>
      <c r="M59" s="49" t="n">
        <v>1.1e-05</v>
      </c>
      <c r="N59" s="49" t="n">
        <v>0.000134</v>
      </c>
      <c r="O59" s="49" t="n">
        <v>0.000134</v>
      </c>
    </row>
    <row r="60" ht="13" customHeight="1" s="60">
      <c r="A60" s="75" t="inlineStr">
        <is>
          <t>DA23_AS1_3</t>
        </is>
      </c>
      <c r="B60" s="75" t="inlineStr">
        <is>
          <t>X</t>
        </is>
      </c>
      <c r="C60" s="75" t="n">
        <v>0.044594</v>
      </c>
      <c r="D60" s="75" t="n">
        <v>0.200513</v>
      </c>
      <c r="E60" s="75" t="n">
        <v>6.58996</v>
      </c>
      <c r="F60" s="75" t="n">
        <v>0.044586</v>
      </c>
      <c r="G60" s="75" t="n">
        <v>0.200532</v>
      </c>
      <c r="H60" s="75" t="n">
        <v>6.590094</v>
      </c>
      <c r="I60" s="75" t="n">
        <v>1</v>
      </c>
      <c r="J60" s="75" t="n">
        <v>1</v>
      </c>
      <c r="K60" s="75" t="n">
        <v>1</v>
      </c>
      <c r="L60" s="75" t="n">
        <v>-8e-06</v>
      </c>
      <c r="M60" s="49" t="n">
        <v>1.9e-05</v>
      </c>
      <c r="N60" s="49" t="n">
        <v>0.000134</v>
      </c>
      <c r="O60" s="49" t="n">
        <v>0.000136</v>
      </c>
    </row>
    <row r="61" ht="13" customHeight="1" s="60">
      <c r="A61" s="75" t="inlineStr">
        <is>
          <t>DA23_AS1_4</t>
        </is>
      </c>
      <c r="B61" s="75" t="inlineStr">
        <is>
          <t>X</t>
        </is>
      </c>
      <c r="C61" s="75" t="n">
        <v>0.041121</v>
      </c>
      <c r="D61" s="75" t="n">
        <v>0.200541</v>
      </c>
      <c r="E61" s="75" t="n">
        <v>6.709898</v>
      </c>
      <c r="F61" s="75" t="n">
        <v>0.041113</v>
      </c>
      <c r="G61" s="75" t="n">
        <v>0.200564</v>
      </c>
      <c r="H61" s="75" t="n">
        <v>6.710037</v>
      </c>
      <c r="I61" s="75" t="n">
        <v>1</v>
      </c>
      <c r="J61" s="75" t="n">
        <v>1</v>
      </c>
      <c r="K61" s="75" t="n">
        <v>1</v>
      </c>
      <c r="L61" s="75" t="n">
        <v>-8e-06</v>
      </c>
      <c r="M61" s="49" t="n">
        <v>2.3e-05</v>
      </c>
      <c r="N61" s="49" t="n">
        <v>0.000139</v>
      </c>
      <c r="O61" s="49" t="n">
        <v>0.000141</v>
      </c>
    </row>
    <row r="62" ht="13" customHeight="1" s="60">
      <c r="A62" s="75" t="inlineStr">
        <is>
          <t>DA23_AS1_5</t>
        </is>
      </c>
      <c r="B62" s="75" t="inlineStr">
        <is>
          <t>X</t>
        </is>
      </c>
      <c r="C62" s="75" t="n">
        <v>-0.317671</v>
      </c>
      <c r="D62" s="75" t="n">
        <v>-0.019891</v>
      </c>
      <c r="E62" s="75" t="n">
        <v>6.579685</v>
      </c>
      <c r="F62" s="75" t="n">
        <v>-0.317678</v>
      </c>
      <c r="G62" s="75" t="n">
        <v>-0.019893</v>
      </c>
      <c r="H62" s="75" t="n">
        <v>6.579838</v>
      </c>
      <c r="I62" s="75" t="n">
        <v>1</v>
      </c>
      <c r="J62" s="75" t="n">
        <v>1</v>
      </c>
      <c r="K62" s="75" t="n">
        <v>1</v>
      </c>
      <c r="L62" s="75" t="n">
        <v>-7e-06</v>
      </c>
      <c r="M62" s="49" t="n">
        <v>-2e-06</v>
      </c>
      <c r="N62" s="49" t="n">
        <v>0.000153</v>
      </c>
      <c r="O62" s="49" t="n">
        <v>0.000153</v>
      </c>
    </row>
    <row r="63" ht="13" customHeight="1" s="60">
      <c r="A63" s="75" t="inlineStr">
        <is>
          <t>DA23_AS1_6</t>
        </is>
      </c>
      <c r="B63" s="75" t="inlineStr">
        <is>
          <t>X</t>
        </is>
      </c>
      <c r="C63" s="75" t="n">
        <v>-0.321091</v>
      </c>
      <c r="D63" s="75" t="n">
        <v>-0.01992</v>
      </c>
      <c r="E63" s="75" t="n">
        <v>6.699667</v>
      </c>
      <c r="F63" s="75" t="n">
        <v>-0.321094</v>
      </c>
      <c r="G63" s="75" t="n">
        <v>-0.01991</v>
      </c>
      <c r="H63" s="75" t="n">
        <v>6.699823</v>
      </c>
      <c r="I63" s="75" t="n">
        <v>1</v>
      </c>
      <c r="J63" s="75" t="n">
        <v>1</v>
      </c>
      <c r="K63" s="75" t="n">
        <v>1</v>
      </c>
      <c r="L63" s="75" t="n">
        <v>-3e-06</v>
      </c>
      <c r="M63" s="49" t="n">
        <v>1e-05</v>
      </c>
      <c r="N63" s="49" t="n">
        <v>0.000156</v>
      </c>
      <c r="O63" s="49" t="n">
        <v>0.000156</v>
      </c>
    </row>
    <row r="64" ht="13" customHeight="1" s="60">
      <c r="A64" s="75" t="inlineStr">
        <is>
          <t>DA23_AS1_7</t>
        </is>
      </c>
      <c r="B64" s="75" t="inlineStr">
        <is>
          <t>X</t>
        </is>
      </c>
      <c r="C64" s="75" t="n">
        <v>-0.206332</v>
      </c>
      <c r="D64" s="75" t="n">
        <v>-0.144944</v>
      </c>
      <c r="E64" s="75" t="n">
        <v>6.740778</v>
      </c>
      <c r="F64" s="75" t="n">
        <v>-0.206325</v>
      </c>
      <c r="G64" s="75" t="n">
        <v>-0.144934</v>
      </c>
      <c r="H64" s="75" t="n">
        <v>6.740954</v>
      </c>
      <c r="I64" s="75" t="n">
        <v>1</v>
      </c>
      <c r="J64" s="75" t="n">
        <v>1</v>
      </c>
      <c r="K64" s="75" t="n">
        <v>1</v>
      </c>
      <c r="L64" s="75" t="n">
        <v>8e-06</v>
      </c>
      <c r="M64" s="49" t="n">
        <v>1e-05</v>
      </c>
      <c r="N64" s="49" t="n">
        <v>0.000176</v>
      </c>
      <c r="O64" s="49" t="n">
        <v>0.000177</v>
      </c>
    </row>
    <row r="65" ht="13" customHeight="1" s="60">
      <c r="A65" s="75" t="inlineStr">
        <is>
          <t>DA23_AS1_8</t>
        </is>
      </c>
      <c r="B65" s="75" t="inlineStr">
        <is>
          <t>X</t>
        </is>
      </c>
      <c r="C65" s="75" t="n">
        <v>0.217572</v>
      </c>
      <c r="D65" s="75" t="n">
        <v>0.085003</v>
      </c>
      <c r="E65" s="75" t="n">
        <v>6.752866</v>
      </c>
      <c r="F65" s="75" t="n">
        <v>0.217564</v>
      </c>
      <c r="G65" s="75" t="n">
        <v>0.085046</v>
      </c>
      <c r="H65" s="75" t="n">
        <v>6.753023</v>
      </c>
      <c r="I65" s="75" t="n">
        <v>1</v>
      </c>
      <c r="J65" s="75" t="n">
        <v>1</v>
      </c>
      <c r="K65" s="75" t="n">
        <v>1</v>
      </c>
      <c r="L65" s="75" t="n">
        <v>-9e-06</v>
      </c>
      <c r="M65" s="49" t="n">
        <v>4.3e-05</v>
      </c>
      <c r="N65" s="49" t="n">
        <v>0.000158</v>
      </c>
      <c r="O65" s="49" t="n">
        <v>0.000164</v>
      </c>
    </row>
    <row r="66" ht="13" customHeight="1" s="60">
      <c r="A66" s="75" t="inlineStr">
        <is>
          <t>DA23_AM1_1</t>
        </is>
      </c>
      <c r="B66" s="75" t="inlineStr">
        <is>
          <t>X</t>
        </is>
      </c>
      <c r="C66" s="75" t="n">
        <v>-0.101584</v>
      </c>
      <c r="D66" s="75" t="n">
        <v>0.202071</v>
      </c>
      <c r="E66" s="75" t="n">
        <v>3.904619</v>
      </c>
      <c r="F66" s="75" t="n">
        <v>-0.101061</v>
      </c>
      <c r="G66" s="75" t="n">
        <v>0.202004</v>
      </c>
      <c r="H66" s="75" t="n">
        <v>3.903489</v>
      </c>
      <c r="I66" s="75" t="n">
        <v>1</v>
      </c>
      <c r="J66" s="75" t="n">
        <v>1</v>
      </c>
      <c r="K66" s="75" t="n">
        <v>1</v>
      </c>
      <c r="L66" s="75" t="n">
        <v>0.000523</v>
      </c>
      <c r="M66" s="49" t="n">
        <v>-6.7e-05</v>
      </c>
      <c r="N66" s="49" t="n">
        <v>-0.001129</v>
      </c>
      <c r="O66" s="49" t="n">
        <v>0.001246</v>
      </c>
    </row>
    <row r="67" ht="13" customHeight="1" s="60">
      <c r="A67" s="75" t="inlineStr">
        <is>
          <t>DA23_AM1_10</t>
        </is>
      </c>
      <c r="B67" s="75" t="inlineStr">
        <is>
          <t>X</t>
        </is>
      </c>
      <c r="C67" s="75" t="n">
        <v>-0.173231</v>
      </c>
      <c r="D67" s="75" t="n">
        <v>0.163577</v>
      </c>
      <c r="E67" s="75" t="n">
        <v>5.729913</v>
      </c>
      <c r="F67" s="75" t="n">
        <v>-0.173495</v>
      </c>
      <c r="G67" s="75" t="n">
        <v>0.163528</v>
      </c>
      <c r="H67" s="75" t="n">
        <v>5.728767</v>
      </c>
      <c r="I67" s="75" t="n">
        <v>1</v>
      </c>
      <c r="J67" s="75" t="n">
        <v>1</v>
      </c>
      <c r="K67" s="75" t="n">
        <v>1</v>
      </c>
      <c r="L67" s="75" t="n">
        <v>-0.000264</v>
      </c>
      <c r="M67" s="49" t="n">
        <v>-4.9e-05</v>
      </c>
      <c r="N67" s="49" t="n">
        <v>-0.001147</v>
      </c>
      <c r="O67" s="49" t="n">
        <v>0.001178</v>
      </c>
    </row>
    <row r="68" ht="13" customHeight="1" s="60">
      <c r="A68" s="75" t="inlineStr">
        <is>
          <t>DA23_AM1_2</t>
        </is>
      </c>
      <c r="B68" s="75" t="inlineStr">
        <is>
          <t>X</t>
        </is>
      </c>
      <c r="C68" s="75" t="n">
        <v>0.025599</v>
      </c>
      <c r="D68" s="75" t="n">
        <v>0.202196</v>
      </c>
      <c r="E68" s="75" t="n">
        <v>3.922015</v>
      </c>
      <c r="F68" s="75" t="n">
        <v>0.026105</v>
      </c>
      <c r="G68" s="75" t="n">
        <v>0.202105</v>
      </c>
      <c r="H68" s="75" t="n">
        <v>3.920925</v>
      </c>
      <c r="I68" s="75" t="n">
        <v>1</v>
      </c>
      <c r="J68" s="75" t="n">
        <v>1</v>
      </c>
      <c r="K68" s="75" t="n">
        <v>1</v>
      </c>
      <c r="L68" s="75" t="n">
        <v>0.000506</v>
      </c>
      <c r="M68" s="49" t="n">
        <v>-9.1e-05</v>
      </c>
      <c r="N68" s="49" t="n">
        <v>-0.001091</v>
      </c>
      <c r="O68" s="49" t="n">
        <v>0.001206</v>
      </c>
    </row>
    <row r="69" ht="13" customHeight="1" s="60">
      <c r="A69" s="75" t="inlineStr">
        <is>
          <t>DA23_AM1_3</t>
        </is>
      </c>
      <c r="B69" s="75" t="inlineStr">
        <is>
          <t>X</t>
        </is>
      </c>
      <c r="C69" s="75" t="n">
        <v>-0.120633</v>
      </c>
      <c r="D69" s="75" t="n">
        <v>0.202143</v>
      </c>
      <c r="E69" s="75" t="n">
        <v>4.949509</v>
      </c>
      <c r="F69" s="75" t="n">
        <v>-0.120573</v>
      </c>
      <c r="G69" s="75" t="n">
        <v>0.202069</v>
      </c>
      <c r="H69" s="75" t="n">
        <v>4.948375</v>
      </c>
      <c r="I69" s="75" t="n">
        <v>1</v>
      </c>
      <c r="J69" s="75" t="n">
        <v>1</v>
      </c>
      <c r="K69" s="75" t="n">
        <v>1</v>
      </c>
      <c r="L69" s="75" t="n">
        <v>5.9e-05</v>
      </c>
      <c r="M69" s="49" t="n">
        <v>-7.4e-05</v>
      </c>
      <c r="N69" s="49" t="n">
        <v>-0.001134</v>
      </c>
      <c r="O69" s="49" t="n">
        <v>0.001138</v>
      </c>
    </row>
    <row r="70" ht="13" customHeight="1" s="60">
      <c r="A70" s="75" t="inlineStr">
        <is>
          <t>DA23_AM1_4</t>
        </is>
      </c>
      <c r="B70" s="75" t="inlineStr">
        <is>
          <t>X</t>
        </is>
      </c>
      <c r="C70" s="75" t="n">
        <v>0.006836</v>
      </c>
      <c r="D70" s="75" t="n">
        <v>0.20223</v>
      </c>
      <c r="E70" s="75" t="n">
        <v>4.951832</v>
      </c>
      <c r="F70" s="75" t="n">
        <v>0.006914</v>
      </c>
      <c r="G70" s="75" t="n">
        <v>0.202168</v>
      </c>
      <c r="H70" s="75" t="n">
        <v>4.950766</v>
      </c>
      <c r="I70" s="75" t="n">
        <v>1</v>
      </c>
      <c r="J70" s="75" t="n">
        <v>1</v>
      </c>
      <c r="K70" s="75" t="n">
        <v>1</v>
      </c>
      <c r="L70" s="75" t="n">
        <v>7.8e-05</v>
      </c>
      <c r="M70" s="49" t="n">
        <v>-6.2e-05</v>
      </c>
      <c r="N70" s="49" t="n">
        <v>-0.001066</v>
      </c>
      <c r="O70" s="49" t="n">
        <v>0.001071</v>
      </c>
    </row>
    <row r="71" ht="13" customHeight="1" s="60">
      <c r="A71" s="75" t="inlineStr">
        <is>
          <t>DA23_AM1_5</t>
        </is>
      </c>
      <c r="B71" s="75" t="inlineStr">
        <is>
          <t>X</t>
        </is>
      </c>
      <c r="C71" s="75" t="n">
        <v>-0.139406</v>
      </c>
      <c r="D71" s="75" t="n">
        <v>0.202109</v>
      </c>
      <c r="E71" s="75" t="n">
        <v>5.994421</v>
      </c>
      <c r="F71" s="75" t="n">
        <v>-0.139814</v>
      </c>
      <c r="G71" s="75" t="n">
        <v>0.202044</v>
      </c>
      <c r="H71" s="75" t="n">
        <v>5.993283</v>
      </c>
      <c r="I71" s="75" t="n">
        <v>1</v>
      </c>
      <c r="J71" s="75" t="n">
        <v>1</v>
      </c>
      <c r="K71" s="75" t="n">
        <v>1</v>
      </c>
      <c r="L71" s="75" t="n">
        <v>-0.000408</v>
      </c>
      <c r="M71" s="49" t="n">
        <v>-6.499999999999999e-05</v>
      </c>
      <c r="N71" s="49" t="n">
        <v>-0.001137</v>
      </c>
      <c r="O71" s="49" t="n">
        <v>0.00121</v>
      </c>
    </row>
    <row r="72" ht="13" customHeight="1" s="60">
      <c r="A72" s="75" t="inlineStr">
        <is>
          <t>DA23_AM1_6</t>
        </is>
      </c>
      <c r="B72" s="75" t="inlineStr">
        <is>
          <t>X</t>
        </is>
      </c>
      <c r="C72" s="75" t="n">
        <v>-0.011595</v>
      </c>
      <c r="D72" s="75" t="n">
        <v>0.202224</v>
      </c>
      <c r="E72" s="75" t="n">
        <v>5.981726</v>
      </c>
      <c r="F72" s="75" t="n">
        <v>-0.011992</v>
      </c>
      <c r="G72" s="75" t="n">
        <v>0.202172</v>
      </c>
      <c r="H72" s="75" t="n">
        <v>5.980655</v>
      </c>
      <c r="I72" s="75" t="n">
        <v>1</v>
      </c>
      <c r="J72" s="75" t="n">
        <v>1</v>
      </c>
      <c r="K72" s="75" t="n">
        <v>1</v>
      </c>
      <c r="L72" s="75" t="n">
        <v>-0.000397</v>
      </c>
      <c r="M72" s="49" t="n">
        <v>-5.2e-05</v>
      </c>
      <c r="N72" s="49" t="n">
        <v>-0.00107</v>
      </c>
      <c r="O72" s="49" t="n">
        <v>0.001143</v>
      </c>
    </row>
    <row r="73" ht="13" customHeight="1" s="60">
      <c r="A73" s="75" t="inlineStr">
        <is>
          <t>DA23_AM1_7</t>
        </is>
      </c>
      <c r="B73" s="75" t="inlineStr">
        <is>
          <t>X</t>
        </is>
      </c>
      <c r="C73" s="75" t="n">
        <v>-0.152634</v>
      </c>
      <c r="D73" s="75" t="n">
        <v>-0.16338</v>
      </c>
      <c r="E73" s="75" t="n">
        <v>4.58019</v>
      </c>
      <c r="F73" s="75" t="n">
        <v>-0.152366</v>
      </c>
      <c r="G73" s="75" t="n">
        <v>-0.163468</v>
      </c>
      <c r="H73" s="75" t="n">
        <v>4.578995</v>
      </c>
      <c r="I73" s="75" t="n">
        <v>1</v>
      </c>
      <c r="J73" s="75" t="n">
        <v>1</v>
      </c>
      <c r="K73" s="75" t="n">
        <v>1</v>
      </c>
      <c r="L73" s="75" t="n">
        <v>0.000269</v>
      </c>
      <c r="M73" s="49" t="n">
        <v>-8.8e-05</v>
      </c>
      <c r="N73" s="49" t="n">
        <v>-0.001195</v>
      </c>
      <c r="O73" s="49" t="n">
        <v>0.001228</v>
      </c>
    </row>
    <row r="74" ht="13" customHeight="1" s="60">
      <c r="A74" s="75" t="inlineStr">
        <is>
          <t>DA23_AM1_8</t>
        </is>
      </c>
      <c r="B74" s="75" t="inlineStr">
        <is>
          <t>X</t>
        </is>
      </c>
      <c r="C74" s="75" t="n">
        <v>-0.152532</v>
      </c>
      <c r="D74" s="75" t="n">
        <v>0.163579</v>
      </c>
      <c r="E74" s="75" t="n">
        <v>4.580117</v>
      </c>
      <c r="F74" s="75" t="n">
        <v>-0.152278</v>
      </c>
      <c r="G74" s="75" t="n">
        <v>0.163531</v>
      </c>
      <c r="H74" s="75" t="n">
        <v>4.578981</v>
      </c>
      <c r="I74" s="75" t="n">
        <v>1</v>
      </c>
      <c r="J74" s="75" t="n">
        <v>1</v>
      </c>
      <c r="K74" s="75" t="n">
        <v>1</v>
      </c>
      <c r="L74" s="75" t="n">
        <v>0.000254</v>
      </c>
      <c r="M74" s="49" t="n">
        <v>-4.8e-05</v>
      </c>
      <c r="N74" s="49" t="n">
        <v>-0.001136</v>
      </c>
      <c r="O74" s="49" t="n">
        <v>0.001165</v>
      </c>
    </row>
    <row r="75" ht="13" customHeight="1" s="60">
      <c r="A75" s="75" t="inlineStr">
        <is>
          <t>DA23_AM1_9</t>
        </is>
      </c>
      <c r="B75" s="75" t="inlineStr">
        <is>
          <t>X</t>
        </is>
      </c>
      <c r="C75" s="75" t="n">
        <v>-0.173317</v>
      </c>
      <c r="D75" s="75" t="n">
        <v>-0.163411</v>
      </c>
      <c r="E75" s="75" t="n">
        <v>5.729962</v>
      </c>
      <c r="F75" s="75" t="n">
        <v>-0.173585</v>
      </c>
      <c r="G75" s="75" t="n">
        <v>-0.163458</v>
      </c>
      <c r="H75" s="75" t="n">
        <v>5.728818</v>
      </c>
      <c r="I75" s="75" t="n">
        <v>1</v>
      </c>
      <c r="J75" s="75" t="n">
        <v>1</v>
      </c>
      <c r="K75" s="75" t="n">
        <v>1</v>
      </c>
      <c r="L75" s="75" t="n">
        <v>-0.000267</v>
      </c>
      <c r="M75" s="49" t="n">
        <v>-4.7e-05</v>
      </c>
      <c r="N75" s="49" t="n">
        <v>-0.001144</v>
      </c>
      <c r="O75" s="49" t="n">
        <v>0.001176</v>
      </c>
    </row>
    <row r="76" ht="13" customHeight="1" s="60">
      <c r="A76" s="75" t="inlineStr">
        <is>
          <t>DA23_AS3_1</t>
        </is>
      </c>
      <c r="B76" s="75" t="inlineStr">
        <is>
          <t>X</t>
        </is>
      </c>
      <c r="C76" s="75" t="n">
        <v>-0.202316</v>
      </c>
      <c r="D76" s="75" t="n">
        <v>0.200406</v>
      </c>
      <c r="E76" s="75" t="n">
        <v>8.317354</v>
      </c>
      <c r="F76" s="75" t="n">
        <v>-0.202287</v>
      </c>
      <c r="G76" s="75" t="n">
        <v>0.200415</v>
      </c>
      <c r="H76" s="75" t="n">
        <v>8.317764</v>
      </c>
      <c r="I76" s="75" t="n">
        <v>1</v>
      </c>
      <c r="J76" s="75" t="n">
        <v>1</v>
      </c>
      <c r="K76" s="75" t="n">
        <v>1</v>
      </c>
      <c r="L76" s="75" t="n">
        <v>3e-05</v>
      </c>
      <c r="M76" s="49" t="n">
        <v>9e-06</v>
      </c>
      <c r="N76" s="49" t="n">
        <v>0.00041</v>
      </c>
      <c r="O76" s="49" t="n">
        <v>0.000412</v>
      </c>
    </row>
    <row r="77" ht="13" customHeight="1" s="60">
      <c r="A77" s="75" t="inlineStr">
        <is>
          <t>DA23_AS3_2</t>
        </is>
      </c>
      <c r="B77" s="75" t="inlineStr">
        <is>
          <t>X</t>
        </is>
      </c>
      <c r="C77" s="75" t="n">
        <v>-0.205419</v>
      </c>
      <c r="D77" s="75" t="n">
        <v>0.200374</v>
      </c>
      <c r="E77" s="75" t="n">
        <v>8.437215999999999</v>
      </c>
      <c r="F77" s="75" t="n">
        <v>-0.205373</v>
      </c>
      <c r="G77" s="75" t="n">
        <v>0.200386</v>
      </c>
      <c r="H77" s="75" t="n">
        <v>8.437626</v>
      </c>
      <c r="I77" s="75" t="n">
        <v>1</v>
      </c>
      <c r="J77" s="75" t="n">
        <v>1</v>
      </c>
      <c r="K77" s="75" t="n">
        <v>1</v>
      </c>
      <c r="L77" s="75" t="n">
        <v>4.7e-05</v>
      </c>
      <c r="M77" s="49" t="n">
        <v>1.2e-05</v>
      </c>
      <c r="N77" s="49" t="n">
        <v>0.00041</v>
      </c>
      <c r="O77" s="49" t="n">
        <v>0.000413</v>
      </c>
    </row>
    <row r="78" ht="13" customHeight="1" s="60">
      <c r="A78" s="75" t="inlineStr">
        <is>
          <t>DA23_AS3_3</t>
        </is>
      </c>
      <c r="B78" s="75" t="inlineStr">
        <is>
          <t>X</t>
        </is>
      </c>
      <c r="C78" s="75" t="n">
        <v>-0.002334</v>
      </c>
      <c r="D78" s="75" t="n">
        <v>0.200502</v>
      </c>
      <c r="E78" s="75" t="n">
        <v>8.322538</v>
      </c>
      <c r="F78" s="75" t="n">
        <v>-0.002309</v>
      </c>
      <c r="G78" s="75" t="n">
        <v>0.20049</v>
      </c>
      <c r="H78" s="75" t="n">
        <v>8.322922999999999</v>
      </c>
      <c r="I78" s="75" t="n">
        <v>1</v>
      </c>
      <c r="J78" s="75" t="n">
        <v>1</v>
      </c>
      <c r="K78" s="75" t="n">
        <v>1</v>
      </c>
      <c r="L78" s="75" t="n">
        <v>2.5e-05</v>
      </c>
      <c r="M78" s="49" t="n">
        <v>-1.2e-05</v>
      </c>
      <c r="N78" s="49" t="n">
        <v>0.000385</v>
      </c>
      <c r="O78" s="49" t="n">
        <v>0.000386</v>
      </c>
    </row>
    <row r="79" ht="13" customHeight="1" s="60">
      <c r="A79" s="75" t="inlineStr">
        <is>
          <t>DA23_AS3_4</t>
        </is>
      </c>
      <c r="B79" s="75" t="inlineStr">
        <is>
          <t>X</t>
        </is>
      </c>
      <c r="C79" s="75" t="n">
        <v>-0.005524</v>
      </c>
      <c r="D79" s="75" t="n">
        <v>0.200508</v>
      </c>
      <c r="E79" s="75" t="n">
        <v>8.442465</v>
      </c>
      <c r="F79" s="75" t="n">
        <v>-0.005477</v>
      </c>
      <c r="G79" s="75" t="n">
        <v>0.200507</v>
      </c>
      <c r="H79" s="75" t="n">
        <v>8.442852</v>
      </c>
      <c r="I79" s="75" t="n">
        <v>1</v>
      </c>
      <c r="J79" s="75" t="n">
        <v>1</v>
      </c>
      <c r="K79" s="75" t="n">
        <v>1</v>
      </c>
      <c r="L79" s="75" t="n">
        <v>4.7e-05</v>
      </c>
      <c r="M79" s="49" t="n">
        <v>-1e-06</v>
      </c>
      <c r="N79" s="49" t="n">
        <v>0.000387</v>
      </c>
      <c r="O79" s="49" t="n">
        <v>0.000389</v>
      </c>
    </row>
    <row r="80" ht="13" customHeight="1" s="60">
      <c r="A80" s="75" t="inlineStr">
        <is>
          <t>DA23_AS3_5</t>
        </is>
      </c>
      <c r="B80" s="75" t="inlineStr">
        <is>
          <t>X</t>
        </is>
      </c>
      <c r="C80" s="75" t="n">
        <v>-0.364751</v>
      </c>
      <c r="D80" s="75" t="n">
        <v>-0.019776</v>
      </c>
      <c r="E80" s="75" t="n">
        <v>8.313103</v>
      </c>
      <c r="F80" s="75" t="n">
        <v>-0.364736</v>
      </c>
      <c r="G80" s="75" t="n">
        <v>-0.01978</v>
      </c>
      <c r="H80" s="75" t="n">
        <v>8.313551</v>
      </c>
      <c r="I80" s="75" t="n">
        <v>1</v>
      </c>
      <c r="J80" s="75" t="n">
        <v>1</v>
      </c>
      <c r="K80" s="75" t="n">
        <v>1</v>
      </c>
      <c r="L80" s="75" t="n">
        <v>1.5e-05</v>
      </c>
      <c r="M80" s="49" t="n">
        <v>-4e-06</v>
      </c>
      <c r="N80" s="49" t="n">
        <v>0.000448</v>
      </c>
      <c r="O80" s="49" t="n">
        <v>0.000448</v>
      </c>
    </row>
    <row r="81" ht="13" customHeight="1" s="60">
      <c r="A81" s="75" t="inlineStr">
        <is>
          <t>DA23_AS3_6</t>
        </is>
      </c>
      <c r="B81" s="75" t="inlineStr">
        <is>
          <t>X</t>
        </is>
      </c>
      <c r="C81" s="75" t="n">
        <v>-0.367829</v>
      </c>
      <c r="D81" s="75" t="n">
        <v>-0.019823</v>
      </c>
      <c r="E81" s="75" t="n">
        <v>8.433028</v>
      </c>
      <c r="F81" s="75" t="n">
        <v>-0.367797</v>
      </c>
      <c r="G81" s="75" t="n">
        <v>-0.019809</v>
      </c>
      <c r="H81" s="75" t="n">
        <v>8.433483000000001</v>
      </c>
      <c r="I81" s="75" t="n">
        <v>1</v>
      </c>
      <c r="J81" s="75" t="n">
        <v>1</v>
      </c>
      <c r="K81" s="75" t="n">
        <v>1</v>
      </c>
      <c r="L81" s="75" t="n">
        <v>3.3e-05</v>
      </c>
      <c r="M81" s="49" t="n">
        <v>1.4e-05</v>
      </c>
      <c r="N81" s="49" t="n">
        <v>0.000455</v>
      </c>
      <c r="O81" s="49" t="n">
        <v>0.000456</v>
      </c>
    </row>
    <row r="82" ht="13" customHeight="1" s="60">
      <c r="A82" s="75" t="inlineStr">
        <is>
          <t>DA23_AS3_7</t>
        </is>
      </c>
      <c r="B82" s="75" t="inlineStr">
        <is>
          <t>X</t>
        </is>
      </c>
      <c r="C82" s="75" t="n">
        <v>-0.252949</v>
      </c>
      <c r="D82" s="75" t="n">
        <v>-0.144992</v>
      </c>
      <c r="E82" s="75" t="n">
        <v>8.473924</v>
      </c>
      <c r="F82" s="75" t="n">
        <v>-0.252916</v>
      </c>
      <c r="G82" s="75" t="n">
        <v>-0.144975</v>
      </c>
      <c r="H82" s="75" t="n">
        <v>8.474361</v>
      </c>
      <c r="I82" s="75" t="n">
        <v>1</v>
      </c>
      <c r="J82" s="75" t="n">
        <v>1</v>
      </c>
      <c r="K82" s="75" t="n">
        <v>1</v>
      </c>
      <c r="L82" s="75" t="n">
        <v>3.3e-05</v>
      </c>
      <c r="M82" s="49" t="n">
        <v>1.7e-05</v>
      </c>
      <c r="N82" s="49" t="n">
        <v>0.000437</v>
      </c>
      <c r="O82" s="49" t="n">
        <v>0.000439</v>
      </c>
    </row>
    <row r="83" ht="13" customHeight="1" s="60">
      <c r="A83" s="75" t="inlineStr">
        <is>
          <t>DA23_AS3_8</t>
        </is>
      </c>
      <c r="B83" s="75" t="inlineStr">
        <is>
          <t>X</t>
        </is>
      </c>
      <c r="C83" s="75" t="n">
        <v>0.171006</v>
      </c>
      <c r="D83" s="75" t="n">
        <v>0.085128</v>
      </c>
      <c r="E83" s="75" t="n">
        <v>8.484978999999999</v>
      </c>
      <c r="F83" s="75" t="n">
        <v>0.171064</v>
      </c>
      <c r="G83" s="75" t="n">
        <v>0.085103</v>
      </c>
      <c r="H83" s="75" t="n">
        <v>8.485353</v>
      </c>
      <c r="I83" s="75" t="n">
        <v>1</v>
      </c>
      <c r="J83" s="75" t="n">
        <v>1</v>
      </c>
      <c r="K83" s="75" t="n">
        <v>1</v>
      </c>
      <c r="L83" s="75" t="n">
        <v>5.7e-05</v>
      </c>
      <c r="M83" s="49" t="n">
        <v>-2.5e-05</v>
      </c>
      <c r="N83" s="49" t="n">
        <v>0.000374</v>
      </c>
      <c r="O83" s="49" t="n">
        <v>0.000379</v>
      </c>
    </row>
    <row r="84" ht="13" customHeight="1" s="60">
      <c r="A84" s="75" t="inlineStr">
        <is>
          <t>DA23_AQ5_1</t>
        </is>
      </c>
      <c r="B84" s="75" t="inlineStr">
        <is>
          <t>X</t>
        </is>
      </c>
      <c r="C84" s="75" t="n">
        <v>-0.2128</v>
      </c>
      <c r="D84" s="75" t="n">
        <v>0.244337</v>
      </c>
      <c r="E84" s="75" t="n">
        <v>7.840756</v>
      </c>
      <c r="F84" s="75" t="n">
        <v>-0.21279</v>
      </c>
      <c r="G84" s="75" t="n">
        <v>0.24434</v>
      </c>
      <c r="H84" s="75" t="n">
        <v>7.841064</v>
      </c>
      <c r="I84" s="75" t="n">
        <v>1</v>
      </c>
      <c r="J84" s="75" t="n">
        <v>1</v>
      </c>
      <c r="K84" s="75" t="n">
        <v>1</v>
      </c>
      <c r="L84" s="75" t="n">
        <v>9e-06</v>
      </c>
      <c r="M84" s="49" t="n">
        <v>3e-06</v>
      </c>
      <c r="N84" s="49" t="n">
        <v>0.000308</v>
      </c>
      <c r="O84" s="49" t="n">
        <v>0.000308</v>
      </c>
    </row>
    <row r="85" ht="13" customHeight="1" s="60">
      <c r="A85" s="75" t="inlineStr">
        <is>
          <t>DA23_AQ5_2</t>
        </is>
      </c>
      <c r="B85" s="75" t="inlineStr">
        <is>
          <t>X</t>
        </is>
      </c>
      <c r="C85" s="75" t="n">
        <v>-0.213924</v>
      </c>
      <c r="D85" s="75" t="n">
        <v>0.244337</v>
      </c>
      <c r="E85" s="75" t="n">
        <v>7.882703</v>
      </c>
      <c r="F85" s="75" t="n">
        <v>-0.21391</v>
      </c>
      <c r="G85" s="75" t="n">
        <v>0.244344</v>
      </c>
      <c r="H85" s="75" t="n">
        <v>7.883024</v>
      </c>
      <c r="I85" s="75" t="n">
        <v>1</v>
      </c>
      <c r="J85" s="75" t="n">
        <v>1</v>
      </c>
      <c r="K85" s="75" t="n">
        <v>1</v>
      </c>
      <c r="L85" s="75" t="n">
        <v>1.4e-05</v>
      </c>
      <c r="M85" s="49" t="n">
        <v>7e-06</v>
      </c>
      <c r="N85" s="49" t="n">
        <v>0.00032</v>
      </c>
      <c r="O85" s="49" t="n">
        <v>0.000321</v>
      </c>
    </row>
    <row r="86" ht="13" customHeight="1" s="60">
      <c r="A86" s="75" t="inlineStr">
        <is>
          <t>DA23_AQ5_3</t>
        </is>
      </c>
      <c r="B86" s="75" t="inlineStr">
        <is>
          <t>X</t>
        </is>
      </c>
      <c r="C86" s="75" t="n">
        <v>0.04265</v>
      </c>
      <c r="D86" s="75" t="n">
        <v>0.244466</v>
      </c>
      <c r="E86" s="75" t="n">
        <v>7.868764</v>
      </c>
      <c r="F86" s="75" t="n">
        <v>0.042658</v>
      </c>
      <c r="G86" s="75" t="n">
        <v>0.244465</v>
      </c>
      <c r="H86" s="75" t="n">
        <v>7.86907</v>
      </c>
      <c r="I86" s="75" t="n">
        <v>1</v>
      </c>
      <c r="J86" s="75" t="n">
        <v>1</v>
      </c>
      <c r="K86" s="75" t="n">
        <v>1</v>
      </c>
      <c r="L86" s="75" t="n">
        <v>8e-06</v>
      </c>
      <c r="M86" s="49" t="n">
        <v>-1e-06</v>
      </c>
      <c r="N86" s="49" t="n">
        <v>0.000306</v>
      </c>
      <c r="O86" s="49" t="n">
        <v>0.000306</v>
      </c>
    </row>
    <row r="87" ht="13" customHeight="1" s="60">
      <c r="A87" s="75" t="inlineStr">
        <is>
          <t>DA23_AQ5_4</t>
        </is>
      </c>
      <c r="B87" s="75" t="inlineStr">
        <is>
          <t>X</t>
        </is>
      </c>
      <c r="C87" s="75" t="n">
        <v>-0.362109</v>
      </c>
      <c r="D87" s="75" t="n">
        <v>-0.020071</v>
      </c>
      <c r="E87" s="75" t="n">
        <v>7.837157</v>
      </c>
      <c r="F87" s="75" t="n">
        <v>-0.362097</v>
      </c>
      <c r="G87" s="75" t="n">
        <v>-0.020061</v>
      </c>
      <c r="H87" s="75" t="n">
        <v>7.837452</v>
      </c>
      <c r="I87" s="75" t="n">
        <v>1</v>
      </c>
      <c r="J87" s="75" t="n">
        <v>1</v>
      </c>
      <c r="K87" s="75" t="n">
        <v>1</v>
      </c>
      <c r="L87" s="75" t="n">
        <v>1.2e-05</v>
      </c>
      <c r="M87" s="49" t="n">
        <v>1e-05</v>
      </c>
      <c r="N87" s="49" t="n">
        <v>0.000295</v>
      </c>
      <c r="O87" s="49" t="n">
        <v>0.000296</v>
      </c>
    </row>
    <row r="88" ht="13" customHeight="1" s="60">
      <c r="A88" s="75" t="inlineStr">
        <is>
          <t>DA23_AQ5_5</t>
        </is>
      </c>
      <c r="B88" s="75" t="inlineStr">
        <is>
          <t>X</t>
        </is>
      </c>
      <c r="C88" s="75" t="n">
        <v>-0.363243</v>
      </c>
      <c r="D88" s="75" t="n">
        <v>-0.020063</v>
      </c>
      <c r="E88" s="75" t="n">
        <v>7.879136</v>
      </c>
      <c r="F88" s="75" t="n">
        <v>-0.363229</v>
      </c>
      <c r="G88" s="75" t="n">
        <v>-0.020058</v>
      </c>
      <c r="H88" s="75" t="n">
        <v>7.879445</v>
      </c>
      <c r="I88" s="75" t="n">
        <v>1</v>
      </c>
      <c r="J88" s="75" t="n">
        <v>1</v>
      </c>
      <c r="K88" s="75" t="n">
        <v>1</v>
      </c>
      <c r="L88" s="75" t="n">
        <v>1.3e-05</v>
      </c>
      <c r="M88" s="49" t="n">
        <v>5e-06</v>
      </c>
      <c r="N88" s="49" t="n">
        <v>0.00031</v>
      </c>
      <c r="O88" s="49" t="n">
        <v>0.00031</v>
      </c>
    </row>
    <row r="89" ht="13" customHeight="1" s="60">
      <c r="A89" s="75" t="inlineStr">
        <is>
          <t>DA23_AQ5_6</t>
        </is>
      </c>
      <c r="B89" s="75" t="inlineStr">
        <is>
          <t>X</t>
        </is>
      </c>
      <c r="C89" s="75" t="n">
        <v>-0.236729</v>
      </c>
      <c r="D89" s="75" t="n">
        <v>0.18987</v>
      </c>
      <c r="E89" s="75" t="n">
        <v>7.914589</v>
      </c>
      <c r="F89" s="75" t="n">
        <v>-0.236716</v>
      </c>
      <c r="G89" s="75" t="n">
        <v>0.189868</v>
      </c>
      <c r="H89" s="75" t="n">
        <v>7.914904</v>
      </c>
      <c r="I89" s="75" t="n">
        <v>1</v>
      </c>
      <c r="J89" s="75" t="n">
        <v>1</v>
      </c>
      <c r="K89" s="75" t="n">
        <v>1</v>
      </c>
      <c r="L89" s="75" t="n">
        <v>1.3e-05</v>
      </c>
      <c r="M89" s="49" t="n">
        <v>-2e-06</v>
      </c>
      <c r="N89" s="49" t="n">
        <v>0.000315</v>
      </c>
      <c r="O89" s="49" t="n">
        <v>0.000315</v>
      </c>
    </row>
    <row r="90" ht="13" customHeight="1" s="60">
      <c r="A90" s="75" t="inlineStr">
        <is>
          <t>DA23_AQ5_7</t>
        </is>
      </c>
      <c r="B90" s="75" t="inlineStr">
        <is>
          <t>X</t>
        </is>
      </c>
      <c r="C90" s="75" t="n">
        <v>-0.236695</v>
      </c>
      <c r="D90" s="75" t="n">
        <v>-0.190034</v>
      </c>
      <c r="E90" s="75" t="n">
        <v>7.914424</v>
      </c>
      <c r="F90" s="75" t="n">
        <v>-0.236695</v>
      </c>
      <c r="G90" s="75" t="n">
        <v>-0.190035</v>
      </c>
      <c r="H90" s="75" t="n">
        <v>7.914688</v>
      </c>
      <c r="I90" s="75" t="n">
        <v>1</v>
      </c>
      <c r="J90" s="75" t="n">
        <v>1</v>
      </c>
      <c r="K90" s="75" t="n">
        <v>1</v>
      </c>
      <c r="L90" s="75" t="n">
        <v>1e-06</v>
      </c>
      <c r="M90" s="49" t="n">
        <v>-1e-06</v>
      </c>
      <c r="N90" s="49" t="n">
        <v>0.000264</v>
      </c>
      <c r="O90" s="49" t="n">
        <v>0.000264</v>
      </c>
    </row>
    <row r="91" ht="13" customHeight="1" s="60">
      <c r="A91" s="75" t="inlineStr">
        <is>
          <t>DA23_AQ5_8</t>
        </is>
      </c>
      <c r="B91" s="75" t="inlineStr">
        <is>
          <t>X</t>
        </is>
      </c>
      <c r="C91" s="75" t="n">
        <v>0.06308</v>
      </c>
      <c r="D91" s="75" t="n">
        <v>0.189995</v>
      </c>
      <c r="E91" s="75" t="n">
        <v>7.922256</v>
      </c>
      <c r="F91" s="75" t="n">
        <v>0.063096</v>
      </c>
      <c r="G91" s="75" t="n">
        <v>0.189992</v>
      </c>
      <c r="H91" s="75" t="n">
        <v>7.922555</v>
      </c>
      <c r="I91" s="75" t="n">
        <v>1</v>
      </c>
      <c r="J91" s="75" t="n">
        <v>1</v>
      </c>
      <c r="K91" s="75" t="n">
        <v>1</v>
      </c>
      <c r="L91" s="75" t="n">
        <v>1.6e-05</v>
      </c>
      <c r="M91" s="49" t="n">
        <v>-3e-06</v>
      </c>
      <c r="N91" s="49" t="n">
        <v>0.000299</v>
      </c>
      <c r="O91" s="49" t="n">
        <v>0.0003</v>
      </c>
    </row>
    <row r="92" ht="13" customHeight="1" s="60">
      <c r="A92" s="75" t="inlineStr">
        <is>
          <t>DA23_AQ3_1</t>
        </is>
      </c>
      <c r="B92" s="75" t="inlineStr">
        <is>
          <t>X</t>
        </is>
      </c>
      <c r="C92" s="75" t="n">
        <v>-0.172721</v>
      </c>
      <c r="D92" s="75" t="n">
        <v>0.229993</v>
      </c>
      <c r="E92" s="75" t="n">
        <v>6.238999</v>
      </c>
      <c r="F92" s="75" t="n">
        <v>-0.172737</v>
      </c>
      <c r="G92" s="75" t="n">
        <v>0.229994</v>
      </c>
      <c r="H92" s="75" t="n">
        <v>6.239123</v>
      </c>
      <c r="I92" s="75" t="n">
        <v>1</v>
      </c>
      <c r="J92" s="75" t="n">
        <v>1</v>
      </c>
      <c r="K92" s="75" t="n">
        <v>1</v>
      </c>
      <c r="L92" s="75" t="n">
        <v>-1.6e-05</v>
      </c>
      <c r="M92" s="49" t="n">
        <v>1e-06</v>
      </c>
      <c r="N92" s="49" t="n">
        <v>0.000124</v>
      </c>
      <c r="O92" s="49" t="n">
        <v>0.000125</v>
      </c>
    </row>
    <row r="93" ht="13" customHeight="1" s="60">
      <c r="A93" s="75" t="inlineStr">
        <is>
          <t>DA23_AQ3_2</t>
        </is>
      </c>
      <c r="B93" s="75" t="inlineStr">
        <is>
          <t>X</t>
        </is>
      </c>
      <c r="C93" s="75" t="n">
        <v>-0.176583</v>
      </c>
      <c r="D93" s="75" t="n">
        <v>0.230026</v>
      </c>
      <c r="E93" s="75" t="n">
        <v>6.356489</v>
      </c>
      <c r="F93" s="75" t="n">
        <v>-0.176597</v>
      </c>
      <c r="G93" s="75" t="n">
        <v>0.230027</v>
      </c>
      <c r="H93" s="75" t="n">
        <v>6.356617</v>
      </c>
      <c r="I93" s="75" t="n">
        <v>1</v>
      </c>
      <c r="J93" s="75" t="n">
        <v>1</v>
      </c>
      <c r="K93" s="75" t="n">
        <v>1</v>
      </c>
      <c r="L93" s="75" t="n">
        <v>-1.4e-05</v>
      </c>
      <c r="M93" s="49" t="n">
        <v>1e-06</v>
      </c>
      <c r="N93" s="49" t="n">
        <v>0.000128</v>
      </c>
      <c r="O93" s="49" t="n">
        <v>0.000129</v>
      </c>
    </row>
    <row r="94" ht="13" customHeight="1" s="60">
      <c r="A94" s="75" t="inlineStr">
        <is>
          <t>DA23_AQ3_3</t>
        </is>
      </c>
      <c r="B94" s="75" t="inlineStr">
        <is>
          <t>X</t>
        </is>
      </c>
      <c r="C94" s="75" t="n">
        <v>0.082898</v>
      </c>
      <c r="D94" s="75" t="n">
        <v>0.229853</v>
      </c>
      <c r="E94" s="75" t="n">
        <v>6.246835</v>
      </c>
      <c r="F94" s="75" t="n">
        <v>0.082894</v>
      </c>
      <c r="G94" s="75" t="n">
        <v>0.229864</v>
      </c>
      <c r="H94" s="75" t="n">
        <v>6.246964</v>
      </c>
      <c r="I94" s="75" t="n">
        <v>1</v>
      </c>
      <c r="J94" s="75" t="n">
        <v>1</v>
      </c>
      <c r="K94" s="75" t="n">
        <v>1</v>
      </c>
      <c r="L94" s="75" t="n">
        <v>-3e-06</v>
      </c>
      <c r="M94" s="49" t="n">
        <v>1.1e-05</v>
      </c>
      <c r="N94" s="49" t="n">
        <v>0.000129</v>
      </c>
      <c r="O94" s="49" t="n">
        <v>0.00013</v>
      </c>
    </row>
    <row r="95" ht="13" customHeight="1" s="60">
      <c r="A95" s="75" t="inlineStr">
        <is>
          <t>DA23_AQ3_4</t>
        </is>
      </c>
      <c r="B95" s="75" t="inlineStr">
        <is>
          <t>X</t>
        </is>
      </c>
      <c r="C95" s="75" t="n">
        <v>0.079373</v>
      </c>
      <c r="D95" s="75" t="n">
        <v>0.229793</v>
      </c>
      <c r="E95" s="75" t="n">
        <v>6.363798</v>
      </c>
      <c r="F95" s="75" t="n">
        <v>0.07936600000000001</v>
      </c>
      <c r="G95" s="75" t="n">
        <v>0.229815</v>
      </c>
      <c r="H95" s="75" t="n">
        <v>6.363923</v>
      </c>
      <c r="I95" s="75" t="n">
        <v>1</v>
      </c>
      <c r="J95" s="75" t="n">
        <v>1</v>
      </c>
      <c r="K95" s="75" t="n">
        <v>1</v>
      </c>
      <c r="L95" s="75" t="n">
        <v>-7e-06</v>
      </c>
      <c r="M95" s="49" t="n">
        <v>2.2e-05</v>
      </c>
      <c r="N95" s="49" t="n">
        <v>0.000125</v>
      </c>
      <c r="O95" s="49" t="n">
        <v>0.000127</v>
      </c>
    </row>
    <row r="96" ht="13" customHeight="1" s="60">
      <c r="A96" s="75" t="inlineStr">
        <is>
          <t>DA23_AQ3_5</t>
        </is>
      </c>
      <c r="B96" s="75" t="inlineStr">
        <is>
          <t>X</t>
        </is>
      </c>
      <c r="C96" s="75" t="n">
        <v>-0.307675</v>
      </c>
      <c r="D96" s="75" t="n">
        <v>-0.020067</v>
      </c>
      <c r="E96" s="75" t="n">
        <v>6.249204</v>
      </c>
      <c r="F96" s="75" t="n">
        <v>-0.307673</v>
      </c>
      <c r="G96" s="75" t="n">
        <v>-0.020084</v>
      </c>
      <c r="H96" s="75" t="n">
        <v>6.249361</v>
      </c>
      <c r="I96" s="75" t="n">
        <v>1</v>
      </c>
      <c r="J96" s="75" t="n">
        <v>1</v>
      </c>
      <c r="K96" s="75" t="n">
        <v>1</v>
      </c>
      <c r="L96" s="75" t="n">
        <v>2e-06</v>
      </c>
      <c r="M96" s="49" t="n">
        <v>-1.7e-05</v>
      </c>
      <c r="N96" s="49" t="n">
        <v>0.000158</v>
      </c>
      <c r="O96" s="49" t="n">
        <v>0.000159</v>
      </c>
    </row>
    <row r="97" ht="13" customHeight="1" s="60">
      <c r="A97" s="75" t="inlineStr">
        <is>
          <t>DA23_AQ3_6</t>
        </is>
      </c>
      <c r="B97" s="75" t="inlineStr">
        <is>
          <t>X</t>
        </is>
      </c>
      <c r="C97" s="75" t="n">
        <v>-0.310096</v>
      </c>
      <c r="D97" s="75" t="n">
        <v>-0.020084</v>
      </c>
      <c r="E97" s="75" t="n">
        <v>6.338206</v>
      </c>
      <c r="F97" s="75" t="n">
        <v>-0.310091</v>
      </c>
      <c r="G97" s="75" t="n">
        <v>-0.020094</v>
      </c>
      <c r="H97" s="75" t="n">
        <v>6.338363</v>
      </c>
      <c r="I97" s="75" t="n">
        <v>1</v>
      </c>
      <c r="J97" s="75" t="n">
        <v>1</v>
      </c>
      <c r="K97" s="75" t="n">
        <v>1</v>
      </c>
      <c r="L97" s="75" t="n">
        <v>5e-06</v>
      </c>
      <c r="M97" s="49" t="n">
        <v>-1e-05</v>
      </c>
      <c r="N97" s="49" t="n">
        <v>0.000157</v>
      </c>
      <c r="O97" s="49" t="n">
        <v>0.000157</v>
      </c>
    </row>
    <row r="98" ht="13" customHeight="1" s="60">
      <c r="A98" s="75" t="inlineStr">
        <is>
          <t>DA23_AQ3_7</t>
        </is>
      </c>
      <c r="B98" s="75" t="inlineStr">
        <is>
          <t>X</t>
        </is>
      </c>
      <c r="C98" s="75" t="n">
        <v>-0.184894</v>
      </c>
      <c r="D98" s="75" t="n">
        <v>-0.190206</v>
      </c>
      <c r="E98" s="75" t="n">
        <v>6.390623</v>
      </c>
      <c r="F98" s="75" t="n">
        <v>-0.184868</v>
      </c>
      <c r="G98" s="75" t="n">
        <v>-0.190207</v>
      </c>
      <c r="H98" s="75" t="n">
        <v>6.390813</v>
      </c>
      <c r="I98" s="75" t="n">
        <v>1</v>
      </c>
      <c r="J98" s="75" t="n">
        <v>1</v>
      </c>
      <c r="K98" s="75" t="n">
        <v>1</v>
      </c>
      <c r="L98" s="75" t="n">
        <v>2.7e-05</v>
      </c>
      <c r="M98" s="49" t="n">
        <v>-1e-06</v>
      </c>
      <c r="N98" s="49" t="n">
        <v>0.00019</v>
      </c>
      <c r="O98" s="49" t="n">
        <v>0.000191</v>
      </c>
    </row>
    <row r="99" ht="13" customHeight="1" s="60">
      <c r="A99" s="75" t="inlineStr">
        <is>
          <t>DA23_AQ3_8</t>
        </is>
      </c>
      <c r="B99" s="75" t="inlineStr">
        <is>
          <t>X</t>
        </is>
      </c>
      <c r="C99" s="75" t="n">
        <v>0.085429</v>
      </c>
      <c r="D99" s="75" t="n">
        <v>0.189587</v>
      </c>
      <c r="E99" s="75" t="n">
        <v>6.39827</v>
      </c>
      <c r="F99" s="75" t="n">
        <v>0.085424</v>
      </c>
      <c r="G99" s="75" t="n">
        <v>0.189613</v>
      </c>
      <c r="H99" s="75" t="n">
        <v>6.398412</v>
      </c>
      <c r="I99" s="75" t="n">
        <v>1</v>
      </c>
      <c r="J99" s="75" t="n">
        <v>1</v>
      </c>
      <c r="K99" s="75" t="n">
        <v>1</v>
      </c>
      <c r="L99" s="75" t="n">
        <v>-6e-06</v>
      </c>
      <c r="M99" s="49" t="n">
        <v>2.6e-05</v>
      </c>
      <c r="N99" s="49" t="n">
        <v>0.000142</v>
      </c>
      <c r="O99" s="49" t="n">
        <v>0.000145</v>
      </c>
    </row>
    <row r="100" ht="45" customHeight="1" s="60">
      <c r="A100" s="72" t="inlineStr">
        <is>
          <t>Best-Fit Transformation (FIDUCIALS - Q1) (Summary)
A::Q1 to A::FIDUCIALS
2/17/2022 1:51:19 PM</t>
        </is>
      </c>
      <c r="B100" s="62" t="n"/>
      <c r="C100" s="62" t="n"/>
      <c r="D100" s="62" t="n"/>
      <c r="E100" s="63" t="n"/>
      <c r="F100" s="73" t="n"/>
      <c r="G100" s="73" t="n"/>
      <c r="H100" s="73" t="n"/>
      <c r="I100" s="73" t="n"/>
      <c r="J100" s="73" t="n"/>
      <c r="K100" s="73" t="n"/>
      <c r="L100" s="73" t="n"/>
    </row>
    <row r="101" s="60">
      <c r="A101" s="74" t="inlineStr">
        <is>
          <t>Results</t>
        </is>
      </c>
      <c r="B101" s="74" t="inlineStr">
        <is>
          <t>X</t>
        </is>
      </c>
      <c r="C101" s="74" t="inlineStr">
        <is>
          <t>Y</t>
        </is>
      </c>
      <c r="D101" s="74" t="inlineStr">
        <is>
          <t>Z</t>
        </is>
      </c>
      <c r="E101" s="74" t="inlineStr">
        <is>
          <t>Mag</t>
        </is>
      </c>
      <c r="F101" s="73" t="n"/>
      <c r="G101" s="73" t="n"/>
      <c r="H101" s="73" t="n"/>
      <c r="I101" s="73" t="n"/>
      <c r="J101" s="73" t="n"/>
      <c r="K101" s="73" t="n"/>
      <c r="L101" s="73" t="n"/>
    </row>
    <row r="102" s="60">
      <c r="A102" s="75" t="inlineStr">
        <is>
          <t>Count</t>
        </is>
      </c>
      <c r="B102" s="75" t="n">
        <v>8</v>
      </c>
      <c r="C102" s="75" t="n">
        <v>8</v>
      </c>
      <c r="D102" s="75" t="n">
        <v>8</v>
      </c>
      <c r="E102" s="75" t="n">
        <v>8</v>
      </c>
      <c r="F102" s="73" t="n"/>
      <c r="G102" s="73" t="n"/>
      <c r="H102" s="73" t="n"/>
      <c r="I102" s="73" t="n"/>
      <c r="J102" s="73" t="n"/>
      <c r="K102" s="73" t="n"/>
      <c r="L102" s="73" t="n"/>
    </row>
    <row r="103" s="60">
      <c r="A103" s="75" t="inlineStr">
        <is>
          <t>Max Error</t>
        </is>
      </c>
      <c r="B103" s="75" t="n">
        <v>6e-06</v>
      </c>
      <c r="C103" s="75" t="n">
        <v>1e-05</v>
      </c>
      <c r="D103" s="75" t="n">
        <v>7e-06</v>
      </c>
      <c r="E103" s="75" t="n">
        <v>1.1e-05</v>
      </c>
      <c r="F103" s="73" t="n"/>
      <c r="G103" s="73" t="n"/>
      <c r="H103" s="73" t="n"/>
      <c r="I103" s="73" t="n"/>
      <c r="J103" s="73" t="n"/>
      <c r="K103" s="73" t="n"/>
      <c r="L103" s="73" t="n"/>
    </row>
    <row r="104" s="60">
      <c r="A104" s="75" t="inlineStr">
        <is>
          <t>RMS Error</t>
        </is>
      </c>
      <c r="B104" s="75" t="n">
        <v>4e-06</v>
      </c>
      <c r="C104" s="75" t="n">
        <v>6e-06</v>
      </c>
      <c r="D104" s="75" t="n">
        <v>4e-06</v>
      </c>
      <c r="E104" s="75" t="n">
        <v>8e-06</v>
      </c>
      <c r="F104" s="73" t="n"/>
      <c r="G104" s="73" t="n"/>
      <c r="H104" s="73" t="n"/>
      <c r="I104" s="73" t="n"/>
      <c r="J104" s="73" t="n"/>
      <c r="K104" s="73" t="n"/>
      <c r="L104" s="73" t="n"/>
    </row>
    <row r="105" s="60">
      <c r="A105" s="75" t="inlineStr">
        <is>
          <t>StdDev Error</t>
        </is>
      </c>
      <c r="B105" s="75" t="n">
        <v>4e-06</v>
      </c>
      <c r="C105" s="75" t="n">
        <v>6e-06</v>
      </c>
      <c r="D105" s="75" t="n">
        <v>4e-06</v>
      </c>
      <c r="E105" s="75" t="n">
        <v>9e-06</v>
      </c>
      <c r="F105" s="73" t="n"/>
      <c r="G105" s="73" t="n"/>
      <c r="H105" s="73" t="n"/>
      <c r="I105" s="73" t="n"/>
      <c r="J105" s="73" t="n"/>
      <c r="K105" s="73" t="n"/>
      <c r="L105" s="73" t="n"/>
    </row>
    <row r="106" s="60">
      <c r="A106" s="75" t="inlineStr">
        <is>
          <t>Max Error (all)</t>
        </is>
      </c>
      <c r="B106" s="75" t="n">
        <v>6e-06</v>
      </c>
      <c r="C106" s="75" t="n">
        <v>1e-05</v>
      </c>
      <c r="D106" s="75" t="n">
        <v>7e-06</v>
      </c>
      <c r="E106" s="75" t="n">
        <v>1.1e-05</v>
      </c>
      <c r="F106" s="73" t="n"/>
      <c r="G106" s="73" t="n"/>
      <c r="H106" s="73" t="n"/>
      <c r="I106" s="73" t="n"/>
      <c r="J106" s="73" t="n"/>
      <c r="K106" s="73" t="n"/>
      <c r="L106" s="73" t="n"/>
    </row>
    <row r="107" s="60">
      <c r="A107" s="75" t="inlineStr">
        <is>
          <t>RMS Error (all)</t>
        </is>
      </c>
      <c r="B107" s="75" t="n">
        <v>4e-06</v>
      </c>
      <c r="C107" s="75" t="n">
        <v>6e-06</v>
      </c>
      <c r="D107" s="75" t="n">
        <v>4e-06</v>
      </c>
      <c r="E107" s="75" t="n">
        <v>8e-06</v>
      </c>
      <c r="F107" s="73" t="n"/>
      <c r="G107" s="73" t="n"/>
      <c r="H107" s="73" t="n"/>
      <c r="I107" s="73" t="n"/>
      <c r="J107" s="73" t="n"/>
      <c r="K107" s="73" t="n"/>
      <c r="L107" s="73" t="n"/>
    </row>
    <row r="108" s="60">
      <c r="A108" s="75" t="n"/>
      <c r="B108" s="75" t="inlineStr">
        <is>
          <t>Unknowns</t>
        </is>
      </c>
      <c r="C108" s="75" t="n">
        <v>6</v>
      </c>
      <c r="D108" s="75" t="inlineStr">
        <is>
          <t>Equations</t>
        </is>
      </c>
      <c r="E108" s="75" t="n">
        <v>24</v>
      </c>
      <c r="F108" s="73" t="n"/>
      <c r="G108" s="73" t="n"/>
      <c r="H108" s="73" t="n"/>
      <c r="I108" s="73" t="n"/>
      <c r="J108" s="73" t="n"/>
      <c r="K108" s="73" t="n"/>
      <c r="L108" s="73" t="n"/>
    </row>
    <row r="109" s="60">
      <c r="A109" s="75" t="inlineStr">
        <is>
          <t>Transformation</t>
        </is>
      </c>
      <c r="B109" s="73" t="n"/>
      <c r="C109" s="73" t="n"/>
      <c r="D109" s="73" t="n"/>
      <c r="E109" s="73" t="n"/>
      <c r="F109" s="73" t="n"/>
      <c r="G109" s="73" t="n"/>
      <c r="H109" s="73" t="n"/>
      <c r="I109" s="73" t="n"/>
      <c r="J109" s="73" t="n"/>
      <c r="K109" s="73" t="n"/>
      <c r="L109" s="73" t="n"/>
    </row>
    <row r="110" s="60">
      <c r="A110" s="73" t="n"/>
      <c r="B110" s="73" t="n"/>
      <c r="C110" s="73" t="n"/>
      <c r="D110" s="73" t="n"/>
      <c r="E110" s="73" t="n"/>
      <c r="F110" s="73" t="n"/>
      <c r="G110" s="73" t="n"/>
      <c r="H110" s="73" t="n"/>
      <c r="I110" s="73" t="n"/>
      <c r="J110" s="73" t="n"/>
      <c r="K110" s="73" t="n"/>
      <c r="L110" s="73" t="n"/>
    </row>
    <row r="111" s="60">
      <c r="A111" s="75" t="inlineStr">
        <is>
          <t>Translation (m)</t>
        </is>
      </c>
      <c r="B111" s="75" t="n">
        <v>-4e-05</v>
      </c>
      <c r="C111" s="75" t="n">
        <v>3e-05</v>
      </c>
      <c r="D111" s="75" t="n">
        <v>5e-06</v>
      </c>
      <c r="E111" s="75" t="n">
        <v>5.1e-05</v>
      </c>
      <c r="F111" s="73" t="n"/>
      <c r="G111" s="73" t="n"/>
      <c r="H111" s="73" t="n"/>
      <c r="I111" s="73" t="n"/>
      <c r="J111" s="73" t="n"/>
      <c r="K111" s="73" t="n"/>
      <c r="L111" s="73" t="n"/>
    </row>
    <row r="112" s="60">
      <c r="A112" s="75" t="inlineStr">
        <is>
          <t>Rotation (mrad)</t>
        </is>
      </c>
      <c r="B112" s="73" t="n"/>
      <c r="C112" s="73" t="n"/>
      <c r="D112" s="73" t="n"/>
      <c r="E112" s="73" t="n"/>
      <c r="F112" s="73" t="n"/>
      <c r="G112" s="73" t="n"/>
      <c r="H112" s="73" t="n"/>
      <c r="I112" s="73" t="n"/>
      <c r="J112" s="73" t="n"/>
      <c r="K112" s="73" t="n"/>
      <c r="L112" s="73" t="n"/>
    </row>
    <row r="113" s="60">
      <c r="A113" s="75" t="inlineStr">
        <is>
          <t xml:space="preserve">  Fixed XYZ</t>
        </is>
      </c>
      <c r="B113" s="75" t="n">
        <v>-0.046</v>
      </c>
      <c r="C113" s="75" t="n">
        <v>0</v>
      </c>
      <c r="D113" s="75" t="n">
        <v>0.02</v>
      </c>
      <c r="E113" s="73" t="n"/>
      <c r="F113" s="73" t="n"/>
      <c r="G113" s="73" t="n"/>
      <c r="H113" s="73" t="n"/>
      <c r="I113" s="73" t="n"/>
      <c r="J113" s="73" t="n"/>
      <c r="K113" s="73" t="n"/>
      <c r="L113" s="73" t="n"/>
    </row>
    <row r="114" s="60">
      <c r="A114" s="75" t="inlineStr">
        <is>
          <t xml:space="preserve">  Euler XYZ</t>
        </is>
      </c>
      <c r="B114" s="75" t="n">
        <v>-0.046</v>
      </c>
      <c r="C114" s="75" t="n">
        <v>0</v>
      </c>
      <c r="D114" s="75" t="n">
        <v>0.02</v>
      </c>
      <c r="E114" s="73" t="n"/>
      <c r="F114" s="73" t="n"/>
      <c r="G114" s="73" t="n"/>
      <c r="H114" s="73" t="n"/>
      <c r="I114" s="73" t="n"/>
      <c r="J114" s="73" t="n"/>
      <c r="K114" s="73" t="n"/>
      <c r="L114" s="73" t="n"/>
    </row>
    <row r="115" s="60">
      <c r="A115" s="75" t="inlineStr">
        <is>
          <t xml:space="preserve">  Axis-Angle</t>
        </is>
      </c>
      <c r="B115" s="75" t="n">
        <v>-0.9195</v>
      </c>
      <c r="C115" s="75" t="n">
        <v>-0.0033</v>
      </c>
      <c r="D115" s="75" t="n">
        <v>0.3931</v>
      </c>
      <c r="E115" s="75" t="n">
        <v>0.05</v>
      </c>
      <c r="F115" s="73" t="n"/>
      <c r="G115" s="73" t="n"/>
      <c r="H115" s="73" t="n"/>
      <c r="I115" s="73" t="n"/>
      <c r="J115" s="73" t="n"/>
      <c r="K115" s="73" t="n"/>
      <c r="L115" s="73" t="n"/>
    </row>
    <row r="116" s="60">
      <c r="A116" s="75" t="inlineStr">
        <is>
          <t>Matrix</t>
        </is>
      </c>
      <c r="B116" s="73" t="n"/>
      <c r="C116" s="73" t="n"/>
      <c r="D116" s="73" t="n"/>
      <c r="E116" s="73" t="n"/>
      <c r="F116" s="73" t="n"/>
      <c r="G116" s="73" t="n"/>
      <c r="H116" s="73" t="n"/>
      <c r="I116" s="73" t="n"/>
      <c r="J116" s="73" t="n"/>
      <c r="K116" s="73" t="n"/>
      <c r="L116" s="73" t="n"/>
    </row>
    <row r="117" s="60">
      <c r="A117" s="73" t="n"/>
      <c r="B117" s="75" t="n">
        <v>1</v>
      </c>
      <c r="C117" s="75" t="n">
        <v>-2e-05</v>
      </c>
      <c r="D117" s="75" t="n">
        <v>0</v>
      </c>
      <c r="E117" s="75" t="n">
        <v>-4e-05</v>
      </c>
      <c r="F117" s="73" t="n"/>
      <c r="G117" s="73" t="n"/>
      <c r="H117" s="73" t="n"/>
      <c r="I117" s="73" t="n"/>
      <c r="J117" s="73" t="n"/>
      <c r="K117" s="73" t="n"/>
      <c r="L117" s="73" t="n"/>
    </row>
    <row r="118" s="60">
      <c r="A118" s="73" t="n"/>
      <c r="B118" s="75" t="n">
        <v>2e-05</v>
      </c>
      <c r="C118" s="75" t="n">
        <v>1</v>
      </c>
      <c r="D118" s="75" t="n">
        <v>4.6e-05</v>
      </c>
      <c r="E118" s="75" t="n">
        <v>3e-05</v>
      </c>
      <c r="F118" s="73" t="n"/>
      <c r="G118" s="73" t="n"/>
      <c r="H118" s="73" t="n"/>
      <c r="I118" s="73" t="n"/>
      <c r="J118" s="73" t="n"/>
      <c r="K118" s="73" t="n"/>
      <c r="L118" s="73" t="n"/>
    </row>
    <row r="119" s="60">
      <c r="A119" s="73" t="n"/>
      <c r="B119" s="75" t="n">
        <v>0</v>
      </c>
      <c r="C119" s="75" t="n">
        <v>-4.6e-05</v>
      </c>
      <c r="D119" s="75" t="n">
        <v>1</v>
      </c>
      <c r="E119" s="75" t="n">
        <v>5e-06</v>
      </c>
      <c r="F119" s="73" t="n"/>
      <c r="G119" s="73" t="n"/>
      <c r="H119" s="73" t="n"/>
      <c r="I119" s="73" t="n"/>
      <c r="J119" s="73" t="n"/>
      <c r="K119" s="73" t="n"/>
      <c r="L119" s="73" t="n"/>
    </row>
    <row r="120" s="60">
      <c r="A120" s="73" t="n"/>
      <c r="B120" s="75" t="n">
        <v>0</v>
      </c>
      <c r="C120" s="75" t="n">
        <v>0</v>
      </c>
      <c r="D120" s="75" t="n">
        <v>0</v>
      </c>
      <c r="E120" s="75" t="n">
        <v>1</v>
      </c>
      <c r="F120" s="73" t="n"/>
      <c r="G120" s="73" t="n"/>
      <c r="H120" s="73" t="n"/>
      <c r="I120" s="73" t="n"/>
      <c r="J120" s="73" t="n"/>
      <c r="K120" s="73" t="n"/>
      <c r="L120" s="73" t="n"/>
    </row>
    <row r="121" s="60">
      <c r="A121" s="75" t="inlineStr">
        <is>
          <t>Scale Factor</t>
        </is>
      </c>
      <c r="B121" s="75" t="n">
        <v>1</v>
      </c>
      <c r="C121" s="75" t="n"/>
      <c r="D121" s="75" t="n"/>
      <c r="E121" s="75" t="n"/>
      <c r="F121" s="73" t="n"/>
      <c r="G121" s="73" t="n"/>
      <c r="H121" s="73" t="n"/>
      <c r="I121" s="73" t="n"/>
      <c r="J121" s="73" t="n"/>
      <c r="K121" s="73" t="n"/>
      <c r="L121" s="73" t="n"/>
    </row>
    <row r="122" s="60">
      <c r="A122" s="75" t="inlineStr">
        <is>
          <t>Working frame</t>
        </is>
      </c>
      <c r="B122" s="75" t="inlineStr">
        <is>
          <t>A::AQ1</t>
        </is>
      </c>
      <c r="C122" s="73" t="n"/>
      <c r="D122" s="73" t="n"/>
      <c r="E122" s="73" t="n"/>
      <c r="F122" s="73" t="n"/>
      <c r="G122" s="73" t="n"/>
      <c r="H122" s="73" t="n"/>
      <c r="I122" s="73" t="n"/>
      <c r="J122" s="73" t="n"/>
      <c r="K122" s="73" t="n"/>
      <c r="L122" s="73" t="n"/>
    </row>
    <row r="123" ht="45" customHeight="1" s="60">
      <c r="A123" s="72" t="inlineStr">
        <is>
          <t>Best-Fit Transformation (FIDUCIALS - Q1) (Details)
A::Q1 to A::FIDUCIALS
2/17/2022 1:51:19 PM</t>
        </is>
      </c>
      <c r="B123" s="62" t="n"/>
      <c r="C123" s="62" t="n"/>
      <c r="D123" s="62" t="n"/>
      <c r="E123" s="62" t="n"/>
      <c r="F123" s="62" t="n"/>
      <c r="G123" s="62" t="n"/>
      <c r="H123" s="62" t="n"/>
      <c r="I123" s="62" t="n"/>
      <c r="J123" s="62" t="n"/>
      <c r="K123" s="62" t="n"/>
      <c r="L123" s="62" t="n"/>
      <c r="M123" s="62" t="n"/>
      <c r="N123" s="62" t="n"/>
      <c r="O123" s="63" t="n"/>
    </row>
    <row r="124" ht="13" customHeight="1" s="60">
      <c r="A124" s="74" t="inlineStr">
        <is>
          <t>Name</t>
        </is>
      </c>
      <c r="B124" s="74" t="inlineStr">
        <is>
          <t>On</t>
        </is>
      </c>
      <c r="C124" s="74" t="inlineStr">
        <is>
          <t>Nom X</t>
        </is>
      </c>
      <c r="D124" s="74" t="inlineStr">
        <is>
          <t>Nom Y</t>
        </is>
      </c>
      <c r="E124" s="74" t="inlineStr">
        <is>
          <t>Nom Z</t>
        </is>
      </c>
      <c r="F124" s="74" t="inlineStr">
        <is>
          <t>Act X</t>
        </is>
      </c>
      <c r="G124" s="74" t="inlineStr">
        <is>
          <t>Act Y</t>
        </is>
      </c>
      <c r="H124" s="74" t="inlineStr">
        <is>
          <t>Act Z</t>
        </is>
      </c>
      <c r="I124" s="74" t="inlineStr">
        <is>
          <t>Wt X</t>
        </is>
      </c>
      <c r="J124" s="74" t="inlineStr">
        <is>
          <t>Wt Y</t>
        </is>
      </c>
      <c r="K124" s="74" t="inlineStr">
        <is>
          <t>Wt Z</t>
        </is>
      </c>
      <c r="L124" s="74" t="inlineStr">
        <is>
          <t>dX</t>
        </is>
      </c>
      <c r="M124" s="48" t="inlineStr">
        <is>
          <t>dY</t>
        </is>
      </c>
      <c r="N124" s="48" t="inlineStr">
        <is>
          <t>dZ</t>
        </is>
      </c>
      <c r="O124" s="48" t="inlineStr">
        <is>
          <t>dMag</t>
        </is>
      </c>
    </row>
    <row r="125" ht="13" customHeight="1" s="60">
      <c r="A125" s="75" t="inlineStr">
        <is>
          <t>DA23_AQ1_1</t>
        </is>
      </c>
      <c r="B125" s="75" t="inlineStr">
        <is>
          <t>X</t>
        </is>
      </c>
      <c r="C125" s="75" t="n">
        <v>-0.12804</v>
      </c>
      <c r="D125" s="75" t="n">
        <v>0.230013</v>
      </c>
      <c r="E125" s="75" t="n">
        <v>-0.058113</v>
      </c>
      <c r="F125" s="75" t="n">
        <v>-0.128039</v>
      </c>
      <c r="G125" s="75" t="n">
        <v>0.230005</v>
      </c>
      <c r="H125" s="75" t="n">
        <v>-0.058114</v>
      </c>
      <c r="I125" s="75" t="n">
        <v>1</v>
      </c>
      <c r="J125" s="75" t="n">
        <v>1</v>
      </c>
      <c r="K125" s="75" t="n">
        <v>1</v>
      </c>
      <c r="L125" s="75" t="n">
        <v>1e-06</v>
      </c>
      <c r="M125" s="49" t="n">
        <v>-8e-06</v>
      </c>
      <c r="N125" s="49" t="n">
        <v>-1e-06</v>
      </c>
      <c r="O125" s="49" t="n">
        <v>8e-06</v>
      </c>
    </row>
    <row r="126" ht="13" customHeight="1" s="60">
      <c r="A126" s="75" t="inlineStr">
        <is>
          <t>DA23_AQ1_2</t>
        </is>
      </c>
      <c r="B126" s="75" t="inlineStr">
        <is>
          <t>X</t>
        </is>
      </c>
      <c r="C126" s="75" t="n">
        <v>-0.128037</v>
      </c>
      <c r="D126" s="75" t="n">
        <v>0.230064</v>
      </c>
      <c r="E126" s="75" t="n">
        <v>0.058885</v>
      </c>
      <c r="F126" s="75" t="n">
        <v>-0.128032</v>
      </c>
      <c r="G126" s="75" t="n">
        <v>0.230059</v>
      </c>
      <c r="H126" s="75" t="n">
        <v>0.05889</v>
      </c>
      <c r="I126" s="75" t="n">
        <v>1</v>
      </c>
      <c r="J126" s="75" t="n">
        <v>1</v>
      </c>
      <c r="K126" s="75" t="n">
        <v>1</v>
      </c>
      <c r="L126" s="75" t="n">
        <v>5e-06</v>
      </c>
      <c r="M126" s="49" t="n">
        <v>-5e-06</v>
      </c>
      <c r="N126" s="49" t="n">
        <v>5e-06</v>
      </c>
      <c r="O126" s="49" t="n">
        <v>9e-06</v>
      </c>
    </row>
    <row r="127" ht="13" customHeight="1" s="60">
      <c r="A127" s="75" t="inlineStr">
        <is>
          <t>DA23_AQ1_3</t>
        </is>
      </c>
      <c r="B127" s="75" t="inlineStr">
        <is>
          <t>X</t>
        </is>
      </c>
      <c r="C127" s="75" t="n">
        <v>0.127924</v>
      </c>
      <c r="D127" s="75" t="n">
        <v>0.230058</v>
      </c>
      <c r="E127" s="75" t="n">
        <v>-0.058122</v>
      </c>
      <c r="F127" s="75" t="n">
        <v>0.127929</v>
      </c>
      <c r="G127" s="75" t="n">
        <v>0.230055</v>
      </c>
      <c r="H127" s="75" t="n">
        <v>-0.058115</v>
      </c>
      <c r="I127" s="75" t="n">
        <v>1</v>
      </c>
      <c r="J127" s="75" t="n">
        <v>1</v>
      </c>
      <c r="K127" s="75" t="n">
        <v>1</v>
      </c>
      <c r="L127" s="75" t="n">
        <v>6e-06</v>
      </c>
      <c r="M127" s="49" t="n">
        <v>-3e-06</v>
      </c>
      <c r="N127" s="49" t="n">
        <v>7e-06</v>
      </c>
      <c r="O127" s="49" t="n">
        <v>1e-05</v>
      </c>
    </row>
    <row r="128" ht="13" customHeight="1" s="60">
      <c r="A128" s="75" t="inlineStr">
        <is>
          <t>DA23_AQ1_4</t>
        </is>
      </c>
      <c r="B128" s="75" t="inlineStr">
        <is>
          <t>X</t>
        </is>
      </c>
      <c r="C128" s="75" t="n">
        <v>0.127919</v>
      </c>
      <c r="D128" s="75" t="n">
        <v>0.230074</v>
      </c>
      <c r="E128" s="75" t="n">
        <v>0.058887</v>
      </c>
      <c r="F128" s="75" t="n">
        <v>0.127918</v>
      </c>
      <c r="G128" s="75" t="n">
        <v>0.23008</v>
      </c>
      <c r="H128" s="75" t="n">
        <v>0.058883</v>
      </c>
      <c r="I128" s="75" t="n">
        <v>1</v>
      </c>
      <c r="J128" s="75" t="n">
        <v>1</v>
      </c>
      <c r="K128" s="75" t="n">
        <v>1</v>
      </c>
      <c r="L128" s="75" t="n">
        <v>0</v>
      </c>
      <c r="M128" s="49" t="n">
        <v>6e-06</v>
      </c>
      <c r="N128" s="49" t="n">
        <v>-4e-06</v>
      </c>
      <c r="O128" s="49" t="n">
        <v>7e-06</v>
      </c>
    </row>
    <row r="129" ht="13" customHeight="1" s="60">
      <c r="A129" s="75" t="inlineStr">
        <is>
          <t>DA23_AQ1_5</t>
        </is>
      </c>
      <c r="B129" s="75" t="inlineStr">
        <is>
          <t>X</t>
        </is>
      </c>
      <c r="C129" s="75" t="n">
        <v>-0.262016</v>
      </c>
      <c r="D129" s="75" t="n">
        <v>-0.019979</v>
      </c>
      <c r="E129" s="75" t="n">
        <v>-0.057048</v>
      </c>
      <c r="F129" s="75" t="n">
        <v>-0.262021</v>
      </c>
      <c r="G129" s="75" t="n">
        <v>-0.019977</v>
      </c>
      <c r="H129" s="75" t="n">
        <v>-0.057048</v>
      </c>
      <c r="I129" s="75" t="n">
        <v>1</v>
      </c>
      <c r="J129" s="75" t="n">
        <v>1</v>
      </c>
      <c r="K129" s="75" t="n">
        <v>1</v>
      </c>
      <c r="L129" s="75" t="n">
        <v>-5e-06</v>
      </c>
      <c r="M129" s="49" t="n">
        <v>2e-06</v>
      </c>
      <c r="N129" s="49" t="n">
        <v>0</v>
      </c>
      <c r="O129" s="49" t="n">
        <v>5e-06</v>
      </c>
    </row>
    <row r="130" ht="13" customHeight="1" s="60">
      <c r="A130" s="75" t="inlineStr">
        <is>
          <t>DA23_AQ1_6</t>
        </is>
      </c>
      <c r="B130" s="75" t="inlineStr">
        <is>
          <t>X</t>
        </is>
      </c>
      <c r="C130" s="75" t="n">
        <v>-0.262106</v>
      </c>
      <c r="D130" s="75" t="n">
        <v>-0.01997</v>
      </c>
      <c r="E130" s="75" t="n">
        <v>0.057021</v>
      </c>
      <c r="F130" s="75" t="n">
        <v>-0.262112</v>
      </c>
      <c r="G130" s="75" t="n">
        <v>-0.019975</v>
      </c>
      <c r="H130" s="75" t="n">
        <v>0.057021</v>
      </c>
      <c r="I130" s="75" t="n">
        <v>1</v>
      </c>
      <c r="J130" s="75" t="n">
        <v>1</v>
      </c>
      <c r="K130" s="75" t="n">
        <v>1</v>
      </c>
      <c r="L130" s="75" t="n">
        <v>-6e-06</v>
      </c>
      <c r="M130" s="49" t="n">
        <v>-5e-06</v>
      </c>
      <c r="N130" s="49" t="n">
        <v>0</v>
      </c>
      <c r="O130" s="49" t="n">
        <v>8e-06</v>
      </c>
    </row>
    <row r="131" ht="13" customHeight="1" s="60">
      <c r="A131" s="75" t="inlineStr">
        <is>
          <t>DA23_AQ1_7</t>
        </is>
      </c>
      <c r="B131" s="75" t="inlineStr">
        <is>
          <t>X</t>
        </is>
      </c>
      <c r="C131" s="75" t="n">
        <v>-0.134963</v>
      </c>
      <c r="D131" s="75" t="n">
        <v>-0.189973</v>
      </c>
      <c r="E131" s="75" t="n">
        <v>0.105623</v>
      </c>
      <c r="F131" s="75" t="n">
        <v>-0.134962</v>
      </c>
      <c r="G131" s="75" t="n">
        <v>-0.189963</v>
      </c>
      <c r="H131" s="75" t="n">
        <v>0.105619</v>
      </c>
      <c r="I131" s="75" t="n">
        <v>1</v>
      </c>
      <c r="J131" s="75" t="n">
        <v>1</v>
      </c>
      <c r="K131" s="75" t="n">
        <v>1</v>
      </c>
      <c r="L131" s="75" t="n">
        <v>1e-06</v>
      </c>
      <c r="M131" s="49" t="n">
        <v>1e-05</v>
      </c>
      <c r="N131" s="49" t="n">
        <v>-4e-06</v>
      </c>
      <c r="O131" s="49" t="n">
        <v>1.1e-05</v>
      </c>
    </row>
    <row r="132" ht="13" customHeight="1" s="60">
      <c r="A132" s="75" t="inlineStr">
        <is>
          <t>DA23_AQ1_8</t>
        </is>
      </c>
      <c r="B132" s="75" t="inlineStr">
        <is>
          <t>X</t>
        </is>
      </c>
      <c r="C132" s="75" t="n">
        <v>0.134989</v>
      </c>
      <c r="D132" s="75" t="n">
        <v>0.190108</v>
      </c>
      <c r="E132" s="75" t="n">
        <v>0.105564</v>
      </c>
      <c r="F132" s="75" t="n">
        <v>0.134986</v>
      </c>
      <c r="G132" s="75" t="n">
        <v>0.190112</v>
      </c>
      <c r="H132" s="75" t="n">
        <v>0.105559</v>
      </c>
      <c r="I132" s="75" t="n">
        <v>1</v>
      </c>
      <c r="J132" s="75" t="n">
        <v>1</v>
      </c>
      <c r="K132" s="75" t="n">
        <v>1</v>
      </c>
      <c r="L132" s="75" t="n">
        <v>-3e-06</v>
      </c>
      <c r="M132" s="49" t="n">
        <v>4e-06</v>
      </c>
      <c r="N132" s="49" t="n">
        <v>-5e-06</v>
      </c>
      <c r="O132" s="49" t="n">
        <v>7e-06</v>
      </c>
    </row>
    <row r="133" ht="45" customHeight="1" s="60">
      <c r="A133" s="72" t="inlineStr">
        <is>
          <t>Best-Fit Transformation (FIDUCIALS - Q2) (Summary)
A::Q2 to A::FIDUCIALS
2/17/2022 1:51:22 PM</t>
        </is>
      </c>
      <c r="B133" s="62" t="n"/>
      <c r="C133" s="62" t="n"/>
      <c r="D133" s="62" t="n"/>
      <c r="E133" s="63" t="n"/>
      <c r="F133" s="73" t="n"/>
      <c r="G133" s="73" t="n"/>
      <c r="H133" s="73" t="n"/>
      <c r="I133" s="73" t="n"/>
      <c r="J133" s="73" t="n"/>
      <c r="K133" s="73" t="n"/>
      <c r="L133" s="73" t="n"/>
    </row>
    <row r="134" s="60">
      <c r="A134" s="74" t="inlineStr">
        <is>
          <t>Results</t>
        </is>
      </c>
      <c r="B134" s="74" t="inlineStr">
        <is>
          <t>X</t>
        </is>
      </c>
      <c r="C134" s="74" t="inlineStr">
        <is>
          <t>Y</t>
        </is>
      </c>
      <c r="D134" s="74" t="inlineStr">
        <is>
          <t>Z</t>
        </is>
      </c>
      <c r="E134" s="74" t="inlineStr">
        <is>
          <t>Mag</t>
        </is>
      </c>
      <c r="F134" s="73" t="n"/>
      <c r="G134" s="73" t="n"/>
      <c r="H134" s="73" t="n"/>
      <c r="I134" s="73" t="n"/>
      <c r="J134" s="73" t="n"/>
      <c r="K134" s="73" t="n"/>
      <c r="L134" s="73" t="n"/>
    </row>
    <row r="135" s="60">
      <c r="A135" s="75" t="inlineStr">
        <is>
          <t>Count</t>
        </is>
      </c>
      <c r="B135" s="75" t="n">
        <v>8</v>
      </c>
      <c r="C135" s="75" t="n">
        <v>8</v>
      </c>
      <c r="D135" s="75" t="n">
        <v>8</v>
      </c>
      <c r="E135" s="75" t="n">
        <v>8</v>
      </c>
      <c r="F135" s="73" t="n"/>
      <c r="G135" s="73" t="n"/>
      <c r="H135" s="73" t="n"/>
      <c r="I135" s="73" t="n"/>
      <c r="J135" s="73" t="n"/>
      <c r="K135" s="73" t="n"/>
      <c r="L135" s="73" t="n"/>
    </row>
    <row r="136" s="60">
      <c r="A136" s="75" t="inlineStr">
        <is>
          <t>Max Error</t>
        </is>
      </c>
      <c r="B136" s="75" t="n">
        <v>6e-06</v>
      </c>
      <c r="C136" s="75" t="n">
        <v>7e-06</v>
      </c>
      <c r="D136" s="75" t="n">
        <v>6e-06</v>
      </c>
      <c r="E136" s="75" t="n">
        <v>1e-05</v>
      </c>
      <c r="F136" s="73" t="n"/>
      <c r="G136" s="73" t="n"/>
      <c r="H136" s="73" t="n"/>
      <c r="I136" s="73" t="n"/>
      <c r="J136" s="73" t="n"/>
      <c r="K136" s="73" t="n"/>
      <c r="L136" s="73" t="n"/>
    </row>
    <row r="137" s="60">
      <c r="A137" s="75" t="inlineStr">
        <is>
          <t>RMS Error</t>
        </is>
      </c>
      <c r="B137" s="75" t="n">
        <v>4e-06</v>
      </c>
      <c r="C137" s="75" t="n">
        <v>4e-06</v>
      </c>
      <c r="D137" s="75" t="n">
        <v>3e-06</v>
      </c>
      <c r="E137" s="75" t="n">
        <v>6e-06</v>
      </c>
      <c r="F137" s="73" t="n"/>
      <c r="G137" s="73" t="n"/>
      <c r="H137" s="73" t="n"/>
      <c r="I137" s="73" t="n"/>
      <c r="J137" s="73" t="n"/>
      <c r="K137" s="73" t="n"/>
      <c r="L137" s="73" t="n"/>
    </row>
    <row r="138" s="60">
      <c r="A138" s="75" t="inlineStr">
        <is>
          <t>StdDev Error</t>
        </is>
      </c>
      <c r="B138" s="75" t="n">
        <v>4e-06</v>
      </c>
      <c r="C138" s="75" t="n">
        <v>4e-06</v>
      </c>
      <c r="D138" s="75" t="n">
        <v>3e-06</v>
      </c>
      <c r="E138" s="75" t="n">
        <v>6e-06</v>
      </c>
      <c r="F138" s="73" t="n"/>
      <c r="G138" s="73" t="n"/>
      <c r="H138" s="73" t="n"/>
      <c r="I138" s="73" t="n"/>
      <c r="J138" s="73" t="n"/>
      <c r="K138" s="73" t="n"/>
      <c r="L138" s="73" t="n"/>
    </row>
    <row r="139" s="60">
      <c r="A139" s="75" t="inlineStr">
        <is>
          <t>Max Error (all)</t>
        </is>
      </c>
      <c r="B139" s="75" t="n">
        <v>6e-06</v>
      </c>
      <c r="C139" s="75" t="n">
        <v>7e-06</v>
      </c>
      <c r="D139" s="75" t="n">
        <v>6e-06</v>
      </c>
      <c r="E139" s="75" t="n">
        <v>1e-05</v>
      </c>
      <c r="F139" s="73" t="n"/>
      <c r="G139" s="73" t="n"/>
      <c r="H139" s="73" t="n"/>
      <c r="I139" s="73" t="n"/>
      <c r="J139" s="73" t="n"/>
      <c r="K139" s="73" t="n"/>
      <c r="L139" s="73" t="n"/>
    </row>
    <row r="140" s="60">
      <c r="A140" s="75" t="inlineStr">
        <is>
          <t>RMS Error (all)</t>
        </is>
      </c>
      <c r="B140" s="75" t="n">
        <v>4e-06</v>
      </c>
      <c r="C140" s="75" t="n">
        <v>4e-06</v>
      </c>
      <c r="D140" s="75" t="n">
        <v>3e-06</v>
      </c>
      <c r="E140" s="75" t="n">
        <v>6e-06</v>
      </c>
      <c r="F140" s="73" t="n"/>
      <c r="G140" s="73" t="n"/>
      <c r="H140" s="73" t="n"/>
      <c r="I140" s="73" t="n"/>
      <c r="J140" s="73" t="n"/>
      <c r="K140" s="73" t="n"/>
      <c r="L140" s="73" t="n"/>
    </row>
    <row r="141" s="60">
      <c r="A141" s="75" t="n"/>
      <c r="B141" s="75" t="inlineStr">
        <is>
          <t>Unknowns</t>
        </is>
      </c>
      <c r="C141" s="75" t="n">
        <v>6</v>
      </c>
      <c r="D141" s="75" t="inlineStr">
        <is>
          <t>Equations</t>
        </is>
      </c>
      <c r="E141" s="75" t="n">
        <v>24</v>
      </c>
      <c r="F141" s="73" t="n"/>
      <c r="G141" s="73" t="n"/>
      <c r="H141" s="73" t="n"/>
      <c r="I141" s="73" t="n"/>
      <c r="J141" s="73" t="n"/>
      <c r="K141" s="73" t="n"/>
      <c r="L141" s="73" t="n"/>
    </row>
    <row r="142" s="60">
      <c r="A142" s="75" t="inlineStr">
        <is>
          <t>Transformation</t>
        </is>
      </c>
      <c r="B142" s="73" t="n"/>
      <c r="C142" s="73" t="n"/>
      <c r="D142" s="73" t="n"/>
      <c r="E142" s="73" t="n"/>
      <c r="F142" s="73" t="n"/>
      <c r="G142" s="73" t="n"/>
      <c r="H142" s="73" t="n"/>
      <c r="I142" s="73" t="n"/>
      <c r="J142" s="73" t="n"/>
      <c r="K142" s="73" t="n"/>
      <c r="L142" s="73" t="n"/>
    </row>
    <row r="143" s="60">
      <c r="A143" s="73" t="n"/>
      <c r="B143" s="73" t="n"/>
      <c r="C143" s="73" t="n"/>
      <c r="D143" s="73" t="n"/>
      <c r="E143" s="73" t="n"/>
      <c r="F143" s="73" t="n"/>
      <c r="G143" s="73" t="n"/>
      <c r="H143" s="73" t="n"/>
      <c r="I143" s="73" t="n"/>
      <c r="J143" s="73" t="n"/>
      <c r="K143" s="73" t="n"/>
      <c r="L143" s="73" t="n"/>
    </row>
    <row r="144" s="60">
      <c r="A144" s="75" t="inlineStr">
        <is>
          <t>Translation (m)</t>
        </is>
      </c>
      <c r="B144" s="75" t="n">
        <v>-3.5e-05</v>
      </c>
      <c r="C144" s="75" t="n">
        <v>2.2e-05</v>
      </c>
      <c r="D144" s="75" t="n">
        <v>3.9e-05</v>
      </c>
      <c r="E144" s="75" t="n">
        <v>5.7e-05</v>
      </c>
      <c r="F144" s="73" t="n"/>
      <c r="G144" s="73" t="n"/>
      <c r="H144" s="73" t="n"/>
      <c r="I144" s="73" t="n"/>
      <c r="J144" s="73" t="n"/>
      <c r="K144" s="73" t="n"/>
      <c r="L144" s="73" t="n"/>
    </row>
    <row r="145" s="60">
      <c r="A145" s="75" t="inlineStr">
        <is>
          <t>Rotation (mrad)</t>
        </is>
      </c>
      <c r="B145" s="73" t="n"/>
      <c r="C145" s="73" t="n"/>
      <c r="D145" s="73" t="n"/>
      <c r="E145" s="73" t="n"/>
      <c r="F145" s="73" t="n"/>
      <c r="G145" s="73" t="n"/>
      <c r="H145" s="73" t="n"/>
      <c r="I145" s="73" t="n"/>
      <c r="J145" s="73" t="n"/>
      <c r="K145" s="73" t="n"/>
      <c r="L145" s="73" t="n"/>
    </row>
    <row r="146" s="60">
      <c r="A146" s="75" t="inlineStr">
        <is>
          <t xml:space="preserve">  Fixed XYZ</t>
        </is>
      </c>
      <c r="B146" s="75" t="n">
        <v>-0.024</v>
      </c>
      <c r="C146" s="75" t="n">
        <v>-0.185</v>
      </c>
      <c r="D146" s="75" t="n">
        <v>-0.018</v>
      </c>
      <c r="E146" s="73" t="n"/>
      <c r="F146" s="73" t="n"/>
      <c r="G146" s="73" t="n"/>
      <c r="H146" s="73" t="n"/>
      <c r="I146" s="73" t="n"/>
      <c r="J146" s="73" t="n"/>
      <c r="K146" s="73" t="n"/>
      <c r="L146" s="73" t="n"/>
    </row>
    <row r="147" s="60">
      <c r="A147" s="75" t="inlineStr">
        <is>
          <t xml:space="preserve">  Euler XYZ</t>
        </is>
      </c>
      <c r="B147" s="75" t="n">
        <v>-0.024</v>
      </c>
      <c r="C147" s="75" t="n">
        <v>-0.185</v>
      </c>
      <c r="D147" s="75" t="n">
        <v>-0.018</v>
      </c>
      <c r="E147" s="73" t="n"/>
      <c r="F147" s="73" t="n"/>
      <c r="G147" s="73" t="n"/>
      <c r="H147" s="73" t="n"/>
      <c r="I147" s="73" t="n"/>
      <c r="J147" s="73" t="n"/>
      <c r="K147" s="73" t="n"/>
      <c r="L147" s="73" t="n"/>
    </row>
    <row r="148" s="60">
      <c r="A148" s="75" t="inlineStr">
        <is>
          <t xml:space="preserve">  Axis-Angle</t>
        </is>
      </c>
      <c r="B148" s="75" t="n">
        <v>-0.1273</v>
      </c>
      <c r="C148" s="75" t="n">
        <v>-0.9871</v>
      </c>
      <c r="D148" s="75" t="n">
        <v>-0.09710000000000001</v>
      </c>
      <c r="E148" s="75" t="n">
        <v>0.187</v>
      </c>
      <c r="F148" s="73" t="n"/>
      <c r="G148" s="73" t="n"/>
      <c r="H148" s="73" t="n"/>
      <c r="I148" s="73" t="n"/>
      <c r="J148" s="73" t="n"/>
      <c r="K148" s="73" t="n"/>
      <c r="L148" s="73" t="n"/>
    </row>
    <row r="149" s="60">
      <c r="A149" s="75" t="inlineStr">
        <is>
          <t>Matrix</t>
        </is>
      </c>
      <c r="B149" s="73" t="n"/>
      <c r="C149" s="73" t="n"/>
      <c r="D149" s="73" t="n"/>
      <c r="E149" s="73" t="n"/>
      <c r="F149" s="73" t="n"/>
      <c r="G149" s="73" t="n"/>
      <c r="H149" s="73" t="n"/>
      <c r="I149" s="73" t="n"/>
      <c r="J149" s="73" t="n"/>
      <c r="K149" s="73" t="n"/>
      <c r="L149" s="73" t="n"/>
    </row>
    <row r="150" s="60">
      <c r="A150" s="73" t="n"/>
      <c r="B150" s="75" t="n">
        <v>1</v>
      </c>
      <c r="C150" s="75" t="n">
        <v>1.8e-05</v>
      </c>
      <c r="D150" s="75" t="n">
        <v>-0.000185</v>
      </c>
      <c r="E150" s="75" t="n">
        <v>-3.5e-05</v>
      </c>
      <c r="F150" s="73" t="n"/>
      <c r="G150" s="73" t="n"/>
      <c r="H150" s="73" t="n"/>
      <c r="I150" s="73" t="n"/>
      <c r="J150" s="73" t="n"/>
      <c r="K150" s="73" t="n"/>
      <c r="L150" s="73" t="n"/>
    </row>
    <row r="151" s="60">
      <c r="A151" s="73" t="n"/>
      <c r="B151" s="75" t="n">
        <v>-1.8e-05</v>
      </c>
      <c r="C151" s="75" t="n">
        <v>1</v>
      </c>
      <c r="D151" s="75" t="n">
        <v>2.4e-05</v>
      </c>
      <c r="E151" s="75" t="n">
        <v>2.2e-05</v>
      </c>
      <c r="F151" s="73" t="n"/>
      <c r="G151" s="73" t="n"/>
      <c r="H151" s="73" t="n"/>
      <c r="I151" s="73" t="n"/>
      <c r="J151" s="73" t="n"/>
      <c r="K151" s="73" t="n"/>
      <c r="L151" s="73" t="n"/>
    </row>
    <row r="152" s="60">
      <c r="A152" s="73" t="n"/>
      <c r="B152" s="75" t="n">
        <v>0.000185</v>
      </c>
      <c r="C152" s="75" t="n">
        <v>-2.4e-05</v>
      </c>
      <c r="D152" s="75" t="n">
        <v>1</v>
      </c>
      <c r="E152" s="75" t="n">
        <v>3.9e-05</v>
      </c>
      <c r="F152" s="73" t="n"/>
      <c r="G152" s="73" t="n"/>
      <c r="H152" s="73" t="n"/>
      <c r="I152" s="73" t="n"/>
      <c r="J152" s="73" t="n"/>
      <c r="K152" s="73" t="n"/>
      <c r="L152" s="73" t="n"/>
    </row>
    <row r="153" s="60">
      <c r="A153" s="73" t="n"/>
      <c r="B153" s="75" t="n">
        <v>0</v>
      </c>
      <c r="C153" s="75" t="n">
        <v>0</v>
      </c>
      <c r="D153" s="75" t="n">
        <v>0</v>
      </c>
      <c r="E153" s="75" t="n">
        <v>1</v>
      </c>
      <c r="F153" s="73" t="n"/>
      <c r="G153" s="73" t="n"/>
      <c r="H153" s="73" t="n"/>
      <c r="I153" s="73" t="n"/>
      <c r="J153" s="73" t="n"/>
      <c r="K153" s="73" t="n"/>
      <c r="L153" s="73" t="n"/>
    </row>
    <row r="154" s="60">
      <c r="A154" s="75" t="inlineStr">
        <is>
          <t>Scale Factor</t>
        </is>
      </c>
      <c r="B154" s="75" t="n">
        <v>1</v>
      </c>
      <c r="C154" s="75" t="n"/>
      <c r="D154" s="75" t="n"/>
      <c r="E154" s="75" t="n"/>
      <c r="F154" s="73" t="n"/>
      <c r="G154" s="73" t="n"/>
      <c r="H154" s="73" t="n"/>
      <c r="I154" s="73" t="n"/>
      <c r="J154" s="73" t="n"/>
      <c r="K154" s="73" t="n"/>
      <c r="L154" s="73" t="n"/>
    </row>
    <row r="155" s="60">
      <c r="A155" s="75" t="inlineStr">
        <is>
          <t>Working frame</t>
        </is>
      </c>
      <c r="B155" s="75" t="inlineStr">
        <is>
          <t>A::AQ2</t>
        </is>
      </c>
      <c r="C155" s="73" t="n"/>
      <c r="D155" s="73" t="n"/>
      <c r="E155" s="73" t="n"/>
      <c r="F155" s="73" t="n"/>
      <c r="G155" s="73" t="n"/>
      <c r="H155" s="73" t="n"/>
      <c r="I155" s="73" t="n"/>
      <c r="J155" s="73" t="n"/>
      <c r="K155" s="73" t="n"/>
      <c r="L155" s="73" t="n"/>
    </row>
    <row r="156" ht="45" customHeight="1" s="60">
      <c r="A156" s="72" t="inlineStr">
        <is>
          <t>Best-Fit Transformation (FIDUCIALS - Q2) (Details)
A::Q2 to A::FIDUCIALS
2/17/2022 1:51:22 PM</t>
        </is>
      </c>
      <c r="B156" s="62" t="n"/>
      <c r="C156" s="62" t="n"/>
      <c r="D156" s="62" t="n"/>
      <c r="E156" s="62" t="n"/>
      <c r="F156" s="62" t="n"/>
      <c r="G156" s="62" t="n"/>
      <c r="H156" s="62" t="n"/>
      <c r="I156" s="62" t="n"/>
      <c r="J156" s="62" t="n"/>
      <c r="K156" s="62" t="n"/>
      <c r="L156" s="62" t="n"/>
      <c r="M156" s="62" t="n"/>
      <c r="N156" s="62" t="n"/>
      <c r="O156" s="63" t="n"/>
    </row>
    <row r="157" ht="13" customHeight="1" s="60">
      <c r="A157" s="74" t="inlineStr">
        <is>
          <t>Name</t>
        </is>
      </c>
      <c r="B157" s="74" t="inlineStr">
        <is>
          <t>On</t>
        </is>
      </c>
      <c r="C157" s="74" t="inlineStr">
        <is>
          <t>Nom X</t>
        </is>
      </c>
      <c r="D157" s="74" t="inlineStr">
        <is>
          <t>Nom Y</t>
        </is>
      </c>
      <c r="E157" s="74" t="inlineStr">
        <is>
          <t>Nom Z</t>
        </is>
      </c>
      <c r="F157" s="74" t="inlineStr">
        <is>
          <t>Act X</t>
        </is>
      </c>
      <c r="G157" s="74" t="inlineStr">
        <is>
          <t>Act Y</t>
        </is>
      </c>
      <c r="H157" s="74" t="inlineStr">
        <is>
          <t>Act Z</t>
        </is>
      </c>
      <c r="I157" s="74" t="inlineStr">
        <is>
          <t>Wt X</t>
        </is>
      </c>
      <c r="J157" s="74" t="inlineStr">
        <is>
          <t>Wt Y</t>
        </is>
      </c>
      <c r="K157" s="74" t="inlineStr">
        <is>
          <t>Wt Z</t>
        </is>
      </c>
      <c r="L157" s="74" t="inlineStr">
        <is>
          <t>dX</t>
        </is>
      </c>
      <c r="M157" s="48" t="inlineStr">
        <is>
          <t>dY</t>
        </is>
      </c>
      <c r="N157" s="48" t="inlineStr">
        <is>
          <t>dZ</t>
        </is>
      </c>
      <c r="O157" s="48" t="inlineStr">
        <is>
          <t>dMag</t>
        </is>
      </c>
    </row>
    <row r="158" ht="13" customHeight="1" s="60">
      <c r="A158" s="75" t="inlineStr">
        <is>
          <t>DA23_AQ2_1</t>
        </is>
      </c>
      <c r="B158" s="75" t="inlineStr">
        <is>
          <t>X</t>
        </is>
      </c>
      <c r="C158" s="75" t="n">
        <v>-0.127765</v>
      </c>
      <c r="D158" s="75" t="n">
        <v>0.230156</v>
      </c>
      <c r="E158" s="75" t="n">
        <v>-0.05843</v>
      </c>
      <c r="F158" s="75" t="n">
        <v>-0.12776</v>
      </c>
      <c r="G158" s="75" t="n">
        <v>0.230154</v>
      </c>
      <c r="H158" s="75" t="n">
        <v>-0.058429</v>
      </c>
      <c r="I158" s="75" t="n">
        <v>1</v>
      </c>
      <c r="J158" s="75" t="n">
        <v>1</v>
      </c>
      <c r="K158" s="75" t="n">
        <v>1</v>
      </c>
      <c r="L158" s="75" t="n">
        <v>5e-06</v>
      </c>
      <c r="M158" s="49" t="n">
        <v>-2e-06</v>
      </c>
      <c r="N158" s="49" t="n">
        <v>0</v>
      </c>
      <c r="O158" s="49" t="n">
        <v>5e-06</v>
      </c>
    </row>
    <row r="159" ht="13" customHeight="1" s="60">
      <c r="A159" s="75" t="inlineStr">
        <is>
          <t>DA23_AQ2_2</t>
        </is>
      </c>
      <c r="B159" s="75" t="inlineStr">
        <is>
          <t>X</t>
        </is>
      </c>
      <c r="C159" s="75" t="n">
        <v>-0.128043</v>
      </c>
      <c r="D159" s="75" t="n">
        <v>0.23014</v>
      </c>
      <c r="E159" s="75" t="n">
        <v>0.058967</v>
      </c>
      <c r="F159" s="75" t="n">
        <v>-0.128039</v>
      </c>
      <c r="G159" s="75" t="n">
        <v>0.230139</v>
      </c>
      <c r="H159" s="75" t="n">
        <v>0.058973</v>
      </c>
      <c r="I159" s="75" t="n">
        <v>1</v>
      </c>
      <c r="J159" s="75" t="n">
        <v>1</v>
      </c>
      <c r="K159" s="75" t="n">
        <v>1</v>
      </c>
      <c r="L159" s="75" t="n">
        <v>4e-06</v>
      </c>
      <c r="M159" s="49" t="n">
        <v>-1e-06</v>
      </c>
      <c r="N159" s="49" t="n">
        <v>6e-06</v>
      </c>
      <c r="O159" s="49" t="n">
        <v>7e-06</v>
      </c>
    </row>
    <row r="160" ht="13" customHeight="1" s="60">
      <c r="A160" s="75" t="inlineStr">
        <is>
          <t>DA23_AQ2_3</t>
        </is>
      </c>
      <c r="B160" s="75" t="inlineStr">
        <is>
          <t>X</t>
        </is>
      </c>
      <c r="C160" s="75" t="n">
        <v>0.127932</v>
      </c>
      <c r="D160" s="75" t="n">
        <v>0.230011</v>
      </c>
      <c r="E160" s="75" t="n">
        <v>-0.058781</v>
      </c>
      <c r="F160" s="75" t="n">
        <v>0.127926</v>
      </c>
      <c r="G160" s="75" t="n">
        <v>0.230004</v>
      </c>
      <c r="H160" s="75" t="n">
        <v>-0.058781</v>
      </c>
      <c r="I160" s="75" t="n">
        <v>1</v>
      </c>
      <c r="J160" s="75" t="n">
        <v>1</v>
      </c>
      <c r="K160" s="75" t="n">
        <v>1</v>
      </c>
      <c r="L160" s="75" t="n">
        <v>-6e-06</v>
      </c>
      <c r="M160" s="49" t="n">
        <v>-7e-06</v>
      </c>
      <c r="N160" s="49" t="n">
        <v>0</v>
      </c>
      <c r="O160" s="49" t="n">
        <v>9e-06</v>
      </c>
    </row>
    <row r="161" ht="13" customHeight="1" s="60">
      <c r="A161" s="75" t="inlineStr">
        <is>
          <t>DA23_AQ2_4</t>
        </is>
      </c>
      <c r="B161" s="75" t="inlineStr">
        <is>
          <t>X</t>
        </is>
      </c>
      <c r="C161" s="75" t="n">
        <v>0.128291</v>
      </c>
      <c r="D161" s="75" t="n">
        <v>0.229984</v>
      </c>
      <c r="E161" s="75" t="n">
        <v>0.058611</v>
      </c>
      <c r="F161" s="75" t="n">
        <v>0.128285</v>
      </c>
      <c r="G161" s="75" t="n">
        <v>0.229991</v>
      </c>
      <c r="H161" s="75" t="n">
        <v>0.058609</v>
      </c>
      <c r="I161" s="75" t="n">
        <v>1</v>
      </c>
      <c r="J161" s="75" t="n">
        <v>1</v>
      </c>
      <c r="K161" s="75" t="n">
        <v>1</v>
      </c>
      <c r="L161" s="75" t="n">
        <v>-6e-06</v>
      </c>
      <c r="M161" s="49" t="n">
        <v>7e-06</v>
      </c>
      <c r="N161" s="49" t="n">
        <v>-2e-06</v>
      </c>
      <c r="O161" s="49" t="n">
        <v>1e-05</v>
      </c>
    </row>
    <row r="162" ht="13" customHeight="1" s="60">
      <c r="A162" s="75" t="inlineStr">
        <is>
          <t>DA23_AQ2_5</t>
        </is>
      </c>
      <c r="B162" s="75" t="inlineStr">
        <is>
          <t>X</t>
        </is>
      </c>
      <c r="C162" s="75" t="n">
        <v>-0.262246</v>
      </c>
      <c r="D162" s="75" t="n">
        <v>-0.020293</v>
      </c>
      <c r="E162" s="75" t="n">
        <v>-0.044485</v>
      </c>
      <c r="F162" s="75" t="n">
        <v>-0.262243</v>
      </c>
      <c r="G162" s="75" t="n">
        <v>-0.020292</v>
      </c>
      <c r="H162" s="75" t="n">
        <v>-0.044484</v>
      </c>
      <c r="I162" s="75" t="n">
        <v>1</v>
      </c>
      <c r="J162" s="75" t="n">
        <v>1</v>
      </c>
      <c r="K162" s="75" t="n">
        <v>1</v>
      </c>
      <c r="L162" s="75" t="n">
        <v>2e-06</v>
      </c>
      <c r="M162" s="49" t="n">
        <v>1e-06</v>
      </c>
      <c r="N162" s="49" t="n">
        <v>0</v>
      </c>
      <c r="O162" s="49" t="n">
        <v>3e-06</v>
      </c>
    </row>
    <row r="163" ht="13" customHeight="1" s="60">
      <c r="A163" s="75" t="inlineStr">
        <is>
          <t>DA23_AQ2_6</t>
        </is>
      </c>
      <c r="B163" s="75" t="inlineStr">
        <is>
          <t>X</t>
        </is>
      </c>
      <c r="C163" s="75" t="n">
        <v>-0.262155</v>
      </c>
      <c r="D163" s="75" t="n">
        <v>-0.020281</v>
      </c>
      <c r="E163" s="75" t="n">
        <v>0.044537</v>
      </c>
      <c r="F163" s="75" t="n">
        <v>-0.262155</v>
      </c>
      <c r="G163" s="75" t="n">
        <v>-0.02028</v>
      </c>
      <c r="H163" s="75" t="n">
        <v>0.044533</v>
      </c>
      <c r="I163" s="75" t="n">
        <v>1</v>
      </c>
      <c r="J163" s="75" t="n">
        <v>1</v>
      </c>
      <c r="K163" s="75" t="n">
        <v>1</v>
      </c>
      <c r="L163" s="75" t="n">
        <v>0</v>
      </c>
      <c r="M163" s="49" t="n">
        <v>2e-06</v>
      </c>
      <c r="N163" s="49" t="n">
        <v>-4e-06</v>
      </c>
      <c r="O163" s="49" t="n">
        <v>5e-06</v>
      </c>
    </row>
    <row r="164" ht="13" customHeight="1" s="60">
      <c r="A164" s="75" t="inlineStr">
        <is>
          <t>DA23_AQ2_7</t>
        </is>
      </c>
      <c r="B164" s="75" t="inlineStr">
        <is>
          <t>X</t>
        </is>
      </c>
      <c r="C164" s="75" t="n">
        <v>-0.135131</v>
      </c>
      <c r="D164" s="75" t="n">
        <v>-0.190197</v>
      </c>
      <c r="E164" s="75" t="n">
        <v>0.093295</v>
      </c>
      <c r="F164" s="75" t="n">
        <v>-0.135132</v>
      </c>
      <c r="G164" s="75" t="n">
        <v>-0.190197</v>
      </c>
      <c r="H164" s="75" t="n">
        <v>0.093295</v>
      </c>
      <c r="I164" s="75" t="n">
        <v>1</v>
      </c>
      <c r="J164" s="75" t="n">
        <v>1</v>
      </c>
      <c r="K164" s="75" t="n">
        <v>1</v>
      </c>
      <c r="L164" s="75" t="n">
        <v>-1e-06</v>
      </c>
      <c r="M164" s="49" t="n">
        <v>0</v>
      </c>
      <c r="N164" s="49" t="n">
        <v>0</v>
      </c>
      <c r="O164" s="49" t="n">
        <v>1e-06</v>
      </c>
    </row>
    <row r="165" ht="13" customHeight="1" s="60">
      <c r="A165" s="75" t="inlineStr">
        <is>
          <t>DA23_AQ2_8</t>
        </is>
      </c>
      <c r="B165" s="75" t="inlineStr">
        <is>
          <t>X</t>
        </is>
      </c>
      <c r="C165" s="75" t="n">
        <v>0.135097</v>
      </c>
      <c r="D165" s="75" t="n">
        <v>0.189635</v>
      </c>
      <c r="E165" s="75" t="n">
        <v>0.093143</v>
      </c>
      <c r="F165" s="75" t="n">
        <v>0.135099</v>
      </c>
      <c r="G165" s="75" t="n">
        <v>0.189635</v>
      </c>
      <c r="H165" s="75" t="n">
        <v>0.093143</v>
      </c>
      <c r="I165" s="75" t="n">
        <v>1</v>
      </c>
      <c r="J165" s="75" t="n">
        <v>1</v>
      </c>
      <c r="K165" s="75" t="n">
        <v>1</v>
      </c>
      <c r="L165" s="75" t="n">
        <v>2e-06</v>
      </c>
      <c r="M165" s="49" t="n">
        <v>0</v>
      </c>
      <c r="N165" s="49" t="n">
        <v>0</v>
      </c>
      <c r="O165" s="49" t="n">
        <v>2e-06</v>
      </c>
    </row>
    <row r="166" ht="45" customHeight="1" s="60">
      <c r="A166" s="72" t="inlineStr">
        <is>
          <t>Best-Fit Transformation (FIDUCIALS - Q3) (Summary)
A::Q3 to A::FIDUCIALS
2/17/2022 1:51:24 PM</t>
        </is>
      </c>
      <c r="B166" s="62" t="n"/>
      <c r="C166" s="62" t="n"/>
      <c r="D166" s="62" t="n"/>
      <c r="E166" s="63" t="n"/>
      <c r="F166" s="73" t="n"/>
      <c r="G166" s="73" t="n"/>
      <c r="H166" s="73" t="n"/>
      <c r="I166" s="73" t="n"/>
      <c r="J166" s="73" t="n"/>
      <c r="K166" s="73" t="n"/>
      <c r="L166" s="73" t="n"/>
    </row>
    <row r="167" s="60">
      <c r="A167" s="74" t="inlineStr">
        <is>
          <t>Results</t>
        </is>
      </c>
      <c r="B167" s="74" t="inlineStr">
        <is>
          <t>X</t>
        </is>
      </c>
      <c r="C167" s="74" t="inlineStr">
        <is>
          <t>Y</t>
        </is>
      </c>
      <c r="D167" s="74" t="inlineStr">
        <is>
          <t>Z</t>
        </is>
      </c>
      <c r="E167" s="74" t="inlineStr">
        <is>
          <t>Mag</t>
        </is>
      </c>
      <c r="F167" s="73" t="n"/>
      <c r="G167" s="73" t="n"/>
      <c r="H167" s="73" t="n"/>
      <c r="I167" s="73" t="n"/>
      <c r="J167" s="73" t="n"/>
      <c r="K167" s="73" t="n"/>
      <c r="L167" s="73" t="n"/>
    </row>
    <row r="168" s="60">
      <c r="A168" s="75" t="inlineStr">
        <is>
          <t>Count</t>
        </is>
      </c>
      <c r="B168" s="75" t="n">
        <v>8</v>
      </c>
      <c r="C168" s="75" t="n">
        <v>8</v>
      </c>
      <c r="D168" s="75" t="n">
        <v>8</v>
      </c>
      <c r="E168" s="75" t="n">
        <v>8</v>
      </c>
      <c r="F168" s="73" t="n"/>
      <c r="G168" s="73" t="n"/>
      <c r="H168" s="73" t="n"/>
      <c r="I168" s="73" t="n"/>
      <c r="J168" s="73" t="n"/>
      <c r="K168" s="73" t="n"/>
      <c r="L168" s="73" t="n"/>
    </row>
    <row r="169" s="60">
      <c r="A169" s="75" t="inlineStr">
        <is>
          <t>Max Error</t>
        </is>
      </c>
      <c r="B169" s="75" t="n">
        <v>7e-06</v>
      </c>
      <c r="C169" s="75" t="n">
        <v>1.2e-05</v>
      </c>
      <c r="D169" s="75" t="n">
        <v>8e-06</v>
      </c>
      <c r="E169" s="75" t="n">
        <v>1.5e-05</v>
      </c>
      <c r="F169" s="73" t="n"/>
      <c r="G169" s="73" t="n"/>
      <c r="H169" s="73" t="n"/>
      <c r="I169" s="73" t="n"/>
      <c r="J169" s="73" t="n"/>
      <c r="K169" s="73" t="n"/>
      <c r="L169" s="73" t="n"/>
    </row>
    <row r="170" s="60">
      <c r="A170" s="75" t="inlineStr">
        <is>
          <t>RMS Error</t>
        </is>
      </c>
      <c r="B170" s="75" t="n">
        <v>5e-06</v>
      </c>
      <c r="C170" s="75" t="n">
        <v>6e-06</v>
      </c>
      <c r="D170" s="75" t="n">
        <v>5e-06</v>
      </c>
      <c r="E170" s="75" t="n">
        <v>9e-06</v>
      </c>
      <c r="F170" s="73" t="n"/>
      <c r="G170" s="73" t="n"/>
      <c r="H170" s="73" t="n"/>
      <c r="I170" s="73" t="n"/>
      <c r="J170" s="73" t="n"/>
      <c r="K170" s="73" t="n"/>
      <c r="L170" s="73" t="n"/>
    </row>
    <row r="171" s="60">
      <c r="A171" s="75" t="inlineStr">
        <is>
          <t>StdDev Error</t>
        </is>
      </c>
      <c r="B171" s="75" t="n">
        <v>5e-06</v>
      </c>
      <c r="C171" s="75" t="n">
        <v>6e-06</v>
      </c>
      <c r="D171" s="75" t="n">
        <v>5e-06</v>
      </c>
      <c r="E171" s="75" t="n">
        <v>1e-05</v>
      </c>
      <c r="F171" s="73" t="n"/>
      <c r="G171" s="73" t="n"/>
      <c r="H171" s="73" t="n"/>
      <c r="I171" s="73" t="n"/>
      <c r="J171" s="73" t="n"/>
      <c r="K171" s="73" t="n"/>
      <c r="L171" s="73" t="n"/>
    </row>
    <row r="172" s="60">
      <c r="A172" s="75" t="inlineStr">
        <is>
          <t>Max Error (all)</t>
        </is>
      </c>
      <c r="B172" s="75" t="n">
        <v>7e-06</v>
      </c>
      <c r="C172" s="75" t="n">
        <v>1.2e-05</v>
      </c>
      <c r="D172" s="75" t="n">
        <v>8e-06</v>
      </c>
      <c r="E172" s="75" t="n">
        <v>1.5e-05</v>
      </c>
      <c r="F172" s="73" t="n"/>
      <c r="G172" s="73" t="n"/>
      <c r="H172" s="73" t="n"/>
      <c r="I172" s="73" t="n"/>
      <c r="J172" s="73" t="n"/>
      <c r="K172" s="73" t="n"/>
      <c r="L172" s="73" t="n"/>
    </row>
    <row r="173" s="60">
      <c r="A173" s="75" t="inlineStr">
        <is>
          <t>RMS Error (all)</t>
        </is>
      </c>
      <c r="B173" s="75" t="n">
        <v>5e-06</v>
      </c>
      <c r="C173" s="75" t="n">
        <v>6e-06</v>
      </c>
      <c r="D173" s="75" t="n">
        <v>5e-06</v>
      </c>
      <c r="E173" s="75" t="n">
        <v>9e-06</v>
      </c>
      <c r="F173" s="73" t="n"/>
      <c r="G173" s="73" t="n"/>
      <c r="H173" s="73" t="n"/>
      <c r="I173" s="73" t="n"/>
      <c r="J173" s="73" t="n"/>
      <c r="K173" s="73" t="n"/>
      <c r="L173" s="73" t="n"/>
    </row>
    <row r="174" s="60">
      <c r="A174" s="75" t="n"/>
      <c r="B174" s="75" t="inlineStr">
        <is>
          <t>Unknowns</t>
        </is>
      </c>
      <c r="C174" s="75" t="n">
        <v>6</v>
      </c>
      <c r="D174" s="75" t="inlineStr">
        <is>
          <t>Equations</t>
        </is>
      </c>
      <c r="E174" s="75" t="n">
        <v>24</v>
      </c>
      <c r="F174" s="73" t="n"/>
      <c r="G174" s="73" t="n"/>
      <c r="H174" s="73" t="n"/>
      <c r="I174" s="73" t="n"/>
      <c r="J174" s="73" t="n"/>
      <c r="K174" s="73" t="n"/>
      <c r="L174" s="73" t="n"/>
    </row>
    <row r="175" s="60">
      <c r="A175" s="75" t="inlineStr">
        <is>
          <t>Transformation</t>
        </is>
      </c>
      <c r="B175" s="73" t="n"/>
      <c r="C175" s="73" t="n"/>
      <c r="D175" s="73" t="n"/>
      <c r="E175" s="73" t="n"/>
      <c r="F175" s="73" t="n"/>
      <c r="G175" s="73" t="n"/>
      <c r="H175" s="73" t="n"/>
      <c r="I175" s="73" t="n"/>
      <c r="J175" s="73" t="n"/>
      <c r="K175" s="73" t="n"/>
      <c r="L175" s="73" t="n"/>
    </row>
    <row r="176" s="60">
      <c r="A176" s="73" t="n"/>
      <c r="B176" s="73" t="n"/>
      <c r="C176" s="73" t="n"/>
      <c r="D176" s="73" t="n"/>
      <c r="E176" s="73" t="n"/>
      <c r="F176" s="73" t="n"/>
      <c r="G176" s="73" t="n"/>
      <c r="H176" s="73" t="n"/>
      <c r="I176" s="73" t="n"/>
      <c r="J176" s="73" t="n"/>
      <c r="K176" s="73" t="n"/>
      <c r="L176" s="73" t="n"/>
    </row>
    <row r="177" s="60">
      <c r="A177" s="75" t="inlineStr">
        <is>
          <t>Translation (m)</t>
        </is>
      </c>
      <c r="B177" s="75" t="n">
        <v>7e-06</v>
      </c>
      <c r="C177" s="75" t="n">
        <v>6e-06</v>
      </c>
      <c r="D177" s="75" t="n">
        <v>0.000158</v>
      </c>
      <c r="E177" s="75" t="n">
        <v>0.000159</v>
      </c>
      <c r="F177" s="73" t="n"/>
      <c r="G177" s="73" t="n"/>
      <c r="H177" s="73" t="n"/>
      <c r="I177" s="73" t="n"/>
      <c r="J177" s="73" t="n"/>
      <c r="K177" s="73" t="n"/>
      <c r="L177" s="73" t="n"/>
    </row>
    <row r="178" s="60">
      <c r="A178" s="75" t="inlineStr">
        <is>
          <t>Rotation (mrad)</t>
        </is>
      </c>
      <c r="B178" s="73" t="n"/>
      <c r="C178" s="73" t="n"/>
      <c r="D178" s="73" t="n"/>
      <c r="E178" s="73" t="n"/>
      <c r="F178" s="73" t="n"/>
      <c r="G178" s="73" t="n"/>
      <c r="H178" s="73" t="n"/>
      <c r="I178" s="73" t="n"/>
      <c r="J178" s="73" t="n"/>
      <c r="K178" s="73" t="n"/>
      <c r="L178" s="73" t="n"/>
    </row>
    <row r="179" s="60">
      <c r="A179" s="75" t="inlineStr">
        <is>
          <t xml:space="preserve">  Fixed XYZ</t>
        </is>
      </c>
      <c r="B179" s="75" t="n">
        <v>-0.127</v>
      </c>
      <c r="C179" s="75" t="n">
        <v>-0.005</v>
      </c>
      <c r="D179" s="75" t="n">
        <v>0.074</v>
      </c>
      <c r="E179" s="73" t="n"/>
      <c r="F179" s="73" t="n"/>
      <c r="G179" s="73" t="n"/>
      <c r="H179" s="73" t="n"/>
      <c r="I179" s="73" t="n"/>
      <c r="J179" s="73" t="n"/>
      <c r="K179" s="73" t="n"/>
      <c r="L179" s="73" t="n"/>
    </row>
    <row r="180" s="60">
      <c r="A180" s="75" t="inlineStr">
        <is>
          <t xml:space="preserve">  Euler XYZ</t>
        </is>
      </c>
      <c r="B180" s="75" t="n">
        <v>-0.127</v>
      </c>
      <c r="C180" s="75" t="n">
        <v>-0.005</v>
      </c>
      <c r="D180" s="75" t="n">
        <v>0.074</v>
      </c>
      <c r="E180" s="73" t="n"/>
      <c r="F180" s="73" t="n"/>
      <c r="G180" s="73" t="n"/>
      <c r="H180" s="73" t="n"/>
      <c r="I180" s="73" t="n"/>
      <c r="J180" s="73" t="n"/>
      <c r="K180" s="73" t="n"/>
      <c r="L180" s="73" t="n"/>
    </row>
    <row r="181" s="60">
      <c r="A181" s="75" t="inlineStr">
        <is>
          <t xml:space="preserve">  Axis-Angle</t>
        </is>
      </c>
      <c r="B181" s="75" t="n">
        <v>-0.864</v>
      </c>
      <c r="C181" s="75" t="n">
        <v>-0.0358</v>
      </c>
      <c r="D181" s="75" t="n">
        <v>0.5022</v>
      </c>
      <c r="E181" s="75" t="n">
        <v>0.147</v>
      </c>
      <c r="F181" s="73" t="n"/>
      <c r="G181" s="73" t="n"/>
      <c r="H181" s="73" t="n"/>
      <c r="I181" s="73" t="n"/>
      <c r="J181" s="73" t="n"/>
      <c r="K181" s="73" t="n"/>
      <c r="L181" s="73" t="n"/>
    </row>
    <row r="182" s="60">
      <c r="A182" s="75" t="inlineStr">
        <is>
          <t>Matrix</t>
        </is>
      </c>
      <c r="B182" s="73" t="n"/>
      <c r="C182" s="73" t="n"/>
      <c r="D182" s="73" t="n"/>
      <c r="E182" s="73" t="n"/>
      <c r="F182" s="73" t="n"/>
      <c r="G182" s="73" t="n"/>
      <c r="H182" s="73" t="n"/>
      <c r="I182" s="73" t="n"/>
      <c r="J182" s="73" t="n"/>
      <c r="K182" s="73" t="n"/>
      <c r="L182" s="73" t="n"/>
    </row>
    <row r="183" s="60">
      <c r="A183" s="73" t="n"/>
      <c r="B183" s="75" t="n">
        <v>1</v>
      </c>
      <c r="C183" s="75" t="n">
        <v>-7.4e-05</v>
      </c>
      <c r="D183" s="75" t="n">
        <v>-5e-06</v>
      </c>
      <c r="E183" s="75" t="n">
        <v>7e-06</v>
      </c>
      <c r="F183" s="73" t="n"/>
      <c r="G183" s="73" t="n"/>
      <c r="H183" s="73" t="n"/>
      <c r="I183" s="73" t="n"/>
      <c r="J183" s="73" t="n"/>
      <c r="K183" s="73" t="n"/>
      <c r="L183" s="73" t="n"/>
    </row>
    <row r="184" s="60">
      <c r="A184" s="73" t="n"/>
      <c r="B184" s="75" t="n">
        <v>7.4e-05</v>
      </c>
      <c r="C184" s="75" t="n">
        <v>1</v>
      </c>
      <c r="D184" s="75" t="n">
        <v>0.000127</v>
      </c>
      <c r="E184" s="75" t="n">
        <v>6e-06</v>
      </c>
      <c r="F184" s="73" t="n"/>
      <c r="G184" s="73" t="n"/>
      <c r="H184" s="73" t="n"/>
      <c r="I184" s="73" t="n"/>
      <c r="J184" s="73" t="n"/>
      <c r="K184" s="73" t="n"/>
      <c r="L184" s="73" t="n"/>
    </row>
    <row r="185" s="60">
      <c r="A185" s="73" t="n"/>
      <c r="B185" s="75" t="n">
        <v>5e-06</v>
      </c>
      <c r="C185" s="75" t="n">
        <v>-0.000127</v>
      </c>
      <c r="D185" s="75" t="n">
        <v>1</v>
      </c>
      <c r="E185" s="75" t="n">
        <v>0.000158</v>
      </c>
      <c r="F185" s="73" t="n"/>
      <c r="G185" s="73" t="n"/>
      <c r="H185" s="73" t="n"/>
      <c r="I185" s="73" t="n"/>
      <c r="J185" s="73" t="n"/>
      <c r="K185" s="73" t="n"/>
      <c r="L185" s="73" t="n"/>
    </row>
    <row r="186" s="60">
      <c r="A186" s="73" t="n"/>
      <c r="B186" s="75" t="n">
        <v>0</v>
      </c>
      <c r="C186" s="75" t="n">
        <v>0</v>
      </c>
      <c r="D186" s="75" t="n">
        <v>0</v>
      </c>
      <c r="E186" s="75" t="n">
        <v>1</v>
      </c>
      <c r="F186" s="73" t="n"/>
      <c r="G186" s="73" t="n"/>
      <c r="H186" s="73" t="n"/>
      <c r="I186" s="73" t="n"/>
      <c r="J186" s="73" t="n"/>
      <c r="K186" s="73" t="n"/>
      <c r="L186" s="73" t="n"/>
    </row>
    <row r="187" s="60">
      <c r="A187" s="75" t="inlineStr">
        <is>
          <t>Scale Factor</t>
        </is>
      </c>
      <c r="B187" s="75" t="n">
        <v>1</v>
      </c>
      <c r="C187" s="75" t="n"/>
      <c r="D187" s="75" t="n"/>
      <c r="E187" s="75" t="n"/>
      <c r="F187" s="73" t="n"/>
      <c r="G187" s="73" t="n"/>
      <c r="H187" s="73" t="n"/>
      <c r="I187" s="73" t="n"/>
      <c r="J187" s="73" t="n"/>
      <c r="K187" s="73" t="n"/>
      <c r="L187" s="73" t="n"/>
    </row>
    <row r="188" s="60">
      <c r="A188" s="75" t="inlineStr">
        <is>
          <t>Working frame</t>
        </is>
      </c>
      <c r="B188" s="75" t="inlineStr">
        <is>
          <t>A::AQ3</t>
        </is>
      </c>
      <c r="C188" s="73" t="n"/>
      <c r="D188" s="73" t="n"/>
      <c r="E188" s="73" t="n"/>
      <c r="F188" s="73" t="n"/>
      <c r="G188" s="73" t="n"/>
      <c r="H188" s="73" t="n"/>
      <c r="I188" s="73" t="n"/>
      <c r="J188" s="73" t="n"/>
      <c r="K188" s="73" t="n"/>
      <c r="L188" s="73" t="n"/>
    </row>
    <row r="189" ht="45" customHeight="1" s="60">
      <c r="A189" s="72" t="inlineStr">
        <is>
          <t>Best-Fit Transformation (FIDUCIALS - Q3) (Details)
A::Q3 to A::FIDUCIALS
2/17/2022 1:51:24 PM</t>
        </is>
      </c>
      <c r="B189" s="62" t="n"/>
      <c r="C189" s="62" t="n"/>
      <c r="D189" s="62" t="n"/>
      <c r="E189" s="62" t="n"/>
      <c r="F189" s="62" t="n"/>
      <c r="G189" s="62" t="n"/>
      <c r="H189" s="62" t="n"/>
      <c r="I189" s="62" t="n"/>
      <c r="J189" s="62" t="n"/>
      <c r="K189" s="62" t="n"/>
      <c r="L189" s="62" t="n"/>
      <c r="M189" s="62" t="n"/>
      <c r="N189" s="62" t="n"/>
      <c r="O189" s="63" t="n"/>
    </row>
    <row r="190" ht="13" customHeight="1" s="60">
      <c r="A190" s="74" t="inlineStr">
        <is>
          <t>Name</t>
        </is>
      </c>
      <c r="B190" s="74" t="inlineStr">
        <is>
          <t>On</t>
        </is>
      </c>
      <c r="C190" s="74" t="inlineStr">
        <is>
          <t>Nom X</t>
        </is>
      </c>
      <c r="D190" s="74" t="inlineStr">
        <is>
          <t>Nom Y</t>
        </is>
      </c>
      <c r="E190" s="74" t="inlineStr">
        <is>
          <t>Nom Z</t>
        </is>
      </c>
      <c r="F190" s="74" t="inlineStr">
        <is>
          <t>Act X</t>
        </is>
      </c>
      <c r="G190" s="74" t="inlineStr">
        <is>
          <t>Act Y</t>
        </is>
      </c>
      <c r="H190" s="74" t="inlineStr">
        <is>
          <t>Act Z</t>
        </is>
      </c>
      <c r="I190" s="74" t="inlineStr">
        <is>
          <t>Wt X</t>
        </is>
      </c>
      <c r="J190" s="74" t="inlineStr">
        <is>
          <t>Wt Y</t>
        </is>
      </c>
      <c r="K190" s="74" t="inlineStr">
        <is>
          <t>Wt Z</t>
        </is>
      </c>
      <c r="L190" s="74" t="inlineStr">
        <is>
          <t>dX</t>
        </is>
      </c>
      <c r="M190" s="48" t="inlineStr">
        <is>
          <t>dY</t>
        </is>
      </c>
      <c r="N190" s="48" t="inlineStr">
        <is>
          <t>dZ</t>
        </is>
      </c>
      <c r="O190" s="48" t="inlineStr">
        <is>
          <t>dMag</t>
        </is>
      </c>
    </row>
    <row r="191" ht="13" customHeight="1" s="60">
      <c r="A191" s="75" t="inlineStr">
        <is>
          <t>DA23_AQ3_1</t>
        </is>
      </c>
      <c r="B191" s="75" t="inlineStr">
        <is>
          <t>X</t>
        </is>
      </c>
      <c r="C191" s="75" t="n">
        <v>-0.125618</v>
      </c>
      <c r="D191" s="75" t="n">
        <v>0.229994</v>
      </c>
      <c r="E191" s="75" t="n">
        <v>-0.062184</v>
      </c>
      <c r="F191" s="75" t="n">
        <v>-0.125612</v>
      </c>
      <c r="G191" s="75" t="n">
        <v>0.229982</v>
      </c>
      <c r="H191" s="75" t="n">
        <v>-0.06218</v>
      </c>
      <c r="I191" s="75" t="n">
        <v>1</v>
      </c>
      <c r="J191" s="75" t="n">
        <v>1</v>
      </c>
      <c r="K191" s="75" t="n">
        <v>1</v>
      </c>
      <c r="L191" s="75" t="n">
        <v>6e-06</v>
      </c>
      <c r="M191" s="49" t="n">
        <v>-1.2e-05</v>
      </c>
      <c r="N191" s="49" t="n">
        <v>5e-06</v>
      </c>
      <c r="O191" s="49" t="n">
        <v>1.5e-05</v>
      </c>
    </row>
    <row r="192" ht="13" customHeight="1" s="60">
      <c r="A192" s="75" t="inlineStr">
        <is>
          <t>DA23_AQ3_2</t>
        </is>
      </c>
      <c r="B192" s="75" t="inlineStr">
        <is>
          <t>X</t>
        </is>
      </c>
      <c r="C192" s="75" t="n">
        <v>-0.129478</v>
      </c>
      <c r="D192" s="75" t="n">
        <v>0.230027</v>
      </c>
      <c r="E192" s="75" t="n">
        <v>0.05531</v>
      </c>
      <c r="F192" s="75" t="n">
        <v>-0.129475</v>
      </c>
      <c r="G192" s="75" t="n">
        <v>0.23003</v>
      </c>
      <c r="H192" s="75" t="n">
        <v>0.05531</v>
      </c>
      <c r="I192" s="75" t="n">
        <v>1</v>
      </c>
      <c r="J192" s="75" t="n">
        <v>1</v>
      </c>
      <c r="K192" s="75" t="n">
        <v>1</v>
      </c>
      <c r="L192" s="75" t="n">
        <v>3e-06</v>
      </c>
      <c r="M192" s="49" t="n">
        <v>3e-06</v>
      </c>
      <c r="N192" s="49" t="n">
        <v>0</v>
      </c>
      <c r="O192" s="49" t="n">
        <v>4e-06</v>
      </c>
    </row>
    <row r="193" ht="13" customHeight="1" s="60">
      <c r="A193" s="75" t="inlineStr">
        <is>
          <t>DA23_AQ3_3</t>
        </is>
      </c>
      <c r="B193" s="75" t="inlineStr">
        <is>
          <t>X</t>
        </is>
      </c>
      <c r="C193" s="75" t="n">
        <v>0.130013</v>
      </c>
      <c r="D193" s="75" t="n">
        <v>0.229864</v>
      </c>
      <c r="E193" s="75" t="n">
        <v>-0.054343</v>
      </c>
      <c r="F193" s="75" t="n">
        <v>0.130006</v>
      </c>
      <c r="G193" s="75" t="n">
        <v>0.229862</v>
      </c>
      <c r="H193" s="75" t="n">
        <v>-0.054343</v>
      </c>
      <c r="I193" s="75" t="n">
        <v>1</v>
      </c>
      <c r="J193" s="75" t="n">
        <v>1</v>
      </c>
      <c r="K193" s="75" t="n">
        <v>1</v>
      </c>
      <c r="L193" s="75" t="n">
        <v>-7e-06</v>
      </c>
      <c r="M193" s="49" t="n">
        <v>-2e-06</v>
      </c>
      <c r="N193" s="49" t="n">
        <v>0</v>
      </c>
      <c r="O193" s="49" t="n">
        <v>7e-06</v>
      </c>
    </row>
    <row r="194" ht="13" customHeight="1" s="60">
      <c r="A194" s="75" t="inlineStr">
        <is>
          <t>DA23_AQ3_4</t>
        </is>
      </c>
      <c r="B194" s="75" t="inlineStr">
        <is>
          <t>X</t>
        </is>
      </c>
      <c r="C194" s="75" t="n">
        <v>0.126485</v>
      </c>
      <c r="D194" s="75" t="n">
        <v>0.229815</v>
      </c>
      <c r="E194" s="75" t="n">
        <v>0.062616</v>
      </c>
      <c r="F194" s="75" t="n">
        <v>0.126481</v>
      </c>
      <c r="G194" s="75" t="n">
        <v>0.229817</v>
      </c>
      <c r="H194" s="75" t="n">
        <v>0.06262</v>
      </c>
      <c r="I194" s="75" t="n">
        <v>1</v>
      </c>
      <c r="J194" s="75" t="n">
        <v>1</v>
      </c>
      <c r="K194" s="75" t="n">
        <v>1</v>
      </c>
      <c r="L194" s="75" t="n">
        <v>-4e-06</v>
      </c>
      <c r="M194" s="49" t="n">
        <v>1e-06</v>
      </c>
      <c r="N194" s="49" t="n">
        <v>5e-06</v>
      </c>
      <c r="O194" s="49" t="n">
        <v>6e-06</v>
      </c>
    </row>
    <row r="195" ht="13" customHeight="1" s="60">
      <c r="A195" s="75" t="inlineStr">
        <is>
          <t>DA23_AQ3_5</t>
        </is>
      </c>
      <c r="B195" s="75" t="inlineStr">
        <is>
          <t>X</t>
        </is>
      </c>
      <c r="C195" s="75" t="n">
        <v>-0.260554</v>
      </c>
      <c r="D195" s="75" t="n">
        <v>-0.020084</v>
      </c>
      <c r="E195" s="75" t="n">
        <v>-0.051946</v>
      </c>
      <c r="F195" s="75" t="n">
        <v>-0.260547</v>
      </c>
      <c r="G195" s="75" t="n">
        <v>-0.020087</v>
      </c>
      <c r="H195" s="75" t="n">
        <v>-0.051944</v>
      </c>
      <c r="I195" s="75" t="n">
        <v>1</v>
      </c>
      <c r="J195" s="75" t="n">
        <v>1</v>
      </c>
      <c r="K195" s="75" t="n">
        <v>1</v>
      </c>
      <c r="L195" s="75" t="n">
        <v>7e-06</v>
      </c>
      <c r="M195" s="49" t="n">
        <v>-3e-06</v>
      </c>
      <c r="N195" s="49" t="n">
        <v>2e-06</v>
      </c>
      <c r="O195" s="49" t="n">
        <v>8e-06</v>
      </c>
    </row>
    <row r="196" ht="13" customHeight="1" s="60">
      <c r="A196" s="75" t="inlineStr">
        <is>
          <t>DA23_AQ3_6</t>
        </is>
      </c>
      <c r="B196" s="75" t="inlineStr">
        <is>
          <t>X</t>
        </is>
      </c>
      <c r="C196" s="75" t="n">
        <v>-0.262972</v>
      </c>
      <c r="D196" s="75" t="n">
        <v>-0.020094</v>
      </c>
      <c r="E196" s="75" t="n">
        <v>0.037056</v>
      </c>
      <c r="F196" s="75" t="n">
        <v>-0.262969</v>
      </c>
      <c r="G196" s="75" t="n">
        <v>-0.020092</v>
      </c>
      <c r="H196" s="75" t="n">
        <v>0.037058</v>
      </c>
      <c r="I196" s="75" t="n">
        <v>1</v>
      </c>
      <c r="J196" s="75" t="n">
        <v>1</v>
      </c>
      <c r="K196" s="75" t="n">
        <v>1</v>
      </c>
      <c r="L196" s="75" t="n">
        <v>3e-06</v>
      </c>
      <c r="M196" s="49" t="n">
        <v>2e-06</v>
      </c>
      <c r="N196" s="49" t="n">
        <v>3e-06</v>
      </c>
      <c r="O196" s="49" t="n">
        <v>5e-06</v>
      </c>
    </row>
    <row r="197" ht="13" customHeight="1" s="60">
      <c r="A197" s="75" t="inlineStr">
        <is>
          <t>DA23_AQ3_7</t>
        </is>
      </c>
      <c r="B197" s="75" t="inlineStr">
        <is>
          <t>X</t>
        </is>
      </c>
      <c r="C197" s="75" t="n">
        <v>-0.137749</v>
      </c>
      <c r="D197" s="75" t="n">
        <v>-0.190207</v>
      </c>
      <c r="E197" s="75" t="n">
        <v>0.089506</v>
      </c>
      <c r="F197" s="75" t="n">
        <v>-0.137755</v>
      </c>
      <c r="G197" s="75" t="n">
        <v>-0.190198</v>
      </c>
      <c r="H197" s="75" t="n">
        <v>0.08949799999999999</v>
      </c>
      <c r="I197" s="75" t="n">
        <v>1</v>
      </c>
      <c r="J197" s="75" t="n">
        <v>1</v>
      </c>
      <c r="K197" s="75" t="n">
        <v>1</v>
      </c>
      <c r="L197" s="75" t="n">
        <v>-7e-06</v>
      </c>
      <c r="M197" s="49" t="n">
        <v>9e-06</v>
      </c>
      <c r="N197" s="49" t="n">
        <v>-8e-06</v>
      </c>
      <c r="O197" s="49" t="n">
        <v>1.3e-05</v>
      </c>
    </row>
    <row r="198" ht="13" customHeight="1" s="60">
      <c r="A198" s="75" t="inlineStr">
        <is>
          <t>DA23_AQ3_8</t>
        </is>
      </c>
      <c r="B198" s="75" t="inlineStr">
        <is>
          <t>X</t>
        </is>
      </c>
      <c r="C198" s="75" t="n">
        <v>0.132543</v>
      </c>
      <c r="D198" s="75" t="n">
        <v>0.189613</v>
      </c>
      <c r="E198" s="75" t="n">
        <v>0.097105</v>
      </c>
      <c r="F198" s="75" t="n">
        <v>0.132541</v>
      </c>
      <c r="G198" s="75" t="n">
        <v>0.189615</v>
      </c>
      <c r="H198" s="75" t="n">
        <v>0.097098</v>
      </c>
      <c r="I198" s="75" t="n">
        <v>1</v>
      </c>
      <c r="J198" s="75" t="n">
        <v>1</v>
      </c>
      <c r="K198" s="75" t="n">
        <v>1</v>
      </c>
      <c r="L198" s="75" t="n">
        <v>-2e-06</v>
      </c>
      <c r="M198" s="49" t="n">
        <v>2e-06</v>
      </c>
      <c r="N198" s="49" t="n">
        <v>-7e-06</v>
      </c>
      <c r="O198" s="49" t="n">
        <v>8e-06</v>
      </c>
    </row>
    <row r="199" ht="45" customHeight="1" s="60">
      <c r="A199" s="72" t="inlineStr">
        <is>
          <t>Best-Fit Transformation (FIDUCIALS - S1) (Summary)
A::S1 to A::FIDUCIALS
2/17/2022 1:51:26 PM</t>
        </is>
      </c>
      <c r="B199" s="62" t="n"/>
      <c r="C199" s="62" t="n"/>
      <c r="D199" s="62" t="n"/>
      <c r="E199" s="63" t="n"/>
      <c r="F199" s="73" t="n"/>
      <c r="G199" s="73" t="n"/>
      <c r="H199" s="73" t="n"/>
      <c r="I199" s="73" t="n"/>
      <c r="J199" s="73" t="n"/>
      <c r="K199" s="73" t="n"/>
      <c r="L199" s="73" t="n"/>
    </row>
    <row r="200" s="60">
      <c r="A200" s="74" t="inlineStr">
        <is>
          <t>Results</t>
        </is>
      </c>
      <c r="B200" s="74" t="inlineStr">
        <is>
          <t>X</t>
        </is>
      </c>
      <c r="C200" s="74" t="inlineStr">
        <is>
          <t>Y</t>
        </is>
      </c>
      <c r="D200" s="74" t="inlineStr">
        <is>
          <t>Z</t>
        </is>
      </c>
      <c r="E200" s="74" t="inlineStr">
        <is>
          <t>Mag</t>
        </is>
      </c>
      <c r="F200" s="73" t="n"/>
      <c r="G200" s="73" t="n"/>
      <c r="H200" s="73" t="n"/>
      <c r="I200" s="73" t="n"/>
      <c r="J200" s="73" t="n"/>
      <c r="K200" s="73" t="n"/>
      <c r="L200" s="73" t="n"/>
    </row>
    <row r="201" s="60">
      <c r="A201" s="75" t="inlineStr">
        <is>
          <t>Count</t>
        </is>
      </c>
      <c r="B201" s="75" t="n">
        <v>8</v>
      </c>
      <c r="C201" s="75" t="n">
        <v>8</v>
      </c>
      <c r="D201" s="75" t="n">
        <v>8</v>
      </c>
      <c r="E201" s="75" t="n">
        <v>8</v>
      </c>
      <c r="F201" s="73" t="n"/>
      <c r="G201" s="73" t="n"/>
      <c r="H201" s="73" t="n"/>
      <c r="I201" s="73" t="n"/>
      <c r="J201" s="73" t="n"/>
      <c r="K201" s="73" t="n"/>
      <c r="L201" s="73" t="n"/>
    </row>
    <row r="202" s="60">
      <c r="A202" s="75" t="inlineStr">
        <is>
          <t>Max Error</t>
        </is>
      </c>
      <c r="B202" s="75" t="n">
        <v>8e-06</v>
      </c>
      <c r="C202" s="75" t="n">
        <v>9e-06</v>
      </c>
      <c r="D202" s="75" t="n">
        <v>5e-06</v>
      </c>
      <c r="E202" s="75" t="n">
        <v>1.1e-05</v>
      </c>
      <c r="F202" s="73" t="n"/>
      <c r="G202" s="73" t="n"/>
      <c r="H202" s="73" t="n"/>
      <c r="I202" s="73" t="n"/>
      <c r="J202" s="73" t="n"/>
      <c r="K202" s="73" t="n"/>
      <c r="L202" s="73" t="n"/>
    </row>
    <row r="203" s="60">
      <c r="A203" s="75" t="inlineStr">
        <is>
          <t>RMS Error</t>
        </is>
      </c>
      <c r="B203" s="75" t="n">
        <v>4e-06</v>
      </c>
      <c r="C203" s="75" t="n">
        <v>5e-06</v>
      </c>
      <c r="D203" s="75" t="n">
        <v>3e-06</v>
      </c>
      <c r="E203" s="75" t="n">
        <v>7e-06</v>
      </c>
      <c r="F203" s="73" t="n"/>
      <c r="G203" s="73" t="n"/>
      <c r="H203" s="73" t="n"/>
      <c r="I203" s="73" t="n"/>
      <c r="J203" s="73" t="n"/>
      <c r="K203" s="73" t="n"/>
      <c r="L203" s="73" t="n"/>
    </row>
    <row r="204" s="60">
      <c r="A204" s="75" t="inlineStr">
        <is>
          <t>StdDev Error</t>
        </is>
      </c>
      <c r="B204" s="75" t="n">
        <v>4e-06</v>
      </c>
      <c r="C204" s="75" t="n">
        <v>6e-06</v>
      </c>
      <c r="D204" s="75" t="n">
        <v>4e-06</v>
      </c>
      <c r="E204" s="75" t="n">
        <v>8e-06</v>
      </c>
      <c r="F204" s="73" t="n"/>
      <c r="G204" s="73" t="n"/>
      <c r="H204" s="73" t="n"/>
      <c r="I204" s="73" t="n"/>
      <c r="J204" s="73" t="n"/>
      <c r="K204" s="73" t="n"/>
      <c r="L204" s="73" t="n"/>
    </row>
    <row r="205" s="60">
      <c r="A205" s="75" t="inlineStr">
        <is>
          <t>Max Error (all)</t>
        </is>
      </c>
      <c r="B205" s="75" t="n">
        <v>8e-06</v>
      </c>
      <c r="C205" s="75" t="n">
        <v>9e-06</v>
      </c>
      <c r="D205" s="75" t="n">
        <v>5e-06</v>
      </c>
      <c r="E205" s="75" t="n">
        <v>1.1e-05</v>
      </c>
      <c r="F205" s="73" t="n"/>
      <c r="G205" s="73" t="n"/>
      <c r="H205" s="73" t="n"/>
      <c r="I205" s="73" t="n"/>
      <c r="J205" s="73" t="n"/>
      <c r="K205" s="73" t="n"/>
      <c r="L205" s="73" t="n"/>
    </row>
    <row r="206" s="60">
      <c r="A206" s="75" t="inlineStr">
        <is>
          <t>RMS Error (all)</t>
        </is>
      </c>
      <c r="B206" s="75" t="n">
        <v>4e-06</v>
      </c>
      <c r="C206" s="75" t="n">
        <v>5e-06</v>
      </c>
      <c r="D206" s="75" t="n">
        <v>3e-06</v>
      </c>
      <c r="E206" s="75" t="n">
        <v>7e-06</v>
      </c>
      <c r="F206" s="73" t="n"/>
      <c r="G206" s="73" t="n"/>
      <c r="H206" s="73" t="n"/>
      <c r="I206" s="73" t="n"/>
      <c r="J206" s="73" t="n"/>
      <c r="K206" s="73" t="n"/>
      <c r="L206" s="73" t="n"/>
    </row>
    <row r="207" s="60">
      <c r="A207" s="75" t="n"/>
      <c r="B207" s="75" t="inlineStr">
        <is>
          <t>Unknowns</t>
        </is>
      </c>
      <c r="C207" s="75" t="n">
        <v>6</v>
      </c>
      <c r="D207" s="75" t="inlineStr">
        <is>
          <t>Equations</t>
        </is>
      </c>
      <c r="E207" s="75" t="n">
        <v>24</v>
      </c>
      <c r="F207" s="73" t="n"/>
      <c r="G207" s="73" t="n"/>
      <c r="H207" s="73" t="n"/>
      <c r="I207" s="73" t="n"/>
      <c r="J207" s="73" t="n"/>
      <c r="K207" s="73" t="n"/>
      <c r="L207" s="73" t="n"/>
    </row>
    <row r="208" s="60">
      <c r="A208" s="75" t="inlineStr">
        <is>
          <t>Transformation</t>
        </is>
      </c>
      <c r="B208" s="73" t="n"/>
      <c r="C208" s="73" t="n"/>
      <c r="D208" s="73" t="n"/>
      <c r="E208" s="73" t="n"/>
      <c r="F208" s="73" t="n"/>
      <c r="G208" s="73" t="n"/>
      <c r="H208" s="73" t="n"/>
      <c r="I208" s="73" t="n"/>
      <c r="J208" s="73" t="n"/>
      <c r="K208" s="73" t="n"/>
      <c r="L208" s="73" t="n"/>
    </row>
    <row r="209" s="60">
      <c r="A209" s="73" t="n"/>
      <c r="B209" s="73" t="n"/>
      <c r="C209" s="73" t="n"/>
      <c r="D209" s="73" t="n"/>
      <c r="E209" s="73" t="n"/>
      <c r="F209" s="73" t="n"/>
      <c r="G209" s="73" t="n"/>
      <c r="H209" s="73" t="n"/>
      <c r="I209" s="73" t="n"/>
      <c r="J209" s="73" t="n"/>
      <c r="K209" s="73" t="n"/>
      <c r="L209" s="73" t="n"/>
    </row>
    <row r="210" s="60">
      <c r="A210" s="75" t="inlineStr">
        <is>
          <t>Translation (m)</t>
        </is>
      </c>
      <c r="B210" s="75" t="n">
        <v>-1e-06</v>
      </c>
      <c r="C210" s="75" t="n">
        <v>1.6e-05</v>
      </c>
      <c r="D210" s="75" t="n">
        <v>0.000158</v>
      </c>
      <c r="E210" s="75" t="n">
        <v>0.000159</v>
      </c>
      <c r="F210" s="73" t="n"/>
      <c r="G210" s="73" t="n"/>
      <c r="H210" s="73" t="n"/>
      <c r="I210" s="73" t="n"/>
      <c r="J210" s="73" t="n"/>
      <c r="K210" s="73" t="n"/>
      <c r="L210" s="73" t="n"/>
    </row>
    <row r="211" s="60">
      <c r="A211" s="75" t="inlineStr">
        <is>
          <t>Rotation (mrad)</t>
        </is>
      </c>
      <c r="B211" s="73" t="n"/>
      <c r="C211" s="73" t="n"/>
      <c r="D211" s="73" t="n"/>
      <c r="E211" s="73" t="n"/>
      <c r="F211" s="73" t="n"/>
      <c r="G211" s="73" t="n"/>
      <c r="H211" s="73" t="n"/>
      <c r="I211" s="73" t="n"/>
      <c r="J211" s="73" t="n"/>
      <c r="K211" s="73" t="n"/>
      <c r="L211" s="73" t="n"/>
    </row>
    <row r="212" s="60">
      <c r="A212" s="75" t="inlineStr">
        <is>
          <t xml:space="preserve">  Fixed XYZ</t>
        </is>
      </c>
      <c r="B212" s="75" t="n">
        <v>-0.11</v>
      </c>
      <c r="C212" s="75" t="n">
        <v>-0.018</v>
      </c>
      <c r="D212" s="75" t="n">
        <v>0.048</v>
      </c>
      <c r="E212" s="73" t="n"/>
      <c r="F212" s="73" t="n"/>
      <c r="G212" s="73" t="n"/>
      <c r="H212" s="73" t="n"/>
      <c r="I212" s="73" t="n"/>
      <c r="J212" s="73" t="n"/>
      <c r="K212" s="73" t="n"/>
      <c r="L212" s="73" t="n"/>
    </row>
    <row r="213" s="60">
      <c r="A213" s="75" t="inlineStr">
        <is>
          <t xml:space="preserve">  Euler XYZ</t>
        </is>
      </c>
      <c r="B213" s="75" t="n">
        <v>-0.11</v>
      </c>
      <c r="C213" s="75" t="n">
        <v>-0.018</v>
      </c>
      <c r="D213" s="75" t="n">
        <v>0.048</v>
      </c>
      <c r="E213" s="73" t="n"/>
      <c r="F213" s="73" t="n"/>
      <c r="G213" s="73" t="n"/>
      <c r="H213" s="73" t="n"/>
      <c r="I213" s="73" t="n"/>
      <c r="J213" s="73" t="n"/>
      <c r="K213" s="73" t="n"/>
      <c r="L213" s="73" t="n"/>
    </row>
    <row r="214" s="60">
      <c r="A214" s="75" t="inlineStr">
        <is>
          <t xml:space="preserve">  Axis-Angle</t>
        </is>
      </c>
      <c r="B214" s="75" t="n">
        <v>-0.9045</v>
      </c>
      <c r="C214" s="75" t="n">
        <v>-0.1511</v>
      </c>
      <c r="D214" s="75" t="n">
        <v>0.3987</v>
      </c>
      <c r="E214" s="75" t="n">
        <v>0.121</v>
      </c>
      <c r="F214" s="73" t="n"/>
      <c r="G214" s="73" t="n"/>
      <c r="H214" s="73" t="n"/>
      <c r="I214" s="73" t="n"/>
      <c r="J214" s="73" t="n"/>
      <c r="K214" s="73" t="n"/>
      <c r="L214" s="73" t="n"/>
    </row>
    <row r="215" s="60">
      <c r="A215" s="75" t="inlineStr">
        <is>
          <t>Matrix</t>
        </is>
      </c>
      <c r="B215" s="73" t="n"/>
      <c r="C215" s="73" t="n"/>
      <c r="D215" s="73" t="n"/>
      <c r="E215" s="73" t="n"/>
      <c r="F215" s="73" t="n"/>
      <c r="G215" s="73" t="n"/>
      <c r="H215" s="73" t="n"/>
      <c r="I215" s="73" t="n"/>
      <c r="J215" s="73" t="n"/>
      <c r="K215" s="73" t="n"/>
      <c r="L215" s="73" t="n"/>
    </row>
    <row r="216" s="60">
      <c r="A216" s="73" t="n"/>
      <c r="B216" s="75" t="n">
        <v>1</v>
      </c>
      <c r="C216" s="75" t="n">
        <v>-4.8e-05</v>
      </c>
      <c r="D216" s="75" t="n">
        <v>-1.8e-05</v>
      </c>
      <c r="E216" s="75" t="n">
        <v>-1e-06</v>
      </c>
      <c r="F216" s="73" t="n"/>
      <c r="G216" s="73" t="n"/>
      <c r="H216" s="73" t="n"/>
      <c r="I216" s="73" t="n"/>
      <c r="J216" s="73" t="n"/>
      <c r="K216" s="73" t="n"/>
      <c r="L216" s="73" t="n"/>
    </row>
    <row r="217" s="60">
      <c r="A217" s="73" t="n"/>
      <c r="B217" s="75" t="n">
        <v>4.8e-05</v>
      </c>
      <c r="C217" s="75" t="n">
        <v>1</v>
      </c>
      <c r="D217" s="75" t="n">
        <v>0.00011</v>
      </c>
      <c r="E217" s="75" t="n">
        <v>1.6e-05</v>
      </c>
      <c r="F217" s="73" t="n"/>
      <c r="G217" s="73" t="n"/>
      <c r="H217" s="73" t="n"/>
      <c r="I217" s="73" t="n"/>
      <c r="J217" s="73" t="n"/>
      <c r="K217" s="73" t="n"/>
      <c r="L217" s="73" t="n"/>
    </row>
    <row r="218" s="60">
      <c r="A218" s="73" t="n"/>
      <c r="B218" s="75" t="n">
        <v>1.8e-05</v>
      </c>
      <c r="C218" s="75" t="n">
        <v>-0.00011</v>
      </c>
      <c r="D218" s="75" t="n">
        <v>1</v>
      </c>
      <c r="E218" s="75" t="n">
        <v>0.000158</v>
      </c>
      <c r="F218" s="73" t="n"/>
      <c r="G218" s="73" t="n"/>
      <c r="H218" s="73" t="n"/>
      <c r="I218" s="73" t="n"/>
      <c r="J218" s="73" t="n"/>
      <c r="K218" s="73" t="n"/>
      <c r="L218" s="73" t="n"/>
    </row>
    <row r="219" s="60">
      <c r="A219" s="73" t="n"/>
      <c r="B219" s="75" t="n">
        <v>0</v>
      </c>
      <c r="C219" s="75" t="n">
        <v>0</v>
      </c>
      <c r="D219" s="75" t="n">
        <v>0</v>
      </c>
      <c r="E219" s="75" t="n">
        <v>1</v>
      </c>
      <c r="F219" s="73" t="n"/>
      <c r="G219" s="73" t="n"/>
      <c r="H219" s="73" t="n"/>
      <c r="I219" s="73" t="n"/>
      <c r="J219" s="73" t="n"/>
      <c r="K219" s="73" t="n"/>
      <c r="L219" s="73" t="n"/>
    </row>
    <row r="220" s="60">
      <c r="A220" s="75" t="inlineStr">
        <is>
          <t>Scale Factor</t>
        </is>
      </c>
      <c r="B220" s="75" t="n">
        <v>1</v>
      </c>
      <c r="C220" s="75" t="n"/>
      <c r="D220" s="75" t="n"/>
      <c r="E220" s="75" t="n"/>
      <c r="F220" s="73" t="n"/>
      <c r="G220" s="73" t="n"/>
      <c r="H220" s="73" t="n"/>
      <c r="I220" s="73" t="n"/>
      <c r="J220" s="73" t="n"/>
      <c r="K220" s="73" t="n"/>
      <c r="L220" s="73" t="n"/>
    </row>
    <row r="221" s="60">
      <c r="A221" s="75" t="inlineStr">
        <is>
          <t>Working frame</t>
        </is>
      </c>
      <c r="B221" s="75" t="inlineStr">
        <is>
          <t>A::AS1</t>
        </is>
      </c>
      <c r="C221" s="73" t="n"/>
      <c r="D221" s="73" t="n"/>
      <c r="E221" s="73" t="n"/>
      <c r="F221" s="73" t="n"/>
      <c r="G221" s="73" t="n"/>
      <c r="H221" s="73" t="n"/>
      <c r="I221" s="73" t="n"/>
      <c r="J221" s="73" t="n"/>
      <c r="K221" s="73" t="n"/>
      <c r="L221" s="73" t="n"/>
    </row>
    <row r="222" ht="45" customHeight="1" s="60">
      <c r="A222" s="72" t="inlineStr">
        <is>
          <t>Best-Fit Transformation (FIDUCIALS - S1) (Details)
A::S1 to A::FIDUCIALS
2/17/2022 1:51:26 PM</t>
        </is>
      </c>
      <c r="B222" s="62" t="n"/>
      <c r="C222" s="62" t="n"/>
      <c r="D222" s="62" t="n"/>
      <c r="E222" s="62" t="n"/>
      <c r="F222" s="62" t="n"/>
      <c r="G222" s="62" t="n"/>
      <c r="H222" s="62" t="n"/>
      <c r="I222" s="62" t="n"/>
      <c r="J222" s="62" t="n"/>
      <c r="K222" s="62" t="n"/>
      <c r="L222" s="62" t="n"/>
      <c r="M222" s="62" t="n"/>
      <c r="N222" s="62" t="n"/>
      <c r="O222" s="63" t="n"/>
    </row>
    <row r="223" ht="13" customHeight="1" s="60">
      <c r="A223" s="74" t="inlineStr">
        <is>
          <t>Name</t>
        </is>
      </c>
      <c r="B223" s="74" t="inlineStr">
        <is>
          <t>On</t>
        </is>
      </c>
      <c r="C223" s="74" t="inlineStr">
        <is>
          <t>Nom X</t>
        </is>
      </c>
      <c r="D223" s="74" t="inlineStr">
        <is>
          <t>Nom Y</t>
        </is>
      </c>
      <c r="E223" s="74" t="inlineStr">
        <is>
          <t>Nom Z</t>
        </is>
      </c>
      <c r="F223" s="74" t="inlineStr">
        <is>
          <t>Act X</t>
        </is>
      </c>
      <c r="G223" s="74" t="inlineStr">
        <is>
          <t>Act Y</t>
        </is>
      </c>
      <c r="H223" s="74" t="inlineStr">
        <is>
          <t>Act Z</t>
        </is>
      </c>
      <c r="I223" s="74" t="inlineStr">
        <is>
          <t>Wt X</t>
        </is>
      </c>
      <c r="J223" s="74" t="inlineStr">
        <is>
          <t>Wt Y</t>
        </is>
      </c>
      <c r="K223" s="74" t="inlineStr">
        <is>
          <t>Wt Z</t>
        </is>
      </c>
      <c r="L223" s="74" t="inlineStr">
        <is>
          <t>dX</t>
        </is>
      </c>
      <c r="M223" s="48" t="inlineStr">
        <is>
          <t>dY</t>
        </is>
      </c>
      <c r="N223" s="48" t="inlineStr">
        <is>
          <t>dZ</t>
        </is>
      </c>
      <c r="O223" s="48" t="inlineStr">
        <is>
          <t>dMag</t>
        </is>
      </c>
    </row>
    <row r="224" ht="13" customHeight="1" s="60">
      <c r="A224" s="75" t="inlineStr">
        <is>
          <t>DA23_AS1_1</t>
        </is>
      </c>
      <c r="B224" s="75" t="inlineStr">
        <is>
          <t>X</t>
        </is>
      </c>
      <c r="C224" s="75" t="n">
        <v>-0.09833</v>
      </c>
      <c r="D224" s="75" t="n">
        <v>0.200454</v>
      </c>
      <c r="E224" s="75" t="n">
        <v>-0.06268899999999999</v>
      </c>
      <c r="F224" s="75" t="n">
        <v>-0.098328</v>
      </c>
      <c r="G224" s="75" t="n">
        <v>0.200447</v>
      </c>
      <c r="H224" s="75" t="n">
        <v>-0.062684</v>
      </c>
      <c r="I224" s="75" t="n">
        <v>1</v>
      </c>
      <c r="J224" s="75" t="n">
        <v>1</v>
      </c>
      <c r="K224" s="75" t="n">
        <v>1</v>
      </c>
      <c r="L224" s="75" t="n">
        <v>2e-06</v>
      </c>
      <c r="M224" s="49" t="n">
        <v>-7e-06</v>
      </c>
      <c r="N224" s="49" t="n">
        <v>5e-06</v>
      </c>
      <c r="O224" s="49" t="n">
        <v>9e-06</v>
      </c>
    </row>
    <row r="225" ht="13" customHeight="1" s="60">
      <c r="A225" s="75" t="inlineStr">
        <is>
          <t>DA23_AS1_2</t>
        </is>
      </c>
      <c r="B225" s="75" t="inlineStr">
        <is>
          <t>X</t>
        </is>
      </c>
      <c r="C225" s="75" t="n">
        <v>-0.101746</v>
      </c>
      <c r="D225" s="75" t="n">
        <v>0.200527</v>
      </c>
      <c r="E225" s="75" t="n">
        <v>0.057202</v>
      </c>
      <c r="F225" s="75" t="n">
        <v>-0.101749</v>
      </c>
      <c r="G225" s="75" t="n">
        <v>0.200533</v>
      </c>
      <c r="H225" s="75" t="n">
        <v>0.057202</v>
      </c>
      <c r="I225" s="75" t="n">
        <v>1</v>
      </c>
      <c r="J225" s="75" t="n">
        <v>1</v>
      </c>
      <c r="K225" s="75" t="n">
        <v>1</v>
      </c>
      <c r="L225" s="75" t="n">
        <v>-3e-06</v>
      </c>
      <c r="M225" s="49" t="n">
        <v>6e-06</v>
      </c>
      <c r="N225" s="49" t="n">
        <v>0</v>
      </c>
      <c r="O225" s="49" t="n">
        <v>7e-06</v>
      </c>
    </row>
    <row r="226" ht="13" customHeight="1" s="60">
      <c r="A226" s="75" t="inlineStr">
        <is>
          <t>DA23_AS1_3</t>
        </is>
      </c>
      <c r="B226" s="75" t="inlineStr">
        <is>
          <t>X</t>
        </is>
      </c>
      <c r="C226" s="75" t="n">
        <v>0.101588</v>
      </c>
      <c r="D226" s="75" t="n">
        <v>0.200532</v>
      </c>
      <c r="E226" s="75" t="n">
        <v>-0.05702</v>
      </c>
      <c r="F226" s="75" t="n">
        <v>0.101586</v>
      </c>
      <c r="G226" s="75" t="n">
        <v>0.200527</v>
      </c>
      <c r="H226" s="75" t="n">
        <v>-0.057016</v>
      </c>
      <c r="I226" s="75" t="n">
        <v>1</v>
      </c>
      <c r="J226" s="75" t="n">
        <v>1</v>
      </c>
      <c r="K226" s="75" t="n">
        <v>1</v>
      </c>
      <c r="L226" s="75" t="n">
        <v>-2e-06</v>
      </c>
      <c r="M226" s="49" t="n">
        <v>-5e-06</v>
      </c>
      <c r="N226" s="49" t="n">
        <v>4e-06</v>
      </c>
      <c r="O226" s="49" t="n">
        <v>7e-06</v>
      </c>
    </row>
    <row r="227" ht="13" customHeight="1" s="60">
      <c r="A227" s="75" t="inlineStr">
        <is>
          <t>DA23_AS1_4</t>
        </is>
      </c>
      <c r="B227" s="75" t="inlineStr">
        <is>
          <t>X</t>
        </is>
      </c>
      <c r="C227" s="75" t="n">
        <v>0.09811499999999999</v>
      </c>
      <c r="D227" s="75" t="n">
        <v>0.200564</v>
      </c>
      <c r="E227" s="75" t="n">
        <v>0.06292300000000001</v>
      </c>
      <c r="F227" s="75" t="n">
        <v>0.098111</v>
      </c>
      <c r="G227" s="75" t="n">
        <v>0.200568</v>
      </c>
      <c r="H227" s="75" t="n">
        <v>0.06292200000000001</v>
      </c>
      <c r="I227" s="75" t="n">
        <v>1</v>
      </c>
      <c r="J227" s="75" t="n">
        <v>1</v>
      </c>
      <c r="K227" s="75" t="n">
        <v>1</v>
      </c>
      <c r="L227" s="75" t="n">
        <v>-4e-06</v>
      </c>
      <c r="M227" s="49" t="n">
        <v>4e-06</v>
      </c>
      <c r="N227" s="49" t="n">
        <v>-1e-06</v>
      </c>
      <c r="O227" s="49" t="n">
        <v>6e-06</v>
      </c>
    </row>
    <row r="228" ht="13" customHeight="1" s="60">
      <c r="A228" s="75" t="inlineStr">
        <is>
          <t>DA23_AS1_5</t>
        </is>
      </c>
      <c r="B228" s="75" t="inlineStr">
        <is>
          <t>X</t>
        </is>
      </c>
      <c r="C228" s="75" t="n">
        <v>-0.260676</v>
      </c>
      <c r="D228" s="75" t="n">
        <v>-0.019893</v>
      </c>
      <c r="E228" s="75" t="n">
        <v>-0.067276</v>
      </c>
      <c r="F228" s="75" t="n">
        <v>-0.260668</v>
      </c>
      <c r="G228" s="75" t="n">
        <v>-0.019895</v>
      </c>
      <c r="H228" s="75" t="n">
        <v>-0.067274</v>
      </c>
      <c r="I228" s="75" t="n">
        <v>1</v>
      </c>
      <c r="J228" s="75" t="n">
        <v>1</v>
      </c>
      <c r="K228" s="75" t="n">
        <v>1</v>
      </c>
      <c r="L228" s="75" t="n">
        <v>8e-06</v>
      </c>
      <c r="M228" s="49" t="n">
        <v>-2e-06</v>
      </c>
      <c r="N228" s="49" t="n">
        <v>2e-06</v>
      </c>
      <c r="O228" s="49" t="n">
        <v>9e-06</v>
      </c>
    </row>
    <row r="229" ht="13" customHeight="1" s="60">
      <c r="A229" s="75" t="inlineStr">
        <is>
          <t>DA23_AS1_6</t>
        </is>
      </c>
      <c r="B229" s="75" t="inlineStr">
        <is>
          <t>X</t>
        </is>
      </c>
      <c r="C229" s="75" t="n">
        <v>-0.264092</v>
      </c>
      <c r="D229" s="75" t="n">
        <v>-0.01991</v>
      </c>
      <c r="E229" s="75" t="n">
        <v>0.052709</v>
      </c>
      <c r="F229" s="75" t="n">
        <v>-0.26409</v>
      </c>
      <c r="G229" s="75" t="n">
        <v>-0.019911</v>
      </c>
      <c r="H229" s="75" t="n">
        <v>0.052709</v>
      </c>
      <c r="I229" s="75" t="n">
        <v>1</v>
      </c>
      <c r="J229" s="75" t="n">
        <v>1</v>
      </c>
      <c r="K229" s="75" t="n">
        <v>1</v>
      </c>
      <c r="L229" s="75" t="n">
        <v>2e-06</v>
      </c>
      <c r="M229" s="49" t="n">
        <v>-1e-06</v>
      </c>
      <c r="N229" s="49" t="n">
        <v>-1e-06</v>
      </c>
      <c r="O229" s="49" t="n">
        <v>2e-06</v>
      </c>
    </row>
    <row r="230" ht="13" customHeight="1" s="60">
      <c r="A230" s="75" t="inlineStr">
        <is>
          <t>DA23_AS1_7</t>
        </is>
      </c>
      <c r="B230" s="75" t="inlineStr">
        <is>
          <t>X</t>
        </is>
      </c>
      <c r="C230" s="75" t="n">
        <v>-0.149323</v>
      </c>
      <c r="D230" s="75" t="n">
        <v>-0.144934</v>
      </c>
      <c r="E230" s="75" t="n">
        <v>0.09384000000000001</v>
      </c>
      <c r="F230" s="75" t="n">
        <v>-0.149326</v>
      </c>
      <c r="G230" s="75" t="n">
        <v>-0.144925</v>
      </c>
      <c r="H230" s="75" t="n">
        <v>0.093835</v>
      </c>
      <c r="I230" s="75" t="n">
        <v>1</v>
      </c>
      <c r="J230" s="75" t="n">
        <v>1</v>
      </c>
      <c r="K230" s="75" t="n">
        <v>1</v>
      </c>
      <c r="L230" s="75" t="n">
        <v>-4e-06</v>
      </c>
      <c r="M230" s="49" t="n">
        <v>9e-06</v>
      </c>
      <c r="N230" s="49" t="n">
        <v>-5e-06</v>
      </c>
      <c r="O230" s="49" t="n">
        <v>1.1e-05</v>
      </c>
    </row>
    <row r="231" ht="13" customHeight="1" s="60">
      <c r="A231" s="75" t="inlineStr">
        <is>
          <t>DA23_AS1_8</t>
        </is>
      </c>
      <c r="B231" s="75" t="inlineStr">
        <is>
          <t>X</t>
        </is>
      </c>
      <c r="C231" s="75" t="n">
        <v>0.274566</v>
      </c>
      <c r="D231" s="75" t="n">
        <v>0.085046</v>
      </c>
      <c r="E231" s="75" t="n">
        <v>0.105909</v>
      </c>
      <c r="F231" s="75" t="n">
        <v>0.274567</v>
      </c>
      <c r="G231" s="75" t="n">
        <v>0.08504399999999999</v>
      </c>
      <c r="H231" s="75" t="n">
        <v>0.105905</v>
      </c>
      <c r="I231" s="75" t="n">
        <v>1</v>
      </c>
      <c r="J231" s="75" t="n">
        <v>1</v>
      </c>
      <c r="K231" s="75" t="n">
        <v>1</v>
      </c>
      <c r="L231" s="75" t="n">
        <v>1e-06</v>
      </c>
      <c r="M231" s="49" t="n">
        <v>-3e-06</v>
      </c>
      <c r="N231" s="49" t="n">
        <v>-4e-06</v>
      </c>
      <c r="O231" s="49" t="n">
        <v>5e-06</v>
      </c>
    </row>
    <row r="232" ht="45" customHeight="1" s="60">
      <c r="A232" s="72" t="inlineStr">
        <is>
          <t>Best-Fit Transformation (FIDUCIALS - Q4) (Summary)
A::Q4 to A::FIDUCIALS
2/17/2022 1:51:29 PM</t>
        </is>
      </c>
      <c r="B232" s="62" t="n"/>
      <c r="C232" s="62" t="n"/>
      <c r="D232" s="62" t="n"/>
      <c r="E232" s="63" t="n"/>
      <c r="F232" s="73" t="n"/>
      <c r="G232" s="73" t="n"/>
      <c r="H232" s="73" t="n"/>
      <c r="I232" s="73" t="n"/>
      <c r="J232" s="73" t="n"/>
      <c r="K232" s="73" t="n"/>
      <c r="L232" s="73" t="n"/>
    </row>
    <row r="233" s="60">
      <c r="A233" s="74" t="inlineStr">
        <is>
          <t>Results</t>
        </is>
      </c>
      <c r="B233" s="74" t="inlineStr">
        <is>
          <t>X</t>
        </is>
      </c>
      <c r="C233" s="74" t="inlineStr">
        <is>
          <t>Y</t>
        </is>
      </c>
      <c r="D233" s="74" t="inlineStr">
        <is>
          <t>Z</t>
        </is>
      </c>
      <c r="E233" s="74" t="inlineStr">
        <is>
          <t>Mag</t>
        </is>
      </c>
      <c r="F233" s="73" t="n"/>
      <c r="G233" s="73" t="n"/>
      <c r="H233" s="73" t="n"/>
      <c r="I233" s="73" t="n"/>
      <c r="J233" s="73" t="n"/>
      <c r="K233" s="73" t="n"/>
      <c r="L233" s="73" t="n"/>
    </row>
    <row r="234" s="60">
      <c r="A234" s="75" t="inlineStr">
        <is>
          <t>Count</t>
        </is>
      </c>
      <c r="B234" s="75" t="n">
        <v>8</v>
      </c>
      <c r="C234" s="75" t="n">
        <v>8</v>
      </c>
      <c r="D234" s="75" t="n">
        <v>8</v>
      </c>
      <c r="E234" s="75" t="n">
        <v>8</v>
      </c>
      <c r="F234" s="73" t="n"/>
      <c r="G234" s="73" t="n"/>
      <c r="H234" s="73" t="n"/>
      <c r="I234" s="73" t="n"/>
      <c r="J234" s="73" t="n"/>
      <c r="K234" s="73" t="n"/>
      <c r="L234" s="73" t="n"/>
    </row>
    <row r="235" s="60">
      <c r="A235" s="75" t="inlineStr">
        <is>
          <t>Max Error</t>
        </is>
      </c>
      <c r="B235" s="75" t="n">
        <v>7e-06</v>
      </c>
      <c r="C235" s="75" t="n">
        <v>2.1e-05</v>
      </c>
      <c r="D235" s="75" t="n">
        <v>1.9e-05</v>
      </c>
      <c r="E235" s="75" t="n">
        <v>2.3e-05</v>
      </c>
      <c r="F235" s="73" t="n"/>
      <c r="G235" s="73" t="n"/>
      <c r="H235" s="73" t="n"/>
      <c r="I235" s="73" t="n"/>
      <c r="J235" s="73" t="n"/>
      <c r="K235" s="73" t="n"/>
      <c r="L235" s="73" t="n"/>
    </row>
    <row r="236" s="60">
      <c r="A236" s="75" t="inlineStr">
        <is>
          <t>RMS Error</t>
        </is>
      </c>
      <c r="B236" s="75" t="n">
        <v>4e-06</v>
      </c>
      <c r="C236" s="75" t="n">
        <v>9e-06</v>
      </c>
      <c r="D236" s="75" t="n">
        <v>8e-06</v>
      </c>
      <c r="E236" s="75" t="n">
        <v>1.3e-05</v>
      </c>
      <c r="F236" s="73" t="n"/>
      <c r="G236" s="73" t="n"/>
      <c r="H236" s="73" t="n"/>
      <c r="I236" s="73" t="n"/>
      <c r="J236" s="73" t="n"/>
      <c r="K236" s="73" t="n"/>
      <c r="L236" s="73" t="n"/>
    </row>
    <row r="237" s="60">
      <c r="A237" s="75" t="inlineStr">
        <is>
          <t>StdDev Error</t>
        </is>
      </c>
      <c r="B237" s="75" t="n">
        <v>4e-06</v>
      </c>
      <c r="C237" s="75" t="n">
        <v>1e-05</v>
      </c>
      <c r="D237" s="75" t="n">
        <v>9e-06</v>
      </c>
      <c r="E237" s="75" t="n">
        <v>1.4e-05</v>
      </c>
      <c r="F237" s="73" t="n"/>
      <c r="G237" s="73" t="n"/>
      <c r="H237" s="73" t="n"/>
      <c r="I237" s="73" t="n"/>
      <c r="J237" s="73" t="n"/>
      <c r="K237" s="73" t="n"/>
      <c r="L237" s="73" t="n"/>
    </row>
    <row r="238" s="60">
      <c r="A238" s="75" t="inlineStr">
        <is>
          <t>Max Error (all)</t>
        </is>
      </c>
      <c r="B238" s="75" t="n">
        <v>7e-06</v>
      </c>
      <c r="C238" s="75" t="n">
        <v>2.1e-05</v>
      </c>
      <c r="D238" s="75" t="n">
        <v>1.9e-05</v>
      </c>
      <c r="E238" s="75" t="n">
        <v>2.3e-05</v>
      </c>
      <c r="F238" s="73" t="n"/>
      <c r="G238" s="73" t="n"/>
      <c r="H238" s="73" t="n"/>
      <c r="I238" s="73" t="n"/>
      <c r="J238" s="73" t="n"/>
      <c r="K238" s="73" t="n"/>
      <c r="L238" s="73" t="n"/>
    </row>
    <row r="239" s="60">
      <c r="A239" s="75" t="inlineStr">
        <is>
          <t>RMS Error (all)</t>
        </is>
      </c>
      <c r="B239" s="75" t="n">
        <v>4e-06</v>
      </c>
      <c r="C239" s="75" t="n">
        <v>9e-06</v>
      </c>
      <c r="D239" s="75" t="n">
        <v>8e-06</v>
      </c>
      <c r="E239" s="75" t="n">
        <v>1.3e-05</v>
      </c>
      <c r="F239" s="73" t="n"/>
      <c r="G239" s="73" t="n"/>
      <c r="H239" s="73" t="n"/>
      <c r="I239" s="73" t="n"/>
      <c r="J239" s="73" t="n"/>
      <c r="K239" s="73" t="n"/>
      <c r="L239" s="73" t="n"/>
    </row>
    <row r="240" s="60">
      <c r="A240" s="75" t="n"/>
      <c r="B240" s="75" t="inlineStr">
        <is>
          <t>Unknowns</t>
        </is>
      </c>
      <c r="C240" s="75" t="n">
        <v>6</v>
      </c>
      <c r="D240" s="75" t="inlineStr">
        <is>
          <t>Equations</t>
        </is>
      </c>
      <c r="E240" s="75" t="n">
        <v>24</v>
      </c>
      <c r="F240" s="73" t="n"/>
      <c r="G240" s="73" t="n"/>
      <c r="H240" s="73" t="n"/>
      <c r="I240" s="73" t="n"/>
      <c r="J240" s="73" t="n"/>
      <c r="K240" s="73" t="n"/>
      <c r="L240" s="73" t="n"/>
    </row>
    <row r="241" s="60">
      <c r="A241" s="75" t="inlineStr">
        <is>
          <t>Transformation</t>
        </is>
      </c>
      <c r="B241" s="73" t="n"/>
      <c r="C241" s="73" t="n"/>
      <c r="D241" s="73" t="n"/>
      <c r="E241" s="73" t="n"/>
      <c r="F241" s="73" t="n"/>
      <c r="G241" s="73" t="n"/>
      <c r="H241" s="73" t="n"/>
      <c r="I241" s="73" t="n"/>
      <c r="J241" s="73" t="n"/>
      <c r="K241" s="73" t="n"/>
      <c r="L241" s="73" t="n"/>
    </row>
    <row r="242" s="60">
      <c r="A242" s="73" t="n"/>
      <c r="B242" s="73" t="n"/>
      <c r="C242" s="73" t="n"/>
      <c r="D242" s="73" t="n"/>
      <c r="E242" s="73" t="n"/>
      <c r="F242" s="73" t="n"/>
      <c r="G242" s="73" t="n"/>
      <c r="H242" s="73" t="n"/>
      <c r="I242" s="73" t="n"/>
      <c r="J242" s="73" t="n"/>
      <c r="K242" s="73" t="n"/>
      <c r="L242" s="73" t="n"/>
    </row>
    <row r="243" s="60">
      <c r="A243" s="75" t="inlineStr">
        <is>
          <t>Translation (m)</t>
        </is>
      </c>
      <c r="B243" s="75" t="n">
        <v>8e-06</v>
      </c>
      <c r="C243" s="75" t="n">
        <v>6e-06</v>
      </c>
      <c r="D243" s="75" t="n">
        <v>0.000115</v>
      </c>
      <c r="E243" s="75" t="n">
        <v>0.000116</v>
      </c>
      <c r="F243" s="73" t="n"/>
      <c r="G243" s="73" t="n"/>
      <c r="H243" s="73" t="n"/>
      <c r="I243" s="73" t="n"/>
      <c r="J243" s="73" t="n"/>
      <c r="K243" s="73" t="n"/>
      <c r="L243" s="73" t="n"/>
    </row>
    <row r="244" s="60">
      <c r="A244" s="75" t="inlineStr">
        <is>
          <t>Rotation (mrad)</t>
        </is>
      </c>
      <c r="B244" s="73" t="n"/>
      <c r="C244" s="73" t="n"/>
      <c r="D244" s="73" t="n"/>
      <c r="E244" s="73" t="n"/>
      <c r="F244" s="73" t="n"/>
      <c r="G244" s="73" t="n"/>
      <c r="H244" s="73" t="n"/>
      <c r="I244" s="73" t="n"/>
      <c r="J244" s="73" t="n"/>
      <c r="K244" s="73" t="n"/>
      <c r="L244" s="73" t="n"/>
    </row>
    <row r="245" s="60">
      <c r="A245" s="75" t="inlineStr">
        <is>
          <t xml:space="preserve">  Fixed XYZ</t>
        </is>
      </c>
      <c r="B245" s="75" t="n">
        <v>-0.155</v>
      </c>
      <c r="C245" s="75" t="n">
        <v>-0.06</v>
      </c>
      <c r="D245" s="75" t="n">
        <v>-0.053</v>
      </c>
      <c r="E245" s="73" t="n"/>
      <c r="F245" s="73" t="n"/>
      <c r="G245" s="73" t="n"/>
      <c r="H245" s="73" t="n"/>
      <c r="I245" s="73" t="n"/>
      <c r="J245" s="73" t="n"/>
      <c r="K245" s="73" t="n"/>
      <c r="L245" s="73" t="n"/>
    </row>
    <row r="246" s="60">
      <c r="A246" s="75" t="inlineStr">
        <is>
          <t xml:space="preserve">  Euler XYZ</t>
        </is>
      </c>
      <c r="B246" s="75" t="n">
        <v>-0.155</v>
      </c>
      <c r="C246" s="75" t="n">
        <v>-0.06</v>
      </c>
      <c r="D246" s="75" t="n">
        <v>-0.053</v>
      </c>
      <c r="E246" s="73" t="n"/>
      <c r="F246" s="73" t="n"/>
      <c r="G246" s="73" t="n"/>
      <c r="H246" s="73" t="n"/>
      <c r="I246" s="73" t="n"/>
      <c r="J246" s="73" t="n"/>
      <c r="K246" s="73" t="n"/>
      <c r="L246" s="73" t="n"/>
    </row>
    <row r="247" s="60">
      <c r="A247" s="75" t="inlineStr">
        <is>
          <t xml:space="preserve">  Axis-Angle</t>
        </is>
      </c>
      <c r="B247" s="75" t="n">
        <v>-0.8878</v>
      </c>
      <c r="C247" s="75" t="n">
        <v>-0.3446</v>
      </c>
      <c r="D247" s="75" t="n">
        <v>-0.3051</v>
      </c>
      <c r="E247" s="75" t="n">
        <v>0.174</v>
      </c>
      <c r="F247" s="73" t="n"/>
      <c r="G247" s="73" t="n"/>
      <c r="H247" s="73" t="n"/>
      <c r="I247" s="73" t="n"/>
      <c r="J247" s="73" t="n"/>
      <c r="K247" s="73" t="n"/>
      <c r="L247" s="73" t="n"/>
    </row>
    <row r="248" s="60">
      <c r="A248" s="75" t="inlineStr">
        <is>
          <t>Matrix</t>
        </is>
      </c>
      <c r="B248" s="73" t="n"/>
      <c r="C248" s="73" t="n"/>
      <c r="D248" s="73" t="n"/>
      <c r="E248" s="73" t="n"/>
      <c r="F248" s="73" t="n"/>
      <c r="G248" s="73" t="n"/>
      <c r="H248" s="73" t="n"/>
      <c r="I248" s="73" t="n"/>
      <c r="J248" s="73" t="n"/>
      <c r="K248" s="73" t="n"/>
      <c r="L248" s="73" t="n"/>
    </row>
    <row r="249" s="60">
      <c r="A249" s="73" t="n"/>
      <c r="B249" s="75" t="n">
        <v>1</v>
      </c>
      <c r="C249" s="75" t="n">
        <v>5.3e-05</v>
      </c>
      <c r="D249" s="75" t="n">
        <v>-6e-05</v>
      </c>
      <c r="E249" s="75" t="n">
        <v>8e-06</v>
      </c>
      <c r="F249" s="73" t="n"/>
      <c r="G249" s="73" t="n"/>
      <c r="H249" s="73" t="n"/>
      <c r="I249" s="73" t="n"/>
      <c r="J249" s="73" t="n"/>
      <c r="K249" s="73" t="n"/>
      <c r="L249" s="73" t="n"/>
    </row>
    <row r="250" s="60">
      <c r="A250" s="73" t="n"/>
      <c r="B250" s="75" t="n">
        <v>-5.3e-05</v>
      </c>
      <c r="C250" s="75" t="n">
        <v>1</v>
      </c>
      <c r="D250" s="75" t="n">
        <v>0.000155</v>
      </c>
      <c r="E250" s="75" t="n">
        <v>6e-06</v>
      </c>
      <c r="F250" s="73" t="n"/>
      <c r="G250" s="73" t="n"/>
      <c r="H250" s="73" t="n"/>
      <c r="I250" s="73" t="n"/>
      <c r="J250" s="73" t="n"/>
      <c r="K250" s="73" t="n"/>
      <c r="L250" s="73" t="n"/>
    </row>
    <row r="251" s="60">
      <c r="A251" s="73" t="n"/>
      <c r="B251" s="75" t="n">
        <v>6e-05</v>
      </c>
      <c r="C251" s="75" t="n">
        <v>-0.000155</v>
      </c>
      <c r="D251" s="75" t="n">
        <v>1</v>
      </c>
      <c r="E251" s="75" t="n">
        <v>0.000115</v>
      </c>
      <c r="F251" s="73" t="n"/>
      <c r="G251" s="73" t="n"/>
      <c r="H251" s="73" t="n"/>
      <c r="I251" s="73" t="n"/>
      <c r="J251" s="73" t="n"/>
      <c r="K251" s="73" t="n"/>
      <c r="L251" s="73" t="n"/>
    </row>
    <row r="252" s="60">
      <c r="A252" s="73" t="n"/>
      <c r="B252" s="75" t="n">
        <v>0</v>
      </c>
      <c r="C252" s="75" t="n">
        <v>0</v>
      </c>
      <c r="D252" s="75" t="n">
        <v>0</v>
      </c>
      <c r="E252" s="75" t="n">
        <v>1</v>
      </c>
      <c r="F252" s="73" t="n"/>
      <c r="G252" s="73" t="n"/>
      <c r="H252" s="73" t="n"/>
      <c r="I252" s="73" t="n"/>
      <c r="J252" s="73" t="n"/>
      <c r="K252" s="73" t="n"/>
      <c r="L252" s="73" t="n"/>
    </row>
    <row r="253" s="60">
      <c r="A253" s="75" t="inlineStr">
        <is>
          <t>Scale Factor</t>
        </is>
      </c>
      <c r="B253" s="75" t="n">
        <v>1</v>
      </c>
      <c r="C253" s="75" t="n"/>
      <c r="D253" s="75" t="n"/>
      <c r="E253" s="75" t="n"/>
      <c r="F253" s="73" t="n"/>
      <c r="G253" s="73" t="n"/>
      <c r="H253" s="73" t="n"/>
      <c r="I253" s="73" t="n"/>
      <c r="J253" s="73" t="n"/>
      <c r="K253" s="73" t="n"/>
      <c r="L253" s="73" t="n"/>
    </row>
    <row r="254" s="60">
      <c r="A254" s="75" t="inlineStr">
        <is>
          <t>Working frame</t>
        </is>
      </c>
      <c r="B254" s="75" t="inlineStr">
        <is>
          <t>A::AQ4_orient</t>
        </is>
      </c>
      <c r="C254" s="73" t="n"/>
      <c r="D254" s="73" t="n"/>
      <c r="E254" s="73" t="n"/>
      <c r="F254" s="73" t="n"/>
      <c r="G254" s="73" t="n"/>
      <c r="H254" s="73" t="n"/>
      <c r="I254" s="73" t="n"/>
      <c r="J254" s="73" t="n"/>
      <c r="K254" s="73" t="n"/>
      <c r="L254" s="73" t="n"/>
    </row>
    <row r="255" ht="45" customHeight="1" s="60">
      <c r="A255" s="72" t="inlineStr">
        <is>
          <t>Best-Fit Transformation (FIDUCIALS - Q4) (Details)
A::Q4 to A::FIDUCIALS
2/17/2022 1:51:29 PM</t>
        </is>
      </c>
      <c r="B255" s="62" t="n"/>
      <c r="C255" s="62" t="n"/>
      <c r="D255" s="62" t="n"/>
      <c r="E255" s="62" t="n"/>
      <c r="F255" s="62" t="n"/>
      <c r="G255" s="62" t="n"/>
      <c r="H255" s="62" t="n"/>
      <c r="I255" s="62" t="n"/>
      <c r="J255" s="62" t="n"/>
      <c r="K255" s="62" t="n"/>
      <c r="L255" s="62" t="n"/>
      <c r="M255" s="62" t="n"/>
      <c r="N255" s="62" t="n"/>
      <c r="O255" s="63" t="n"/>
    </row>
    <row r="256" ht="13" customHeight="1" s="60">
      <c r="A256" s="74" t="inlineStr">
        <is>
          <t>Name</t>
        </is>
      </c>
      <c r="B256" s="74" t="inlineStr">
        <is>
          <t>On</t>
        </is>
      </c>
      <c r="C256" s="74" t="inlineStr">
        <is>
          <t>Nom X</t>
        </is>
      </c>
      <c r="D256" s="74" t="inlineStr">
        <is>
          <t>Nom Y</t>
        </is>
      </c>
      <c r="E256" s="74" t="inlineStr">
        <is>
          <t>Nom Z</t>
        </is>
      </c>
      <c r="F256" s="74" t="inlineStr">
        <is>
          <t>Act X</t>
        </is>
      </c>
      <c r="G256" s="74" t="inlineStr">
        <is>
          <t>Act Y</t>
        </is>
      </c>
      <c r="H256" s="74" t="inlineStr">
        <is>
          <t>Act Z</t>
        </is>
      </c>
      <c r="I256" s="74" t="inlineStr">
        <is>
          <t>Wt X</t>
        </is>
      </c>
      <c r="J256" s="74" t="inlineStr">
        <is>
          <t>Wt Y</t>
        </is>
      </c>
      <c r="K256" s="74" t="inlineStr">
        <is>
          <t>Wt Z</t>
        </is>
      </c>
      <c r="L256" s="74" t="inlineStr">
        <is>
          <t>dX</t>
        </is>
      </c>
      <c r="M256" s="48" t="inlineStr">
        <is>
          <t>dY</t>
        </is>
      </c>
      <c r="N256" s="48" t="inlineStr">
        <is>
          <t>dZ</t>
        </is>
      </c>
      <c r="O256" s="48" t="inlineStr">
        <is>
          <t>dMag</t>
        </is>
      </c>
    </row>
    <row r="257" ht="13" customHeight="1" s="60">
      <c r="A257" s="75" t="inlineStr">
        <is>
          <t>DA23_AQ4_1</t>
        </is>
      </c>
      <c r="B257" s="75" t="inlineStr">
        <is>
          <t>X</t>
        </is>
      </c>
      <c r="C257" s="75" t="n">
        <v>-0.125931</v>
      </c>
      <c r="D257" s="75" t="n">
        <v>0.234506</v>
      </c>
      <c r="E257" s="75" t="n">
        <v>-0.058328</v>
      </c>
      <c r="F257" s="75" t="n">
        <v>-0.125924</v>
      </c>
      <c r="G257" s="75" t="n">
        <v>0.234486</v>
      </c>
      <c r="H257" s="75" t="n">
        <v>-0.058333</v>
      </c>
      <c r="I257" s="75" t="n">
        <v>1</v>
      </c>
      <c r="J257" s="75" t="n">
        <v>1</v>
      </c>
      <c r="K257" s="75" t="n">
        <v>1</v>
      </c>
      <c r="L257" s="75" t="n">
        <v>7e-06</v>
      </c>
      <c r="M257" s="49" t="n">
        <v>-2.1e-05</v>
      </c>
      <c r="N257" s="49" t="n">
        <v>-6e-06</v>
      </c>
      <c r="O257" s="49" t="n">
        <v>2.2e-05</v>
      </c>
    </row>
    <row r="258" ht="13" customHeight="1" s="60">
      <c r="A258" s="75" t="inlineStr">
        <is>
          <t>DA23_AQ4_2</t>
        </is>
      </c>
      <c r="B258" s="75" t="inlineStr">
        <is>
          <t>X</t>
        </is>
      </c>
      <c r="C258" s="75" t="n">
        <v>-0.125862</v>
      </c>
      <c r="D258" s="75" t="n">
        <v>0.2345</v>
      </c>
      <c r="E258" s="75" t="n">
        <v>0.058673</v>
      </c>
      <c r="F258" s="75" t="n">
        <v>-0.12586</v>
      </c>
      <c r="G258" s="75" t="n">
        <v>0.234498</v>
      </c>
      <c r="H258" s="75" t="n">
        <v>0.058675</v>
      </c>
      <c r="I258" s="75" t="n">
        <v>1</v>
      </c>
      <c r="J258" s="75" t="n">
        <v>1</v>
      </c>
      <c r="K258" s="75" t="n">
        <v>1</v>
      </c>
      <c r="L258" s="75" t="n">
        <v>3e-06</v>
      </c>
      <c r="M258" s="49" t="n">
        <v>-2e-06</v>
      </c>
      <c r="N258" s="49" t="n">
        <v>2e-06</v>
      </c>
      <c r="O258" s="49" t="n">
        <v>4e-06</v>
      </c>
    </row>
    <row r="259" ht="13" customHeight="1" s="60">
      <c r="A259" s="75" t="inlineStr">
        <is>
          <t>DA23_AQ4_3</t>
        </is>
      </c>
      <c r="B259" s="75" t="inlineStr">
        <is>
          <t>X</t>
        </is>
      </c>
      <c r="C259" s="75" t="n">
        <v>0.130042</v>
      </c>
      <c r="D259" s="75" t="n">
        <v>0.234496</v>
      </c>
      <c r="E259" s="75" t="n">
        <v>-0.058348</v>
      </c>
      <c r="F259" s="75" t="n">
        <v>0.130035</v>
      </c>
      <c r="G259" s="75" t="n">
        <v>0.234491</v>
      </c>
      <c r="H259" s="75" t="n">
        <v>-0.058343</v>
      </c>
      <c r="I259" s="75" t="n">
        <v>1</v>
      </c>
      <c r="J259" s="75" t="n">
        <v>1</v>
      </c>
      <c r="K259" s="75" t="n">
        <v>1</v>
      </c>
      <c r="L259" s="75" t="n">
        <v>-7e-06</v>
      </c>
      <c r="M259" s="49" t="n">
        <v>-5e-06</v>
      </c>
      <c r="N259" s="49" t="n">
        <v>5e-06</v>
      </c>
      <c r="O259" s="49" t="n">
        <v>1e-05</v>
      </c>
    </row>
    <row r="260" ht="13" customHeight="1" s="60">
      <c r="A260" s="75" t="inlineStr">
        <is>
          <t>DA23_AQ4_4</t>
        </is>
      </c>
      <c r="B260" s="75" t="inlineStr">
        <is>
          <t>X</t>
        </is>
      </c>
      <c r="C260" s="75" t="n">
        <v>0.130103</v>
      </c>
      <c r="D260" s="75" t="n">
        <v>0.234492</v>
      </c>
      <c r="E260" s="75" t="n">
        <v>0.058664</v>
      </c>
      <c r="F260" s="75" t="n">
        <v>0.1301</v>
      </c>
      <c r="G260" s="75" t="n">
        <v>0.234496</v>
      </c>
      <c r="H260" s="75" t="n">
        <v>0.058669</v>
      </c>
      <c r="I260" s="75" t="n">
        <v>1</v>
      </c>
      <c r="J260" s="75" t="n">
        <v>1</v>
      </c>
      <c r="K260" s="75" t="n">
        <v>1</v>
      </c>
      <c r="L260" s="75" t="n">
        <v>-2e-06</v>
      </c>
      <c r="M260" s="49" t="n">
        <v>4e-06</v>
      </c>
      <c r="N260" s="49" t="n">
        <v>5e-06</v>
      </c>
      <c r="O260" s="49" t="n">
        <v>7e-06</v>
      </c>
    </row>
    <row r="261" ht="13" customHeight="1" s="60">
      <c r="A261" s="75" t="inlineStr">
        <is>
          <t>DA23_AQ4_5</t>
        </is>
      </c>
      <c r="B261" s="75" t="inlineStr">
        <is>
          <t>X</t>
        </is>
      </c>
      <c r="C261" s="75" t="n">
        <v>-0.27038</v>
      </c>
      <c r="D261" s="75" t="n">
        <v>-0.019932</v>
      </c>
      <c r="E261" s="75" t="n">
        <v>-0.058287</v>
      </c>
      <c r="F261" s="75" t="n">
        <v>-0.27038</v>
      </c>
      <c r="G261" s="75" t="n">
        <v>-0.019932</v>
      </c>
      <c r="H261" s="75" t="n">
        <v>-0.058279</v>
      </c>
      <c r="I261" s="75" t="n">
        <v>1</v>
      </c>
      <c r="J261" s="75" t="n">
        <v>1</v>
      </c>
      <c r="K261" s="75" t="n">
        <v>1</v>
      </c>
      <c r="L261" s="75" t="n">
        <v>0</v>
      </c>
      <c r="M261" s="49" t="n">
        <v>0</v>
      </c>
      <c r="N261" s="49" t="n">
        <v>8e-06</v>
      </c>
      <c r="O261" s="49" t="n">
        <v>8e-06</v>
      </c>
    </row>
    <row r="262" ht="13" customHeight="1" s="60">
      <c r="A262" s="75" t="inlineStr">
        <is>
          <t>DA23_AQ4_6</t>
        </is>
      </c>
      <c r="B262" s="75" t="inlineStr">
        <is>
          <t>X</t>
        </is>
      </c>
      <c r="C262" s="75" t="n">
        <v>-0.270393</v>
      </c>
      <c r="D262" s="75" t="n">
        <v>-0.019922</v>
      </c>
      <c r="E262" s="75" t="n">
        <v>0.058724</v>
      </c>
      <c r="F262" s="75" t="n">
        <v>-0.27039</v>
      </c>
      <c r="G262" s="75" t="n">
        <v>-0.019917</v>
      </c>
      <c r="H262" s="75" t="n">
        <v>0.058732</v>
      </c>
      <c r="I262" s="75" t="n">
        <v>1</v>
      </c>
      <c r="J262" s="75" t="n">
        <v>1</v>
      </c>
      <c r="K262" s="75" t="n">
        <v>1</v>
      </c>
      <c r="L262" s="75" t="n">
        <v>2e-06</v>
      </c>
      <c r="M262" s="49" t="n">
        <v>4e-06</v>
      </c>
      <c r="N262" s="49" t="n">
        <v>8e-06</v>
      </c>
      <c r="O262" s="49" t="n">
        <v>9e-06</v>
      </c>
    </row>
    <row r="263" ht="13" customHeight="1" s="60">
      <c r="A263" s="75" t="inlineStr">
        <is>
          <t>DA23_AQ4_7</t>
        </is>
      </c>
      <c r="B263" s="75" t="inlineStr">
        <is>
          <t>X</t>
        </is>
      </c>
      <c r="C263" s="75" t="n">
        <v>-0.168918</v>
      </c>
      <c r="D263" s="75" t="n">
        <v>-0.171014</v>
      </c>
      <c r="E263" s="75" t="n">
        <v>0.108393</v>
      </c>
      <c r="F263" s="75" t="n">
        <v>-0.168922</v>
      </c>
      <c r="G263" s="75" t="n">
        <v>-0.171001</v>
      </c>
      <c r="H263" s="75" t="n">
        <v>0.108374</v>
      </c>
      <c r="I263" s="75" t="n">
        <v>1</v>
      </c>
      <c r="J263" s="75" t="n">
        <v>1</v>
      </c>
      <c r="K263" s="75" t="n">
        <v>1</v>
      </c>
      <c r="L263" s="75" t="n">
        <v>-4e-06</v>
      </c>
      <c r="M263" s="49" t="n">
        <v>1.3e-05</v>
      </c>
      <c r="N263" s="49" t="n">
        <v>-1.9e-05</v>
      </c>
      <c r="O263" s="49" t="n">
        <v>2.3e-05</v>
      </c>
    </row>
    <row r="264" ht="13" customHeight="1" s="60">
      <c r="A264" s="75" t="inlineStr">
        <is>
          <t>DA23_AQ4_8</t>
        </is>
      </c>
      <c r="B264" s="75" t="inlineStr">
        <is>
          <t>X</t>
        </is>
      </c>
      <c r="C264" s="75" t="n">
        <v>0.274156</v>
      </c>
      <c r="D264" s="75" t="n">
        <v>0.127566</v>
      </c>
      <c r="E264" s="75" t="n">
        <v>0.108213</v>
      </c>
      <c r="F264" s="75" t="n">
        <v>0.274157</v>
      </c>
      <c r="G264" s="75" t="n">
        <v>0.127572</v>
      </c>
      <c r="H264" s="75" t="n">
        <v>0.108209</v>
      </c>
      <c r="I264" s="75" t="n">
        <v>1</v>
      </c>
      <c r="J264" s="75" t="n">
        <v>1</v>
      </c>
      <c r="K264" s="75" t="n">
        <v>1</v>
      </c>
      <c r="L264" s="75" t="n">
        <v>1e-06</v>
      </c>
      <c r="M264" s="49" t="n">
        <v>6e-06</v>
      </c>
      <c r="N264" s="49" t="n">
        <v>-4e-06</v>
      </c>
      <c r="O264" s="49" t="n">
        <v>7e-06</v>
      </c>
    </row>
    <row r="265" ht="45" customHeight="1" s="60">
      <c r="A265" s="72" t="inlineStr">
        <is>
          <t>Best-Fit Transformation (FIDUCIALS - S2) (Summary)
A::S2 to A::FIDUCIALS
2/17/2022 1:51:31 PM</t>
        </is>
      </c>
      <c r="B265" s="62" t="n"/>
      <c r="C265" s="62" t="n"/>
      <c r="D265" s="62" t="n"/>
      <c r="E265" s="63" t="n"/>
      <c r="F265" s="73" t="n"/>
      <c r="G265" s="73" t="n"/>
      <c r="H265" s="73" t="n"/>
      <c r="I265" s="73" t="n"/>
      <c r="J265" s="73" t="n"/>
      <c r="K265" s="73" t="n"/>
      <c r="L265" s="73" t="n"/>
    </row>
    <row r="266" s="60">
      <c r="A266" s="74" t="inlineStr">
        <is>
          <t>Results</t>
        </is>
      </c>
      <c r="B266" s="74" t="inlineStr">
        <is>
          <t>X</t>
        </is>
      </c>
      <c r="C266" s="74" t="inlineStr">
        <is>
          <t>Y</t>
        </is>
      </c>
      <c r="D266" s="74" t="inlineStr">
        <is>
          <t>Z</t>
        </is>
      </c>
      <c r="E266" s="74" t="inlineStr">
        <is>
          <t>Mag</t>
        </is>
      </c>
      <c r="F266" s="73" t="n"/>
      <c r="G266" s="73" t="n"/>
      <c r="H266" s="73" t="n"/>
      <c r="I266" s="73" t="n"/>
      <c r="J266" s="73" t="n"/>
      <c r="K266" s="73" t="n"/>
      <c r="L266" s="73" t="n"/>
    </row>
    <row r="267" s="60">
      <c r="A267" s="75" t="inlineStr">
        <is>
          <t>Count</t>
        </is>
      </c>
      <c r="B267" s="75" t="n">
        <v>8</v>
      </c>
      <c r="C267" s="75" t="n">
        <v>8</v>
      </c>
      <c r="D267" s="75" t="n">
        <v>8</v>
      </c>
      <c r="E267" s="75" t="n">
        <v>8</v>
      </c>
      <c r="F267" s="73" t="n"/>
      <c r="G267" s="73" t="n"/>
      <c r="H267" s="73" t="n"/>
      <c r="I267" s="73" t="n"/>
      <c r="J267" s="73" t="n"/>
      <c r="K267" s="73" t="n"/>
      <c r="L267" s="73" t="n"/>
    </row>
    <row r="268" s="60">
      <c r="A268" s="75" t="inlineStr">
        <is>
          <t>Max Error</t>
        </is>
      </c>
      <c r="B268" s="75" t="n">
        <v>7e-06</v>
      </c>
      <c r="C268" s="75" t="n">
        <v>1.2e-05</v>
      </c>
      <c r="D268" s="75" t="n">
        <v>1.1e-05</v>
      </c>
      <c r="E268" s="75" t="n">
        <v>1.4e-05</v>
      </c>
      <c r="F268" s="73" t="n"/>
      <c r="G268" s="73" t="n"/>
      <c r="H268" s="73" t="n"/>
      <c r="I268" s="73" t="n"/>
      <c r="J268" s="73" t="n"/>
      <c r="K268" s="73" t="n"/>
      <c r="L268" s="73" t="n"/>
    </row>
    <row r="269" s="60">
      <c r="A269" s="75" t="inlineStr">
        <is>
          <t>RMS Error</t>
        </is>
      </c>
      <c r="B269" s="75" t="n">
        <v>4e-06</v>
      </c>
      <c r="C269" s="75" t="n">
        <v>6e-06</v>
      </c>
      <c r="D269" s="75" t="n">
        <v>5e-06</v>
      </c>
      <c r="E269" s="75" t="n">
        <v>9e-06</v>
      </c>
      <c r="F269" s="73" t="n"/>
      <c r="G269" s="73" t="n"/>
      <c r="H269" s="73" t="n"/>
      <c r="I269" s="73" t="n"/>
      <c r="J269" s="73" t="n"/>
      <c r="K269" s="73" t="n"/>
      <c r="L269" s="73" t="n"/>
    </row>
    <row r="270" s="60">
      <c r="A270" s="75" t="inlineStr">
        <is>
          <t>StdDev Error</t>
        </is>
      </c>
      <c r="B270" s="75" t="n">
        <v>4e-06</v>
      </c>
      <c r="C270" s="75" t="n">
        <v>7e-06</v>
      </c>
      <c r="D270" s="75" t="n">
        <v>6e-06</v>
      </c>
      <c r="E270" s="75" t="n">
        <v>1e-05</v>
      </c>
      <c r="F270" s="73" t="n"/>
      <c r="G270" s="73" t="n"/>
      <c r="H270" s="73" t="n"/>
      <c r="I270" s="73" t="n"/>
      <c r="J270" s="73" t="n"/>
      <c r="K270" s="73" t="n"/>
      <c r="L270" s="73" t="n"/>
    </row>
    <row r="271" s="60">
      <c r="A271" s="75" t="inlineStr">
        <is>
          <t>Max Error (all)</t>
        </is>
      </c>
      <c r="B271" s="75" t="n">
        <v>7e-06</v>
      </c>
      <c r="C271" s="75" t="n">
        <v>1.2e-05</v>
      </c>
      <c r="D271" s="75" t="n">
        <v>1.1e-05</v>
      </c>
      <c r="E271" s="75" t="n">
        <v>1.4e-05</v>
      </c>
      <c r="F271" s="73" t="n"/>
      <c r="G271" s="73" t="n"/>
      <c r="H271" s="73" t="n"/>
      <c r="I271" s="73" t="n"/>
      <c r="J271" s="73" t="n"/>
      <c r="K271" s="73" t="n"/>
      <c r="L271" s="73" t="n"/>
    </row>
    <row r="272" s="60">
      <c r="A272" s="75" t="inlineStr">
        <is>
          <t>RMS Error (all)</t>
        </is>
      </c>
      <c r="B272" s="75" t="n">
        <v>4e-06</v>
      </c>
      <c r="C272" s="75" t="n">
        <v>6e-06</v>
      </c>
      <c r="D272" s="75" t="n">
        <v>5e-06</v>
      </c>
      <c r="E272" s="75" t="n">
        <v>9e-06</v>
      </c>
      <c r="F272" s="73" t="n"/>
      <c r="G272" s="73" t="n"/>
      <c r="H272" s="73" t="n"/>
      <c r="I272" s="73" t="n"/>
      <c r="J272" s="73" t="n"/>
      <c r="K272" s="73" t="n"/>
      <c r="L272" s="73" t="n"/>
    </row>
    <row r="273" s="60">
      <c r="A273" s="75" t="n"/>
      <c r="B273" s="75" t="inlineStr">
        <is>
          <t>Unknowns</t>
        </is>
      </c>
      <c r="C273" s="75" t="n">
        <v>6</v>
      </c>
      <c r="D273" s="75" t="inlineStr">
        <is>
          <t>Equations</t>
        </is>
      </c>
      <c r="E273" s="75" t="n">
        <v>24</v>
      </c>
      <c r="F273" s="73" t="n"/>
      <c r="G273" s="73" t="n"/>
      <c r="H273" s="73" t="n"/>
      <c r="I273" s="73" t="n"/>
      <c r="J273" s="73" t="n"/>
      <c r="K273" s="73" t="n"/>
      <c r="L273" s="73" t="n"/>
    </row>
    <row r="274" s="60">
      <c r="A274" s="75" t="inlineStr">
        <is>
          <t>Transformation</t>
        </is>
      </c>
      <c r="B274" s="73" t="n"/>
      <c r="C274" s="73" t="n"/>
      <c r="D274" s="73" t="n"/>
      <c r="E274" s="73" t="n"/>
      <c r="F274" s="73" t="n"/>
      <c r="G274" s="73" t="n"/>
      <c r="H274" s="73" t="n"/>
      <c r="I274" s="73" t="n"/>
      <c r="J274" s="73" t="n"/>
      <c r="K274" s="73" t="n"/>
      <c r="L274" s="73" t="n"/>
    </row>
    <row r="275" s="60">
      <c r="A275" s="73" t="n"/>
      <c r="B275" s="73" t="n"/>
      <c r="C275" s="73" t="n"/>
      <c r="D275" s="73" t="n"/>
      <c r="E275" s="73" t="n"/>
      <c r="F275" s="73" t="n"/>
      <c r="G275" s="73" t="n"/>
      <c r="H275" s="73" t="n"/>
      <c r="I275" s="73" t="n"/>
      <c r="J275" s="73" t="n"/>
      <c r="K275" s="73" t="n"/>
      <c r="L275" s="73" t="n"/>
    </row>
    <row r="276" s="60">
      <c r="A276" s="75" t="inlineStr">
        <is>
          <t>Translation (m)</t>
        </is>
      </c>
      <c r="B276" s="75" t="n">
        <v>2e-06</v>
      </c>
      <c r="C276" s="75" t="n">
        <v>-8e-06</v>
      </c>
      <c r="D276" s="75" t="n">
        <v>0.000301</v>
      </c>
      <c r="E276" s="75" t="n">
        <v>0.000301</v>
      </c>
      <c r="F276" s="73" t="n"/>
      <c r="G276" s="73" t="n"/>
      <c r="H276" s="73" t="n"/>
      <c r="I276" s="73" t="n"/>
      <c r="J276" s="73" t="n"/>
      <c r="K276" s="73" t="n"/>
      <c r="L276" s="73" t="n"/>
    </row>
    <row r="277" s="60">
      <c r="A277" s="75" t="inlineStr">
        <is>
          <t>Rotation (mrad)</t>
        </is>
      </c>
      <c r="B277" s="73" t="n"/>
      <c r="C277" s="73" t="n"/>
      <c r="D277" s="73" t="n"/>
      <c r="E277" s="73" t="n"/>
      <c r="F277" s="73" t="n"/>
      <c r="G277" s="73" t="n"/>
      <c r="H277" s="73" t="n"/>
      <c r="I277" s="73" t="n"/>
      <c r="J277" s="73" t="n"/>
      <c r="K277" s="73" t="n"/>
      <c r="L277" s="73" t="n"/>
    </row>
    <row r="278" s="60">
      <c r="A278" s="75" t="inlineStr">
        <is>
          <t xml:space="preserve">  Fixed XYZ</t>
        </is>
      </c>
      <c r="B278" s="75" t="n">
        <v>-0.055</v>
      </c>
      <c r="C278" s="75" t="n">
        <v>-0.307</v>
      </c>
      <c r="D278" s="75" t="n">
        <v>0.075</v>
      </c>
      <c r="E278" s="73" t="n"/>
      <c r="F278" s="73" t="n"/>
      <c r="G278" s="73" t="n"/>
      <c r="H278" s="73" t="n"/>
      <c r="I278" s="73" t="n"/>
      <c r="J278" s="73" t="n"/>
      <c r="K278" s="73" t="n"/>
      <c r="L278" s="73" t="n"/>
    </row>
    <row r="279" s="60">
      <c r="A279" s="75" t="inlineStr">
        <is>
          <t xml:space="preserve">  Euler XYZ</t>
        </is>
      </c>
      <c r="B279" s="75" t="n">
        <v>-0.055</v>
      </c>
      <c r="C279" s="75" t="n">
        <v>-0.307</v>
      </c>
      <c r="D279" s="75" t="n">
        <v>0.075</v>
      </c>
      <c r="E279" s="73" t="n"/>
      <c r="F279" s="73" t="n"/>
      <c r="G279" s="73" t="n"/>
      <c r="H279" s="73" t="n"/>
      <c r="I279" s="73" t="n"/>
      <c r="J279" s="73" t="n"/>
      <c r="K279" s="73" t="n"/>
      <c r="L279" s="73" t="n"/>
    </row>
    <row r="280" s="60">
      <c r="A280" s="75" t="inlineStr">
        <is>
          <t xml:space="preserve">  Axis-Angle</t>
        </is>
      </c>
      <c r="B280" s="75" t="n">
        <v>-0.1712</v>
      </c>
      <c r="C280" s="75" t="n">
        <v>-0.9572000000000001</v>
      </c>
      <c r="D280" s="75" t="n">
        <v>0.2333</v>
      </c>
      <c r="E280" s="75" t="n">
        <v>0.321</v>
      </c>
      <c r="F280" s="73" t="n"/>
      <c r="G280" s="73" t="n"/>
      <c r="H280" s="73" t="n"/>
      <c r="I280" s="73" t="n"/>
      <c r="J280" s="73" t="n"/>
      <c r="K280" s="73" t="n"/>
      <c r="L280" s="73" t="n"/>
    </row>
    <row r="281" s="60">
      <c r="A281" s="75" t="inlineStr">
        <is>
          <t>Matrix</t>
        </is>
      </c>
      <c r="B281" s="73" t="n"/>
      <c r="C281" s="73" t="n"/>
      <c r="D281" s="73" t="n"/>
      <c r="E281" s="73" t="n"/>
      <c r="F281" s="73" t="n"/>
      <c r="G281" s="73" t="n"/>
      <c r="H281" s="73" t="n"/>
      <c r="I281" s="73" t="n"/>
      <c r="J281" s="73" t="n"/>
      <c r="K281" s="73" t="n"/>
      <c r="L281" s="73" t="n"/>
    </row>
    <row r="282" s="60">
      <c r="A282" s="73" t="n"/>
      <c r="B282" s="75" t="n">
        <v>1</v>
      </c>
      <c r="C282" s="75" t="n">
        <v>-7.499999999999999e-05</v>
      </c>
      <c r="D282" s="75" t="n">
        <v>-0.000307</v>
      </c>
      <c r="E282" s="75" t="n">
        <v>2e-06</v>
      </c>
      <c r="F282" s="73" t="n"/>
      <c r="G282" s="73" t="n"/>
      <c r="H282" s="73" t="n"/>
      <c r="I282" s="73" t="n"/>
      <c r="J282" s="73" t="n"/>
      <c r="K282" s="73" t="n"/>
      <c r="L282" s="73" t="n"/>
    </row>
    <row r="283" s="60">
      <c r="A283" s="73" t="n"/>
      <c r="B283" s="75" t="n">
        <v>7.499999999999999e-05</v>
      </c>
      <c r="C283" s="75" t="n">
        <v>1</v>
      </c>
      <c r="D283" s="75" t="n">
        <v>5.5e-05</v>
      </c>
      <c r="E283" s="75" t="n">
        <v>-8e-06</v>
      </c>
      <c r="F283" s="73" t="n"/>
      <c r="G283" s="73" t="n"/>
      <c r="H283" s="73" t="n"/>
      <c r="I283" s="73" t="n"/>
      <c r="J283" s="73" t="n"/>
      <c r="K283" s="73" t="n"/>
      <c r="L283" s="73" t="n"/>
    </row>
    <row r="284" s="60">
      <c r="A284" s="73" t="n"/>
      <c r="B284" s="75" t="n">
        <v>0.000307</v>
      </c>
      <c r="C284" s="75" t="n">
        <v>-5.5e-05</v>
      </c>
      <c r="D284" s="75" t="n">
        <v>1</v>
      </c>
      <c r="E284" s="75" t="n">
        <v>0.000301</v>
      </c>
      <c r="F284" s="73" t="n"/>
      <c r="G284" s="73" t="n"/>
      <c r="H284" s="73" t="n"/>
      <c r="I284" s="73" t="n"/>
      <c r="J284" s="73" t="n"/>
      <c r="K284" s="73" t="n"/>
      <c r="L284" s="73" t="n"/>
    </row>
    <row r="285" s="60">
      <c r="A285" s="73" t="n"/>
      <c r="B285" s="75" t="n">
        <v>0</v>
      </c>
      <c r="C285" s="75" t="n">
        <v>0</v>
      </c>
      <c r="D285" s="75" t="n">
        <v>0</v>
      </c>
      <c r="E285" s="75" t="n">
        <v>1</v>
      </c>
      <c r="F285" s="73" t="n"/>
      <c r="G285" s="73" t="n"/>
      <c r="H285" s="73" t="n"/>
      <c r="I285" s="73" t="n"/>
      <c r="J285" s="73" t="n"/>
      <c r="K285" s="73" t="n"/>
      <c r="L285" s="73" t="n"/>
    </row>
    <row r="286" s="60">
      <c r="A286" s="75" t="inlineStr">
        <is>
          <t>Scale Factor</t>
        </is>
      </c>
      <c r="B286" s="75" t="n">
        <v>1</v>
      </c>
      <c r="C286" s="75" t="n"/>
      <c r="D286" s="75" t="n"/>
      <c r="E286" s="75" t="n"/>
      <c r="F286" s="73" t="n"/>
      <c r="G286" s="73" t="n"/>
      <c r="H286" s="73" t="n"/>
      <c r="I286" s="73" t="n"/>
      <c r="J286" s="73" t="n"/>
      <c r="K286" s="73" t="n"/>
      <c r="L286" s="73" t="n"/>
    </row>
    <row r="287" s="60">
      <c r="A287" s="75" t="inlineStr">
        <is>
          <t>Working frame</t>
        </is>
      </c>
      <c r="B287" s="75" t="inlineStr">
        <is>
          <t>A::AS2</t>
        </is>
      </c>
      <c r="C287" s="73" t="n"/>
      <c r="D287" s="73" t="n"/>
      <c r="E287" s="73" t="n"/>
      <c r="F287" s="73" t="n"/>
      <c r="G287" s="73" t="n"/>
      <c r="H287" s="73" t="n"/>
      <c r="I287" s="73" t="n"/>
      <c r="J287" s="73" t="n"/>
      <c r="K287" s="73" t="n"/>
      <c r="L287" s="73" t="n"/>
    </row>
    <row r="288" ht="45" customHeight="1" s="60">
      <c r="A288" s="72" t="inlineStr">
        <is>
          <t>Best-Fit Transformation (FIDUCIALS - S2) (Details)
A::S2 to A::FIDUCIALS
2/17/2022 1:51:31 PM</t>
        </is>
      </c>
      <c r="B288" s="62" t="n"/>
      <c r="C288" s="62" t="n"/>
      <c r="D288" s="62" t="n"/>
      <c r="E288" s="62" t="n"/>
      <c r="F288" s="62" t="n"/>
      <c r="G288" s="62" t="n"/>
      <c r="H288" s="62" t="n"/>
      <c r="I288" s="62" t="n"/>
      <c r="J288" s="62" t="n"/>
      <c r="K288" s="62" t="n"/>
      <c r="L288" s="62" t="n"/>
      <c r="M288" s="62" t="n"/>
      <c r="N288" s="62" t="n"/>
      <c r="O288" s="63" t="n"/>
    </row>
    <row r="289" ht="13" customHeight="1" s="60">
      <c r="A289" s="74" t="inlineStr">
        <is>
          <t>Name</t>
        </is>
      </c>
      <c r="B289" s="74" t="inlineStr">
        <is>
          <t>On</t>
        </is>
      </c>
      <c r="C289" s="74" t="inlineStr">
        <is>
          <t>Nom X</t>
        </is>
      </c>
      <c r="D289" s="74" t="inlineStr">
        <is>
          <t>Nom Y</t>
        </is>
      </c>
      <c r="E289" s="74" t="inlineStr">
        <is>
          <t>Nom Z</t>
        </is>
      </c>
      <c r="F289" s="74" t="inlineStr">
        <is>
          <t>Act X</t>
        </is>
      </c>
      <c r="G289" s="74" t="inlineStr">
        <is>
          <t>Act Y</t>
        </is>
      </c>
      <c r="H289" s="74" t="inlineStr">
        <is>
          <t>Act Z</t>
        </is>
      </c>
      <c r="I289" s="74" t="inlineStr">
        <is>
          <t>Wt X</t>
        </is>
      </c>
      <c r="J289" s="74" t="inlineStr">
        <is>
          <t>Wt Y</t>
        </is>
      </c>
      <c r="K289" s="74" t="inlineStr">
        <is>
          <t>Wt Z</t>
        </is>
      </c>
      <c r="L289" s="74" t="inlineStr">
        <is>
          <t>dX</t>
        </is>
      </c>
      <c r="M289" s="48" t="inlineStr">
        <is>
          <t>dY</t>
        </is>
      </c>
      <c r="N289" s="48" t="inlineStr">
        <is>
          <t>dZ</t>
        </is>
      </c>
      <c r="O289" s="48" t="inlineStr">
        <is>
          <t>dMag</t>
        </is>
      </c>
    </row>
    <row r="290" ht="13" customHeight="1" s="60">
      <c r="A290" s="75" t="inlineStr">
        <is>
          <t>DA23_AS2_1</t>
        </is>
      </c>
      <c r="B290" s="75" t="inlineStr">
        <is>
          <t>X</t>
        </is>
      </c>
      <c r="C290" s="75" t="n">
        <v>-0.09833699999999999</v>
      </c>
      <c r="D290" s="75" t="n">
        <v>0.200227</v>
      </c>
      <c r="E290" s="75" t="n">
        <v>-0.044831</v>
      </c>
      <c r="F290" s="75" t="n">
        <v>-0.09834</v>
      </c>
      <c r="G290" s="75" t="n">
        <v>0.200222</v>
      </c>
      <c r="H290" s="75" t="n">
        <v>-0.044821</v>
      </c>
      <c r="I290" s="75" t="n">
        <v>1</v>
      </c>
      <c r="J290" s="75" t="n">
        <v>1</v>
      </c>
      <c r="K290" s="75" t="n">
        <v>1</v>
      </c>
      <c r="L290" s="75" t="n">
        <v>-3e-06</v>
      </c>
      <c r="M290" s="49" t="n">
        <v>-4e-06</v>
      </c>
      <c r="N290" s="49" t="n">
        <v>1.1e-05</v>
      </c>
      <c r="O290" s="49" t="n">
        <v>1.2e-05</v>
      </c>
    </row>
    <row r="291" ht="13" customHeight="1" s="60">
      <c r="A291" s="75" t="inlineStr">
        <is>
          <t>DA23_AS2_2</t>
        </is>
      </c>
      <c r="B291" s="75" t="inlineStr">
        <is>
          <t>X</t>
        </is>
      </c>
      <c r="C291" s="75" t="n">
        <v>-0.100914</v>
      </c>
      <c r="D291" s="75" t="n">
        <v>0.200146</v>
      </c>
      <c r="E291" s="75" t="n">
        <v>0.040411</v>
      </c>
      <c r="F291" s="75" t="n">
        <v>-0.100916</v>
      </c>
      <c r="G291" s="75" t="n">
        <v>0.200141</v>
      </c>
      <c r="H291" s="75" t="n">
        <v>0.040413</v>
      </c>
      <c r="I291" s="75" t="n">
        <v>1</v>
      </c>
      <c r="J291" s="75" t="n">
        <v>1</v>
      </c>
      <c r="K291" s="75" t="n">
        <v>1</v>
      </c>
      <c r="L291" s="75" t="n">
        <v>-2e-06</v>
      </c>
      <c r="M291" s="49" t="n">
        <v>-5e-06</v>
      </c>
      <c r="N291" s="49" t="n">
        <v>1e-06</v>
      </c>
      <c r="O291" s="49" t="n">
        <v>6e-06</v>
      </c>
    </row>
    <row r="292" ht="13" customHeight="1" s="60">
      <c r="A292" s="75" t="inlineStr">
        <is>
          <t>DA23_AS2_3</t>
        </is>
      </c>
      <c r="B292" s="75" t="inlineStr">
        <is>
          <t>X</t>
        </is>
      </c>
      <c r="C292" s="75" t="n">
        <v>0.101621</v>
      </c>
      <c r="D292" s="75" t="n">
        <v>0.200191</v>
      </c>
      <c r="E292" s="75" t="n">
        <v>-0.0394</v>
      </c>
      <c r="F292" s="75" t="n">
        <v>0.101624</v>
      </c>
      <c r="G292" s="75" t="n">
        <v>0.20019</v>
      </c>
      <c r="H292" s="75" t="n">
        <v>-0.0394</v>
      </c>
      <c r="I292" s="75" t="n">
        <v>1</v>
      </c>
      <c r="J292" s="75" t="n">
        <v>1</v>
      </c>
      <c r="K292" s="75" t="n">
        <v>1</v>
      </c>
      <c r="L292" s="75" t="n">
        <v>3e-06</v>
      </c>
      <c r="M292" s="49" t="n">
        <v>-1e-06</v>
      </c>
      <c r="N292" s="49" t="n">
        <v>0</v>
      </c>
      <c r="O292" s="49" t="n">
        <v>4e-06</v>
      </c>
    </row>
    <row r="293" ht="13" customHeight="1" s="60">
      <c r="A293" s="75" t="inlineStr">
        <is>
          <t>DA23_AS2_4</t>
        </is>
      </c>
      <c r="B293" s="75" t="inlineStr">
        <is>
          <t>X</t>
        </is>
      </c>
      <c r="C293" s="75" t="n">
        <v>0.098977</v>
      </c>
      <c r="D293" s="75" t="n">
        <v>0.200171</v>
      </c>
      <c r="E293" s="75" t="n">
        <v>0.04503</v>
      </c>
      <c r="F293" s="75" t="n">
        <v>0.09897599999999999</v>
      </c>
      <c r="G293" s="75" t="n">
        <v>0.20018</v>
      </c>
      <c r="H293" s="75" t="n">
        <v>0.045021</v>
      </c>
      <c r="I293" s="75" t="n">
        <v>1</v>
      </c>
      <c r="J293" s="75" t="n">
        <v>1</v>
      </c>
      <c r="K293" s="75" t="n">
        <v>1</v>
      </c>
      <c r="L293" s="75" t="n">
        <v>-2e-06</v>
      </c>
      <c r="M293" s="49" t="n">
        <v>9e-06</v>
      </c>
      <c r="N293" s="49" t="n">
        <v>-9e-06</v>
      </c>
      <c r="O293" s="49" t="n">
        <v>1.3e-05</v>
      </c>
    </row>
    <row r="294" ht="13" customHeight="1" s="60">
      <c r="A294" s="75" t="inlineStr">
        <is>
          <t>DA23_AS2_5</t>
        </is>
      </c>
      <c r="B294" s="75" t="inlineStr">
        <is>
          <t>X</t>
        </is>
      </c>
      <c r="C294" s="75" t="n">
        <v>-0.257602</v>
      </c>
      <c r="D294" s="75" t="n">
        <v>-0.020052</v>
      </c>
      <c r="E294" s="75" t="n">
        <v>-0.066966</v>
      </c>
      <c r="F294" s="75" t="n">
        <v>-0.257597</v>
      </c>
      <c r="G294" s="75" t="n">
        <v>-0.020058</v>
      </c>
      <c r="H294" s="75" t="n">
        <v>-0.06696299999999999</v>
      </c>
      <c r="I294" s="75" t="n">
        <v>1</v>
      </c>
      <c r="J294" s="75" t="n">
        <v>1</v>
      </c>
      <c r="K294" s="75" t="n">
        <v>1</v>
      </c>
      <c r="L294" s="75" t="n">
        <v>5e-06</v>
      </c>
      <c r="M294" s="49" t="n">
        <v>-6e-06</v>
      </c>
      <c r="N294" s="49" t="n">
        <v>2e-06</v>
      </c>
      <c r="O294" s="49" t="n">
        <v>8e-06</v>
      </c>
    </row>
    <row r="295" ht="13" customHeight="1" s="60">
      <c r="A295" s="75" t="inlineStr">
        <is>
          <t>DA23_AS2_6</t>
        </is>
      </c>
      <c r="B295" s="75" t="inlineStr">
        <is>
          <t>X</t>
        </is>
      </c>
      <c r="C295" s="75" t="n">
        <v>-0.260886</v>
      </c>
      <c r="D295" s="75" t="n">
        <v>-0.020288</v>
      </c>
      <c r="E295" s="75" t="n">
        <v>0.052974</v>
      </c>
      <c r="F295" s="75" t="n">
        <v>-0.26088</v>
      </c>
      <c r="G295" s="75" t="n">
        <v>-0.020286</v>
      </c>
      <c r="H295" s="75" t="n">
        <v>0.052973</v>
      </c>
      <c r="I295" s="75" t="n">
        <v>1</v>
      </c>
      <c r="J295" s="75" t="n">
        <v>1</v>
      </c>
      <c r="K295" s="75" t="n">
        <v>1</v>
      </c>
      <c r="L295" s="75" t="n">
        <v>7e-06</v>
      </c>
      <c r="M295" s="49" t="n">
        <v>1e-06</v>
      </c>
      <c r="N295" s="49" t="n">
        <v>-1e-06</v>
      </c>
      <c r="O295" s="49" t="n">
        <v>7e-06</v>
      </c>
    </row>
    <row r="296" ht="13" customHeight="1" s="60">
      <c r="A296" s="75" t="inlineStr">
        <is>
          <t>DA23_AS2_7</t>
        </is>
      </c>
      <c r="B296" s="75" t="inlineStr">
        <is>
          <t>X</t>
        </is>
      </c>
      <c r="C296" s="75" t="n">
        <v>-0.150393</v>
      </c>
      <c r="D296" s="75" t="n">
        <v>-0.144034</v>
      </c>
      <c r="E296" s="75" t="n">
        <v>0.10907</v>
      </c>
      <c r="F296" s="75" t="n">
        <v>-0.150398</v>
      </c>
      <c r="G296" s="75" t="n">
        <v>-0.144022</v>
      </c>
      <c r="H296" s="75" t="n">
        <v>0.109065</v>
      </c>
      <c r="I296" s="75" t="n">
        <v>1</v>
      </c>
      <c r="J296" s="75" t="n">
        <v>1</v>
      </c>
      <c r="K296" s="75" t="n">
        <v>1</v>
      </c>
      <c r="L296" s="75" t="n">
        <v>-5e-06</v>
      </c>
      <c r="M296" s="49" t="n">
        <v>1.2e-05</v>
      </c>
      <c r="N296" s="49" t="n">
        <v>-5e-06</v>
      </c>
      <c r="O296" s="49" t="n">
        <v>1.4e-05</v>
      </c>
    </row>
    <row r="297" ht="13" customHeight="1" s="60">
      <c r="A297" s="75" t="inlineStr">
        <is>
          <t>DA23_AS2_8</t>
        </is>
      </c>
      <c r="B297" s="75" t="inlineStr">
        <is>
          <t>X</t>
        </is>
      </c>
      <c r="C297" s="75" t="n">
        <v>0.239585</v>
      </c>
      <c r="D297" s="75" t="n">
        <v>0.084633</v>
      </c>
      <c r="E297" s="75" t="n">
        <v>0.119569</v>
      </c>
      <c r="F297" s="75" t="n">
        <v>0.239582</v>
      </c>
      <c r="G297" s="75" t="n">
        <v>0.08462699999999999</v>
      </c>
      <c r="H297" s="75" t="n">
        <v>0.119571</v>
      </c>
      <c r="I297" s="75" t="n">
        <v>1</v>
      </c>
      <c r="J297" s="75" t="n">
        <v>1</v>
      </c>
      <c r="K297" s="75" t="n">
        <v>1</v>
      </c>
      <c r="L297" s="75" t="n">
        <v>-3e-06</v>
      </c>
      <c r="M297" s="49" t="n">
        <v>-6e-06</v>
      </c>
      <c r="N297" s="49" t="n">
        <v>2e-06</v>
      </c>
      <c r="O297" s="49" t="n">
        <v>7e-06</v>
      </c>
    </row>
    <row r="298" ht="45" customHeight="1" s="60">
      <c r="A298" s="72" t="inlineStr">
        <is>
          <t>Best-Fit Transformation (FIDUCIALS - Q5) (Summary)
A::Q5 to A::FIDUCIALS
2/17/2022 1:51:33 PM</t>
        </is>
      </c>
      <c r="B298" s="62" t="n"/>
      <c r="C298" s="62" t="n"/>
      <c r="D298" s="62" t="n"/>
      <c r="E298" s="63" t="n"/>
      <c r="F298" s="73" t="n"/>
      <c r="G298" s="73" t="n"/>
      <c r="H298" s="73" t="n"/>
      <c r="I298" s="73" t="n"/>
      <c r="J298" s="73" t="n"/>
      <c r="K298" s="73" t="n"/>
      <c r="L298" s="73" t="n"/>
    </row>
    <row r="299" s="60">
      <c r="A299" s="74" t="inlineStr">
        <is>
          <t>Results</t>
        </is>
      </c>
      <c r="B299" s="74" t="inlineStr">
        <is>
          <t>X</t>
        </is>
      </c>
      <c r="C299" s="74" t="inlineStr">
        <is>
          <t>Y</t>
        </is>
      </c>
      <c r="D299" s="74" t="inlineStr">
        <is>
          <t>Z</t>
        </is>
      </c>
      <c r="E299" s="74" t="inlineStr">
        <is>
          <t>Mag</t>
        </is>
      </c>
      <c r="F299" s="73" t="n"/>
      <c r="G299" s="73" t="n"/>
      <c r="H299" s="73" t="n"/>
      <c r="I299" s="73" t="n"/>
      <c r="J299" s="73" t="n"/>
      <c r="K299" s="73" t="n"/>
      <c r="L299" s="73" t="n"/>
    </row>
    <row r="300" s="60">
      <c r="A300" s="75" t="inlineStr">
        <is>
          <t>Count</t>
        </is>
      </c>
      <c r="B300" s="75" t="n">
        <v>8</v>
      </c>
      <c r="C300" s="75" t="n">
        <v>8</v>
      </c>
      <c r="D300" s="75" t="n">
        <v>8</v>
      </c>
      <c r="E300" s="75" t="n">
        <v>8</v>
      </c>
      <c r="F300" s="73" t="n"/>
      <c r="G300" s="73" t="n"/>
      <c r="H300" s="73" t="n"/>
      <c r="I300" s="73" t="n"/>
      <c r="J300" s="73" t="n"/>
      <c r="K300" s="73" t="n"/>
      <c r="L300" s="73" t="n"/>
    </row>
    <row r="301" s="60">
      <c r="A301" s="75" t="inlineStr">
        <is>
          <t>Max Error</t>
        </is>
      </c>
      <c r="B301" s="75" t="n">
        <v>8e-06</v>
      </c>
      <c r="C301" s="75" t="n">
        <v>5e-06</v>
      </c>
      <c r="D301" s="75" t="n">
        <v>1.2e-05</v>
      </c>
      <c r="E301" s="75" t="n">
        <v>1.3e-05</v>
      </c>
      <c r="F301" s="73" t="n"/>
      <c r="G301" s="73" t="n"/>
      <c r="H301" s="73" t="n"/>
      <c r="I301" s="73" t="n"/>
      <c r="J301" s="73" t="n"/>
      <c r="K301" s="73" t="n"/>
      <c r="L301" s="73" t="n"/>
    </row>
    <row r="302" s="60">
      <c r="A302" s="75" t="inlineStr">
        <is>
          <t>RMS Error</t>
        </is>
      </c>
      <c r="B302" s="75" t="n">
        <v>4e-06</v>
      </c>
      <c r="C302" s="75" t="n">
        <v>2e-06</v>
      </c>
      <c r="D302" s="75" t="n">
        <v>6e-06</v>
      </c>
      <c r="E302" s="75" t="n">
        <v>8e-06</v>
      </c>
      <c r="F302" s="73" t="n"/>
      <c r="G302" s="73" t="n"/>
      <c r="H302" s="73" t="n"/>
      <c r="I302" s="73" t="n"/>
      <c r="J302" s="73" t="n"/>
      <c r="K302" s="73" t="n"/>
      <c r="L302" s="73" t="n"/>
    </row>
    <row r="303" s="60">
      <c r="A303" s="75" t="inlineStr">
        <is>
          <t>StdDev Error</t>
        </is>
      </c>
      <c r="B303" s="75" t="n">
        <v>4e-06</v>
      </c>
      <c r="C303" s="75" t="n">
        <v>3e-06</v>
      </c>
      <c r="D303" s="75" t="n">
        <v>7e-06</v>
      </c>
      <c r="E303" s="75" t="n">
        <v>9e-06</v>
      </c>
      <c r="F303" s="73" t="n"/>
      <c r="G303" s="73" t="n"/>
      <c r="H303" s="73" t="n"/>
      <c r="I303" s="73" t="n"/>
      <c r="J303" s="73" t="n"/>
      <c r="K303" s="73" t="n"/>
      <c r="L303" s="73" t="n"/>
    </row>
    <row r="304" s="60">
      <c r="A304" s="75" t="inlineStr">
        <is>
          <t>Max Error (all)</t>
        </is>
      </c>
      <c r="B304" s="75" t="n">
        <v>8e-06</v>
      </c>
      <c r="C304" s="75" t="n">
        <v>5e-06</v>
      </c>
      <c r="D304" s="75" t="n">
        <v>1.2e-05</v>
      </c>
      <c r="E304" s="75" t="n">
        <v>1.3e-05</v>
      </c>
      <c r="F304" s="73" t="n"/>
      <c r="G304" s="73" t="n"/>
      <c r="H304" s="73" t="n"/>
      <c r="I304" s="73" t="n"/>
      <c r="J304" s="73" t="n"/>
      <c r="K304" s="73" t="n"/>
      <c r="L304" s="73" t="n"/>
    </row>
    <row r="305" s="60">
      <c r="A305" s="75" t="inlineStr">
        <is>
          <t>RMS Error (all)</t>
        </is>
      </c>
      <c r="B305" s="75" t="n">
        <v>4e-06</v>
      </c>
      <c r="C305" s="75" t="n">
        <v>2e-06</v>
      </c>
      <c r="D305" s="75" t="n">
        <v>6e-06</v>
      </c>
      <c r="E305" s="75" t="n">
        <v>8e-06</v>
      </c>
      <c r="F305" s="73" t="n"/>
      <c r="G305" s="73" t="n"/>
      <c r="H305" s="73" t="n"/>
      <c r="I305" s="73" t="n"/>
      <c r="J305" s="73" t="n"/>
      <c r="K305" s="73" t="n"/>
      <c r="L305" s="73" t="n"/>
    </row>
    <row r="306" s="60">
      <c r="A306" s="75" t="n"/>
      <c r="B306" s="75" t="inlineStr">
        <is>
          <t>Unknowns</t>
        </is>
      </c>
      <c r="C306" s="75" t="n">
        <v>6</v>
      </c>
      <c r="D306" s="75" t="inlineStr">
        <is>
          <t>Equations</t>
        </is>
      </c>
      <c r="E306" s="75" t="n">
        <v>24</v>
      </c>
      <c r="F306" s="73" t="n"/>
      <c r="G306" s="73" t="n"/>
      <c r="H306" s="73" t="n"/>
      <c r="I306" s="73" t="n"/>
      <c r="J306" s="73" t="n"/>
      <c r="K306" s="73" t="n"/>
      <c r="L306" s="73" t="n"/>
    </row>
    <row r="307" s="60">
      <c r="A307" s="75" t="inlineStr">
        <is>
          <t>Transformation</t>
        </is>
      </c>
      <c r="B307" s="73" t="n"/>
      <c r="C307" s="73" t="n"/>
      <c r="D307" s="73" t="n"/>
      <c r="E307" s="73" t="n"/>
      <c r="F307" s="73" t="n"/>
      <c r="G307" s="73" t="n"/>
      <c r="H307" s="73" t="n"/>
      <c r="I307" s="73" t="n"/>
      <c r="J307" s="73" t="n"/>
      <c r="K307" s="73" t="n"/>
      <c r="L307" s="73" t="n"/>
    </row>
    <row r="308" s="60">
      <c r="A308" s="73" t="n"/>
      <c r="B308" s="73" t="n"/>
      <c r="C308" s="73" t="n"/>
      <c r="D308" s="73" t="n"/>
      <c r="E308" s="73" t="n"/>
      <c r="F308" s="73" t="n"/>
      <c r="G308" s="73" t="n"/>
      <c r="H308" s="73" t="n"/>
      <c r="I308" s="73" t="n"/>
      <c r="J308" s="73" t="n"/>
      <c r="K308" s="73" t="n"/>
      <c r="L308" s="73" t="n"/>
    </row>
    <row r="309" s="60">
      <c r="A309" s="75" t="inlineStr">
        <is>
          <t>Translation (m)</t>
        </is>
      </c>
      <c r="B309" s="75" t="n">
        <v>1.6e-05</v>
      </c>
      <c r="C309" s="75" t="n">
        <v>3e-06</v>
      </c>
      <c r="D309" s="75" t="n">
        <v>0.000284</v>
      </c>
      <c r="E309" s="75" t="n">
        <v>0.000284</v>
      </c>
      <c r="F309" s="73" t="n"/>
      <c r="G309" s="73" t="n"/>
      <c r="H309" s="73" t="n"/>
      <c r="I309" s="73" t="n"/>
      <c r="J309" s="73" t="n"/>
      <c r="K309" s="73" t="n"/>
      <c r="L309" s="73" t="n"/>
    </row>
    <row r="310" s="60">
      <c r="A310" s="75" t="inlineStr">
        <is>
          <t>Rotation (mrad)</t>
        </is>
      </c>
      <c r="B310" s="73" t="n"/>
      <c r="C310" s="73" t="n"/>
      <c r="D310" s="73" t="n"/>
      <c r="E310" s="73" t="n"/>
      <c r="F310" s="73" t="n"/>
      <c r="G310" s="73" t="n"/>
      <c r="H310" s="73" t="n"/>
      <c r="I310" s="73" t="n"/>
      <c r="J310" s="73" t="n"/>
      <c r="K310" s="73" t="n"/>
      <c r="L310" s="73" t="n"/>
    </row>
    <row r="311" s="60">
      <c r="A311" s="75" t="inlineStr">
        <is>
          <t xml:space="preserve">  Fixed XYZ</t>
        </is>
      </c>
      <c r="B311" s="75" t="n">
        <v>0.11</v>
      </c>
      <c r="C311" s="75" t="n">
        <v>0.055</v>
      </c>
      <c r="D311" s="75" t="n">
        <v>-0.018</v>
      </c>
      <c r="E311" s="73" t="n"/>
      <c r="F311" s="73" t="n"/>
      <c r="G311" s="73" t="n"/>
      <c r="H311" s="73" t="n"/>
      <c r="I311" s="73" t="n"/>
      <c r="J311" s="73" t="n"/>
      <c r="K311" s="73" t="n"/>
      <c r="L311" s="73" t="n"/>
    </row>
    <row r="312" s="60">
      <c r="A312" s="75" t="inlineStr">
        <is>
          <t xml:space="preserve">  Euler XYZ</t>
        </is>
      </c>
      <c r="B312" s="75" t="n">
        <v>0.11</v>
      </c>
      <c r="C312" s="75" t="n">
        <v>0.055</v>
      </c>
      <c r="D312" s="75" t="n">
        <v>-0.018</v>
      </c>
      <c r="E312" s="73" t="n"/>
      <c r="F312" s="73" t="n"/>
      <c r="G312" s="73" t="n"/>
      <c r="H312" s="73" t="n"/>
      <c r="I312" s="73" t="n"/>
      <c r="J312" s="73" t="n"/>
      <c r="K312" s="73" t="n"/>
      <c r="L312" s="73" t="n"/>
    </row>
    <row r="313" s="60">
      <c r="A313" s="75" t="inlineStr">
        <is>
          <t xml:space="preserve">  Axis-Angle</t>
        </is>
      </c>
      <c r="B313" s="75" t="n">
        <v>0.8862</v>
      </c>
      <c r="C313" s="75" t="n">
        <v>0.4413</v>
      </c>
      <c r="D313" s="75" t="n">
        <v>-0.1415</v>
      </c>
      <c r="E313" s="75" t="n">
        <v>0.125</v>
      </c>
      <c r="F313" s="73" t="n"/>
      <c r="G313" s="73" t="n"/>
      <c r="H313" s="73" t="n"/>
      <c r="I313" s="73" t="n"/>
      <c r="J313" s="73" t="n"/>
      <c r="K313" s="73" t="n"/>
      <c r="L313" s="73" t="n"/>
    </row>
    <row r="314" s="60">
      <c r="A314" s="75" t="inlineStr">
        <is>
          <t>Matrix</t>
        </is>
      </c>
      <c r="B314" s="73" t="n"/>
      <c r="C314" s="73" t="n"/>
      <c r="D314" s="73" t="n"/>
      <c r="E314" s="73" t="n"/>
      <c r="F314" s="73" t="n"/>
      <c r="G314" s="73" t="n"/>
      <c r="H314" s="73" t="n"/>
      <c r="I314" s="73" t="n"/>
      <c r="J314" s="73" t="n"/>
      <c r="K314" s="73" t="n"/>
      <c r="L314" s="73" t="n"/>
    </row>
    <row r="315" s="60">
      <c r="A315" s="73" t="n"/>
      <c r="B315" s="75" t="n">
        <v>1</v>
      </c>
      <c r="C315" s="75" t="n">
        <v>1.8e-05</v>
      </c>
      <c r="D315" s="75" t="n">
        <v>5.5e-05</v>
      </c>
      <c r="E315" s="75" t="n">
        <v>1.6e-05</v>
      </c>
      <c r="F315" s="73" t="n"/>
      <c r="G315" s="73" t="n"/>
      <c r="H315" s="73" t="n"/>
      <c r="I315" s="73" t="n"/>
      <c r="J315" s="73" t="n"/>
      <c r="K315" s="73" t="n"/>
      <c r="L315" s="73" t="n"/>
    </row>
    <row r="316" s="60">
      <c r="A316" s="73" t="n"/>
      <c r="B316" s="75" t="n">
        <v>-1.8e-05</v>
      </c>
      <c r="C316" s="75" t="n">
        <v>1</v>
      </c>
      <c r="D316" s="75" t="n">
        <v>-0.00011</v>
      </c>
      <c r="E316" s="75" t="n">
        <v>3e-06</v>
      </c>
      <c r="F316" s="73" t="n"/>
      <c r="G316" s="73" t="n"/>
      <c r="H316" s="73" t="n"/>
      <c r="I316" s="73" t="n"/>
      <c r="J316" s="73" t="n"/>
      <c r="K316" s="73" t="n"/>
      <c r="L316" s="73" t="n"/>
    </row>
    <row r="317" s="60">
      <c r="A317" s="73" t="n"/>
      <c r="B317" s="75" t="n">
        <v>-5.5e-05</v>
      </c>
      <c r="C317" s="75" t="n">
        <v>0.00011</v>
      </c>
      <c r="D317" s="75" t="n">
        <v>1</v>
      </c>
      <c r="E317" s="75" t="n">
        <v>0.000284</v>
      </c>
      <c r="F317" s="73" t="n"/>
      <c r="G317" s="73" t="n"/>
      <c r="H317" s="73" t="n"/>
      <c r="I317" s="73" t="n"/>
      <c r="J317" s="73" t="n"/>
      <c r="K317" s="73" t="n"/>
      <c r="L317" s="73" t="n"/>
    </row>
    <row r="318" s="60">
      <c r="A318" s="73" t="n"/>
      <c r="B318" s="75" t="n">
        <v>0</v>
      </c>
      <c r="C318" s="75" t="n">
        <v>0</v>
      </c>
      <c r="D318" s="75" t="n">
        <v>0</v>
      </c>
      <c r="E318" s="75" t="n">
        <v>1</v>
      </c>
      <c r="F318" s="73" t="n"/>
      <c r="G318" s="73" t="n"/>
      <c r="H318" s="73" t="n"/>
      <c r="I318" s="73" t="n"/>
      <c r="J318" s="73" t="n"/>
      <c r="K318" s="73" t="n"/>
      <c r="L318" s="73" t="n"/>
    </row>
    <row r="319" s="60">
      <c r="A319" s="75" t="inlineStr">
        <is>
          <t>Scale Factor</t>
        </is>
      </c>
      <c r="B319" s="75" t="n">
        <v>1</v>
      </c>
      <c r="C319" s="75" t="n"/>
      <c r="D319" s="75" t="n"/>
      <c r="E319" s="75" t="n"/>
      <c r="F319" s="73" t="n"/>
      <c r="G319" s="73" t="n"/>
      <c r="H319" s="73" t="n"/>
      <c r="I319" s="73" t="n"/>
      <c r="J319" s="73" t="n"/>
      <c r="K319" s="73" t="n"/>
      <c r="L319" s="73" t="n"/>
    </row>
    <row r="320" s="60">
      <c r="A320" s="75" t="inlineStr">
        <is>
          <t>Working frame</t>
        </is>
      </c>
      <c r="B320" s="75" t="inlineStr">
        <is>
          <t>A::AQ5_orient</t>
        </is>
      </c>
      <c r="C320" s="73" t="n"/>
      <c r="D320" s="73" t="n"/>
      <c r="E320" s="73" t="n"/>
      <c r="F320" s="73" t="n"/>
      <c r="G320" s="73" t="n"/>
      <c r="H320" s="73" t="n"/>
      <c r="I320" s="73" t="n"/>
      <c r="J320" s="73" t="n"/>
      <c r="K320" s="73" t="n"/>
      <c r="L320" s="73" t="n"/>
    </row>
    <row r="321" ht="45" customHeight="1" s="60">
      <c r="A321" s="72" t="inlineStr">
        <is>
          <t>Best-Fit Transformation (FIDUCIALS - Q5) (Details)
A::Q5 to A::FIDUCIALS
2/17/2022 1:51:33 PM</t>
        </is>
      </c>
      <c r="B321" s="62" t="n"/>
      <c r="C321" s="62" t="n"/>
      <c r="D321" s="62" t="n"/>
      <c r="E321" s="62" t="n"/>
      <c r="F321" s="62" t="n"/>
      <c r="G321" s="62" t="n"/>
      <c r="H321" s="62" t="n"/>
      <c r="I321" s="62" t="n"/>
      <c r="J321" s="62" t="n"/>
      <c r="K321" s="62" t="n"/>
      <c r="L321" s="62" t="n"/>
      <c r="M321" s="62" t="n"/>
      <c r="N321" s="62" t="n"/>
      <c r="O321" s="63" t="n"/>
    </row>
    <row r="322" ht="13" customHeight="1" s="60">
      <c r="A322" s="74" t="inlineStr">
        <is>
          <t>Name</t>
        </is>
      </c>
      <c r="B322" s="74" t="inlineStr">
        <is>
          <t>On</t>
        </is>
      </c>
      <c r="C322" s="74" t="inlineStr">
        <is>
          <t>Nom X</t>
        </is>
      </c>
      <c r="D322" s="74" t="inlineStr">
        <is>
          <t>Nom Y</t>
        </is>
      </c>
      <c r="E322" s="74" t="inlineStr">
        <is>
          <t>Nom Z</t>
        </is>
      </c>
      <c r="F322" s="74" t="inlineStr">
        <is>
          <t>Act X</t>
        </is>
      </c>
      <c r="G322" s="74" t="inlineStr">
        <is>
          <t>Act Y</t>
        </is>
      </c>
      <c r="H322" s="74" t="inlineStr">
        <is>
          <t>Act Z</t>
        </is>
      </c>
      <c r="I322" s="74" t="inlineStr">
        <is>
          <t>Wt X</t>
        </is>
      </c>
      <c r="J322" s="74" t="inlineStr">
        <is>
          <t>Wt Y</t>
        </is>
      </c>
      <c r="K322" s="74" t="inlineStr">
        <is>
          <t>Wt Z</t>
        </is>
      </c>
      <c r="L322" s="74" t="inlineStr">
        <is>
          <t>dX</t>
        </is>
      </c>
      <c r="M322" s="48" t="inlineStr">
        <is>
          <t>dY</t>
        </is>
      </c>
      <c r="N322" s="48" t="inlineStr">
        <is>
          <t>dZ</t>
        </is>
      </c>
      <c r="O322" s="48" t="inlineStr">
        <is>
          <t>dMag</t>
        </is>
      </c>
    </row>
    <row r="323" ht="13" customHeight="1" s="60">
      <c r="A323" s="75" t="inlineStr">
        <is>
          <t>DA23_AQ5_1</t>
        </is>
      </c>
      <c r="B323" s="75" t="inlineStr">
        <is>
          <t>X</t>
        </is>
      </c>
      <c r="C323" s="75" t="n">
        <v>-0.122791</v>
      </c>
      <c r="D323" s="75" t="n">
        <v>0.24434</v>
      </c>
      <c r="E323" s="75" t="n">
        <v>-0.02099</v>
      </c>
      <c r="F323" s="75" t="n">
        <v>-0.122789</v>
      </c>
      <c r="G323" s="75" t="n">
        <v>0.244344</v>
      </c>
      <c r="H323" s="75" t="n">
        <v>-0.020979</v>
      </c>
      <c r="I323" s="75" t="n">
        <v>1</v>
      </c>
      <c r="J323" s="75" t="n">
        <v>1</v>
      </c>
      <c r="K323" s="75" t="n">
        <v>1</v>
      </c>
      <c r="L323" s="75" t="n">
        <v>1e-06</v>
      </c>
      <c r="M323" s="49" t="n">
        <v>5e-06</v>
      </c>
      <c r="N323" s="49" t="n">
        <v>1.1e-05</v>
      </c>
      <c r="O323" s="49" t="n">
        <v>1.2e-05</v>
      </c>
    </row>
    <row r="324" ht="13" customHeight="1" s="60">
      <c r="A324" s="75" t="inlineStr">
        <is>
          <t>DA23_AQ5_2</t>
        </is>
      </c>
      <c r="B324" s="75" t="inlineStr">
        <is>
          <t>X</t>
        </is>
      </c>
      <c r="C324" s="75" t="n">
        <v>-0.122807</v>
      </c>
      <c r="D324" s="75" t="n">
        <v>0.244344</v>
      </c>
      <c r="E324" s="75" t="n">
        <v>0.020985</v>
      </c>
      <c r="F324" s="75" t="n">
        <v>-0.122808</v>
      </c>
      <c r="G324" s="75" t="n">
        <v>0.24434</v>
      </c>
      <c r="H324" s="75" t="n">
        <v>0.020983</v>
      </c>
      <c r="I324" s="75" t="n">
        <v>1</v>
      </c>
      <c r="J324" s="75" t="n">
        <v>1</v>
      </c>
      <c r="K324" s="75" t="n">
        <v>1</v>
      </c>
      <c r="L324" s="75" t="n">
        <v>-1e-06</v>
      </c>
      <c r="M324" s="49" t="n">
        <v>-4e-06</v>
      </c>
      <c r="N324" s="49" t="n">
        <v>-2e-06</v>
      </c>
      <c r="O324" s="49" t="n">
        <v>5e-06</v>
      </c>
    </row>
    <row r="325" ht="13" customHeight="1" s="60">
      <c r="A325" s="75" t="inlineStr">
        <is>
          <t>DA23_AQ5_3</t>
        </is>
      </c>
      <c r="B325" s="75" t="inlineStr">
        <is>
          <t>X</t>
        </is>
      </c>
      <c r="C325" s="75" t="n">
        <v>0.133306</v>
      </c>
      <c r="D325" s="75" t="n">
        <v>0.244465</v>
      </c>
      <c r="E325" s="75" t="n">
        <v>0.000292</v>
      </c>
      <c r="F325" s="75" t="n">
        <v>0.13331</v>
      </c>
      <c r="G325" s="75" t="n">
        <v>0.244466</v>
      </c>
      <c r="H325" s="75" t="n">
        <v>0.000291</v>
      </c>
      <c r="I325" s="75" t="n">
        <v>1</v>
      </c>
      <c r="J325" s="75" t="n">
        <v>1</v>
      </c>
      <c r="K325" s="75" t="n">
        <v>1</v>
      </c>
      <c r="L325" s="75" t="n">
        <v>4e-06</v>
      </c>
      <c r="M325" s="49" t="n">
        <v>1e-06</v>
      </c>
      <c r="N325" s="49" t="n">
        <v>-2e-06</v>
      </c>
      <c r="O325" s="49" t="n">
        <v>4e-06</v>
      </c>
    </row>
    <row r="326" ht="13" customHeight="1" s="60">
      <c r="A326" s="75" t="inlineStr">
        <is>
          <t>DA23_AQ5_4</t>
        </is>
      </c>
      <c r="B326" s="75" t="inlineStr">
        <is>
          <t>X</t>
        </is>
      </c>
      <c r="C326" s="75" t="n">
        <v>-0.27214</v>
      </c>
      <c r="D326" s="75" t="n">
        <v>-0.020061</v>
      </c>
      <c r="E326" s="75" t="n">
        <v>-0.020676</v>
      </c>
      <c r="F326" s="75" t="n">
        <v>-0.272146</v>
      </c>
      <c r="G326" s="75" t="n">
        <v>-0.020061</v>
      </c>
      <c r="H326" s="75" t="n">
        <v>-0.020674</v>
      </c>
      <c r="I326" s="75" t="n">
        <v>1</v>
      </c>
      <c r="J326" s="75" t="n">
        <v>1</v>
      </c>
      <c r="K326" s="75" t="n">
        <v>1</v>
      </c>
      <c r="L326" s="75" t="n">
        <v>-6e-06</v>
      </c>
      <c r="M326" s="49" t="n">
        <v>0</v>
      </c>
      <c r="N326" s="49" t="n">
        <v>2e-06</v>
      </c>
      <c r="O326" s="49" t="n">
        <v>6e-06</v>
      </c>
    </row>
    <row r="327" ht="13" customHeight="1" s="60">
      <c r="A327" s="75" t="inlineStr">
        <is>
          <t>DA23_AQ5_5</t>
        </is>
      </c>
      <c r="B327" s="75" t="inlineStr">
        <is>
          <t>X</t>
        </is>
      </c>
      <c r="C327" s="75" t="n">
        <v>-0.272169</v>
      </c>
      <c r="D327" s="75" t="n">
        <v>-0.020058</v>
      </c>
      <c r="E327" s="75" t="n">
        <v>0.021332</v>
      </c>
      <c r="F327" s="75" t="n">
        <v>-0.272174</v>
      </c>
      <c r="G327" s="75" t="n">
        <v>-0.020058</v>
      </c>
      <c r="H327" s="75" t="n">
        <v>0.02132</v>
      </c>
      <c r="I327" s="75" t="n">
        <v>1</v>
      </c>
      <c r="J327" s="75" t="n">
        <v>1</v>
      </c>
      <c r="K327" s="75" t="n">
        <v>1</v>
      </c>
      <c r="L327" s="75" t="n">
        <v>-5e-06</v>
      </c>
      <c r="M327" s="49" t="n">
        <v>0</v>
      </c>
      <c r="N327" s="49" t="n">
        <v>-1.2e-05</v>
      </c>
      <c r="O327" s="49" t="n">
        <v>1.3e-05</v>
      </c>
    </row>
    <row r="328" ht="13" customHeight="1" s="60">
      <c r="A328" s="75" t="inlineStr">
        <is>
          <t>DA23_AQ5_6</t>
        </is>
      </c>
      <c r="B328" s="75" t="inlineStr">
        <is>
          <t>X</t>
        </is>
      </c>
      <c r="C328" s="75" t="n">
        <v>-0.144767</v>
      </c>
      <c r="D328" s="75" t="n">
        <v>0.189868</v>
      </c>
      <c r="E328" s="75" t="n">
        <v>0.053453</v>
      </c>
      <c r="F328" s="75" t="n">
        <v>-0.144766</v>
      </c>
      <c r="G328" s="75" t="n">
        <v>0.18987</v>
      </c>
      <c r="H328" s="75" t="n">
        <v>0.053452</v>
      </c>
      <c r="I328" s="75" t="n">
        <v>1</v>
      </c>
      <c r="J328" s="75" t="n">
        <v>1</v>
      </c>
      <c r="K328" s="75" t="n">
        <v>1</v>
      </c>
      <c r="L328" s="75" t="n">
        <v>1e-06</v>
      </c>
      <c r="M328" s="49" t="n">
        <v>1e-06</v>
      </c>
      <c r="N328" s="49" t="n">
        <v>-2e-06</v>
      </c>
      <c r="O328" s="49" t="n">
        <v>2e-06</v>
      </c>
    </row>
    <row r="329" ht="13" customHeight="1" s="60">
      <c r="A329" s="75" t="inlineStr">
        <is>
          <t>DA23_AQ5_7</t>
        </is>
      </c>
      <c r="B329" s="75" t="inlineStr">
        <is>
          <t>X</t>
        </is>
      </c>
      <c r="C329" s="75" t="n">
        <v>-0.144751</v>
      </c>
      <c r="D329" s="75" t="n">
        <v>-0.190035</v>
      </c>
      <c r="E329" s="75" t="n">
        <v>0.053237</v>
      </c>
      <c r="F329" s="75" t="n">
        <v>-0.144744</v>
      </c>
      <c r="G329" s="75" t="n">
        <v>-0.190034</v>
      </c>
      <c r="H329" s="75" t="n">
        <v>0.053244</v>
      </c>
      <c r="I329" s="75" t="n">
        <v>1</v>
      </c>
      <c r="J329" s="75" t="n">
        <v>1</v>
      </c>
      <c r="K329" s="75" t="n">
        <v>1</v>
      </c>
      <c r="L329" s="75" t="n">
        <v>8e-06</v>
      </c>
      <c r="M329" s="49" t="n">
        <v>0</v>
      </c>
      <c r="N329" s="49" t="n">
        <v>7e-06</v>
      </c>
      <c r="O329" s="49" t="n">
        <v>1.1e-05</v>
      </c>
    </row>
    <row r="330" ht="13" customHeight="1" s="60">
      <c r="A330" s="75" t="inlineStr">
        <is>
          <t>DA23_AQ5_8</t>
        </is>
      </c>
      <c r="B330" s="75" t="inlineStr">
        <is>
          <t>X</t>
        </is>
      </c>
      <c r="C330" s="75" t="n">
        <v>0.155143</v>
      </c>
      <c r="D330" s="75" t="n">
        <v>0.189992</v>
      </c>
      <c r="E330" s="75" t="n">
        <v>0.053222</v>
      </c>
      <c r="F330" s="75" t="n">
        <v>0.155141</v>
      </c>
      <c r="G330" s="75" t="n">
        <v>0.189989</v>
      </c>
      <c r="H330" s="75" t="n">
        <v>0.053219</v>
      </c>
      <c r="I330" s="75" t="n">
        <v>1</v>
      </c>
      <c r="J330" s="75" t="n">
        <v>1</v>
      </c>
      <c r="K330" s="75" t="n">
        <v>1</v>
      </c>
      <c r="L330" s="75" t="n">
        <v>-2e-06</v>
      </c>
      <c r="M330" s="49" t="n">
        <v>-3e-06</v>
      </c>
      <c r="N330" s="49" t="n">
        <v>-2e-06</v>
      </c>
      <c r="O330" s="49" t="n">
        <v>4e-06</v>
      </c>
    </row>
    <row r="331" ht="45" customHeight="1" s="60">
      <c r="A331" s="72" t="inlineStr">
        <is>
          <t>Best-Fit Transformation (FIDUCIALS - S3) (Summary)
A::S3 to A::FIDUCIALS
2/17/2022 1:51:35 PM</t>
        </is>
      </c>
      <c r="B331" s="62" t="n"/>
      <c r="C331" s="62" t="n"/>
      <c r="D331" s="62" t="n"/>
      <c r="E331" s="63" t="n"/>
      <c r="F331" s="73" t="n"/>
      <c r="G331" s="73" t="n"/>
      <c r="H331" s="73" t="n"/>
      <c r="I331" s="73" t="n"/>
      <c r="J331" s="73" t="n"/>
      <c r="K331" s="73" t="n"/>
      <c r="L331" s="73" t="n"/>
    </row>
    <row r="332" s="60">
      <c r="A332" s="74" t="inlineStr">
        <is>
          <t>Results</t>
        </is>
      </c>
      <c r="B332" s="74" t="inlineStr">
        <is>
          <t>X</t>
        </is>
      </c>
      <c r="C332" s="74" t="inlineStr">
        <is>
          <t>Y</t>
        </is>
      </c>
      <c r="D332" s="74" t="inlineStr">
        <is>
          <t>Z</t>
        </is>
      </c>
      <c r="E332" s="74" t="inlineStr">
        <is>
          <t>Mag</t>
        </is>
      </c>
      <c r="F332" s="73" t="n"/>
      <c r="G332" s="73" t="n"/>
      <c r="H332" s="73" t="n"/>
      <c r="I332" s="73" t="n"/>
      <c r="J332" s="73" t="n"/>
      <c r="K332" s="73" t="n"/>
      <c r="L332" s="73" t="n"/>
    </row>
    <row r="333" s="60">
      <c r="A333" s="75" t="inlineStr">
        <is>
          <t>Count</t>
        </is>
      </c>
      <c r="B333" s="75" t="n">
        <v>8</v>
      </c>
      <c r="C333" s="75" t="n">
        <v>8</v>
      </c>
      <c r="D333" s="75" t="n">
        <v>8</v>
      </c>
      <c r="E333" s="75" t="n">
        <v>8</v>
      </c>
      <c r="F333" s="73" t="n"/>
      <c r="G333" s="73" t="n"/>
      <c r="H333" s="73" t="n"/>
      <c r="I333" s="73" t="n"/>
      <c r="J333" s="73" t="n"/>
      <c r="K333" s="73" t="n"/>
      <c r="L333" s="73" t="n"/>
    </row>
    <row r="334" s="60">
      <c r="A334" s="75" t="inlineStr">
        <is>
          <t>Max Error</t>
        </is>
      </c>
      <c r="B334" s="75" t="n">
        <v>1e-05</v>
      </c>
      <c r="C334" s="75" t="n">
        <v>1.3e-05</v>
      </c>
      <c r="D334" s="75" t="n">
        <v>6e-06</v>
      </c>
      <c r="E334" s="75" t="n">
        <v>1.6e-05</v>
      </c>
      <c r="F334" s="73" t="n"/>
      <c r="G334" s="73" t="n"/>
      <c r="H334" s="73" t="n"/>
      <c r="I334" s="73" t="n"/>
      <c r="J334" s="73" t="n"/>
      <c r="K334" s="73" t="n"/>
      <c r="L334" s="73" t="n"/>
    </row>
    <row r="335" s="60">
      <c r="A335" s="75" t="inlineStr">
        <is>
          <t>RMS Error</t>
        </is>
      </c>
      <c r="B335" s="75" t="n">
        <v>4e-06</v>
      </c>
      <c r="C335" s="75" t="n">
        <v>8e-06</v>
      </c>
      <c r="D335" s="75" t="n">
        <v>4e-06</v>
      </c>
      <c r="E335" s="75" t="n">
        <v>1e-05</v>
      </c>
      <c r="F335" s="73" t="n"/>
      <c r="G335" s="73" t="n"/>
      <c r="H335" s="73" t="n"/>
      <c r="I335" s="73" t="n"/>
      <c r="J335" s="73" t="n"/>
      <c r="K335" s="73" t="n"/>
      <c r="L335" s="73" t="n"/>
    </row>
    <row r="336" s="60">
      <c r="A336" s="75" t="inlineStr">
        <is>
          <t>StdDev Error</t>
        </is>
      </c>
      <c r="B336" s="75" t="n">
        <v>5e-06</v>
      </c>
      <c r="C336" s="75" t="n">
        <v>8e-06</v>
      </c>
      <c r="D336" s="75" t="n">
        <v>4e-06</v>
      </c>
      <c r="E336" s="75" t="n">
        <v>1e-05</v>
      </c>
      <c r="F336" s="73" t="n"/>
      <c r="G336" s="73" t="n"/>
      <c r="H336" s="73" t="n"/>
      <c r="I336" s="73" t="n"/>
      <c r="J336" s="73" t="n"/>
      <c r="K336" s="73" t="n"/>
      <c r="L336" s="73" t="n"/>
    </row>
    <row r="337" s="60">
      <c r="A337" s="75" t="inlineStr">
        <is>
          <t>Max Error (all)</t>
        </is>
      </c>
      <c r="B337" s="75" t="n">
        <v>1e-05</v>
      </c>
      <c r="C337" s="75" t="n">
        <v>1.3e-05</v>
      </c>
      <c r="D337" s="75" t="n">
        <v>6e-06</v>
      </c>
      <c r="E337" s="75" t="n">
        <v>1.6e-05</v>
      </c>
      <c r="F337" s="73" t="n"/>
      <c r="G337" s="73" t="n"/>
      <c r="H337" s="73" t="n"/>
      <c r="I337" s="73" t="n"/>
      <c r="J337" s="73" t="n"/>
      <c r="K337" s="73" t="n"/>
      <c r="L337" s="73" t="n"/>
    </row>
    <row r="338" s="60">
      <c r="A338" s="75" t="inlineStr">
        <is>
          <t>RMS Error (all)</t>
        </is>
      </c>
      <c r="B338" s="75" t="n">
        <v>4e-06</v>
      </c>
      <c r="C338" s="75" t="n">
        <v>8e-06</v>
      </c>
      <c r="D338" s="75" t="n">
        <v>4e-06</v>
      </c>
      <c r="E338" s="75" t="n">
        <v>1e-05</v>
      </c>
      <c r="F338" s="73" t="n"/>
      <c r="G338" s="73" t="n"/>
      <c r="H338" s="73" t="n"/>
      <c r="I338" s="73" t="n"/>
      <c r="J338" s="73" t="n"/>
      <c r="K338" s="73" t="n"/>
      <c r="L338" s="73" t="n"/>
    </row>
    <row r="339" s="60">
      <c r="A339" s="75" t="n"/>
      <c r="B339" s="75" t="inlineStr">
        <is>
          <t>Unknowns</t>
        </is>
      </c>
      <c r="C339" s="75" t="n">
        <v>6</v>
      </c>
      <c r="D339" s="75" t="inlineStr">
        <is>
          <t>Equations</t>
        </is>
      </c>
      <c r="E339" s="75" t="n">
        <v>24</v>
      </c>
      <c r="F339" s="73" t="n"/>
      <c r="G339" s="73" t="n"/>
      <c r="H339" s="73" t="n"/>
      <c r="I339" s="73" t="n"/>
      <c r="J339" s="73" t="n"/>
      <c r="K339" s="73" t="n"/>
      <c r="L339" s="73" t="n"/>
    </row>
    <row r="340" s="60">
      <c r="A340" s="75" t="inlineStr">
        <is>
          <t>Transformation</t>
        </is>
      </c>
      <c r="B340" s="73" t="n"/>
      <c r="C340" s="73" t="n"/>
      <c r="D340" s="73" t="n"/>
      <c r="E340" s="73" t="n"/>
      <c r="F340" s="73" t="n"/>
      <c r="G340" s="73" t="n"/>
      <c r="H340" s="73" t="n"/>
      <c r="I340" s="73" t="n"/>
      <c r="J340" s="73" t="n"/>
      <c r="K340" s="73" t="n"/>
      <c r="L340" s="73" t="n"/>
    </row>
    <row r="341" s="60">
      <c r="A341" s="73" t="n"/>
      <c r="B341" s="73" t="n"/>
      <c r="C341" s="73" t="n"/>
      <c r="D341" s="73" t="n"/>
      <c r="E341" s="73" t="n"/>
      <c r="F341" s="73" t="n"/>
      <c r="G341" s="73" t="n"/>
      <c r="H341" s="73" t="n"/>
      <c r="I341" s="73" t="n"/>
      <c r="J341" s="73" t="n"/>
      <c r="K341" s="73" t="n"/>
      <c r="L341" s="73" t="n"/>
    </row>
    <row r="342" s="60">
      <c r="A342" s="75" t="inlineStr">
        <is>
          <t>Translation (m)</t>
        </is>
      </c>
      <c r="B342" s="75" t="n">
        <v>2.7e-05</v>
      </c>
      <c r="C342" s="75" t="n">
        <v>-3e-06</v>
      </c>
      <c r="D342" s="75" t="n">
        <v>0.000412</v>
      </c>
      <c r="E342" s="75" t="n">
        <v>0.000413</v>
      </c>
      <c r="F342" s="73" t="n"/>
      <c r="G342" s="73" t="n"/>
      <c r="H342" s="73" t="n"/>
      <c r="I342" s="73" t="n"/>
      <c r="J342" s="73" t="n"/>
      <c r="K342" s="73" t="n"/>
      <c r="L342" s="73" t="n"/>
    </row>
    <row r="343" s="60">
      <c r="A343" s="75" t="inlineStr">
        <is>
          <t>Rotation (mrad)</t>
        </is>
      </c>
      <c r="B343" s="73" t="n"/>
      <c r="C343" s="73" t="n"/>
      <c r="D343" s="73" t="n"/>
      <c r="E343" s="73" t="n"/>
      <c r="F343" s="73" t="n"/>
      <c r="G343" s="73" t="n"/>
      <c r="H343" s="73" t="n"/>
      <c r="I343" s="73" t="n"/>
      <c r="J343" s="73" t="n"/>
      <c r="K343" s="73" t="n"/>
      <c r="L343" s="73" t="n"/>
    </row>
    <row r="344" s="60">
      <c r="A344" s="75" t="inlineStr">
        <is>
          <t xml:space="preserve">  Fixed XYZ</t>
        </is>
      </c>
      <c r="B344" s="75" t="n">
        <v>-0.061</v>
      </c>
      <c r="C344" s="75" t="n">
        <v>0.139</v>
      </c>
      <c r="D344" s="75" t="n">
        <v>-0.061</v>
      </c>
      <c r="E344" s="73" t="n"/>
      <c r="F344" s="73" t="n"/>
      <c r="G344" s="73" t="n"/>
      <c r="H344" s="73" t="n"/>
      <c r="I344" s="73" t="n"/>
      <c r="J344" s="73" t="n"/>
      <c r="K344" s="73" t="n"/>
      <c r="L344" s="73" t="n"/>
    </row>
    <row r="345" s="60">
      <c r="A345" s="75" t="inlineStr">
        <is>
          <t xml:space="preserve">  Euler XYZ</t>
        </is>
      </c>
      <c r="B345" s="75" t="n">
        <v>-0.061</v>
      </c>
      <c r="C345" s="75" t="n">
        <v>0.139</v>
      </c>
      <c r="D345" s="75" t="n">
        <v>-0.061</v>
      </c>
      <c r="E345" s="73" t="n"/>
      <c r="F345" s="73" t="n"/>
      <c r="G345" s="73" t="n"/>
      <c r="H345" s="73" t="n"/>
      <c r="I345" s="73" t="n"/>
      <c r="J345" s="73" t="n"/>
      <c r="K345" s="73" t="n"/>
      <c r="L345" s="73" t="n"/>
    </row>
    <row r="346" s="60">
      <c r="A346" s="75" t="inlineStr">
        <is>
          <t xml:space="preserve">  Axis-Angle</t>
        </is>
      </c>
      <c r="B346" s="75" t="n">
        <v>-0.3738</v>
      </c>
      <c r="C346" s="75" t="n">
        <v>0.8492</v>
      </c>
      <c r="D346" s="75" t="n">
        <v>-0.3731</v>
      </c>
      <c r="E346" s="75" t="n">
        <v>0.163</v>
      </c>
      <c r="F346" s="73" t="n"/>
      <c r="G346" s="73" t="n"/>
      <c r="H346" s="73" t="n"/>
      <c r="I346" s="73" t="n"/>
      <c r="J346" s="73" t="n"/>
      <c r="K346" s="73" t="n"/>
      <c r="L346" s="73" t="n"/>
    </row>
    <row r="347" s="60">
      <c r="A347" s="75" t="inlineStr">
        <is>
          <t>Matrix</t>
        </is>
      </c>
      <c r="B347" s="73" t="n"/>
      <c r="C347" s="73" t="n"/>
      <c r="D347" s="73" t="n"/>
      <c r="E347" s="73" t="n"/>
      <c r="F347" s="73" t="n"/>
      <c r="G347" s="73" t="n"/>
      <c r="H347" s="73" t="n"/>
      <c r="I347" s="73" t="n"/>
      <c r="J347" s="73" t="n"/>
      <c r="K347" s="73" t="n"/>
      <c r="L347" s="73" t="n"/>
    </row>
    <row r="348" s="60">
      <c r="A348" s="73" t="n"/>
      <c r="B348" s="75" t="n">
        <v>1</v>
      </c>
      <c r="C348" s="75" t="n">
        <v>6.1e-05</v>
      </c>
      <c r="D348" s="75" t="n">
        <v>0.000139</v>
      </c>
      <c r="E348" s="75" t="n">
        <v>2.7e-05</v>
      </c>
      <c r="F348" s="73" t="n"/>
      <c r="G348" s="73" t="n"/>
      <c r="H348" s="73" t="n"/>
      <c r="I348" s="73" t="n"/>
      <c r="J348" s="73" t="n"/>
      <c r="K348" s="73" t="n"/>
      <c r="L348" s="73" t="n"/>
    </row>
    <row r="349" s="60">
      <c r="A349" s="73" t="n"/>
      <c r="B349" s="75" t="n">
        <v>-6.1e-05</v>
      </c>
      <c r="C349" s="75" t="n">
        <v>1</v>
      </c>
      <c r="D349" s="75" t="n">
        <v>6.1e-05</v>
      </c>
      <c r="E349" s="75" t="n">
        <v>-3e-06</v>
      </c>
      <c r="F349" s="73" t="n"/>
      <c r="G349" s="73" t="n"/>
      <c r="H349" s="73" t="n"/>
      <c r="I349" s="73" t="n"/>
      <c r="J349" s="73" t="n"/>
      <c r="K349" s="73" t="n"/>
      <c r="L349" s="73" t="n"/>
    </row>
    <row r="350" s="60">
      <c r="A350" s="73" t="n"/>
      <c r="B350" s="75" t="n">
        <v>-0.000139</v>
      </c>
      <c r="C350" s="75" t="n">
        <v>-6.1e-05</v>
      </c>
      <c r="D350" s="75" t="n">
        <v>1</v>
      </c>
      <c r="E350" s="75" t="n">
        <v>0.000412</v>
      </c>
      <c r="F350" s="73" t="n"/>
      <c r="G350" s="73" t="n"/>
      <c r="H350" s="73" t="n"/>
      <c r="I350" s="73" t="n"/>
      <c r="J350" s="73" t="n"/>
      <c r="K350" s="73" t="n"/>
      <c r="L350" s="73" t="n"/>
    </row>
    <row r="351" s="60">
      <c r="A351" s="73" t="n"/>
      <c r="B351" s="75" t="n">
        <v>0</v>
      </c>
      <c r="C351" s="75" t="n">
        <v>0</v>
      </c>
      <c r="D351" s="75" t="n">
        <v>0</v>
      </c>
      <c r="E351" s="75" t="n">
        <v>1</v>
      </c>
      <c r="F351" s="73" t="n"/>
      <c r="G351" s="73" t="n"/>
      <c r="H351" s="73" t="n"/>
      <c r="I351" s="73" t="n"/>
      <c r="J351" s="73" t="n"/>
      <c r="K351" s="73" t="n"/>
      <c r="L351" s="73" t="n"/>
    </row>
    <row r="352" s="60">
      <c r="A352" s="75" t="inlineStr">
        <is>
          <t>Scale Factor</t>
        </is>
      </c>
      <c r="B352" s="75" t="n">
        <v>1</v>
      </c>
      <c r="C352" s="75" t="n"/>
      <c r="D352" s="75" t="n"/>
      <c r="E352" s="75" t="n"/>
      <c r="F352" s="73" t="n"/>
      <c r="G352" s="73" t="n"/>
      <c r="H352" s="73" t="n"/>
      <c r="I352" s="73" t="n"/>
      <c r="J352" s="73" t="n"/>
      <c r="K352" s="73" t="n"/>
      <c r="L352" s="73" t="n"/>
    </row>
    <row r="353" s="60">
      <c r="A353" s="75" t="inlineStr">
        <is>
          <t>Working frame</t>
        </is>
      </c>
      <c r="B353" s="75" t="inlineStr">
        <is>
          <t>A::AS3</t>
        </is>
      </c>
      <c r="C353" s="73" t="n"/>
      <c r="D353" s="73" t="n"/>
      <c r="E353" s="73" t="n"/>
      <c r="F353" s="73" t="n"/>
      <c r="G353" s="73" t="n"/>
      <c r="H353" s="73" t="n"/>
      <c r="I353" s="73" t="n"/>
      <c r="J353" s="73" t="n"/>
      <c r="K353" s="73" t="n"/>
      <c r="L353" s="73" t="n"/>
    </row>
    <row r="354" ht="45" customHeight="1" s="60">
      <c r="A354" s="72" t="inlineStr">
        <is>
          <t>Best-Fit Transformation (FIDUCIALS - S3) (Details)
A::S3 to A::FIDUCIALS
2/17/2022 1:51:35 PM</t>
        </is>
      </c>
      <c r="B354" s="62" t="n"/>
      <c r="C354" s="62" t="n"/>
      <c r="D354" s="62" t="n"/>
      <c r="E354" s="62" t="n"/>
      <c r="F354" s="62" t="n"/>
      <c r="G354" s="62" t="n"/>
      <c r="H354" s="62" t="n"/>
      <c r="I354" s="62" t="n"/>
      <c r="J354" s="62" t="n"/>
      <c r="K354" s="62" t="n"/>
      <c r="L354" s="62" t="n"/>
      <c r="M354" s="62" t="n"/>
      <c r="N354" s="62" t="n"/>
      <c r="O354" s="63" t="n"/>
    </row>
    <row r="355" ht="13" customHeight="1" s="60">
      <c r="A355" s="74" t="inlineStr">
        <is>
          <t>Name</t>
        </is>
      </c>
      <c r="B355" s="74" t="inlineStr">
        <is>
          <t>On</t>
        </is>
      </c>
      <c r="C355" s="74" t="inlineStr">
        <is>
          <t>Nom X</t>
        </is>
      </c>
      <c r="D355" s="74" t="inlineStr">
        <is>
          <t>Nom Y</t>
        </is>
      </c>
      <c r="E355" s="74" t="inlineStr">
        <is>
          <t>Nom Z</t>
        </is>
      </c>
      <c r="F355" s="74" t="inlineStr">
        <is>
          <t>Act X</t>
        </is>
      </c>
      <c r="G355" s="74" t="inlineStr">
        <is>
          <t>Act Y</t>
        </is>
      </c>
      <c r="H355" s="74" t="inlineStr">
        <is>
          <t>Act Z</t>
        </is>
      </c>
      <c r="I355" s="74" t="inlineStr">
        <is>
          <t>Wt X</t>
        </is>
      </c>
      <c r="J355" s="74" t="inlineStr">
        <is>
          <t>Wt Y</t>
        </is>
      </c>
      <c r="K355" s="74" t="inlineStr">
        <is>
          <t>Wt Z</t>
        </is>
      </c>
      <c r="L355" s="74" t="inlineStr">
        <is>
          <t>dX</t>
        </is>
      </c>
      <c r="M355" s="48" t="inlineStr">
        <is>
          <t>dY</t>
        </is>
      </c>
      <c r="N355" s="48" t="inlineStr">
        <is>
          <t>dZ</t>
        </is>
      </c>
      <c r="O355" s="48" t="inlineStr">
        <is>
          <t>dMag</t>
        </is>
      </c>
    </row>
    <row r="356" ht="13" customHeight="1" s="60">
      <c r="A356" s="75" t="inlineStr">
        <is>
          <t>DA23_AS3_1</t>
        </is>
      </c>
      <c r="B356" s="75" t="inlineStr">
        <is>
          <t>X</t>
        </is>
      </c>
      <c r="C356" s="75" t="n">
        <v>-0.09846199999999999</v>
      </c>
      <c r="D356" s="75" t="n">
        <v>0.200415</v>
      </c>
      <c r="E356" s="75" t="n">
        <v>-0.062065</v>
      </c>
      <c r="F356" s="75" t="n">
        <v>-0.09846100000000001</v>
      </c>
      <c r="G356" s="75" t="n">
        <v>0.200405</v>
      </c>
      <c r="H356" s="75" t="n">
        <v>-0.062062</v>
      </c>
      <c r="I356" s="75" t="n">
        <v>1</v>
      </c>
      <c r="J356" s="75" t="n">
        <v>1</v>
      </c>
      <c r="K356" s="75" t="n">
        <v>1</v>
      </c>
      <c r="L356" s="75" t="n">
        <v>1e-06</v>
      </c>
      <c r="M356" s="49" t="n">
        <v>-1e-05</v>
      </c>
      <c r="N356" s="49" t="n">
        <v>3e-06</v>
      </c>
      <c r="O356" s="49" t="n">
        <v>1.1e-05</v>
      </c>
    </row>
    <row r="357" ht="13" customHeight="1" s="60">
      <c r="A357" s="75" t="inlineStr">
        <is>
          <t>DA23_AS3_2</t>
        </is>
      </c>
      <c r="B357" s="75" t="inlineStr">
        <is>
          <t>X</t>
        </is>
      </c>
      <c r="C357" s="75" t="n">
        <v>-0.101548</v>
      </c>
      <c r="D357" s="75" t="n">
        <v>0.200386</v>
      </c>
      <c r="E357" s="75" t="n">
        <v>0.057797</v>
      </c>
      <c r="F357" s="75" t="n">
        <v>-0.101547</v>
      </c>
      <c r="G357" s="75" t="n">
        <v>0.20038</v>
      </c>
      <c r="H357" s="75" t="n">
        <v>0.0578</v>
      </c>
      <c r="I357" s="75" t="n">
        <v>1</v>
      </c>
      <c r="J357" s="75" t="n">
        <v>1</v>
      </c>
      <c r="K357" s="75" t="n">
        <v>1</v>
      </c>
      <c r="L357" s="75" t="n">
        <v>1e-06</v>
      </c>
      <c r="M357" s="49" t="n">
        <v>-6e-06</v>
      </c>
      <c r="N357" s="49" t="n">
        <v>3e-06</v>
      </c>
      <c r="O357" s="49" t="n">
        <v>7e-06</v>
      </c>
    </row>
    <row r="358" ht="13" customHeight="1" s="60">
      <c r="A358" s="75" t="inlineStr">
        <is>
          <t>DA23_AS3_3</t>
        </is>
      </c>
      <c r="B358" s="75" t="inlineStr">
        <is>
          <t>X</t>
        </is>
      </c>
      <c r="C358" s="75" t="n">
        <v>0.101516</v>
      </c>
      <c r="D358" s="75" t="n">
        <v>0.20049</v>
      </c>
      <c r="E358" s="75" t="n">
        <v>-0.056906</v>
      </c>
      <c r="F358" s="75" t="n">
        <v>0.101523</v>
      </c>
      <c r="G358" s="75" t="n">
        <v>0.200489</v>
      </c>
      <c r="H358" s="75" t="n">
        <v>-0.056906</v>
      </c>
      <c r="I358" s="75" t="n">
        <v>1</v>
      </c>
      <c r="J358" s="75" t="n">
        <v>1</v>
      </c>
      <c r="K358" s="75" t="n">
        <v>1</v>
      </c>
      <c r="L358" s="75" t="n">
        <v>6e-06</v>
      </c>
      <c r="M358" s="49" t="n">
        <v>-1e-06</v>
      </c>
      <c r="N358" s="49" t="n">
        <v>0</v>
      </c>
      <c r="O358" s="49" t="n">
        <v>7e-06</v>
      </c>
    </row>
    <row r="359" ht="13" customHeight="1" s="60">
      <c r="A359" s="75" t="inlineStr">
        <is>
          <t>DA23_AS3_4</t>
        </is>
      </c>
      <c r="B359" s="75" t="inlineStr">
        <is>
          <t>X</t>
        </is>
      </c>
      <c r="C359" s="75" t="n">
        <v>0.098348</v>
      </c>
      <c r="D359" s="75" t="n">
        <v>0.200507</v>
      </c>
      <c r="E359" s="75" t="n">
        <v>0.063023</v>
      </c>
      <c r="F359" s="75" t="n">
        <v>0.09834900000000001</v>
      </c>
      <c r="G359" s="75" t="n">
        <v>0.200503</v>
      </c>
      <c r="H359" s="75" t="n">
        <v>0.06302199999999999</v>
      </c>
      <c r="I359" s="75" t="n">
        <v>1</v>
      </c>
      <c r="J359" s="75" t="n">
        <v>1</v>
      </c>
      <c r="K359" s="75" t="n">
        <v>1</v>
      </c>
      <c r="L359" s="75" t="n">
        <v>1e-06</v>
      </c>
      <c r="M359" s="49" t="n">
        <v>-4e-06</v>
      </c>
      <c r="N359" s="49" t="n">
        <v>-1e-06</v>
      </c>
      <c r="O359" s="49" t="n">
        <v>4e-06</v>
      </c>
    </row>
    <row r="360" ht="13" customHeight="1" s="60">
      <c r="A360" s="75" t="inlineStr">
        <is>
          <t>DA23_AS3_5</t>
        </is>
      </c>
      <c r="B360" s="75" t="inlineStr">
        <is>
          <t>X</t>
        </is>
      </c>
      <c r="C360" s="75" t="n">
        <v>-0.260911</v>
      </c>
      <c r="D360" s="75" t="n">
        <v>-0.01978</v>
      </c>
      <c r="E360" s="75" t="n">
        <v>-0.066278</v>
      </c>
      <c r="F360" s="75" t="n">
        <v>-0.260909</v>
      </c>
      <c r="G360" s="75" t="n">
        <v>-0.019767</v>
      </c>
      <c r="H360" s="75" t="n">
        <v>-0.066277</v>
      </c>
      <c r="I360" s="75" t="n">
        <v>1</v>
      </c>
      <c r="J360" s="75" t="n">
        <v>1</v>
      </c>
      <c r="K360" s="75" t="n">
        <v>1</v>
      </c>
      <c r="L360" s="75" t="n">
        <v>2e-06</v>
      </c>
      <c r="M360" s="49" t="n">
        <v>1.3e-05</v>
      </c>
      <c r="N360" s="49" t="n">
        <v>1e-06</v>
      </c>
      <c r="O360" s="49" t="n">
        <v>1.3e-05</v>
      </c>
    </row>
    <row r="361" ht="13" customHeight="1" s="60">
      <c r="A361" s="75" t="inlineStr">
        <is>
          <t>DA23_AS3_6</t>
        </is>
      </c>
      <c r="B361" s="75" t="inlineStr">
        <is>
          <t>X</t>
        </is>
      </c>
      <c r="C361" s="75" t="n">
        <v>-0.263972</v>
      </c>
      <c r="D361" s="75" t="n">
        <v>-0.019809</v>
      </c>
      <c r="E361" s="75" t="n">
        <v>0.053654</v>
      </c>
      <c r="F361" s="75" t="n">
        <v>-0.263971</v>
      </c>
      <c r="G361" s="75" t="n">
        <v>-0.019807</v>
      </c>
      <c r="H361" s="75" t="n">
        <v>0.053648</v>
      </c>
      <c r="I361" s="75" t="n">
        <v>1</v>
      </c>
      <c r="J361" s="75" t="n">
        <v>1</v>
      </c>
      <c r="K361" s="75" t="n">
        <v>1</v>
      </c>
      <c r="L361" s="75" t="n">
        <v>1e-06</v>
      </c>
      <c r="M361" s="49" t="n">
        <v>2e-06</v>
      </c>
      <c r="N361" s="49" t="n">
        <v>-6e-06</v>
      </c>
      <c r="O361" s="49" t="n">
        <v>6e-06</v>
      </c>
    </row>
    <row r="362" ht="13" customHeight="1" s="60">
      <c r="A362" s="75" t="inlineStr">
        <is>
          <t>DA23_AS3_7</t>
        </is>
      </c>
      <c r="B362" s="75" t="inlineStr">
        <is>
          <t>X</t>
        </is>
      </c>
      <c r="C362" s="75" t="n">
        <v>-0.149091</v>
      </c>
      <c r="D362" s="75" t="n">
        <v>-0.144975</v>
      </c>
      <c r="E362" s="75" t="n">
        <v>0.094532</v>
      </c>
      <c r="F362" s="75" t="n">
        <v>-0.149092</v>
      </c>
      <c r="G362" s="75" t="n">
        <v>-0.14498</v>
      </c>
      <c r="H362" s="75" t="n">
        <v>0.094536</v>
      </c>
      <c r="I362" s="75" t="n">
        <v>1</v>
      </c>
      <c r="J362" s="75" t="n">
        <v>1</v>
      </c>
      <c r="K362" s="75" t="n">
        <v>1</v>
      </c>
      <c r="L362" s="75" t="n">
        <v>-1e-06</v>
      </c>
      <c r="M362" s="49" t="n">
        <v>-5e-06</v>
      </c>
      <c r="N362" s="49" t="n">
        <v>4e-06</v>
      </c>
      <c r="O362" s="49" t="n">
        <v>7e-06</v>
      </c>
    </row>
    <row r="363" ht="13" customHeight="1" s="60">
      <c r="A363" s="75" t="inlineStr">
        <is>
          <t>DA23_AS3_8</t>
        </is>
      </c>
      <c r="B363" s="75" t="inlineStr">
        <is>
          <t>X</t>
        </is>
      </c>
      <c r="C363" s="75" t="n">
        <v>0.274889</v>
      </c>
      <c r="D363" s="75" t="n">
        <v>0.085103</v>
      </c>
      <c r="E363" s="75" t="n">
        <v>0.105524</v>
      </c>
      <c r="F363" s="75" t="n">
        <v>0.274878</v>
      </c>
      <c r="G363" s="75" t="n">
        <v>0.085114</v>
      </c>
      <c r="H363" s="75" t="n">
        <v>0.105518</v>
      </c>
      <c r="I363" s="75" t="n">
        <v>1</v>
      </c>
      <c r="J363" s="75" t="n">
        <v>1</v>
      </c>
      <c r="K363" s="75" t="n">
        <v>1</v>
      </c>
      <c r="L363" s="75" t="n">
        <v>-1e-05</v>
      </c>
      <c r="M363" s="49" t="n">
        <v>1.2e-05</v>
      </c>
      <c r="N363" s="49" t="n">
        <v>-5e-06</v>
      </c>
      <c r="O363" s="49" t="n">
        <v>1.6e-05</v>
      </c>
    </row>
    <row r="364" ht="45" customHeight="1" s="60">
      <c r="A364" s="72" t="inlineStr">
        <is>
          <t>Best-Fit Transformation (FIDUCIALS - M1) (Summary)
A::M1 to A::FIDUCIALS
2/17/2022 1:51:39 PM</t>
        </is>
      </c>
      <c r="B364" s="62" t="n"/>
      <c r="C364" s="62" t="n"/>
      <c r="D364" s="62" t="n"/>
      <c r="E364" s="63" t="n"/>
      <c r="F364" s="73" t="n"/>
      <c r="G364" s="73" t="n"/>
      <c r="H364" s="73" t="n"/>
      <c r="I364" s="73" t="n"/>
      <c r="J364" s="73" t="n"/>
      <c r="K364" s="73" t="n"/>
      <c r="L364" s="73" t="n"/>
    </row>
    <row r="365" s="60">
      <c r="A365" s="74" t="inlineStr">
        <is>
          <t>Results</t>
        </is>
      </c>
      <c r="B365" s="74" t="inlineStr">
        <is>
          <t>X</t>
        </is>
      </c>
      <c r="C365" s="74" t="inlineStr">
        <is>
          <t>Y</t>
        </is>
      </c>
      <c r="D365" s="74" t="inlineStr">
        <is>
          <t>Z</t>
        </is>
      </c>
      <c r="E365" s="74" t="inlineStr">
        <is>
          <t>Mag</t>
        </is>
      </c>
      <c r="F365" s="73" t="n"/>
      <c r="G365" s="73" t="n"/>
      <c r="H365" s="73" t="n"/>
      <c r="I365" s="73" t="n"/>
      <c r="J365" s="73" t="n"/>
      <c r="K365" s="73" t="n"/>
      <c r="L365" s="73" t="n"/>
    </row>
    <row r="366" s="60">
      <c r="A366" s="75" t="inlineStr">
        <is>
          <t>Count</t>
        </is>
      </c>
      <c r="B366" s="75" t="n">
        <v>10</v>
      </c>
      <c r="C366" s="75" t="n">
        <v>10</v>
      </c>
      <c r="D366" s="75" t="n">
        <v>10</v>
      </c>
      <c r="E366" s="75" t="n">
        <v>10</v>
      </c>
      <c r="F366" s="73" t="n"/>
      <c r="G366" s="73" t="n"/>
      <c r="H366" s="73" t="n"/>
      <c r="I366" s="73" t="n"/>
      <c r="J366" s="73" t="n"/>
      <c r="K366" s="73" t="n"/>
      <c r="L366" s="73" t="n"/>
    </row>
    <row r="367" s="60">
      <c r="A367" s="75" t="inlineStr">
        <is>
          <t>Max Error</t>
        </is>
      </c>
      <c r="B367" s="75" t="n">
        <v>2.1e-05</v>
      </c>
      <c r="C367" s="75" t="n">
        <v>2.4e-05</v>
      </c>
      <c r="D367" s="75" t="n">
        <v>5e-05</v>
      </c>
      <c r="E367" s="75" t="n">
        <v>5.5e-05</v>
      </c>
      <c r="F367" s="73" t="n"/>
      <c r="G367" s="73" t="n"/>
      <c r="H367" s="73" t="n"/>
      <c r="I367" s="73" t="n"/>
      <c r="J367" s="73" t="n"/>
      <c r="K367" s="73" t="n"/>
      <c r="L367" s="73" t="n"/>
    </row>
    <row r="368" s="60">
      <c r="A368" s="75" t="inlineStr">
        <is>
          <t>RMS Error</t>
        </is>
      </c>
      <c r="B368" s="75" t="n">
        <v>1.3e-05</v>
      </c>
      <c r="C368" s="75" t="n">
        <v>1.4e-05</v>
      </c>
      <c r="D368" s="75" t="n">
        <v>2e-05</v>
      </c>
      <c r="E368" s="75" t="n">
        <v>2.7e-05</v>
      </c>
      <c r="F368" s="73" t="n"/>
      <c r="G368" s="73" t="n"/>
      <c r="H368" s="73" t="n"/>
      <c r="I368" s="73" t="n"/>
      <c r="J368" s="73" t="n"/>
      <c r="K368" s="73" t="n"/>
      <c r="L368" s="73" t="n"/>
    </row>
    <row r="369" s="60">
      <c r="A369" s="75" t="inlineStr">
        <is>
          <t>StdDev Error</t>
        </is>
      </c>
      <c r="B369" s="75" t="n">
        <v>1.4e-05</v>
      </c>
      <c r="C369" s="75" t="n">
        <v>1.4e-05</v>
      </c>
      <c r="D369" s="75" t="n">
        <v>2.1e-05</v>
      </c>
      <c r="E369" s="75" t="n">
        <v>2.9e-05</v>
      </c>
      <c r="F369" s="73" t="n"/>
      <c r="G369" s="73" t="n"/>
      <c r="H369" s="73" t="n"/>
      <c r="I369" s="73" t="n"/>
      <c r="J369" s="73" t="n"/>
      <c r="K369" s="73" t="n"/>
      <c r="L369" s="73" t="n"/>
    </row>
    <row r="370" s="60">
      <c r="A370" s="75" t="inlineStr">
        <is>
          <t>Max Error (all)</t>
        </is>
      </c>
      <c r="B370" s="75" t="n">
        <v>2.1e-05</v>
      </c>
      <c r="C370" s="75" t="n">
        <v>2.4e-05</v>
      </c>
      <c r="D370" s="75" t="n">
        <v>5e-05</v>
      </c>
      <c r="E370" s="75" t="n">
        <v>5.5e-05</v>
      </c>
      <c r="F370" s="73" t="n"/>
      <c r="G370" s="73" t="n"/>
      <c r="H370" s="73" t="n"/>
      <c r="I370" s="73" t="n"/>
      <c r="J370" s="73" t="n"/>
      <c r="K370" s="73" t="n"/>
      <c r="L370" s="73" t="n"/>
    </row>
    <row r="371" s="60">
      <c r="A371" s="75" t="inlineStr">
        <is>
          <t>RMS Error (all)</t>
        </is>
      </c>
      <c r="B371" s="75" t="n">
        <v>1.3e-05</v>
      </c>
      <c r="C371" s="75" t="n">
        <v>1.4e-05</v>
      </c>
      <c r="D371" s="75" t="n">
        <v>2e-05</v>
      </c>
      <c r="E371" s="75" t="n">
        <v>2.7e-05</v>
      </c>
      <c r="F371" s="73" t="n"/>
      <c r="G371" s="73" t="n"/>
      <c r="H371" s="73" t="n"/>
      <c r="I371" s="73" t="n"/>
      <c r="J371" s="73" t="n"/>
      <c r="K371" s="73" t="n"/>
      <c r="L371" s="73" t="n"/>
    </row>
    <row r="372" s="60">
      <c r="A372" s="75" t="n"/>
      <c r="B372" s="75" t="inlineStr">
        <is>
          <t>Unknowns</t>
        </is>
      </c>
      <c r="C372" s="75" t="n">
        <v>6</v>
      </c>
      <c r="D372" s="75" t="inlineStr">
        <is>
          <t>Equations</t>
        </is>
      </c>
      <c r="E372" s="75" t="n">
        <v>30</v>
      </c>
      <c r="F372" s="73" t="n"/>
      <c r="G372" s="73" t="n"/>
      <c r="H372" s="73" t="n"/>
      <c r="I372" s="73" t="n"/>
      <c r="J372" s="73" t="n"/>
      <c r="K372" s="73" t="n"/>
      <c r="L372" s="73" t="n"/>
    </row>
    <row r="373" s="60">
      <c r="A373" s="75" t="inlineStr">
        <is>
          <t>Transformation</t>
        </is>
      </c>
      <c r="B373" s="73" t="n"/>
      <c r="C373" s="73" t="n"/>
      <c r="D373" s="73" t="n"/>
      <c r="E373" s="73" t="n"/>
      <c r="F373" s="73" t="n"/>
      <c r="G373" s="73" t="n"/>
      <c r="H373" s="73" t="n"/>
      <c r="I373" s="73" t="n"/>
      <c r="J373" s="73" t="n"/>
      <c r="K373" s="73" t="n"/>
      <c r="L373" s="73" t="n"/>
    </row>
    <row r="374" s="60">
      <c r="A374" s="73" t="n"/>
      <c r="B374" s="73" t="n"/>
      <c r="C374" s="73" t="n"/>
      <c r="D374" s="73" t="n"/>
      <c r="E374" s="73" t="n"/>
      <c r="F374" s="73" t="n"/>
      <c r="G374" s="73" t="n"/>
      <c r="H374" s="73" t="n"/>
      <c r="I374" s="73" t="n"/>
      <c r="J374" s="73" t="n"/>
      <c r="K374" s="73" t="n"/>
      <c r="L374" s="73" t="n"/>
    </row>
    <row r="375" s="60">
      <c r="A375" s="75" t="inlineStr">
        <is>
          <t>Translation (m)</t>
        </is>
      </c>
      <c r="B375" s="75" t="n">
        <v>0.000195</v>
      </c>
      <c r="C375" s="75" t="n">
        <v>-6.3e-05</v>
      </c>
      <c r="D375" s="75" t="n">
        <v>-0.001082</v>
      </c>
      <c r="E375" s="75" t="n">
        <v>0.001102</v>
      </c>
      <c r="F375" s="73" t="n"/>
      <c r="G375" s="73" t="n"/>
      <c r="H375" s="73" t="n"/>
      <c r="I375" s="73" t="n"/>
      <c r="J375" s="73" t="n"/>
      <c r="K375" s="73" t="n"/>
      <c r="L375" s="73" t="n"/>
    </row>
    <row r="376" s="60">
      <c r="A376" s="75" t="inlineStr">
        <is>
          <t>Rotation (mrad)</t>
        </is>
      </c>
      <c r="B376" s="73" t="n"/>
      <c r="C376" s="73" t="n"/>
      <c r="D376" s="73" t="n"/>
      <c r="E376" s="73" t="n"/>
      <c r="F376" s="73" t="n"/>
      <c r="G376" s="73" t="n"/>
      <c r="H376" s="73" t="n"/>
      <c r="I376" s="73" t="n"/>
      <c r="J376" s="73" t="n"/>
      <c r="K376" s="73" t="n"/>
      <c r="L376" s="73" t="n"/>
    </row>
    <row r="377" s="60">
      <c r="A377" s="75" t="inlineStr">
        <is>
          <t xml:space="preserve">  Fixed XYZ</t>
        </is>
      </c>
      <c r="B377" s="75" t="n">
        <v>-0.011</v>
      </c>
      <c r="C377" s="75" t="n">
        <v>-0.444</v>
      </c>
      <c r="D377" s="75" t="n">
        <v>0.053</v>
      </c>
      <c r="E377" s="73" t="n"/>
      <c r="F377" s="73" t="n"/>
      <c r="G377" s="73" t="n"/>
      <c r="H377" s="73" t="n"/>
      <c r="I377" s="73" t="n"/>
      <c r="J377" s="73" t="n"/>
      <c r="K377" s="73" t="n"/>
      <c r="L377" s="73" t="n"/>
    </row>
    <row r="378" s="60">
      <c r="A378" s="75" t="inlineStr">
        <is>
          <t xml:space="preserve">  Euler XYZ</t>
        </is>
      </c>
      <c r="B378" s="75" t="n">
        <v>-0.011</v>
      </c>
      <c r="C378" s="75" t="n">
        <v>-0.444</v>
      </c>
      <c r="D378" s="75" t="n">
        <v>0.053</v>
      </c>
      <c r="E378" s="73" t="n"/>
      <c r="F378" s="73" t="n"/>
      <c r="G378" s="73" t="n"/>
      <c r="H378" s="73" t="n"/>
      <c r="I378" s="73" t="n"/>
      <c r="J378" s="73" t="n"/>
      <c r="K378" s="73" t="n"/>
      <c r="L378" s="73" t="n"/>
    </row>
    <row r="379" s="60">
      <c r="A379" s="75" t="inlineStr">
        <is>
          <t xml:space="preserve">  Axis-Angle</t>
        </is>
      </c>
      <c r="B379" s="75" t="n">
        <v>-0.0243</v>
      </c>
      <c r="C379" s="75" t="n">
        <v>-0.9926</v>
      </c>
      <c r="D379" s="75" t="n">
        <v>0.1188</v>
      </c>
      <c r="E379" s="75" t="n">
        <v>0.447</v>
      </c>
      <c r="F379" s="73" t="n"/>
      <c r="G379" s="73" t="n"/>
      <c r="H379" s="73" t="n"/>
      <c r="I379" s="73" t="n"/>
      <c r="J379" s="73" t="n"/>
      <c r="K379" s="73" t="n"/>
      <c r="L379" s="73" t="n"/>
    </row>
    <row r="380" s="60">
      <c r="A380" s="75" t="inlineStr">
        <is>
          <t>Matrix</t>
        </is>
      </c>
      <c r="B380" s="73" t="n"/>
      <c r="C380" s="73" t="n"/>
      <c r="D380" s="73" t="n"/>
      <c r="E380" s="73" t="n"/>
      <c r="F380" s="73" t="n"/>
      <c r="G380" s="73" t="n"/>
      <c r="H380" s="73" t="n"/>
      <c r="I380" s="73" t="n"/>
      <c r="J380" s="73" t="n"/>
      <c r="K380" s="73" t="n"/>
      <c r="L380" s="73" t="n"/>
    </row>
    <row r="381" s="60">
      <c r="A381" s="73" t="n"/>
      <c r="B381" s="75" t="n">
        <v>1</v>
      </c>
      <c r="C381" s="75" t="n">
        <v>-5.3e-05</v>
      </c>
      <c r="D381" s="75" t="n">
        <v>-0.000444</v>
      </c>
      <c r="E381" s="75" t="n">
        <v>0.000195</v>
      </c>
      <c r="F381" s="73" t="n"/>
      <c r="G381" s="73" t="n"/>
      <c r="H381" s="73" t="n"/>
      <c r="I381" s="73" t="n"/>
      <c r="J381" s="73" t="n"/>
      <c r="K381" s="73" t="n"/>
      <c r="L381" s="73" t="n"/>
    </row>
    <row r="382" s="60">
      <c r="A382" s="73" t="n"/>
      <c r="B382" s="75" t="n">
        <v>5.3e-05</v>
      </c>
      <c r="C382" s="75" t="n">
        <v>1</v>
      </c>
      <c r="D382" s="75" t="n">
        <v>1.1e-05</v>
      </c>
      <c r="E382" s="75" t="n">
        <v>-6.3e-05</v>
      </c>
      <c r="F382" s="73" t="n"/>
      <c r="G382" s="73" t="n"/>
      <c r="H382" s="73" t="n"/>
      <c r="I382" s="73" t="n"/>
      <c r="J382" s="73" t="n"/>
      <c r="K382" s="73" t="n"/>
      <c r="L382" s="73" t="n"/>
    </row>
    <row r="383" s="60">
      <c r="A383" s="73" t="n"/>
      <c r="B383" s="75" t="n">
        <v>0.000444</v>
      </c>
      <c r="C383" s="75" t="n">
        <v>-1.1e-05</v>
      </c>
      <c r="D383" s="75" t="n">
        <v>1</v>
      </c>
      <c r="E383" s="75" t="n">
        <v>-0.001082</v>
      </c>
      <c r="F383" s="73" t="n"/>
      <c r="G383" s="73" t="n"/>
      <c r="H383" s="73" t="n"/>
      <c r="I383" s="73" t="n"/>
      <c r="J383" s="73" t="n"/>
      <c r="K383" s="73" t="n"/>
      <c r="L383" s="73" t="n"/>
    </row>
    <row r="384" s="60">
      <c r="A384" s="73" t="n"/>
      <c r="B384" s="75" t="n">
        <v>0</v>
      </c>
      <c r="C384" s="75" t="n">
        <v>0</v>
      </c>
      <c r="D384" s="75" t="n">
        <v>0</v>
      </c>
      <c r="E384" s="75" t="n">
        <v>1</v>
      </c>
      <c r="F384" s="73" t="n"/>
      <c r="G384" s="73" t="n"/>
      <c r="H384" s="73" t="n"/>
      <c r="I384" s="73" t="n"/>
      <c r="J384" s="73" t="n"/>
      <c r="K384" s="73" t="n"/>
      <c r="L384" s="73" t="n"/>
    </row>
    <row r="385" s="60">
      <c r="A385" s="75" t="inlineStr">
        <is>
          <t>Scale Factor</t>
        </is>
      </c>
      <c r="B385" s="75" t="n">
        <v>1</v>
      </c>
      <c r="C385" s="75" t="n"/>
      <c r="D385" s="75" t="n"/>
      <c r="E385" s="75" t="n"/>
      <c r="F385" s="73" t="n"/>
      <c r="G385" s="73" t="n"/>
      <c r="H385" s="73" t="n"/>
      <c r="I385" s="73" t="n"/>
      <c r="J385" s="73" t="n"/>
      <c r="K385" s="73" t="n"/>
      <c r="L385" s="73" t="n"/>
    </row>
    <row r="386" s="60">
      <c r="A386" s="75" t="inlineStr">
        <is>
          <t>Working frame</t>
        </is>
      </c>
      <c r="B386" s="75" t="inlineStr">
        <is>
          <t>A::AM1_orient</t>
        </is>
      </c>
      <c r="C386" s="73" t="n"/>
      <c r="D386" s="73" t="n"/>
      <c r="E386" s="73" t="n"/>
      <c r="F386" s="73" t="n"/>
      <c r="G386" s="73" t="n"/>
      <c r="H386" s="73" t="n"/>
      <c r="I386" s="73" t="n"/>
      <c r="J386" s="73" t="n"/>
      <c r="K386" s="73" t="n"/>
      <c r="L386" s="73" t="n"/>
    </row>
    <row r="387" ht="45" customHeight="1" s="60">
      <c r="A387" s="72" t="inlineStr">
        <is>
          <t>Best-Fit Transformation (FIDUCIALS - M1) (Details)
A::M1 to A::FIDUCIALS
2/17/2022 1:51:39 PM</t>
        </is>
      </c>
      <c r="B387" s="62" t="n"/>
      <c r="C387" s="62" t="n"/>
      <c r="D387" s="62" t="n"/>
      <c r="E387" s="62" t="n"/>
      <c r="F387" s="62" t="n"/>
      <c r="G387" s="62" t="n"/>
      <c r="H387" s="62" t="n"/>
      <c r="I387" s="62" t="n"/>
      <c r="J387" s="62" t="n"/>
      <c r="K387" s="62" t="n"/>
      <c r="L387" s="62" t="n"/>
      <c r="M387" s="62" t="n"/>
      <c r="N387" s="62" t="n"/>
      <c r="O387" s="63" t="n"/>
    </row>
    <row r="388" ht="13" customHeight="1" s="60">
      <c r="A388" s="74" t="inlineStr">
        <is>
          <t>Name</t>
        </is>
      </c>
      <c r="B388" s="74" t="inlineStr">
        <is>
          <t>On</t>
        </is>
      </c>
      <c r="C388" s="74" t="inlineStr">
        <is>
          <t>Nom X</t>
        </is>
      </c>
      <c r="D388" s="74" t="inlineStr">
        <is>
          <t>Nom Y</t>
        </is>
      </c>
      <c r="E388" s="74" t="inlineStr">
        <is>
          <t>Nom Z</t>
        </is>
      </c>
      <c r="F388" s="74" t="inlineStr">
        <is>
          <t>Act X</t>
        </is>
      </c>
      <c r="G388" s="74" t="inlineStr">
        <is>
          <t>Act Y</t>
        </is>
      </c>
      <c r="H388" s="74" t="inlineStr">
        <is>
          <t>Act Z</t>
        </is>
      </c>
      <c r="I388" s="74" t="inlineStr">
        <is>
          <t>Wt X</t>
        </is>
      </c>
      <c r="J388" s="74" t="inlineStr">
        <is>
          <t>Wt Y</t>
        </is>
      </c>
      <c r="K388" s="74" t="inlineStr">
        <is>
          <t>Wt Z</t>
        </is>
      </c>
      <c r="L388" s="74" t="inlineStr">
        <is>
          <t>dX</t>
        </is>
      </c>
      <c r="M388" s="48" t="inlineStr">
        <is>
          <t>dY</t>
        </is>
      </c>
      <c r="N388" s="48" t="inlineStr">
        <is>
          <t>dZ</t>
        </is>
      </c>
      <c r="O388" s="48" t="inlineStr">
        <is>
          <t>dMag</t>
        </is>
      </c>
    </row>
    <row r="389" ht="13" customHeight="1" s="60">
      <c r="A389" s="75" t="inlineStr">
        <is>
          <t>DA23_AM1_1</t>
        </is>
      </c>
      <c r="B389" s="75" t="inlineStr">
        <is>
          <t>X</t>
        </is>
      </c>
      <c r="C389" s="75" t="n">
        <v>-0.111752</v>
      </c>
      <c r="D389" s="75" t="n">
        <v>0.202004</v>
      </c>
      <c r="E389" s="75" t="n">
        <v>-0.747604</v>
      </c>
      <c r="F389" s="75" t="n">
        <v>-0.111743</v>
      </c>
      <c r="G389" s="75" t="n">
        <v>0.201993</v>
      </c>
      <c r="H389" s="75" t="n">
        <v>-0.747601</v>
      </c>
      <c r="I389" s="75" t="n">
        <v>1</v>
      </c>
      <c r="J389" s="75" t="n">
        <v>1</v>
      </c>
      <c r="K389" s="75" t="n">
        <v>1</v>
      </c>
      <c r="L389" s="75" t="n">
        <v>9e-06</v>
      </c>
      <c r="M389" s="49" t="n">
        <v>-1e-05</v>
      </c>
      <c r="N389" s="49" t="n">
        <v>3e-06</v>
      </c>
      <c r="O389" s="49" t="n">
        <v>1.4e-05</v>
      </c>
    </row>
    <row r="390" ht="13" customHeight="1" s="60">
      <c r="A390" s="75" t="inlineStr">
        <is>
          <t>DA23_AM1_2</t>
        </is>
      </c>
      <c r="B390" s="75" t="inlineStr">
        <is>
          <t>X</t>
        </is>
      </c>
      <c r="C390" s="75" t="n">
        <v>0.01565</v>
      </c>
      <c r="D390" s="75" t="n">
        <v>0.202105</v>
      </c>
      <c r="E390" s="75" t="n">
        <v>-0.7319870000000001</v>
      </c>
      <c r="F390" s="75" t="n">
        <v>0.015668</v>
      </c>
      <c r="G390" s="75" t="n">
        <v>0.202125</v>
      </c>
      <c r="H390" s="75" t="n">
        <v>-0.731966</v>
      </c>
      <c r="I390" s="75" t="n">
        <v>1</v>
      </c>
      <c r="J390" s="75" t="n">
        <v>1</v>
      </c>
      <c r="K390" s="75" t="n">
        <v>1</v>
      </c>
      <c r="L390" s="75" t="n">
        <v>1.9e-05</v>
      </c>
      <c r="M390" s="49" t="n">
        <v>2.1e-05</v>
      </c>
      <c r="N390" s="49" t="n">
        <v>2e-05</v>
      </c>
      <c r="O390" s="49" t="n">
        <v>3.5e-05</v>
      </c>
    </row>
    <row r="391" ht="13" customHeight="1" s="60">
      <c r="A391" s="75" t="inlineStr">
        <is>
          <t>DA23_AM1_3</t>
        </is>
      </c>
      <c r="B391" s="75" t="inlineStr">
        <is>
          <t>X</t>
        </is>
      </c>
      <c r="C391" s="75" t="n">
        <v>-0.116336</v>
      </c>
      <c r="D391" s="75" t="n">
        <v>0.202069</v>
      </c>
      <c r="E391" s="75" t="n">
        <v>0.297455</v>
      </c>
      <c r="F391" s="75" t="n">
        <v>-0.116328</v>
      </c>
      <c r="G391" s="75" t="n">
        <v>0.202077</v>
      </c>
      <c r="H391" s="75" t="n">
        <v>0.297453</v>
      </c>
      <c r="I391" s="75" t="n">
        <v>1</v>
      </c>
      <c r="J391" s="75" t="n">
        <v>1</v>
      </c>
      <c r="K391" s="75" t="n">
        <v>1</v>
      </c>
      <c r="L391" s="75" t="n">
        <v>8e-06</v>
      </c>
      <c r="M391" s="49" t="n">
        <v>7e-06</v>
      </c>
      <c r="N391" s="49" t="n">
        <v>-2e-06</v>
      </c>
      <c r="O391" s="49" t="n">
        <v>1.1e-05</v>
      </c>
    </row>
    <row r="392" ht="13" customHeight="1" s="60">
      <c r="A392" s="75" t="inlineStr">
        <is>
          <t>DA23_AM1_4</t>
        </is>
      </c>
      <c r="B392" s="75" t="inlineStr">
        <is>
          <t>X</t>
        </is>
      </c>
      <c r="C392" s="75" t="n">
        <v>0.011173</v>
      </c>
      <c r="D392" s="75" t="n">
        <v>0.202168</v>
      </c>
      <c r="E392" s="75" t="n">
        <v>0.298024</v>
      </c>
      <c r="F392" s="75" t="n">
        <v>0.011161</v>
      </c>
      <c r="G392" s="75" t="n">
        <v>0.20217</v>
      </c>
      <c r="H392" s="75" t="n">
        <v>0.298012</v>
      </c>
      <c r="I392" s="75" t="n">
        <v>1</v>
      </c>
      <c r="J392" s="75" t="n">
        <v>1</v>
      </c>
      <c r="K392" s="75" t="n">
        <v>1</v>
      </c>
      <c r="L392" s="75" t="n">
        <v>-1.1e-05</v>
      </c>
      <c r="M392" s="49" t="n">
        <v>2e-06</v>
      </c>
      <c r="N392" s="49" t="n">
        <v>-1.2e-05</v>
      </c>
      <c r="O392" s="49" t="n">
        <v>1.7e-05</v>
      </c>
    </row>
    <row r="393" ht="13" customHeight="1" s="60">
      <c r="A393" s="75" t="inlineStr">
        <is>
          <t>DA23_AM1_5</t>
        </is>
      </c>
      <c r="B393" s="75" t="inlineStr">
        <is>
          <t>X</t>
        </is>
      </c>
      <c r="C393" s="75" t="n">
        <v>-0.120647</v>
      </c>
      <c r="D393" s="75" t="n">
        <v>0.202044</v>
      </c>
      <c r="E393" s="75" t="n">
        <v>1.342531</v>
      </c>
      <c r="F393" s="75" t="n">
        <v>-0.120636</v>
      </c>
      <c r="G393" s="75" t="n">
        <v>0.202054</v>
      </c>
      <c r="H393" s="75" t="n">
        <v>1.342524</v>
      </c>
      <c r="I393" s="75" t="n">
        <v>1</v>
      </c>
      <c r="J393" s="75" t="n">
        <v>1</v>
      </c>
      <c r="K393" s="75" t="n">
        <v>1</v>
      </c>
      <c r="L393" s="75" t="n">
        <v>1.1e-05</v>
      </c>
      <c r="M393" s="49" t="n">
        <v>9e-06</v>
      </c>
      <c r="N393" s="49" t="n">
        <v>-6e-06</v>
      </c>
      <c r="O393" s="49" t="n">
        <v>1.6e-05</v>
      </c>
    </row>
    <row r="394" ht="13" customHeight="1" s="60">
      <c r="A394" s="75" t="inlineStr">
        <is>
          <t>DA23_AM1_6</t>
        </is>
      </c>
      <c r="B394" s="75" t="inlineStr">
        <is>
          <t>X</t>
        </is>
      </c>
      <c r="C394" s="75" t="n">
        <v>0.00698</v>
      </c>
      <c r="D394" s="75" t="n">
        <v>0.202172</v>
      </c>
      <c r="E394" s="75" t="n">
        <v>1.328078</v>
      </c>
      <c r="F394" s="75" t="n">
        <v>0.006987</v>
      </c>
      <c r="G394" s="75" t="n">
        <v>0.202175</v>
      </c>
      <c r="H394" s="75" t="n">
        <v>1.328061</v>
      </c>
      <c r="I394" s="75" t="n">
        <v>1</v>
      </c>
      <c r="J394" s="75" t="n">
        <v>1</v>
      </c>
      <c r="K394" s="75" t="n">
        <v>1</v>
      </c>
      <c r="L394" s="75" t="n">
        <v>6e-06</v>
      </c>
      <c r="M394" s="49" t="n">
        <v>3e-06</v>
      </c>
      <c r="N394" s="49" t="n">
        <v>-1.7e-05</v>
      </c>
      <c r="O394" s="49" t="n">
        <v>1.8e-05</v>
      </c>
    </row>
    <row r="395" ht="13" customHeight="1" s="60">
      <c r="A395" s="75" t="inlineStr">
        <is>
          <t>DA23_AM1_7</t>
        </is>
      </c>
      <c r="B395" s="75" t="inlineStr">
        <is>
          <t>X</t>
        </is>
      </c>
      <c r="C395" s="75" t="n">
        <v>-0.153402</v>
      </c>
      <c r="D395" s="75" t="n">
        <v>-0.163468</v>
      </c>
      <c r="E395" s="75" t="n">
        <v>-0.071434</v>
      </c>
      <c r="F395" s="75" t="n">
        <v>-0.153418</v>
      </c>
      <c r="G395" s="75" t="n">
        <v>-0.163452</v>
      </c>
      <c r="H395" s="75" t="n">
        <v>-0.071384</v>
      </c>
      <c r="I395" s="75" t="n">
        <v>1</v>
      </c>
      <c r="J395" s="75" t="n">
        <v>1</v>
      </c>
      <c r="K395" s="75" t="n">
        <v>1</v>
      </c>
      <c r="L395" s="75" t="n">
        <v>-1.7e-05</v>
      </c>
      <c r="M395" s="49" t="n">
        <v>1.6e-05</v>
      </c>
      <c r="N395" s="49" t="n">
        <v>5e-05</v>
      </c>
      <c r="O395" s="49" t="n">
        <v>5.5e-05</v>
      </c>
    </row>
    <row r="396" ht="13" customHeight="1" s="60">
      <c r="A396" s="75" t="inlineStr">
        <is>
          <t>DA23_AM1_8</t>
        </is>
      </c>
      <c r="B396" s="75" t="inlineStr">
        <is>
          <t>X</t>
        </is>
      </c>
      <c r="C396" s="75" t="n">
        <v>-0.153314</v>
      </c>
      <c r="D396" s="75" t="n">
        <v>0.163531</v>
      </c>
      <c r="E396" s="75" t="n">
        <v>-0.071449</v>
      </c>
      <c r="F396" s="75" t="n">
        <v>-0.153335</v>
      </c>
      <c r="G396" s="75" t="n">
        <v>0.163507</v>
      </c>
      <c r="H396" s="75" t="n">
        <v>-0.071462</v>
      </c>
      <c r="I396" s="75" t="n">
        <v>1</v>
      </c>
      <c r="J396" s="75" t="n">
        <v>1</v>
      </c>
      <c r="K396" s="75" t="n">
        <v>1</v>
      </c>
      <c r="L396" s="75" t="n">
        <v>-2.1e-05</v>
      </c>
      <c r="M396" s="49" t="n">
        <v>-2.4e-05</v>
      </c>
      <c r="N396" s="49" t="n">
        <v>-1.3e-05</v>
      </c>
      <c r="O396" s="49" t="n">
        <v>3.4e-05</v>
      </c>
    </row>
    <row r="397" ht="13" customHeight="1" s="60">
      <c r="A397" s="75" t="inlineStr">
        <is>
          <t>DA23_AM1_9</t>
        </is>
      </c>
      <c r="B397" s="75" t="inlineStr">
        <is>
          <t>X</t>
        </is>
      </c>
      <c r="C397" s="75" t="n">
        <v>-0.158193</v>
      </c>
      <c r="D397" s="75" t="n">
        <v>-0.163458</v>
      </c>
      <c r="E397" s="75" t="n">
        <v>1.078575</v>
      </c>
      <c r="F397" s="75" t="n">
        <v>-0.158185</v>
      </c>
      <c r="G397" s="75" t="n">
        <v>-0.163471</v>
      </c>
      <c r="H397" s="75" t="n">
        <v>1.078564</v>
      </c>
      <c r="I397" s="75" t="n">
        <v>1</v>
      </c>
      <c r="J397" s="75" t="n">
        <v>1</v>
      </c>
      <c r="K397" s="75" t="n">
        <v>1</v>
      </c>
      <c r="L397" s="75" t="n">
        <v>8e-06</v>
      </c>
      <c r="M397" s="49" t="n">
        <v>-1.3e-05</v>
      </c>
      <c r="N397" s="49" t="n">
        <v>-1.1e-05</v>
      </c>
      <c r="O397" s="49" t="n">
        <v>1.9e-05</v>
      </c>
    </row>
    <row r="398" ht="13" customHeight="1" s="60">
      <c r="A398" s="75" t="inlineStr">
        <is>
          <t>DA23_AM1_10</t>
        </is>
      </c>
      <c r="B398" s="75" t="inlineStr">
        <is>
          <t>X</t>
        </is>
      </c>
      <c r="C398" s="75" t="n">
        <v>-0.158104</v>
      </c>
      <c r="D398" s="75" t="n">
        <v>0.163528</v>
      </c>
      <c r="E398" s="75" t="n">
        <v>1.078522</v>
      </c>
      <c r="F398" s="75" t="n">
        <v>-0.158117</v>
      </c>
      <c r="G398" s="75" t="n">
        <v>0.163517</v>
      </c>
      <c r="H398" s="75" t="n">
        <v>1.078511</v>
      </c>
      <c r="I398" s="75" t="n">
        <v>1</v>
      </c>
      <c r="J398" s="75" t="n">
        <v>1</v>
      </c>
      <c r="K398" s="75" t="n">
        <v>1</v>
      </c>
      <c r="L398" s="75" t="n">
        <v>-1.3e-05</v>
      </c>
      <c r="M398" s="49" t="n">
        <v>-1.1e-05</v>
      </c>
      <c r="N398" s="49" t="n">
        <v>-1.2e-05</v>
      </c>
      <c r="O398" s="49" t="n">
        <v>2.1e-05</v>
      </c>
    </row>
    <row r="399" s="60">
      <c r="A399" s="73" t="n"/>
      <c r="B399" s="73" t="n"/>
      <c r="C399" s="73" t="n"/>
      <c r="D399" s="73" t="n"/>
      <c r="E399" s="73" t="n"/>
      <c r="F399" s="73" t="n"/>
      <c r="G399" s="73" t="n"/>
      <c r="H399" s="73" t="n"/>
      <c r="I399" s="73" t="n"/>
      <c r="J399" s="73" t="n"/>
      <c r="K399" s="73" t="n"/>
      <c r="L399" s="73" t="n"/>
    </row>
    <row r="400" s="60">
      <c r="A400" s="73" t="n"/>
      <c r="B400" s="73" t="n"/>
      <c r="C400" s="73" t="n"/>
      <c r="D400" s="73" t="n"/>
      <c r="E400" s="73" t="n"/>
      <c r="F400" s="73" t="n"/>
      <c r="G400" s="73" t="n"/>
      <c r="H400" s="73" t="n"/>
      <c r="I400" s="73" t="n"/>
      <c r="J400" s="73" t="n"/>
      <c r="K400" s="73" t="n"/>
      <c r="L400" s="73" t="n"/>
    </row>
    <row r="401" s="60">
      <c r="A401" s="73" t="n"/>
      <c r="B401" s="73" t="n"/>
      <c r="C401" s="73" t="n"/>
      <c r="D401" s="73" t="n"/>
      <c r="E401" s="73" t="n"/>
      <c r="F401" s="73" t="n"/>
      <c r="G401" s="73" t="n"/>
      <c r="H401" s="73" t="n"/>
      <c r="I401" s="73" t="n"/>
      <c r="J401" s="73" t="n"/>
      <c r="K401" s="73" t="n"/>
      <c r="L401" s="73" t="n"/>
    </row>
    <row r="402" s="60">
      <c r="A402" s="73" t="n"/>
      <c r="B402" s="73" t="n"/>
      <c r="C402" s="73" t="n"/>
      <c r="D402" s="73" t="n"/>
      <c r="E402" s="73" t="n"/>
      <c r="F402" s="73" t="n"/>
      <c r="G402" s="73" t="n"/>
      <c r="H402" s="73" t="n"/>
      <c r="I402" s="73" t="n"/>
      <c r="J402" s="73" t="n"/>
      <c r="K402" s="73" t="n"/>
      <c r="L402" s="73" t="n"/>
    </row>
    <row r="403" s="60">
      <c r="A403" s="73" t="n"/>
      <c r="B403" s="73" t="n"/>
      <c r="C403" s="73" t="n"/>
      <c r="D403" s="73" t="n"/>
      <c r="E403" s="73" t="n"/>
      <c r="F403" s="73" t="n"/>
      <c r="G403" s="73" t="n"/>
      <c r="H403" s="73" t="n"/>
      <c r="I403" s="73" t="n"/>
      <c r="J403" s="73" t="n"/>
      <c r="K403" s="73" t="n"/>
      <c r="L403" s="73" t="n"/>
    </row>
    <row r="404" s="60">
      <c r="A404" s="73" t="n"/>
      <c r="B404" s="73" t="n"/>
      <c r="C404" s="73" t="n"/>
      <c r="D404" s="73" t="n"/>
      <c r="E404" s="73" t="n"/>
      <c r="F404" s="73" t="n"/>
      <c r="G404" s="73" t="n"/>
      <c r="H404" s="73" t="n"/>
      <c r="I404" s="73" t="n"/>
      <c r="J404" s="73" t="n"/>
      <c r="K404" s="73" t="n"/>
      <c r="L404" s="73" t="n"/>
    </row>
    <row r="405" s="60">
      <c r="A405" s="73" t="n"/>
      <c r="B405" s="73" t="n"/>
      <c r="C405" s="73" t="n"/>
      <c r="D405" s="73" t="n"/>
      <c r="E405" s="73" t="n"/>
      <c r="F405" s="73" t="n"/>
      <c r="G405" s="73" t="n"/>
      <c r="H405" s="73" t="n"/>
      <c r="I405" s="73" t="n"/>
      <c r="J405" s="73" t="n"/>
      <c r="K405" s="73" t="n"/>
      <c r="L405" s="73" t="n"/>
    </row>
    <row r="406" s="60">
      <c r="A406" s="73" t="n"/>
      <c r="B406" s="73" t="n"/>
      <c r="C406" s="73" t="n"/>
      <c r="D406" s="73" t="n"/>
      <c r="E406" s="73" t="n"/>
      <c r="F406" s="73" t="n"/>
      <c r="G406" s="73" t="n"/>
      <c r="H406" s="73" t="n"/>
      <c r="I406" s="73" t="n"/>
      <c r="J406" s="73" t="n"/>
      <c r="K406" s="73" t="n"/>
      <c r="L406" s="73" t="n"/>
    </row>
    <row r="407" s="60">
      <c r="A407" s="73" t="n"/>
      <c r="B407" s="73" t="n"/>
      <c r="C407" s="73" t="n"/>
      <c r="D407" s="73" t="n"/>
      <c r="E407" s="73" t="n"/>
      <c r="F407" s="73" t="n"/>
      <c r="G407" s="73" t="n"/>
      <c r="H407" s="73" t="n"/>
      <c r="I407" s="73" t="n"/>
      <c r="J407" s="73" t="n"/>
      <c r="K407" s="73" t="n"/>
      <c r="L407" s="73" t="n"/>
    </row>
    <row r="408" s="60">
      <c r="A408" s="73" t="n"/>
      <c r="B408" s="73" t="n"/>
      <c r="C408" s="73" t="n"/>
      <c r="D408" s="73" t="n"/>
      <c r="E408" s="73" t="n"/>
      <c r="F408" s="73" t="n"/>
      <c r="G408" s="73" t="n"/>
      <c r="H408" s="73" t="n"/>
      <c r="I408" s="73" t="n"/>
      <c r="J408" s="73" t="n"/>
      <c r="K408" s="73" t="n"/>
      <c r="L408" s="73" t="n"/>
    </row>
    <row r="409" s="60">
      <c r="A409" s="73" t="n"/>
      <c r="B409" s="73" t="n"/>
      <c r="C409" s="73" t="n"/>
      <c r="D409" s="73" t="n"/>
      <c r="E409" s="73" t="n"/>
      <c r="F409" s="73" t="n"/>
      <c r="G409" s="73" t="n"/>
      <c r="H409" s="73" t="n"/>
      <c r="I409" s="73" t="n"/>
      <c r="J409" s="73" t="n"/>
      <c r="K409" s="73" t="n"/>
      <c r="L409" s="73" t="n"/>
    </row>
    <row r="410" s="60">
      <c r="A410" s="73" t="n"/>
      <c r="B410" s="73" t="n"/>
      <c r="C410" s="73" t="n"/>
      <c r="D410" s="73" t="n"/>
      <c r="E410" s="73" t="n"/>
      <c r="F410" s="73" t="n"/>
      <c r="G410" s="73" t="n"/>
      <c r="H410" s="73" t="n"/>
      <c r="I410" s="73" t="n"/>
      <c r="J410" s="73" t="n"/>
      <c r="K410" s="73" t="n"/>
      <c r="L410" s="73" t="n"/>
    </row>
    <row r="411" s="60">
      <c r="A411" s="73" t="n"/>
      <c r="B411" s="73" t="n"/>
      <c r="C411" s="73" t="n"/>
      <c r="D411" s="73" t="n"/>
      <c r="E411" s="73" t="n"/>
      <c r="F411" s="73" t="n"/>
      <c r="G411" s="73" t="n"/>
      <c r="H411" s="73" t="n"/>
      <c r="I411" s="73" t="n"/>
      <c r="J411" s="73" t="n"/>
      <c r="K411" s="73" t="n"/>
      <c r="L411" s="73" t="n"/>
    </row>
    <row r="412" s="60">
      <c r="A412" s="73" t="n"/>
      <c r="B412" s="73" t="n"/>
      <c r="C412" s="73" t="n"/>
      <c r="D412" s="73" t="n"/>
      <c r="E412" s="73" t="n"/>
      <c r="F412" s="73" t="n"/>
      <c r="G412" s="73" t="n"/>
      <c r="H412" s="73" t="n"/>
      <c r="I412" s="73" t="n"/>
      <c r="J412" s="73" t="n"/>
      <c r="K412" s="73" t="n"/>
      <c r="L412" s="73" t="n"/>
    </row>
    <row r="413" s="60">
      <c r="A413" s="73" t="n"/>
      <c r="B413" s="73" t="n"/>
      <c r="C413" s="73" t="n"/>
      <c r="D413" s="73" t="n"/>
      <c r="E413" s="73" t="n"/>
      <c r="F413" s="73" t="n"/>
      <c r="G413" s="73" t="n"/>
      <c r="H413" s="73" t="n"/>
      <c r="I413" s="73" t="n"/>
      <c r="J413" s="73" t="n"/>
      <c r="K413" s="73" t="n"/>
      <c r="L413" s="73" t="n"/>
    </row>
    <row r="414" s="60">
      <c r="A414" s="73" t="n"/>
      <c r="B414" s="73" t="n"/>
      <c r="C414" s="73" t="n"/>
      <c r="D414" s="73" t="n"/>
      <c r="E414" s="73" t="n"/>
      <c r="F414" s="73" t="n"/>
      <c r="G414" s="73" t="n"/>
      <c r="H414" s="73" t="n"/>
      <c r="I414" s="73" t="n"/>
      <c r="J414" s="73" t="n"/>
      <c r="K414" s="73" t="n"/>
      <c r="L414" s="73" t="n"/>
    </row>
    <row r="415" s="60">
      <c r="A415" s="73" t="n"/>
      <c r="B415" s="73" t="n"/>
      <c r="C415" s="73" t="n"/>
      <c r="D415" s="73" t="n"/>
      <c r="E415" s="73" t="n"/>
      <c r="F415" s="73" t="n"/>
      <c r="G415" s="73" t="n"/>
      <c r="H415" s="73" t="n"/>
      <c r="I415" s="73" t="n"/>
      <c r="J415" s="73" t="n"/>
      <c r="K415" s="73" t="n"/>
      <c r="L415" s="73" t="n"/>
    </row>
    <row r="416" s="60">
      <c r="A416" s="73" t="n"/>
      <c r="B416" s="73" t="n"/>
      <c r="C416" s="73" t="n"/>
      <c r="D416" s="73" t="n"/>
      <c r="E416" s="73" t="n"/>
      <c r="F416" s="73" t="n"/>
      <c r="G416" s="73" t="n"/>
      <c r="H416" s="73" t="n"/>
      <c r="I416" s="73" t="n"/>
      <c r="J416" s="73" t="n"/>
      <c r="K416" s="73" t="n"/>
      <c r="L416" s="73" t="n"/>
    </row>
    <row r="417" s="60">
      <c r="A417" s="73" t="n"/>
      <c r="B417" s="73" t="n"/>
      <c r="C417" s="73" t="n"/>
      <c r="D417" s="73" t="n"/>
      <c r="E417" s="73" t="n"/>
      <c r="F417" s="73" t="n"/>
      <c r="G417" s="73" t="n"/>
      <c r="H417" s="73" t="n"/>
      <c r="I417" s="73" t="n"/>
      <c r="J417" s="73" t="n"/>
      <c r="K417" s="73" t="n"/>
      <c r="L417" s="73" t="n"/>
    </row>
    <row r="418" s="60">
      <c r="A418" s="73" t="n"/>
      <c r="B418" s="73" t="n"/>
      <c r="C418" s="73" t="n"/>
      <c r="D418" s="73" t="n"/>
      <c r="E418" s="73" t="n"/>
      <c r="F418" s="73" t="n"/>
      <c r="G418" s="73" t="n"/>
      <c r="H418" s="73" t="n"/>
      <c r="I418" s="73" t="n"/>
      <c r="J418" s="73" t="n"/>
      <c r="K418" s="73" t="n"/>
      <c r="L418" s="73" t="n"/>
    </row>
    <row r="419" s="60">
      <c r="A419" s="73" t="n"/>
      <c r="B419" s="73" t="n"/>
      <c r="C419" s="73" t="n"/>
      <c r="D419" s="73" t="n"/>
      <c r="E419" s="73" t="n"/>
      <c r="F419" s="73" t="n"/>
      <c r="G419" s="73" t="n"/>
      <c r="H419" s="73" t="n"/>
      <c r="I419" s="73" t="n"/>
      <c r="J419" s="73" t="n"/>
      <c r="K419" s="73" t="n"/>
      <c r="L419" s="73" t="n"/>
    </row>
    <row r="420" s="60">
      <c r="A420" s="73" t="n"/>
      <c r="B420" s="73" t="n"/>
      <c r="C420" s="73" t="n"/>
      <c r="D420" s="73" t="n"/>
      <c r="E420" s="73" t="n"/>
      <c r="F420" s="73" t="n"/>
      <c r="G420" s="73" t="n"/>
      <c r="H420" s="73" t="n"/>
      <c r="I420" s="73" t="n"/>
      <c r="J420" s="73" t="n"/>
      <c r="K420" s="73" t="n"/>
      <c r="L420" s="73" t="n"/>
    </row>
    <row r="421" s="60">
      <c r="A421" s="73" t="n"/>
      <c r="B421" s="73" t="n"/>
      <c r="C421" s="73" t="n"/>
      <c r="D421" s="73" t="n"/>
      <c r="E421" s="73" t="n"/>
      <c r="F421" s="73" t="n"/>
      <c r="G421" s="73" t="n"/>
      <c r="H421" s="73" t="n"/>
      <c r="I421" s="73" t="n"/>
      <c r="J421" s="73" t="n"/>
      <c r="K421" s="73" t="n"/>
      <c r="L421" s="73" t="n"/>
    </row>
    <row r="422" s="60">
      <c r="A422" s="73" t="n"/>
      <c r="B422" s="73" t="n"/>
      <c r="C422" s="73" t="n"/>
      <c r="D422" s="73" t="n"/>
      <c r="E422" s="73" t="n"/>
      <c r="F422" s="73" t="n"/>
      <c r="G422" s="73" t="n"/>
      <c r="H422" s="73" t="n"/>
      <c r="I422" s="73" t="n"/>
      <c r="J422" s="73" t="n"/>
      <c r="K422" s="73" t="n"/>
      <c r="L422" s="73" t="n"/>
    </row>
    <row r="423" s="60">
      <c r="A423" s="73" t="n"/>
      <c r="B423" s="73" t="n"/>
      <c r="C423" s="73" t="n"/>
      <c r="D423" s="73" t="n"/>
      <c r="E423" s="73" t="n"/>
      <c r="F423" s="73" t="n"/>
      <c r="G423" s="73" t="n"/>
      <c r="H423" s="73" t="n"/>
      <c r="I423" s="73" t="n"/>
      <c r="J423" s="73" t="n"/>
      <c r="K423" s="73" t="n"/>
      <c r="L423" s="73" t="n"/>
    </row>
    <row r="424" s="60">
      <c r="A424" s="73" t="n"/>
      <c r="B424" s="73" t="n"/>
      <c r="C424" s="73" t="n"/>
      <c r="D424" s="73" t="n"/>
      <c r="E424" s="73" t="n"/>
      <c r="F424" s="73" t="n"/>
      <c r="G424" s="73" t="n"/>
      <c r="H424" s="73" t="n"/>
      <c r="I424" s="73" t="n"/>
      <c r="J424" s="73" t="n"/>
      <c r="K424" s="73" t="n"/>
      <c r="L424" s="73" t="n"/>
    </row>
    <row r="425" s="60">
      <c r="A425" s="73" t="n"/>
      <c r="B425" s="73" t="n"/>
      <c r="C425" s="73" t="n"/>
      <c r="D425" s="73" t="n"/>
      <c r="E425" s="73" t="n"/>
      <c r="F425" s="73" t="n"/>
      <c r="G425" s="73" t="n"/>
      <c r="H425" s="73" t="n"/>
      <c r="I425" s="73" t="n"/>
      <c r="J425" s="73" t="n"/>
      <c r="K425" s="73" t="n"/>
      <c r="L425" s="73" t="n"/>
    </row>
    <row r="426" s="60">
      <c r="A426" s="73" t="n"/>
      <c r="B426" s="73" t="n"/>
      <c r="C426" s="73" t="n"/>
      <c r="D426" s="73" t="n"/>
      <c r="E426" s="73" t="n"/>
      <c r="F426" s="73" t="n"/>
      <c r="G426" s="73" t="n"/>
      <c r="H426" s="73" t="n"/>
      <c r="I426" s="73" t="n"/>
      <c r="J426" s="73" t="n"/>
      <c r="K426" s="73" t="n"/>
      <c r="L426" s="73" t="n"/>
    </row>
    <row r="427" s="60">
      <c r="A427" s="73" t="n"/>
      <c r="B427" s="73" t="n"/>
      <c r="C427" s="73" t="n"/>
      <c r="D427" s="73" t="n"/>
      <c r="E427" s="73" t="n"/>
      <c r="F427" s="73" t="n"/>
      <c r="G427" s="73" t="n"/>
      <c r="H427" s="73" t="n"/>
      <c r="I427" s="73" t="n"/>
      <c r="J427" s="73" t="n"/>
      <c r="K427" s="73" t="n"/>
      <c r="L427" s="73" t="n"/>
    </row>
    <row r="428" s="60">
      <c r="A428" s="73" t="n"/>
      <c r="B428" s="73" t="n"/>
      <c r="C428" s="73" t="n"/>
      <c r="D428" s="73" t="n"/>
      <c r="E428" s="73" t="n"/>
      <c r="F428" s="73" t="n"/>
      <c r="G428" s="73" t="n"/>
      <c r="H428" s="73" t="n"/>
      <c r="I428" s="73" t="n"/>
      <c r="J428" s="73" t="n"/>
      <c r="K428" s="73" t="n"/>
      <c r="L428" s="73" t="n"/>
    </row>
    <row r="429" s="60">
      <c r="A429" s="73" t="n"/>
      <c r="B429" s="73" t="n"/>
      <c r="C429" s="73" t="n"/>
      <c r="D429" s="73" t="n"/>
      <c r="E429" s="73" t="n"/>
      <c r="F429" s="73" t="n"/>
      <c r="G429" s="73" t="n"/>
      <c r="H429" s="73" t="n"/>
      <c r="I429" s="73" t="n"/>
      <c r="J429" s="73" t="n"/>
      <c r="K429" s="73" t="n"/>
      <c r="L429" s="73" t="n"/>
    </row>
    <row r="430" s="60">
      <c r="A430" s="73" t="n"/>
      <c r="B430" s="73" t="n"/>
      <c r="C430" s="73" t="n"/>
      <c r="D430" s="73" t="n"/>
      <c r="E430" s="73" t="n"/>
      <c r="F430" s="73" t="n"/>
      <c r="G430" s="73" t="n"/>
      <c r="H430" s="73" t="n"/>
      <c r="I430" s="73" t="n"/>
      <c r="J430" s="73" t="n"/>
      <c r="K430" s="73" t="n"/>
      <c r="L430" s="73" t="n"/>
    </row>
    <row r="431" s="60">
      <c r="A431" s="73" t="n"/>
      <c r="B431" s="73" t="n"/>
      <c r="C431" s="73" t="n"/>
      <c r="D431" s="73" t="n"/>
      <c r="E431" s="73" t="n"/>
      <c r="F431" s="73" t="n"/>
      <c r="G431" s="73" t="n"/>
      <c r="H431" s="73" t="n"/>
      <c r="I431" s="73" t="n"/>
      <c r="J431" s="73" t="n"/>
      <c r="K431" s="73" t="n"/>
      <c r="L431" s="73" t="n"/>
    </row>
    <row r="432" s="60">
      <c r="A432" s="73" t="n"/>
      <c r="B432" s="73" t="n"/>
      <c r="C432" s="73" t="n"/>
      <c r="D432" s="73" t="n"/>
      <c r="E432" s="73" t="n"/>
      <c r="F432" s="73" t="n"/>
      <c r="G432" s="73" t="n"/>
      <c r="H432" s="73" t="n"/>
      <c r="I432" s="73" t="n"/>
      <c r="J432" s="73" t="n"/>
      <c r="K432" s="73" t="n"/>
      <c r="L432" s="73" t="n"/>
    </row>
    <row r="433" s="60">
      <c r="A433" s="73" t="n"/>
      <c r="B433" s="73" t="n"/>
      <c r="C433" s="73" t="n"/>
      <c r="D433" s="73" t="n"/>
      <c r="E433" s="73" t="n"/>
      <c r="F433" s="73" t="n"/>
      <c r="G433" s="73" t="n"/>
      <c r="H433" s="73" t="n"/>
      <c r="I433" s="73" t="n"/>
      <c r="J433" s="73" t="n"/>
      <c r="K433" s="73" t="n"/>
      <c r="L433" s="73" t="n"/>
    </row>
    <row r="434" s="60">
      <c r="A434" s="73" t="n"/>
      <c r="B434" s="73" t="n"/>
      <c r="C434" s="73" t="n"/>
      <c r="D434" s="73" t="n"/>
      <c r="E434" s="73" t="n"/>
      <c r="F434" s="73" t="n"/>
      <c r="G434" s="73" t="n"/>
      <c r="H434" s="73" t="n"/>
      <c r="I434" s="73" t="n"/>
      <c r="J434" s="73" t="n"/>
      <c r="K434" s="73" t="n"/>
      <c r="L434" s="73" t="n"/>
    </row>
    <row r="435" s="60">
      <c r="A435" s="73" t="n"/>
      <c r="B435" s="73" t="n"/>
      <c r="C435" s="73" t="n"/>
      <c r="D435" s="73" t="n"/>
      <c r="E435" s="73" t="n"/>
      <c r="F435" s="73" t="n"/>
      <c r="G435" s="73" t="n"/>
      <c r="H435" s="73" t="n"/>
      <c r="I435" s="73" t="n"/>
      <c r="J435" s="73" t="n"/>
      <c r="K435" s="73" t="n"/>
      <c r="L435" s="73" t="n"/>
    </row>
    <row r="436" s="60">
      <c r="A436" s="73" t="n"/>
      <c r="B436" s="73" t="n"/>
      <c r="C436" s="73" t="n"/>
      <c r="D436" s="73" t="n"/>
      <c r="E436" s="73" t="n"/>
      <c r="F436" s="73" t="n"/>
      <c r="G436" s="73" t="n"/>
      <c r="H436" s="73" t="n"/>
      <c r="I436" s="73" t="n"/>
      <c r="J436" s="73" t="n"/>
      <c r="K436" s="73" t="n"/>
      <c r="L436" s="73" t="n"/>
    </row>
    <row r="437" s="60">
      <c r="A437" s="73" t="n"/>
      <c r="B437" s="73" t="n"/>
      <c r="C437" s="73" t="n"/>
      <c r="D437" s="73" t="n"/>
      <c r="E437" s="73" t="n"/>
      <c r="F437" s="73" t="n"/>
      <c r="G437" s="73" t="n"/>
      <c r="H437" s="73" t="n"/>
      <c r="I437" s="73" t="n"/>
      <c r="J437" s="73" t="n"/>
      <c r="K437" s="73" t="n"/>
      <c r="L437" s="73" t="n"/>
    </row>
    <row r="438" s="60">
      <c r="A438" s="73" t="n"/>
      <c r="B438" s="73" t="n"/>
      <c r="C438" s="73" t="n"/>
      <c r="D438" s="73" t="n"/>
      <c r="E438" s="73" t="n"/>
      <c r="F438" s="73" t="n"/>
      <c r="G438" s="73" t="n"/>
      <c r="H438" s="73" t="n"/>
      <c r="I438" s="73" t="n"/>
      <c r="J438" s="73" t="n"/>
      <c r="K438" s="73" t="n"/>
      <c r="L438" s="73" t="n"/>
    </row>
    <row r="439" s="60">
      <c r="A439" s="73" t="n"/>
      <c r="B439" s="73" t="n"/>
      <c r="C439" s="73" t="n"/>
      <c r="D439" s="73" t="n"/>
      <c r="E439" s="73" t="n"/>
      <c r="F439" s="73" t="n"/>
      <c r="G439" s="73" t="n"/>
      <c r="H439" s="73" t="n"/>
      <c r="I439" s="73" t="n"/>
      <c r="J439" s="73" t="n"/>
      <c r="K439" s="73" t="n"/>
      <c r="L439" s="73" t="n"/>
    </row>
    <row r="440" s="60">
      <c r="A440" s="73" t="n"/>
      <c r="B440" s="73" t="n"/>
      <c r="C440" s="73" t="n"/>
      <c r="D440" s="73" t="n"/>
      <c r="E440" s="73" t="n"/>
      <c r="F440" s="73" t="n"/>
      <c r="G440" s="73" t="n"/>
      <c r="H440" s="73" t="n"/>
      <c r="I440" s="73" t="n"/>
      <c r="J440" s="73" t="n"/>
      <c r="K440" s="73" t="n"/>
      <c r="L440" s="73" t="n"/>
    </row>
    <row r="441" s="60">
      <c r="A441" s="73" t="n"/>
      <c r="B441" s="73" t="n"/>
      <c r="C441" s="73" t="n"/>
      <c r="D441" s="73" t="n"/>
      <c r="E441" s="73" t="n"/>
      <c r="F441" s="73" t="n"/>
      <c r="G441" s="73" t="n"/>
      <c r="H441" s="73" t="n"/>
      <c r="I441" s="73" t="n"/>
      <c r="J441" s="73" t="n"/>
      <c r="K441" s="73" t="n"/>
      <c r="L441" s="73" t="n"/>
    </row>
    <row r="442" s="60">
      <c r="A442" s="73" t="n"/>
      <c r="B442" s="73" t="n"/>
      <c r="C442" s="73" t="n"/>
      <c r="D442" s="73" t="n"/>
      <c r="E442" s="73" t="n"/>
      <c r="F442" s="73" t="n"/>
      <c r="G442" s="73" t="n"/>
      <c r="H442" s="73" t="n"/>
      <c r="I442" s="73" t="n"/>
      <c r="J442" s="73" t="n"/>
      <c r="K442" s="73" t="n"/>
      <c r="L442" s="73" t="n"/>
    </row>
    <row r="443" s="60">
      <c r="A443" s="73" t="n"/>
      <c r="B443" s="73" t="n"/>
      <c r="C443" s="73" t="n"/>
      <c r="D443" s="73" t="n"/>
      <c r="E443" s="73" t="n"/>
      <c r="F443" s="73" t="n"/>
      <c r="G443" s="73" t="n"/>
      <c r="H443" s="73" t="n"/>
      <c r="I443" s="73" t="n"/>
      <c r="J443" s="73" t="n"/>
      <c r="K443" s="73" t="n"/>
      <c r="L443" s="73" t="n"/>
    </row>
    <row r="444" s="60">
      <c r="A444" s="73" t="n"/>
      <c r="B444" s="73" t="n"/>
      <c r="C444" s="73" t="n"/>
      <c r="D444" s="73" t="n"/>
      <c r="E444" s="73" t="n"/>
      <c r="F444" s="73" t="n"/>
      <c r="G444" s="73" t="n"/>
      <c r="H444" s="73" t="n"/>
      <c r="I444" s="73" t="n"/>
      <c r="J444" s="73" t="n"/>
      <c r="K444" s="73" t="n"/>
      <c r="L444" s="73" t="n"/>
    </row>
    <row r="445" s="60">
      <c r="A445" s="73" t="n"/>
      <c r="B445" s="73" t="n"/>
      <c r="C445" s="73" t="n"/>
      <c r="D445" s="73" t="n"/>
      <c r="E445" s="73" t="n"/>
      <c r="F445" s="73" t="n"/>
      <c r="G445" s="73" t="n"/>
      <c r="H445" s="73" t="n"/>
      <c r="I445" s="73" t="n"/>
      <c r="J445" s="73" t="n"/>
      <c r="K445" s="73" t="n"/>
      <c r="L445" s="73" t="n"/>
    </row>
    <row r="446" s="60">
      <c r="A446" s="73" t="n"/>
      <c r="B446" s="73" t="n"/>
      <c r="C446" s="73" t="n"/>
      <c r="D446" s="73" t="n"/>
      <c r="E446" s="73" t="n"/>
      <c r="F446" s="73" t="n"/>
      <c r="G446" s="73" t="n"/>
      <c r="H446" s="73" t="n"/>
      <c r="I446" s="73" t="n"/>
      <c r="J446" s="73" t="n"/>
      <c r="K446" s="73" t="n"/>
      <c r="L446" s="73" t="n"/>
    </row>
    <row r="447" s="60">
      <c r="A447" s="73" t="n"/>
      <c r="B447" s="73" t="n"/>
      <c r="C447" s="73" t="n"/>
      <c r="D447" s="73" t="n"/>
      <c r="E447" s="73" t="n"/>
      <c r="F447" s="73" t="n"/>
      <c r="G447" s="73" t="n"/>
      <c r="H447" s="73" t="n"/>
      <c r="I447" s="73" t="n"/>
      <c r="J447" s="73" t="n"/>
      <c r="K447" s="73" t="n"/>
      <c r="L447" s="73" t="n"/>
    </row>
    <row r="448" s="60">
      <c r="A448" s="73" t="n"/>
      <c r="B448" s="73" t="n"/>
      <c r="C448" s="73" t="n"/>
      <c r="D448" s="73" t="n"/>
      <c r="E448" s="73" t="n"/>
      <c r="F448" s="73" t="n"/>
      <c r="G448" s="73" t="n"/>
      <c r="H448" s="73" t="n"/>
      <c r="I448" s="73" t="n"/>
      <c r="J448" s="73" t="n"/>
      <c r="K448" s="73" t="n"/>
      <c r="L448" s="73" t="n"/>
    </row>
    <row r="449" s="60">
      <c r="A449" s="73" t="n"/>
      <c r="B449" s="73" t="n"/>
      <c r="C449" s="73" t="n"/>
      <c r="D449" s="73" t="n"/>
      <c r="E449" s="73" t="n"/>
      <c r="F449" s="73" t="n"/>
      <c r="G449" s="73" t="n"/>
      <c r="H449" s="73" t="n"/>
      <c r="I449" s="73" t="n"/>
      <c r="J449" s="73" t="n"/>
      <c r="K449" s="73" t="n"/>
      <c r="L449" s="73" t="n"/>
    </row>
    <row r="450" s="60">
      <c r="A450" s="73" t="n"/>
      <c r="B450" s="73" t="n"/>
      <c r="C450" s="73" t="n"/>
      <c r="D450" s="73" t="n"/>
      <c r="E450" s="73" t="n"/>
      <c r="F450" s="73" t="n"/>
      <c r="G450" s="73" t="n"/>
      <c r="H450" s="73" t="n"/>
      <c r="I450" s="73" t="n"/>
      <c r="J450" s="73" t="n"/>
      <c r="K450" s="73" t="n"/>
      <c r="L450" s="73" t="n"/>
    </row>
    <row r="451" s="60">
      <c r="A451" s="73" t="n"/>
      <c r="B451" s="73" t="n"/>
      <c r="C451" s="73" t="n"/>
      <c r="D451" s="73" t="n"/>
      <c r="E451" s="73" t="n"/>
      <c r="F451" s="73" t="n"/>
      <c r="G451" s="73" t="n"/>
      <c r="H451" s="73" t="n"/>
      <c r="I451" s="73" t="n"/>
      <c r="J451" s="73" t="n"/>
      <c r="K451" s="73" t="n"/>
      <c r="L451" s="73" t="n"/>
    </row>
    <row r="452" s="60">
      <c r="A452" s="73" t="n"/>
      <c r="B452" s="73" t="n"/>
      <c r="C452" s="73" t="n"/>
      <c r="D452" s="73" t="n"/>
      <c r="E452" s="73" t="n"/>
      <c r="F452" s="73" t="n"/>
      <c r="G452" s="73" t="n"/>
      <c r="H452" s="73" t="n"/>
      <c r="I452" s="73" t="n"/>
      <c r="J452" s="73" t="n"/>
      <c r="K452" s="73" t="n"/>
      <c r="L452" s="73" t="n"/>
    </row>
    <row r="453" s="60">
      <c r="A453" s="73" t="n"/>
      <c r="B453" s="73" t="n"/>
      <c r="C453" s="73" t="n"/>
      <c r="D453" s="73" t="n"/>
      <c r="E453" s="73" t="n"/>
      <c r="F453" s="73" t="n"/>
      <c r="G453" s="73" t="n"/>
      <c r="H453" s="73" t="n"/>
      <c r="I453" s="73" t="n"/>
      <c r="J453" s="73" t="n"/>
      <c r="K453" s="73" t="n"/>
      <c r="L453" s="73" t="n"/>
    </row>
    <row r="454" s="60">
      <c r="A454" s="73" t="n"/>
      <c r="B454" s="73" t="n"/>
      <c r="C454" s="73" t="n"/>
      <c r="D454" s="73" t="n"/>
      <c r="E454" s="73" t="n"/>
      <c r="F454" s="73" t="n"/>
      <c r="G454" s="73" t="n"/>
      <c r="H454" s="73" t="n"/>
      <c r="I454" s="73" t="n"/>
      <c r="J454" s="73" t="n"/>
      <c r="K454" s="73" t="n"/>
      <c r="L454" s="73" t="n"/>
    </row>
    <row r="455" s="60">
      <c r="A455" s="73" t="n"/>
      <c r="B455" s="73" t="n"/>
      <c r="C455" s="73" t="n"/>
      <c r="D455" s="73" t="n"/>
      <c r="E455" s="73" t="n"/>
      <c r="F455" s="73" t="n"/>
      <c r="G455" s="73" t="n"/>
      <c r="H455" s="73" t="n"/>
      <c r="I455" s="73" t="n"/>
      <c r="J455" s="73" t="n"/>
      <c r="K455" s="73" t="n"/>
      <c r="L455" s="73" t="n"/>
    </row>
    <row r="456" s="60">
      <c r="A456" s="73" t="n"/>
      <c r="B456" s="73" t="n"/>
      <c r="C456" s="73" t="n"/>
      <c r="D456" s="73" t="n"/>
      <c r="E456" s="73" t="n"/>
      <c r="F456" s="73" t="n"/>
      <c r="G456" s="73" t="n"/>
      <c r="H456" s="73" t="n"/>
      <c r="I456" s="73" t="n"/>
      <c r="J456" s="73" t="n"/>
      <c r="K456" s="73" t="n"/>
      <c r="L456" s="73" t="n"/>
    </row>
    <row r="457" s="60">
      <c r="A457" s="73" t="n"/>
      <c r="B457" s="73" t="n"/>
      <c r="C457" s="73" t="n"/>
      <c r="D457" s="73" t="n"/>
      <c r="E457" s="73" t="n"/>
      <c r="F457" s="73" t="n"/>
      <c r="G457" s="73" t="n"/>
      <c r="H457" s="73" t="n"/>
      <c r="I457" s="73" t="n"/>
      <c r="J457" s="73" t="n"/>
      <c r="K457" s="73" t="n"/>
      <c r="L457" s="73" t="n"/>
    </row>
    <row r="458" s="60">
      <c r="A458" s="73" t="n"/>
      <c r="B458" s="73" t="n"/>
      <c r="C458" s="73" t="n"/>
      <c r="D458" s="73" t="n"/>
      <c r="E458" s="73" t="n"/>
      <c r="F458" s="73" t="n"/>
      <c r="G458" s="73" t="n"/>
      <c r="H458" s="73" t="n"/>
      <c r="I458" s="73" t="n"/>
      <c r="J458" s="73" t="n"/>
      <c r="K458" s="73" t="n"/>
      <c r="L458" s="73" t="n"/>
    </row>
    <row r="459" s="60">
      <c r="A459" s="73" t="n"/>
      <c r="B459" s="73" t="n"/>
      <c r="C459" s="73" t="n"/>
      <c r="D459" s="73" t="n"/>
      <c r="E459" s="73" t="n"/>
      <c r="F459" s="73" t="n"/>
      <c r="G459" s="73" t="n"/>
      <c r="H459" s="73" t="n"/>
      <c r="I459" s="73" t="n"/>
      <c r="J459" s="73" t="n"/>
      <c r="K459" s="73" t="n"/>
      <c r="L459" s="73" t="n"/>
    </row>
    <row r="460" s="60">
      <c r="A460" s="73" t="n"/>
      <c r="B460" s="73" t="n"/>
      <c r="C460" s="73" t="n"/>
      <c r="D460" s="73" t="n"/>
      <c r="E460" s="73" t="n"/>
      <c r="F460" s="73" t="n"/>
      <c r="G460" s="73" t="n"/>
      <c r="H460" s="73" t="n"/>
      <c r="I460" s="73" t="n"/>
      <c r="J460" s="73" t="n"/>
      <c r="K460" s="73" t="n"/>
      <c r="L460" s="73" t="n"/>
    </row>
    <row r="461" s="60">
      <c r="A461" s="73" t="n"/>
      <c r="B461" s="73" t="n"/>
      <c r="C461" s="73" t="n"/>
      <c r="D461" s="73" t="n"/>
      <c r="E461" s="73" t="n"/>
      <c r="F461" s="73" t="n"/>
      <c r="G461" s="73" t="n"/>
      <c r="H461" s="73" t="n"/>
      <c r="I461" s="73" t="n"/>
      <c r="J461" s="73" t="n"/>
      <c r="K461" s="73" t="n"/>
      <c r="L461" s="73" t="n"/>
    </row>
    <row r="462" s="60">
      <c r="A462" s="73" t="n"/>
      <c r="B462" s="73" t="n"/>
      <c r="C462" s="73" t="n"/>
      <c r="D462" s="73" t="n"/>
      <c r="E462" s="73" t="n"/>
      <c r="F462" s="73" t="n"/>
      <c r="G462" s="73" t="n"/>
      <c r="H462" s="73" t="n"/>
      <c r="I462" s="73" t="n"/>
      <c r="J462" s="73" t="n"/>
      <c r="K462" s="73" t="n"/>
      <c r="L462" s="73" t="n"/>
    </row>
    <row r="463" s="60">
      <c r="A463" s="73" t="n"/>
      <c r="B463" s="73" t="n"/>
      <c r="C463" s="73" t="n"/>
      <c r="D463" s="73" t="n"/>
      <c r="E463" s="73" t="n"/>
      <c r="F463" s="73" t="n"/>
      <c r="G463" s="73" t="n"/>
      <c r="H463" s="73" t="n"/>
      <c r="I463" s="73" t="n"/>
      <c r="J463" s="73" t="n"/>
      <c r="K463" s="73" t="n"/>
      <c r="L463" s="73" t="n"/>
    </row>
    <row r="464" s="60">
      <c r="A464" s="73" t="n"/>
      <c r="B464" s="73" t="n"/>
      <c r="C464" s="73" t="n"/>
      <c r="D464" s="73" t="n"/>
      <c r="E464" s="73" t="n"/>
      <c r="F464" s="73" t="n"/>
      <c r="G464" s="73" t="n"/>
      <c r="H464" s="73" t="n"/>
      <c r="I464" s="73" t="n"/>
      <c r="J464" s="73" t="n"/>
      <c r="K464" s="73" t="n"/>
      <c r="L464" s="73" t="n"/>
    </row>
    <row r="465" s="60">
      <c r="A465" s="73" t="n"/>
      <c r="B465" s="73" t="n"/>
      <c r="C465" s="73" t="n"/>
      <c r="D465" s="73" t="n"/>
      <c r="E465" s="73" t="n"/>
      <c r="F465" s="73" t="n"/>
      <c r="G465" s="73" t="n"/>
      <c r="H465" s="73" t="n"/>
      <c r="I465" s="73" t="n"/>
      <c r="J465" s="73" t="n"/>
      <c r="K465" s="73" t="n"/>
      <c r="L465" s="73" t="n"/>
    </row>
    <row r="466" s="60">
      <c r="A466" s="73" t="n"/>
      <c r="B466" s="73" t="n"/>
      <c r="C466" s="73" t="n"/>
      <c r="D466" s="73" t="n"/>
      <c r="E466" s="73" t="n"/>
      <c r="F466" s="73" t="n"/>
      <c r="G466" s="73" t="n"/>
      <c r="H466" s="73" t="n"/>
      <c r="I466" s="73" t="n"/>
      <c r="J466" s="73" t="n"/>
      <c r="K466" s="73" t="n"/>
      <c r="L466" s="73" t="n"/>
    </row>
    <row r="467" s="60">
      <c r="A467" s="73" t="n"/>
      <c r="B467" s="73" t="n"/>
      <c r="C467" s="73" t="n"/>
      <c r="D467" s="73" t="n"/>
      <c r="E467" s="73" t="n"/>
      <c r="F467" s="73" t="n"/>
      <c r="G467" s="73" t="n"/>
      <c r="H467" s="73" t="n"/>
      <c r="I467" s="73" t="n"/>
      <c r="J467" s="73" t="n"/>
      <c r="K467" s="73" t="n"/>
      <c r="L467" s="73" t="n"/>
    </row>
    <row r="468" s="60">
      <c r="A468" s="73" t="n"/>
      <c r="B468" s="73" t="n"/>
      <c r="C468" s="73" t="n"/>
      <c r="D468" s="73" t="n"/>
      <c r="E468" s="73" t="n"/>
      <c r="F468" s="73" t="n"/>
      <c r="G468" s="73" t="n"/>
      <c r="H468" s="73" t="n"/>
      <c r="I468" s="73" t="n"/>
      <c r="J468" s="73" t="n"/>
      <c r="K468" s="73" t="n"/>
      <c r="L468" s="73" t="n"/>
    </row>
    <row r="469" s="60">
      <c r="A469" s="73" t="n"/>
      <c r="B469" s="73" t="n"/>
      <c r="C469" s="73" t="n"/>
      <c r="D469" s="73" t="n"/>
      <c r="E469" s="73" t="n"/>
      <c r="F469" s="73" t="n"/>
      <c r="G469" s="73" t="n"/>
      <c r="H469" s="73" t="n"/>
      <c r="I469" s="73" t="n"/>
      <c r="J469" s="73" t="n"/>
      <c r="K469" s="73" t="n"/>
      <c r="L469" s="73" t="n"/>
    </row>
    <row r="470" s="60">
      <c r="A470" s="73" t="n"/>
      <c r="B470" s="73" t="n"/>
      <c r="C470" s="73" t="n"/>
      <c r="D470" s="73" t="n"/>
      <c r="E470" s="73" t="n"/>
      <c r="F470" s="73" t="n"/>
      <c r="G470" s="73" t="n"/>
      <c r="H470" s="73" t="n"/>
      <c r="I470" s="73" t="n"/>
      <c r="J470" s="73" t="n"/>
      <c r="K470" s="73" t="n"/>
      <c r="L470" s="73" t="n"/>
    </row>
    <row r="471" s="60">
      <c r="A471" s="73" t="n"/>
      <c r="B471" s="73" t="n"/>
      <c r="C471" s="73" t="n"/>
      <c r="D471" s="73" t="n"/>
      <c r="E471" s="73" t="n"/>
      <c r="F471" s="73" t="n"/>
      <c r="G471" s="73" t="n"/>
      <c r="H471" s="73" t="n"/>
      <c r="I471" s="73" t="n"/>
      <c r="J471" s="73" t="n"/>
      <c r="K471" s="73" t="n"/>
      <c r="L471" s="73" t="n"/>
    </row>
    <row r="472" s="60">
      <c r="A472" s="73" t="n"/>
      <c r="B472" s="73" t="n"/>
      <c r="C472" s="73" t="n"/>
      <c r="D472" s="73" t="n"/>
      <c r="E472" s="73" t="n"/>
      <c r="F472" s="73" t="n"/>
      <c r="G472" s="73" t="n"/>
      <c r="H472" s="73" t="n"/>
      <c r="I472" s="73" t="n"/>
      <c r="J472" s="73" t="n"/>
      <c r="K472" s="73" t="n"/>
      <c r="L472" s="73" t="n"/>
    </row>
    <row r="473" s="60">
      <c r="A473" s="73" t="n"/>
      <c r="B473" s="73" t="n"/>
      <c r="C473" s="73" t="n"/>
      <c r="D473" s="73" t="n"/>
      <c r="E473" s="73" t="n"/>
      <c r="F473" s="73" t="n"/>
      <c r="G473" s="73" t="n"/>
      <c r="H473" s="73" t="n"/>
      <c r="I473" s="73" t="n"/>
      <c r="J473" s="73" t="n"/>
      <c r="K473" s="73" t="n"/>
      <c r="L473" s="73" t="n"/>
    </row>
    <row r="474" s="60">
      <c r="A474" s="73" t="n"/>
      <c r="B474" s="73" t="n"/>
      <c r="C474" s="73" t="n"/>
      <c r="D474" s="73" t="n"/>
      <c r="E474" s="73" t="n"/>
      <c r="F474" s="73" t="n"/>
      <c r="G474" s="73" t="n"/>
      <c r="H474" s="73" t="n"/>
      <c r="I474" s="73" t="n"/>
      <c r="J474" s="73" t="n"/>
      <c r="K474" s="73" t="n"/>
      <c r="L474" s="73" t="n"/>
    </row>
    <row r="475" s="60">
      <c r="A475" s="73" t="n"/>
      <c r="B475" s="73" t="n"/>
      <c r="C475" s="73" t="n"/>
      <c r="D475" s="73" t="n"/>
      <c r="E475" s="73" t="n"/>
      <c r="F475" s="73" t="n"/>
      <c r="G475" s="73" t="n"/>
      <c r="H475" s="73" t="n"/>
      <c r="I475" s="73" t="n"/>
      <c r="J475" s="73" t="n"/>
      <c r="K475" s="73" t="n"/>
      <c r="L475" s="73" t="n"/>
    </row>
    <row r="476" s="60">
      <c r="A476" s="73" t="n"/>
      <c r="B476" s="73" t="n"/>
      <c r="C476" s="73" t="n"/>
      <c r="D476" s="73" t="n"/>
      <c r="E476" s="73" t="n"/>
      <c r="F476" s="73" t="n"/>
      <c r="G476" s="73" t="n"/>
      <c r="H476" s="73" t="n"/>
      <c r="I476" s="73" t="n"/>
      <c r="J476" s="73" t="n"/>
      <c r="K476" s="73" t="n"/>
      <c r="L476" s="73" t="n"/>
    </row>
    <row r="477" s="60">
      <c r="A477" s="73" t="n"/>
      <c r="B477" s="73" t="n"/>
      <c r="C477" s="73" t="n"/>
      <c r="D477" s="73" t="n"/>
      <c r="E477" s="73" t="n"/>
      <c r="F477" s="73" t="n"/>
      <c r="G477" s="73" t="n"/>
      <c r="H477" s="73" t="n"/>
      <c r="I477" s="73" t="n"/>
      <c r="J477" s="73" t="n"/>
      <c r="K477" s="73" t="n"/>
      <c r="L477" s="73" t="n"/>
    </row>
    <row r="478" s="60">
      <c r="A478" s="73" t="n"/>
      <c r="B478" s="73" t="n"/>
      <c r="C478" s="73" t="n"/>
      <c r="D478" s="73" t="n"/>
      <c r="E478" s="73" t="n"/>
      <c r="F478" s="73" t="n"/>
      <c r="G478" s="73" t="n"/>
      <c r="H478" s="73" t="n"/>
      <c r="I478" s="73" t="n"/>
      <c r="J478" s="73" t="n"/>
      <c r="K478" s="73" t="n"/>
      <c r="L478" s="73" t="n"/>
    </row>
    <row r="479" s="60">
      <c r="A479" s="73" t="n"/>
      <c r="B479" s="73" t="n"/>
      <c r="C479" s="73" t="n"/>
      <c r="D479" s="73" t="n"/>
      <c r="E479" s="73" t="n"/>
      <c r="F479" s="73" t="n"/>
      <c r="G479" s="73" t="n"/>
      <c r="H479" s="73" t="n"/>
      <c r="I479" s="73" t="n"/>
      <c r="J479" s="73" t="n"/>
      <c r="K479" s="73" t="n"/>
      <c r="L479" s="73" t="n"/>
    </row>
    <row r="480" s="60">
      <c r="A480" s="73" t="n"/>
      <c r="B480" s="73" t="n"/>
      <c r="C480" s="73" t="n"/>
      <c r="D480" s="73" t="n"/>
      <c r="E480" s="73" t="n"/>
      <c r="F480" s="73" t="n"/>
      <c r="G480" s="73" t="n"/>
      <c r="H480" s="73" t="n"/>
      <c r="I480" s="73" t="n"/>
      <c r="J480" s="73" t="n"/>
      <c r="K480" s="73" t="n"/>
      <c r="L480" s="73" t="n"/>
    </row>
    <row r="481" s="60">
      <c r="A481" s="73" t="n"/>
      <c r="B481" s="73" t="n"/>
      <c r="C481" s="73" t="n"/>
      <c r="D481" s="73" t="n"/>
      <c r="E481" s="73" t="n"/>
      <c r="F481" s="73" t="n"/>
      <c r="G481" s="73" t="n"/>
      <c r="H481" s="73" t="n"/>
      <c r="I481" s="73" t="n"/>
      <c r="J481" s="73" t="n"/>
      <c r="K481" s="73" t="n"/>
      <c r="L481" s="73" t="n"/>
    </row>
    <row r="482" s="60">
      <c r="A482" s="73" t="n"/>
      <c r="B482" s="73" t="n"/>
      <c r="C482" s="73" t="n"/>
      <c r="D482" s="73" t="n"/>
      <c r="E482" s="73" t="n"/>
      <c r="F482" s="73" t="n"/>
      <c r="G482" s="73" t="n"/>
      <c r="H482" s="73" t="n"/>
      <c r="I482" s="73" t="n"/>
      <c r="J482" s="73" t="n"/>
      <c r="K482" s="73" t="n"/>
      <c r="L482" s="73" t="n"/>
    </row>
    <row r="483" s="60">
      <c r="A483" s="73" t="n"/>
      <c r="B483" s="73" t="n"/>
      <c r="C483" s="73" t="n"/>
      <c r="D483" s="73" t="n"/>
      <c r="E483" s="73" t="n"/>
      <c r="F483" s="73" t="n"/>
      <c r="G483" s="73" t="n"/>
      <c r="H483" s="73" t="n"/>
      <c r="I483" s="73" t="n"/>
      <c r="J483" s="73" t="n"/>
      <c r="K483" s="73" t="n"/>
      <c r="L483" s="73" t="n"/>
    </row>
    <row r="484" s="60">
      <c r="A484" s="73" t="n"/>
      <c r="B484" s="73" t="n"/>
      <c r="C484" s="73" t="n"/>
      <c r="D484" s="73" t="n"/>
      <c r="E484" s="73" t="n"/>
      <c r="F484" s="73" t="n"/>
      <c r="G484" s="73" t="n"/>
      <c r="H484" s="73" t="n"/>
      <c r="I484" s="73" t="n"/>
      <c r="J484" s="73" t="n"/>
      <c r="K484" s="73" t="n"/>
      <c r="L484" s="73" t="n"/>
    </row>
    <row r="485" s="60">
      <c r="A485" s="73" t="n"/>
      <c r="B485" s="73" t="n"/>
      <c r="C485" s="73" t="n"/>
      <c r="D485" s="73" t="n"/>
      <c r="E485" s="73" t="n"/>
      <c r="F485" s="73" t="n"/>
      <c r="G485" s="73" t="n"/>
      <c r="H485" s="73" t="n"/>
      <c r="I485" s="73" t="n"/>
      <c r="J485" s="73" t="n"/>
      <c r="K485" s="73" t="n"/>
      <c r="L485" s="73" t="n"/>
    </row>
    <row r="486" s="60">
      <c r="A486" s="73" t="n"/>
      <c r="B486" s="73" t="n"/>
      <c r="C486" s="73" t="n"/>
      <c r="D486" s="73" t="n"/>
      <c r="E486" s="73" t="n"/>
      <c r="F486" s="73" t="n"/>
      <c r="G486" s="73" t="n"/>
      <c r="H486" s="73" t="n"/>
      <c r="I486" s="73" t="n"/>
      <c r="J486" s="73" t="n"/>
      <c r="K486" s="73" t="n"/>
      <c r="L486" s="73" t="n"/>
    </row>
    <row r="487" s="60">
      <c r="A487" s="73" t="n"/>
      <c r="B487" s="73" t="n"/>
      <c r="C487" s="73" t="n"/>
      <c r="D487" s="73" t="n"/>
      <c r="E487" s="73" t="n"/>
      <c r="F487" s="73" t="n"/>
      <c r="G487" s="73" t="n"/>
      <c r="H487" s="73" t="n"/>
      <c r="I487" s="73" t="n"/>
      <c r="J487" s="73" t="n"/>
      <c r="K487" s="73" t="n"/>
      <c r="L487" s="73" t="n"/>
    </row>
    <row r="488" s="60">
      <c r="A488" s="73" t="n"/>
      <c r="B488" s="73" t="n"/>
      <c r="C488" s="73" t="n"/>
      <c r="D488" s="73" t="n"/>
      <c r="E488" s="73" t="n"/>
      <c r="F488" s="73" t="n"/>
      <c r="G488" s="73" t="n"/>
      <c r="H488" s="73" t="n"/>
      <c r="I488" s="73" t="n"/>
      <c r="J488" s="73" t="n"/>
      <c r="K488" s="73" t="n"/>
      <c r="L488" s="73" t="n"/>
    </row>
    <row r="489" s="60">
      <c r="A489" s="73" t="n"/>
      <c r="B489" s="73" t="n"/>
      <c r="C489" s="73" t="n"/>
      <c r="D489" s="73" t="n"/>
      <c r="E489" s="73" t="n"/>
      <c r="F489" s="73" t="n"/>
      <c r="G489" s="73" t="n"/>
      <c r="H489" s="73" t="n"/>
      <c r="I489" s="73" t="n"/>
      <c r="J489" s="73" t="n"/>
      <c r="K489" s="73" t="n"/>
      <c r="L489" s="73" t="n"/>
    </row>
    <row r="490" s="60">
      <c r="A490" s="73" t="n"/>
      <c r="B490" s="73" t="n"/>
      <c r="C490" s="73" t="n"/>
      <c r="D490" s="73" t="n"/>
      <c r="E490" s="73" t="n"/>
      <c r="F490" s="73" t="n"/>
      <c r="G490" s="73" t="n"/>
      <c r="H490" s="73" t="n"/>
      <c r="I490" s="73" t="n"/>
      <c r="J490" s="73" t="n"/>
      <c r="K490" s="73" t="n"/>
      <c r="L490" s="73" t="n"/>
    </row>
    <row r="491" s="60">
      <c r="A491" s="73" t="n"/>
      <c r="B491" s="73" t="n"/>
      <c r="C491" s="73" t="n"/>
      <c r="D491" s="73" t="n"/>
      <c r="E491" s="73" t="n"/>
      <c r="F491" s="73" t="n"/>
      <c r="G491" s="73" t="n"/>
      <c r="H491" s="73" t="n"/>
      <c r="I491" s="73" t="n"/>
      <c r="J491" s="73" t="n"/>
      <c r="K491" s="73" t="n"/>
      <c r="L491" s="73" t="n"/>
    </row>
    <row r="492" s="60">
      <c r="A492" s="73" t="n"/>
      <c r="B492" s="73" t="n"/>
      <c r="C492" s="73" t="n"/>
      <c r="D492" s="73" t="n"/>
      <c r="E492" s="73" t="n"/>
      <c r="F492" s="73" t="n"/>
      <c r="G492" s="73" t="n"/>
      <c r="H492" s="73" t="n"/>
      <c r="I492" s="73" t="n"/>
      <c r="J492" s="73" t="n"/>
      <c r="K492" s="73" t="n"/>
      <c r="L492" s="73" t="n"/>
    </row>
    <row r="493" s="60">
      <c r="A493" s="73" t="n"/>
      <c r="B493" s="73" t="n"/>
      <c r="C493" s="73" t="n"/>
      <c r="D493" s="73" t="n"/>
      <c r="E493" s="73" t="n"/>
      <c r="F493" s="73" t="n"/>
      <c r="G493" s="73" t="n"/>
      <c r="H493" s="73" t="n"/>
      <c r="I493" s="73" t="n"/>
      <c r="J493" s="73" t="n"/>
      <c r="K493" s="73" t="n"/>
      <c r="L493" s="73" t="n"/>
    </row>
    <row r="494" s="60">
      <c r="A494" s="73" t="n"/>
      <c r="B494" s="73" t="n"/>
      <c r="C494" s="73" t="n"/>
      <c r="D494" s="73" t="n"/>
      <c r="E494" s="73" t="n"/>
      <c r="F494" s="73" t="n"/>
      <c r="G494" s="73" t="n"/>
      <c r="H494" s="73" t="n"/>
      <c r="I494" s="73" t="n"/>
      <c r="J494" s="73" t="n"/>
      <c r="K494" s="73" t="n"/>
      <c r="L494" s="73" t="n"/>
    </row>
    <row r="495" s="60">
      <c r="A495" s="73" t="n"/>
      <c r="B495" s="73" t="n"/>
      <c r="C495" s="73" t="n"/>
      <c r="D495" s="73" t="n"/>
      <c r="E495" s="73" t="n"/>
      <c r="F495" s="73" t="n"/>
      <c r="G495" s="73" t="n"/>
      <c r="H495" s="73" t="n"/>
      <c r="I495" s="73" t="n"/>
      <c r="J495" s="73" t="n"/>
      <c r="K495" s="73" t="n"/>
      <c r="L495" s="73" t="n"/>
    </row>
    <row r="496" s="60">
      <c r="A496" s="73" t="n"/>
      <c r="B496" s="73" t="n"/>
      <c r="C496" s="73" t="n"/>
      <c r="D496" s="73" t="n"/>
      <c r="E496" s="73" t="n"/>
      <c r="F496" s="73" t="n"/>
      <c r="G496" s="73" t="n"/>
      <c r="H496" s="73" t="n"/>
      <c r="I496" s="73" t="n"/>
      <c r="J496" s="73" t="n"/>
      <c r="K496" s="73" t="n"/>
      <c r="L496" s="73" t="n"/>
    </row>
    <row r="497" s="60">
      <c r="A497" s="73" t="n"/>
      <c r="B497" s="73" t="n"/>
      <c r="C497" s="73" t="n"/>
      <c r="D497" s="73" t="n"/>
      <c r="E497" s="73" t="n"/>
      <c r="F497" s="73" t="n"/>
      <c r="G497" s="73" t="n"/>
      <c r="H497" s="73" t="n"/>
      <c r="I497" s="73" t="n"/>
      <c r="J497" s="73" t="n"/>
      <c r="K497" s="73" t="n"/>
      <c r="L497" s="73" t="n"/>
    </row>
    <row r="498" s="60">
      <c r="A498" s="73" t="n"/>
      <c r="B498" s="73" t="n"/>
      <c r="C498" s="73" t="n"/>
      <c r="D498" s="73" t="n"/>
      <c r="E498" s="73" t="n"/>
      <c r="F498" s="73" t="n"/>
      <c r="G498" s="73" t="n"/>
      <c r="H498" s="73" t="n"/>
      <c r="I498" s="73" t="n"/>
      <c r="J498" s="73" t="n"/>
      <c r="K498" s="73" t="n"/>
      <c r="L498" s="73" t="n"/>
    </row>
    <row r="499" s="60">
      <c r="A499" s="73" t="n"/>
      <c r="B499" s="73" t="n"/>
      <c r="C499" s="73" t="n"/>
      <c r="D499" s="73" t="n"/>
      <c r="E499" s="73" t="n"/>
      <c r="F499" s="73" t="n"/>
      <c r="G499" s="73" t="n"/>
      <c r="H499" s="73" t="n"/>
      <c r="I499" s="73" t="n"/>
      <c r="J499" s="73" t="n"/>
      <c r="K499" s="73" t="n"/>
      <c r="L499" s="73" t="n"/>
    </row>
    <row r="500" s="60">
      <c r="A500" s="73" t="n"/>
      <c r="B500" s="73" t="n"/>
      <c r="C500" s="73" t="n"/>
      <c r="D500" s="73" t="n"/>
      <c r="E500" s="73" t="n"/>
      <c r="F500" s="73" t="n"/>
      <c r="G500" s="73" t="n"/>
      <c r="H500" s="73" t="n"/>
      <c r="I500" s="73" t="n"/>
      <c r="J500" s="73" t="n"/>
      <c r="K500" s="73" t="n"/>
      <c r="L500" s="73" t="n"/>
    </row>
    <row r="501" s="60">
      <c r="A501" s="73" t="n"/>
      <c r="B501" s="73" t="n"/>
      <c r="C501" s="73" t="n"/>
      <c r="D501" s="73" t="n"/>
      <c r="E501" s="73" t="n"/>
      <c r="F501" s="73" t="n"/>
      <c r="G501" s="73" t="n"/>
      <c r="H501" s="73" t="n"/>
      <c r="I501" s="73" t="n"/>
      <c r="J501" s="73" t="n"/>
      <c r="K501" s="73" t="n"/>
      <c r="L501" s="73" t="n"/>
    </row>
    <row r="502" s="60">
      <c r="A502" s="73" t="n"/>
      <c r="B502" s="73" t="n"/>
      <c r="C502" s="73" t="n"/>
      <c r="D502" s="73" t="n"/>
      <c r="E502" s="73" t="n"/>
      <c r="F502" s="73" t="n"/>
      <c r="G502" s="73" t="n"/>
      <c r="H502" s="73" t="n"/>
      <c r="I502" s="73" t="n"/>
      <c r="J502" s="73" t="n"/>
      <c r="K502" s="73" t="n"/>
      <c r="L502" s="73" t="n"/>
    </row>
    <row r="503" s="60">
      <c r="A503" s="73" t="n"/>
      <c r="B503" s="73" t="n"/>
      <c r="C503" s="73" t="n"/>
      <c r="D503" s="73" t="n"/>
      <c r="E503" s="73" t="n"/>
      <c r="F503" s="73" t="n"/>
      <c r="G503" s="73" t="n"/>
      <c r="H503" s="73" t="n"/>
      <c r="I503" s="73" t="n"/>
      <c r="J503" s="73" t="n"/>
      <c r="K503" s="73" t="n"/>
      <c r="L503" s="73" t="n"/>
    </row>
    <row r="504" s="60">
      <c r="A504" s="73" t="n"/>
      <c r="B504" s="73" t="n"/>
      <c r="C504" s="73" t="n"/>
      <c r="D504" s="73" t="n"/>
      <c r="E504" s="73" t="n"/>
      <c r="F504" s="73" t="n"/>
      <c r="G504" s="73" t="n"/>
      <c r="H504" s="73" t="n"/>
      <c r="I504" s="73" t="n"/>
      <c r="J504" s="73" t="n"/>
      <c r="K504" s="73" t="n"/>
      <c r="L504" s="73" t="n"/>
    </row>
    <row r="505" s="60">
      <c r="A505" s="73" t="n"/>
      <c r="B505" s="73" t="n"/>
      <c r="C505" s="73" t="n"/>
      <c r="D505" s="73" t="n"/>
      <c r="E505" s="73" t="n"/>
      <c r="F505" s="73" t="n"/>
      <c r="G505" s="73" t="n"/>
      <c r="H505" s="73" t="n"/>
      <c r="I505" s="73" t="n"/>
      <c r="J505" s="73" t="n"/>
      <c r="K505" s="73" t="n"/>
      <c r="L505" s="73" t="n"/>
    </row>
    <row r="506" s="60">
      <c r="A506" s="73" t="n"/>
      <c r="B506" s="73" t="n"/>
      <c r="C506" s="73" t="n"/>
      <c r="D506" s="73" t="n"/>
      <c r="E506" s="73" t="n"/>
      <c r="F506" s="73" t="n"/>
      <c r="G506" s="73" t="n"/>
      <c r="H506" s="73" t="n"/>
      <c r="I506" s="73" t="n"/>
      <c r="J506" s="73" t="n"/>
      <c r="K506" s="73" t="n"/>
      <c r="L506" s="73" t="n"/>
    </row>
    <row r="507" s="60">
      <c r="A507" s="73" t="n"/>
      <c r="B507" s="73" t="n"/>
      <c r="C507" s="73" t="n"/>
      <c r="D507" s="73" t="n"/>
      <c r="E507" s="73" t="n"/>
      <c r="F507" s="73" t="n"/>
      <c r="G507" s="73" t="n"/>
      <c r="H507" s="73" t="n"/>
      <c r="I507" s="73" t="n"/>
      <c r="J507" s="73" t="n"/>
      <c r="K507" s="73" t="n"/>
      <c r="L507" s="73" t="n"/>
    </row>
    <row r="508" s="60">
      <c r="A508" s="73" t="n"/>
      <c r="B508" s="73" t="n"/>
      <c r="C508" s="73" t="n"/>
      <c r="D508" s="73" t="n"/>
      <c r="E508" s="73" t="n"/>
      <c r="F508" s="73" t="n"/>
      <c r="G508" s="73" t="n"/>
      <c r="H508" s="73" t="n"/>
      <c r="I508" s="73" t="n"/>
      <c r="J508" s="73" t="n"/>
      <c r="K508" s="73" t="n"/>
      <c r="L508" s="73" t="n"/>
    </row>
    <row r="509" s="60">
      <c r="A509" s="73" t="n"/>
      <c r="B509" s="73" t="n"/>
      <c r="C509" s="73" t="n"/>
      <c r="D509" s="73" t="n"/>
      <c r="E509" s="73" t="n"/>
      <c r="F509" s="73" t="n"/>
      <c r="G509" s="73" t="n"/>
      <c r="H509" s="73" t="n"/>
      <c r="I509" s="73" t="n"/>
      <c r="J509" s="73" t="n"/>
      <c r="K509" s="73" t="n"/>
      <c r="L509" s="73" t="n"/>
    </row>
    <row r="510" s="60">
      <c r="A510" s="73" t="n"/>
      <c r="B510" s="73" t="n"/>
      <c r="C510" s="73" t="n"/>
      <c r="D510" s="73" t="n"/>
      <c r="E510" s="73" t="n"/>
      <c r="F510" s="73" t="n"/>
      <c r="G510" s="73" t="n"/>
      <c r="H510" s="73" t="n"/>
      <c r="I510" s="73" t="n"/>
      <c r="J510" s="73" t="n"/>
      <c r="K510" s="73" t="n"/>
      <c r="L510" s="73" t="n"/>
    </row>
    <row r="511" s="60">
      <c r="A511" s="73" t="n"/>
      <c r="B511" s="73" t="n"/>
      <c r="C511" s="73" t="n"/>
      <c r="D511" s="73" t="n"/>
      <c r="E511" s="73" t="n"/>
      <c r="F511" s="73" t="n"/>
      <c r="G511" s="73" t="n"/>
      <c r="H511" s="73" t="n"/>
      <c r="I511" s="73" t="n"/>
      <c r="J511" s="73" t="n"/>
      <c r="K511" s="73" t="n"/>
      <c r="L511" s="73" t="n"/>
    </row>
    <row r="512" s="60">
      <c r="A512" s="73" t="n"/>
      <c r="B512" s="73" t="n"/>
      <c r="C512" s="73" t="n"/>
      <c r="D512" s="73" t="n"/>
      <c r="E512" s="73" t="n"/>
      <c r="F512" s="73" t="n"/>
      <c r="G512" s="73" t="n"/>
      <c r="H512" s="73" t="n"/>
      <c r="I512" s="73" t="n"/>
      <c r="J512" s="73" t="n"/>
      <c r="K512" s="73" t="n"/>
      <c r="L512" s="73" t="n"/>
    </row>
    <row r="513" s="60">
      <c r="A513" s="73" t="n"/>
      <c r="B513" s="73" t="n"/>
      <c r="C513" s="73" t="n"/>
      <c r="D513" s="73" t="n"/>
      <c r="E513" s="73" t="n"/>
      <c r="F513" s="73" t="n"/>
      <c r="G513" s="73" t="n"/>
      <c r="H513" s="73" t="n"/>
      <c r="I513" s="73" t="n"/>
      <c r="J513" s="73" t="n"/>
      <c r="K513" s="73" t="n"/>
      <c r="L513" s="73" t="n"/>
    </row>
    <row r="514" s="60">
      <c r="A514" s="73" t="n"/>
      <c r="B514" s="73" t="n"/>
      <c r="C514" s="73" t="n"/>
      <c r="D514" s="73" t="n"/>
      <c r="E514" s="73" t="n"/>
      <c r="F514" s="73" t="n"/>
      <c r="G514" s="73" t="n"/>
      <c r="H514" s="73" t="n"/>
      <c r="I514" s="73" t="n"/>
      <c r="J514" s="73" t="n"/>
      <c r="K514" s="73" t="n"/>
      <c r="L514" s="73" t="n"/>
    </row>
    <row r="515" s="60">
      <c r="A515" s="73" t="n"/>
      <c r="B515" s="73" t="n"/>
      <c r="C515" s="73" t="n"/>
      <c r="D515" s="73" t="n"/>
      <c r="E515" s="73" t="n"/>
      <c r="F515" s="73" t="n"/>
      <c r="G515" s="73" t="n"/>
      <c r="H515" s="73" t="n"/>
      <c r="I515" s="73" t="n"/>
      <c r="J515" s="73" t="n"/>
      <c r="K515" s="73" t="n"/>
      <c r="L515" s="73" t="n"/>
    </row>
    <row r="516" s="60">
      <c r="A516" s="73" t="n"/>
      <c r="B516" s="73" t="n"/>
      <c r="C516" s="73" t="n"/>
      <c r="D516" s="73" t="n"/>
      <c r="E516" s="73" t="n"/>
      <c r="F516" s="73" t="n"/>
      <c r="G516" s="73" t="n"/>
      <c r="H516" s="73" t="n"/>
      <c r="I516" s="73" t="n"/>
      <c r="J516" s="73" t="n"/>
      <c r="K516" s="73" t="n"/>
      <c r="L516" s="73" t="n"/>
    </row>
    <row r="517" s="60">
      <c r="A517" s="73" t="n"/>
      <c r="B517" s="73" t="n"/>
      <c r="C517" s="73" t="n"/>
      <c r="D517" s="73" t="n"/>
      <c r="E517" s="73" t="n"/>
      <c r="F517" s="73" t="n"/>
      <c r="G517" s="73" t="n"/>
      <c r="H517" s="73" t="n"/>
      <c r="I517" s="73" t="n"/>
      <c r="J517" s="73" t="n"/>
      <c r="K517" s="73" t="n"/>
      <c r="L517" s="73" t="n"/>
    </row>
    <row r="518" s="60">
      <c r="A518" s="73" t="n"/>
      <c r="B518" s="73" t="n"/>
      <c r="C518" s="73" t="n"/>
      <c r="D518" s="73" t="n"/>
      <c r="E518" s="73" t="n"/>
      <c r="F518" s="73" t="n"/>
      <c r="G518" s="73" t="n"/>
      <c r="H518" s="73" t="n"/>
      <c r="I518" s="73" t="n"/>
      <c r="J518" s="73" t="n"/>
      <c r="K518" s="73" t="n"/>
      <c r="L518" s="73" t="n"/>
    </row>
    <row r="519" s="60">
      <c r="A519" s="73" t="n"/>
      <c r="B519" s="73" t="n"/>
      <c r="C519" s="73" t="n"/>
      <c r="D519" s="73" t="n"/>
      <c r="E519" s="73" t="n"/>
      <c r="F519" s="73" t="n"/>
      <c r="G519" s="73" t="n"/>
      <c r="H519" s="73" t="n"/>
      <c r="I519" s="73" t="n"/>
      <c r="J519" s="73" t="n"/>
      <c r="K519" s="73" t="n"/>
      <c r="L519" s="73" t="n"/>
    </row>
    <row r="520" s="60">
      <c r="A520" s="73" t="n"/>
      <c r="B520" s="73" t="n"/>
      <c r="C520" s="73" t="n"/>
      <c r="D520" s="73" t="n"/>
      <c r="E520" s="73" t="n"/>
      <c r="F520" s="73" t="n"/>
      <c r="G520" s="73" t="n"/>
      <c r="H520" s="73" t="n"/>
      <c r="I520" s="73" t="n"/>
      <c r="J520" s="73" t="n"/>
      <c r="K520" s="73" t="n"/>
      <c r="L520" s="73" t="n"/>
    </row>
    <row r="521" s="60">
      <c r="A521" s="73" t="n"/>
      <c r="B521" s="73" t="n"/>
      <c r="C521" s="73" t="n"/>
      <c r="D521" s="73" t="n"/>
      <c r="E521" s="73" t="n"/>
      <c r="F521" s="73" t="n"/>
      <c r="G521" s="73" t="n"/>
      <c r="H521" s="73" t="n"/>
      <c r="I521" s="73" t="n"/>
      <c r="J521" s="73" t="n"/>
      <c r="K521" s="73" t="n"/>
      <c r="L521" s="73" t="n"/>
    </row>
    <row r="522" s="60">
      <c r="A522" s="73" t="n"/>
      <c r="B522" s="73" t="n"/>
      <c r="C522" s="73" t="n"/>
      <c r="D522" s="73" t="n"/>
      <c r="E522" s="73" t="n"/>
      <c r="F522" s="73" t="n"/>
      <c r="G522" s="73" t="n"/>
      <c r="H522" s="73" t="n"/>
      <c r="I522" s="73" t="n"/>
      <c r="J522" s="73" t="n"/>
      <c r="K522" s="73" t="n"/>
      <c r="L522" s="73" t="n"/>
    </row>
    <row r="523" s="60">
      <c r="A523" s="73" t="n"/>
      <c r="B523" s="73" t="n"/>
      <c r="C523" s="73" t="n"/>
      <c r="D523" s="73" t="n"/>
      <c r="E523" s="73" t="n"/>
      <c r="F523" s="73" t="n"/>
      <c r="G523" s="73" t="n"/>
      <c r="H523" s="73" t="n"/>
      <c r="I523" s="73" t="n"/>
      <c r="J523" s="73" t="n"/>
      <c r="K523" s="73" t="n"/>
      <c r="L523" s="73" t="n"/>
    </row>
    <row r="524" s="60">
      <c r="A524" s="73" t="n"/>
      <c r="B524" s="73" t="n"/>
      <c r="C524" s="73" t="n"/>
      <c r="D524" s="73" t="n"/>
      <c r="E524" s="73" t="n"/>
      <c r="F524" s="73" t="n"/>
      <c r="G524" s="73" t="n"/>
      <c r="H524" s="73" t="n"/>
      <c r="I524" s="73" t="n"/>
      <c r="J524" s="73" t="n"/>
      <c r="K524" s="73" t="n"/>
      <c r="L524" s="73" t="n"/>
    </row>
    <row r="525" s="60">
      <c r="A525" s="73" t="n"/>
      <c r="B525" s="73" t="n"/>
      <c r="C525" s="73" t="n"/>
      <c r="D525" s="73" t="n"/>
      <c r="E525" s="73" t="n"/>
      <c r="F525" s="73" t="n"/>
      <c r="G525" s="73" t="n"/>
      <c r="H525" s="73" t="n"/>
      <c r="I525" s="73" t="n"/>
      <c r="J525" s="73" t="n"/>
      <c r="K525" s="73" t="n"/>
      <c r="L525" s="73" t="n"/>
    </row>
    <row r="526" s="60">
      <c r="A526" s="73" t="n"/>
      <c r="B526" s="73" t="n"/>
      <c r="C526" s="73" t="n"/>
      <c r="D526" s="73" t="n"/>
      <c r="E526" s="73" t="n"/>
      <c r="F526" s="73" t="n"/>
      <c r="G526" s="73" t="n"/>
      <c r="H526" s="73" t="n"/>
      <c r="I526" s="73" t="n"/>
      <c r="J526" s="73" t="n"/>
      <c r="K526" s="73" t="n"/>
      <c r="L526" s="73" t="n"/>
    </row>
    <row r="527" s="60">
      <c r="A527" s="73" t="n"/>
      <c r="B527" s="73" t="n"/>
      <c r="C527" s="73" t="n"/>
      <c r="D527" s="73" t="n"/>
      <c r="E527" s="73" t="n"/>
      <c r="F527" s="73" t="n"/>
      <c r="G527" s="73" t="n"/>
      <c r="H527" s="73" t="n"/>
      <c r="I527" s="73" t="n"/>
      <c r="J527" s="73" t="n"/>
      <c r="K527" s="73" t="n"/>
      <c r="L527" s="73" t="n"/>
    </row>
    <row r="528" s="60">
      <c r="A528" s="73" t="n"/>
      <c r="B528" s="73" t="n"/>
      <c r="C528" s="73" t="n"/>
      <c r="D528" s="73" t="n"/>
      <c r="E528" s="73" t="n"/>
      <c r="F528" s="73" t="n"/>
      <c r="G528" s="73" t="n"/>
      <c r="H528" s="73" t="n"/>
      <c r="I528" s="73" t="n"/>
      <c r="J528" s="73" t="n"/>
      <c r="K528" s="73" t="n"/>
      <c r="L528" s="73" t="n"/>
    </row>
    <row r="529" s="60">
      <c r="A529" s="73" t="n"/>
      <c r="B529" s="73" t="n"/>
      <c r="C529" s="73" t="n"/>
      <c r="D529" s="73" t="n"/>
      <c r="E529" s="73" t="n"/>
      <c r="F529" s="73" t="n"/>
      <c r="G529" s="73" t="n"/>
      <c r="H529" s="73" t="n"/>
      <c r="I529" s="73" t="n"/>
      <c r="J529" s="73" t="n"/>
      <c r="K529" s="73" t="n"/>
      <c r="L529" s="73" t="n"/>
    </row>
    <row r="530" s="60">
      <c r="A530" s="73" t="n"/>
      <c r="B530" s="73" t="n"/>
      <c r="C530" s="73" t="n"/>
      <c r="D530" s="73" t="n"/>
      <c r="E530" s="73" t="n"/>
      <c r="F530" s="73" t="n"/>
      <c r="G530" s="73" t="n"/>
      <c r="H530" s="73" t="n"/>
      <c r="I530" s="73" t="n"/>
      <c r="J530" s="73" t="n"/>
      <c r="K530" s="73" t="n"/>
      <c r="L530" s="73" t="n"/>
    </row>
    <row r="531" s="60">
      <c r="A531" s="73" t="n"/>
      <c r="B531" s="73" t="n"/>
      <c r="C531" s="73" t="n"/>
      <c r="D531" s="73" t="n"/>
      <c r="E531" s="73" t="n"/>
      <c r="F531" s="73" t="n"/>
      <c r="G531" s="73" t="n"/>
      <c r="H531" s="73" t="n"/>
      <c r="I531" s="73" t="n"/>
      <c r="J531" s="73" t="n"/>
      <c r="K531" s="73" t="n"/>
      <c r="L531" s="73" t="n"/>
    </row>
    <row r="532" s="60">
      <c r="A532" s="73" t="n"/>
      <c r="B532" s="73" t="n"/>
      <c r="C532" s="73" t="n"/>
      <c r="D532" s="73" t="n"/>
      <c r="E532" s="73" t="n"/>
      <c r="F532" s="73" t="n"/>
      <c r="G532" s="73" t="n"/>
      <c r="H532" s="73" t="n"/>
      <c r="I532" s="73" t="n"/>
      <c r="J532" s="73" t="n"/>
      <c r="K532" s="73" t="n"/>
      <c r="L532" s="73" t="n"/>
    </row>
    <row r="533" s="60">
      <c r="A533" s="73" t="n"/>
      <c r="B533" s="73" t="n"/>
      <c r="C533" s="73" t="n"/>
      <c r="D533" s="73" t="n"/>
      <c r="E533" s="73" t="n"/>
      <c r="F533" s="73" t="n"/>
      <c r="G533" s="73" t="n"/>
      <c r="H533" s="73" t="n"/>
      <c r="I533" s="73" t="n"/>
      <c r="J533" s="73" t="n"/>
      <c r="K533" s="73" t="n"/>
      <c r="L533" s="73" t="n"/>
    </row>
    <row r="534" s="60">
      <c r="A534" s="73" t="n"/>
      <c r="B534" s="73" t="n"/>
      <c r="C534" s="73" t="n"/>
      <c r="D534" s="73" t="n"/>
      <c r="E534" s="73" t="n"/>
      <c r="F534" s="73" t="n"/>
      <c r="G534" s="73" t="n"/>
      <c r="H534" s="73" t="n"/>
      <c r="I534" s="73" t="n"/>
      <c r="J534" s="73" t="n"/>
      <c r="K534" s="73" t="n"/>
      <c r="L534" s="73" t="n"/>
    </row>
    <row r="535" s="60">
      <c r="A535" s="73" t="n"/>
      <c r="B535" s="73" t="n"/>
      <c r="C535" s="73" t="n"/>
      <c r="D535" s="73" t="n"/>
      <c r="E535" s="73" t="n"/>
      <c r="F535" s="73" t="n"/>
      <c r="G535" s="73" t="n"/>
      <c r="H535" s="73" t="n"/>
      <c r="I535" s="73" t="n"/>
      <c r="J535" s="73" t="n"/>
      <c r="K535" s="73" t="n"/>
      <c r="L535" s="73" t="n"/>
    </row>
    <row r="536" s="60">
      <c r="A536" s="73" t="n"/>
      <c r="B536" s="73" t="n"/>
      <c r="C536" s="73" t="n"/>
      <c r="D536" s="73" t="n"/>
      <c r="E536" s="73" t="n"/>
      <c r="F536" s="73" t="n"/>
      <c r="G536" s="73" t="n"/>
      <c r="H536" s="73" t="n"/>
      <c r="I536" s="73" t="n"/>
      <c r="J536" s="73" t="n"/>
      <c r="K536" s="73" t="n"/>
      <c r="L536" s="73" t="n"/>
    </row>
    <row r="537" s="60">
      <c r="A537" s="73" t="n"/>
      <c r="B537" s="73" t="n"/>
      <c r="C537" s="73" t="n"/>
      <c r="D537" s="73" t="n"/>
      <c r="E537" s="73" t="n"/>
      <c r="F537" s="73" t="n"/>
      <c r="G537" s="73" t="n"/>
      <c r="H537" s="73" t="n"/>
      <c r="I537" s="73" t="n"/>
      <c r="J537" s="73" t="n"/>
      <c r="K537" s="73" t="n"/>
      <c r="L537" s="73" t="n"/>
    </row>
    <row r="538" s="60">
      <c r="A538" s="73" t="n"/>
      <c r="B538" s="73" t="n"/>
      <c r="C538" s="73" t="n"/>
      <c r="D538" s="73" t="n"/>
      <c r="E538" s="73" t="n"/>
      <c r="F538" s="73" t="n"/>
      <c r="G538" s="73" t="n"/>
      <c r="H538" s="73" t="n"/>
      <c r="I538" s="73" t="n"/>
      <c r="J538" s="73" t="n"/>
      <c r="K538" s="73" t="n"/>
      <c r="L538" s="73" t="n"/>
    </row>
    <row r="539" s="60">
      <c r="A539" s="73" t="n"/>
      <c r="B539" s="73" t="n"/>
      <c r="C539" s="73" t="n"/>
      <c r="D539" s="73" t="n"/>
      <c r="E539" s="73" t="n"/>
      <c r="F539" s="73" t="n"/>
      <c r="G539" s="73" t="n"/>
      <c r="H539" s="73" t="n"/>
      <c r="I539" s="73" t="n"/>
      <c r="J539" s="73" t="n"/>
      <c r="K539" s="73" t="n"/>
      <c r="L539" s="73" t="n"/>
    </row>
    <row r="540" s="60">
      <c r="A540" s="73" t="n"/>
      <c r="B540" s="73" t="n"/>
      <c r="C540" s="73" t="n"/>
      <c r="D540" s="73" t="n"/>
      <c r="E540" s="73" t="n"/>
      <c r="F540" s="73" t="n"/>
      <c r="G540" s="73" t="n"/>
      <c r="H540" s="73" t="n"/>
      <c r="I540" s="73" t="n"/>
      <c r="J540" s="73" t="n"/>
      <c r="K540" s="73" t="n"/>
      <c r="L540" s="73" t="n"/>
    </row>
    <row r="541" s="60">
      <c r="A541" s="73" t="n"/>
      <c r="B541" s="73" t="n"/>
      <c r="C541" s="73" t="n"/>
      <c r="D541" s="73" t="n"/>
      <c r="E541" s="73" t="n"/>
      <c r="F541" s="73" t="n"/>
      <c r="G541" s="73" t="n"/>
      <c r="H541" s="73" t="n"/>
      <c r="I541" s="73" t="n"/>
      <c r="J541" s="73" t="n"/>
      <c r="K541" s="73" t="n"/>
      <c r="L541" s="73" t="n"/>
    </row>
    <row r="542" s="60">
      <c r="A542" s="73" t="n"/>
      <c r="B542" s="73" t="n"/>
      <c r="C542" s="73" t="n"/>
      <c r="D542" s="73" t="n"/>
      <c r="E542" s="73" t="n"/>
      <c r="F542" s="73" t="n"/>
      <c r="G542" s="73" t="n"/>
      <c r="H542" s="73" t="n"/>
      <c r="I542" s="73" t="n"/>
      <c r="J542" s="73" t="n"/>
      <c r="K542" s="73" t="n"/>
      <c r="L542" s="73" t="n"/>
    </row>
    <row r="543" s="60">
      <c r="A543" s="73" t="n"/>
      <c r="B543" s="73" t="n"/>
      <c r="C543" s="73" t="n"/>
      <c r="D543" s="73" t="n"/>
      <c r="E543" s="73" t="n"/>
      <c r="F543" s="73" t="n"/>
      <c r="G543" s="73" t="n"/>
      <c r="H543" s="73" t="n"/>
      <c r="I543" s="73" t="n"/>
      <c r="J543" s="73" t="n"/>
      <c r="K543" s="73" t="n"/>
      <c r="L543" s="73" t="n"/>
    </row>
    <row r="544" s="60">
      <c r="A544" s="73" t="n"/>
      <c r="B544" s="73" t="n"/>
      <c r="C544" s="73" t="n"/>
      <c r="D544" s="73" t="n"/>
      <c r="E544" s="73" t="n"/>
      <c r="F544" s="73" t="n"/>
      <c r="G544" s="73" t="n"/>
      <c r="H544" s="73" t="n"/>
      <c r="I544" s="73" t="n"/>
      <c r="J544" s="73" t="n"/>
      <c r="K544" s="73" t="n"/>
      <c r="L544" s="73" t="n"/>
    </row>
    <row r="545" s="60">
      <c r="A545" s="73" t="n"/>
      <c r="B545" s="73" t="n"/>
      <c r="C545" s="73" t="n"/>
      <c r="D545" s="73" t="n"/>
      <c r="E545" s="73" t="n"/>
      <c r="F545" s="73" t="n"/>
      <c r="G545" s="73" t="n"/>
      <c r="H545" s="73" t="n"/>
      <c r="I545" s="73" t="n"/>
      <c r="J545" s="73" t="n"/>
      <c r="K545" s="73" t="n"/>
      <c r="L545" s="73" t="n"/>
    </row>
    <row r="546" s="60">
      <c r="A546" s="73" t="n"/>
      <c r="B546" s="73" t="n"/>
      <c r="C546" s="73" t="n"/>
      <c r="D546" s="73" t="n"/>
      <c r="E546" s="73" t="n"/>
      <c r="F546" s="73" t="n"/>
      <c r="G546" s="73" t="n"/>
      <c r="H546" s="73" t="n"/>
      <c r="I546" s="73" t="n"/>
      <c r="J546" s="73" t="n"/>
      <c r="K546" s="73" t="n"/>
      <c r="L546" s="73" t="n"/>
    </row>
    <row r="547" s="60">
      <c r="A547" s="73" t="n"/>
      <c r="B547" s="73" t="n"/>
      <c r="C547" s="73" t="n"/>
      <c r="D547" s="73" t="n"/>
      <c r="E547" s="73" t="n"/>
      <c r="F547" s="73" t="n"/>
      <c r="G547" s="73" t="n"/>
      <c r="H547" s="73" t="n"/>
      <c r="I547" s="73" t="n"/>
      <c r="J547" s="73" t="n"/>
      <c r="K547" s="73" t="n"/>
      <c r="L547" s="73" t="n"/>
    </row>
    <row r="548" s="60">
      <c r="A548" s="73" t="n"/>
      <c r="B548" s="73" t="n"/>
      <c r="C548" s="73" t="n"/>
      <c r="D548" s="73" t="n"/>
      <c r="E548" s="73" t="n"/>
      <c r="F548" s="73" t="n"/>
      <c r="G548" s="73" t="n"/>
      <c r="H548" s="73" t="n"/>
      <c r="I548" s="73" t="n"/>
      <c r="J548" s="73" t="n"/>
      <c r="K548" s="73" t="n"/>
      <c r="L548" s="73" t="n"/>
    </row>
    <row r="549" s="60">
      <c r="A549" s="73" t="n"/>
      <c r="B549" s="73" t="n"/>
      <c r="C549" s="73" t="n"/>
      <c r="D549" s="73" t="n"/>
      <c r="E549" s="73" t="n"/>
      <c r="F549" s="73" t="n"/>
      <c r="G549" s="73" t="n"/>
      <c r="H549" s="73" t="n"/>
      <c r="I549" s="73" t="n"/>
      <c r="J549" s="73" t="n"/>
      <c r="K549" s="73" t="n"/>
      <c r="L549" s="73" t="n"/>
    </row>
    <row r="550" s="60">
      <c r="A550" s="73" t="n"/>
      <c r="B550" s="73" t="n"/>
      <c r="C550" s="73" t="n"/>
      <c r="D550" s="73" t="n"/>
      <c r="E550" s="73" t="n"/>
      <c r="F550" s="73" t="n"/>
      <c r="G550" s="73" t="n"/>
      <c r="H550" s="73" t="n"/>
      <c r="I550" s="73" t="n"/>
      <c r="J550" s="73" t="n"/>
      <c r="K550" s="73" t="n"/>
      <c r="L550" s="73" t="n"/>
    </row>
    <row r="551" s="60">
      <c r="A551" s="73" t="n"/>
      <c r="B551" s="73" t="n"/>
      <c r="C551" s="73" t="n"/>
      <c r="D551" s="73" t="n"/>
      <c r="E551" s="73" t="n"/>
      <c r="F551" s="73" t="n"/>
      <c r="G551" s="73" t="n"/>
      <c r="H551" s="73" t="n"/>
      <c r="I551" s="73" t="n"/>
      <c r="J551" s="73" t="n"/>
      <c r="K551" s="73" t="n"/>
      <c r="L551" s="73" t="n"/>
    </row>
    <row r="552" s="60">
      <c r="A552" s="73" t="n"/>
      <c r="B552" s="73" t="n"/>
      <c r="C552" s="73" t="n"/>
      <c r="D552" s="73" t="n"/>
      <c r="E552" s="73" t="n"/>
      <c r="F552" s="73" t="n"/>
      <c r="G552" s="73" t="n"/>
      <c r="H552" s="73" t="n"/>
      <c r="I552" s="73" t="n"/>
      <c r="J552" s="73" t="n"/>
      <c r="K552" s="73" t="n"/>
      <c r="L552" s="73" t="n"/>
    </row>
    <row r="553" s="60">
      <c r="A553" s="73" t="n"/>
      <c r="B553" s="73" t="n"/>
      <c r="C553" s="73" t="n"/>
      <c r="D553" s="73" t="n"/>
      <c r="E553" s="73" t="n"/>
      <c r="F553" s="73" t="n"/>
      <c r="G553" s="73" t="n"/>
      <c r="H553" s="73" t="n"/>
      <c r="I553" s="73" t="n"/>
      <c r="J553" s="73" t="n"/>
      <c r="K553" s="73" t="n"/>
      <c r="L553" s="73" t="n"/>
    </row>
    <row r="554" s="60">
      <c r="A554" s="73" t="n"/>
      <c r="B554" s="73" t="n"/>
      <c r="C554" s="73" t="n"/>
      <c r="D554" s="73" t="n"/>
      <c r="E554" s="73" t="n"/>
      <c r="F554" s="73" t="n"/>
      <c r="G554" s="73" t="n"/>
      <c r="H554" s="73" t="n"/>
      <c r="I554" s="73" t="n"/>
      <c r="J554" s="73" t="n"/>
      <c r="K554" s="73" t="n"/>
      <c r="L554" s="73" t="n"/>
    </row>
    <row r="555" s="60">
      <c r="A555" s="73" t="n"/>
      <c r="B555" s="73" t="n"/>
      <c r="C555" s="73" t="n"/>
      <c r="D555" s="73" t="n"/>
      <c r="E555" s="73" t="n"/>
      <c r="F555" s="73" t="n"/>
      <c r="G555" s="73" t="n"/>
      <c r="H555" s="73" t="n"/>
      <c r="I555" s="73" t="n"/>
      <c r="J555" s="73" t="n"/>
      <c r="K555" s="73" t="n"/>
      <c r="L555" s="73" t="n"/>
    </row>
    <row r="556" s="60">
      <c r="A556" s="73" t="n"/>
      <c r="B556" s="73" t="n"/>
      <c r="C556" s="73" t="n"/>
      <c r="D556" s="73" t="n"/>
      <c r="E556" s="73" t="n"/>
      <c r="F556" s="73" t="n"/>
      <c r="G556" s="73" t="n"/>
      <c r="H556" s="73" t="n"/>
      <c r="I556" s="73" t="n"/>
      <c r="J556" s="73" t="n"/>
      <c r="K556" s="73" t="n"/>
      <c r="L556" s="73" t="n"/>
    </row>
    <row r="557" s="60">
      <c r="A557" s="73" t="n"/>
      <c r="B557" s="73" t="n"/>
      <c r="C557" s="73" t="n"/>
      <c r="D557" s="73" t="n"/>
      <c r="E557" s="73" t="n"/>
      <c r="F557" s="73" t="n"/>
      <c r="G557" s="73" t="n"/>
      <c r="H557" s="73" t="n"/>
      <c r="I557" s="73" t="n"/>
      <c r="J557" s="73" t="n"/>
      <c r="K557" s="73" t="n"/>
      <c r="L557" s="73" t="n"/>
    </row>
    <row r="558" s="60">
      <c r="A558" s="73" t="n"/>
      <c r="B558" s="73" t="n"/>
      <c r="C558" s="73" t="n"/>
      <c r="D558" s="73" t="n"/>
      <c r="E558" s="73" t="n"/>
      <c r="F558" s="73" t="n"/>
      <c r="G558" s="73" t="n"/>
      <c r="H558" s="73" t="n"/>
      <c r="I558" s="73" t="n"/>
      <c r="J558" s="73" t="n"/>
      <c r="K558" s="73" t="n"/>
      <c r="L558" s="73" t="n"/>
    </row>
    <row r="559" s="60">
      <c r="A559" s="73" t="n"/>
      <c r="B559" s="73" t="n"/>
      <c r="C559" s="73" t="n"/>
      <c r="D559" s="73" t="n"/>
      <c r="E559" s="73" t="n"/>
      <c r="F559" s="73" t="n"/>
      <c r="G559" s="73" t="n"/>
      <c r="H559" s="73" t="n"/>
      <c r="I559" s="73" t="n"/>
      <c r="J559" s="73" t="n"/>
      <c r="K559" s="73" t="n"/>
      <c r="L559" s="73" t="n"/>
    </row>
    <row r="560" s="60">
      <c r="A560" s="73" t="n"/>
      <c r="B560" s="73" t="n"/>
      <c r="C560" s="73" t="n"/>
      <c r="D560" s="73" t="n"/>
      <c r="E560" s="73" t="n"/>
      <c r="F560" s="73" t="n"/>
      <c r="G560" s="73" t="n"/>
      <c r="H560" s="73" t="n"/>
      <c r="I560" s="73" t="n"/>
      <c r="J560" s="73" t="n"/>
      <c r="K560" s="73" t="n"/>
      <c r="L560" s="73" t="n"/>
    </row>
    <row r="561" s="60">
      <c r="A561" s="73" t="n"/>
      <c r="B561" s="73" t="n"/>
      <c r="C561" s="73" t="n"/>
      <c r="D561" s="73" t="n"/>
      <c r="E561" s="73" t="n"/>
      <c r="F561" s="73" t="n"/>
      <c r="G561" s="73" t="n"/>
      <c r="H561" s="73" t="n"/>
      <c r="I561" s="73" t="n"/>
      <c r="J561" s="73" t="n"/>
      <c r="K561" s="73" t="n"/>
      <c r="L561" s="73" t="n"/>
    </row>
    <row r="562" s="60">
      <c r="A562" s="73" t="n"/>
      <c r="B562" s="73" t="n"/>
      <c r="C562" s="73" t="n"/>
      <c r="D562" s="73" t="n"/>
      <c r="E562" s="73" t="n"/>
      <c r="F562" s="73" t="n"/>
      <c r="G562" s="73" t="n"/>
      <c r="H562" s="73" t="n"/>
      <c r="I562" s="73" t="n"/>
      <c r="J562" s="73" t="n"/>
      <c r="K562" s="73" t="n"/>
      <c r="L562" s="73" t="n"/>
    </row>
    <row r="563" s="60">
      <c r="A563" s="73" t="n"/>
      <c r="B563" s="73" t="n"/>
      <c r="C563" s="73" t="n"/>
      <c r="D563" s="73" t="n"/>
      <c r="E563" s="73" t="n"/>
      <c r="F563" s="73" t="n"/>
      <c r="G563" s="73" t="n"/>
      <c r="H563" s="73" t="n"/>
      <c r="I563" s="73" t="n"/>
      <c r="J563" s="73" t="n"/>
      <c r="K563" s="73" t="n"/>
      <c r="L563" s="73" t="n"/>
    </row>
    <row r="564" s="60">
      <c r="A564" s="73" t="n"/>
      <c r="B564" s="73" t="n"/>
      <c r="C564" s="73" t="n"/>
      <c r="D564" s="73" t="n"/>
      <c r="E564" s="73" t="n"/>
      <c r="F564" s="73" t="n"/>
      <c r="G564" s="73" t="n"/>
      <c r="H564" s="73" t="n"/>
      <c r="I564" s="73" t="n"/>
      <c r="J564" s="73" t="n"/>
      <c r="K564" s="73" t="n"/>
      <c r="L564" s="73" t="n"/>
    </row>
    <row r="565" s="60">
      <c r="A565" s="73" t="n"/>
      <c r="B565" s="73" t="n"/>
      <c r="C565" s="73" t="n"/>
      <c r="D565" s="73" t="n"/>
      <c r="E565" s="73" t="n"/>
      <c r="F565" s="73" t="n"/>
      <c r="G565" s="73" t="n"/>
      <c r="H565" s="73" t="n"/>
      <c r="I565" s="73" t="n"/>
      <c r="J565" s="73" t="n"/>
      <c r="K565" s="73" t="n"/>
      <c r="L565" s="73" t="n"/>
    </row>
    <row r="566" s="60">
      <c r="A566" s="73" t="n"/>
      <c r="B566" s="73" t="n"/>
      <c r="C566" s="73" t="n"/>
      <c r="D566" s="73" t="n"/>
      <c r="E566" s="73" t="n"/>
      <c r="F566" s="73" t="n"/>
      <c r="G566" s="73" t="n"/>
      <c r="H566" s="73" t="n"/>
      <c r="I566" s="73" t="n"/>
      <c r="J566" s="73" t="n"/>
      <c r="K566" s="73" t="n"/>
      <c r="L566" s="73" t="n"/>
    </row>
    <row r="567" s="60">
      <c r="A567" s="73" t="n"/>
      <c r="B567" s="73" t="n"/>
      <c r="C567" s="73" t="n"/>
      <c r="D567" s="73" t="n"/>
      <c r="E567" s="73" t="n"/>
      <c r="F567" s="73" t="n"/>
      <c r="G567" s="73" t="n"/>
      <c r="H567" s="73" t="n"/>
      <c r="I567" s="73" t="n"/>
      <c r="J567" s="73" t="n"/>
      <c r="K567" s="73" t="n"/>
      <c r="L567" s="73" t="n"/>
    </row>
    <row r="568" s="60">
      <c r="A568" s="73" t="n"/>
      <c r="B568" s="73" t="n"/>
      <c r="C568" s="73" t="n"/>
      <c r="D568" s="73" t="n"/>
      <c r="E568" s="73" t="n"/>
      <c r="F568" s="73" t="n"/>
      <c r="G568" s="73" t="n"/>
      <c r="H568" s="73" t="n"/>
      <c r="I568" s="73" t="n"/>
      <c r="J568" s="73" t="n"/>
      <c r="K568" s="73" t="n"/>
      <c r="L568" s="73" t="n"/>
    </row>
    <row r="569" s="60">
      <c r="A569" s="73" t="n"/>
      <c r="B569" s="73" t="n"/>
      <c r="C569" s="73" t="n"/>
      <c r="D569" s="73" t="n"/>
      <c r="E569" s="73" t="n"/>
      <c r="F569" s="73" t="n"/>
      <c r="G569" s="73" t="n"/>
      <c r="H569" s="73" t="n"/>
      <c r="I569" s="73" t="n"/>
      <c r="J569" s="73" t="n"/>
      <c r="K569" s="73" t="n"/>
      <c r="L569" s="73" t="n"/>
    </row>
    <row r="570" s="60">
      <c r="A570" s="73" t="n"/>
      <c r="B570" s="73" t="n"/>
      <c r="C570" s="73" t="n"/>
      <c r="D570" s="73" t="n"/>
      <c r="E570" s="73" t="n"/>
      <c r="F570" s="73" t="n"/>
      <c r="G570" s="73" t="n"/>
      <c r="H570" s="73" t="n"/>
      <c r="I570" s="73" t="n"/>
      <c r="J570" s="73" t="n"/>
      <c r="K570" s="73" t="n"/>
      <c r="L570" s="73" t="n"/>
    </row>
    <row r="571" s="60">
      <c r="A571" s="73" t="n"/>
      <c r="B571" s="73" t="n"/>
      <c r="C571" s="73" t="n"/>
      <c r="D571" s="73" t="n"/>
      <c r="E571" s="73" t="n"/>
      <c r="F571" s="73" t="n"/>
      <c r="G571" s="73" t="n"/>
      <c r="H571" s="73" t="n"/>
      <c r="I571" s="73" t="n"/>
      <c r="J571" s="73" t="n"/>
      <c r="K571" s="73" t="n"/>
      <c r="L571" s="73" t="n"/>
    </row>
    <row r="572" s="60">
      <c r="A572" s="73" t="n"/>
      <c r="B572" s="73" t="n"/>
      <c r="C572" s="73" t="n"/>
      <c r="D572" s="73" t="n"/>
      <c r="E572" s="73" t="n"/>
      <c r="F572" s="73" t="n"/>
      <c r="G572" s="73" t="n"/>
      <c r="H572" s="73" t="n"/>
      <c r="I572" s="73" t="n"/>
      <c r="J572" s="73" t="n"/>
      <c r="K572" s="73" t="n"/>
      <c r="L572" s="73" t="n"/>
    </row>
    <row r="573" s="60">
      <c r="A573" s="73" t="n"/>
      <c r="B573" s="73" t="n"/>
      <c r="C573" s="73" t="n"/>
      <c r="D573" s="73" t="n"/>
      <c r="E573" s="73" t="n"/>
      <c r="F573" s="73" t="n"/>
      <c r="G573" s="73" t="n"/>
      <c r="H573" s="73" t="n"/>
      <c r="I573" s="73" t="n"/>
      <c r="J573" s="73" t="n"/>
      <c r="K573" s="73" t="n"/>
      <c r="L573" s="73" t="n"/>
    </row>
    <row r="574" s="60">
      <c r="A574" s="73" t="n"/>
      <c r="B574" s="73" t="n"/>
      <c r="C574" s="73" t="n"/>
      <c r="D574" s="73" t="n"/>
      <c r="E574" s="73" t="n"/>
      <c r="F574" s="73" t="n"/>
      <c r="G574" s="73" t="n"/>
      <c r="H574" s="73" t="n"/>
      <c r="I574" s="73" t="n"/>
      <c r="J574" s="73" t="n"/>
      <c r="K574" s="73" t="n"/>
      <c r="L574" s="73" t="n"/>
    </row>
    <row r="575" s="60">
      <c r="A575" s="73" t="n"/>
      <c r="B575" s="73" t="n"/>
      <c r="C575" s="73" t="n"/>
      <c r="D575" s="73" t="n"/>
      <c r="E575" s="73" t="n"/>
      <c r="F575" s="73" t="n"/>
      <c r="G575" s="73" t="n"/>
      <c r="H575" s="73" t="n"/>
      <c r="I575" s="73" t="n"/>
      <c r="J575" s="73" t="n"/>
      <c r="K575" s="73" t="n"/>
      <c r="L575" s="73" t="n"/>
    </row>
    <row r="576" s="60">
      <c r="A576" s="73" t="n"/>
      <c r="B576" s="73" t="n"/>
      <c r="C576" s="73" t="n"/>
      <c r="D576" s="73" t="n"/>
      <c r="E576" s="73" t="n"/>
      <c r="F576" s="73" t="n"/>
      <c r="G576" s="73" t="n"/>
      <c r="H576" s="73" t="n"/>
      <c r="I576" s="73" t="n"/>
      <c r="J576" s="73" t="n"/>
      <c r="K576" s="73" t="n"/>
      <c r="L576" s="73" t="n"/>
    </row>
    <row r="577" s="60">
      <c r="A577" s="73" t="n"/>
      <c r="B577" s="73" t="n"/>
      <c r="C577" s="73" t="n"/>
      <c r="D577" s="73" t="n"/>
      <c r="E577" s="73" t="n"/>
      <c r="F577" s="73" t="n"/>
      <c r="G577" s="73" t="n"/>
      <c r="H577" s="73" t="n"/>
      <c r="I577" s="73" t="n"/>
      <c r="J577" s="73" t="n"/>
      <c r="K577" s="73" t="n"/>
      <c r="L577" s="73" t="n"/>
    </row>
    <row r="578" s="60">
      <c r="A578" s="73" t="n"/>
      <c r="B578" s="73" t="n"/>
      <c r="C578" s="73" t="n"/>
      <c r="D578" s="73" t="n"/>
      <c r="E578" s="73" t="n"/>
      <c r="F578" s="73" t="n"/>
      <c r="G578" s="73" t="n"/>
      <c r="H578" s="73" t="n"/>
      <c r="I578" s="73" t="n"/>
      <c r="J578" s="73" t="n"/>
      <c r="K578" s="73" t="n"/>
      <c r="L578" s="73" t="n"/>
    </row>
    <row r="579" s="60">
      <c r="A579" s="73" t="n"/>
      <c r="B579" s="73" t="n"/>
      <c r="C579" s="73" t="n"/>
      <c r="D579" s="73" t="n"/>
      <c r="E579" s="73" t="n"/>
      <c r="F579" s="73" t="n"/>
      <c r="G579" s="73" t="n"/>
      <c r="H579" s="73" t="n"/>
      <c r="I579" s="73" t="n"/>
      <c r="J579" s="73" t="n"/>
      <c r="K579" s="73" t="n"/>
      <c r="L579" s="73" t="n"/>
    </row>
    <row r="580" s="60">
      <c r="A580" s="73" t="n"/>
      <c r="B580" s="73" t="n"/>
      <c r="C580" s="73" t="n"/>
      <c r="D580" s="73" t="n"/>
      <c r="E580" s="73" t="n"/>
      <c r="F580" s="73" t="n"/>
      <c r="G580" s="73" t="n"/>
      <c r="H580" s="73" t="n"/>
      <c r="I580" s="73" t="n"/>
      <c r="J580" s="73" t="n"/>
      <c r="K580" s="73" t="n"/>
      <c r="L580" s="73" t="n"/>
    </row>
    <row r="581" s="60">
      <c r="A581" s="73" t="n"/>
      <c r="B581" s="73" t="n"/>
      <c r="C581" s="73" t="n"/>
      <c r="D581" s="73" t="n"/>
      <c r="E581" s="73" t="n"/>
      <c r="F581" s="73" t="n"/>
      <c r="G581" s="73" t="n"/>
      <c r="H581" s="73" t="n"/>
      <c r="I581" s="73" t="n"/>
      <c r="J581" s="73" t="n"/>
      <c r="K581" s="73" t="n"/>
      <c r="L581" s="73" t="n"/>
    </row>
    <row r="582" s="60">
      <c r="A582" s="73" t="n"/>
      <c r="B582" s="73" t="n"/>
      <c r="C582" s="73" t="n"/>
      <c r="D582" s="73" t="n"/>
      <c r="E582" s="73" t="n"/>
      <c r="F582" s="73" t="n"/>
      <c r="G582" s="73" t="n"/>
      <c r="H582" s="73" t="n"/>
      <c r="I582" s="73" t="n"/>
      <c r="J582" s="73" t="n"/>
      <c r="K582" s="73" t="n"/>
      <c r="L582" s="73" t="n"/>
    </row>
    <row r="583" s="60">
      <c r="A583" s="73" t="n"/>
      <c r="B583" s="73" t="n"/>
      <c r="C583" s="73" t="n"/>
      <c r="D583" s="73" t="n"/>
      <c r="E583" s="73" t="n"/>
      <c r="F583" s="73" t="n"/>
      <c r="G583" s="73" t="n"/>
      <c r="H583" s="73" t="n"/>
      <c r="I583" s="73" t="n"/>
      <c r="J583" s="73" t="n"/>
      <c r="K583" s="73" t="n"/>
      <c r="L583" s="73" t="n"/>
    </row>
    <row r="584" s="60">
      <c r="A584" s="73" t="n"/>
      <c r="B584" s="73" t="n"/>
      <c r="C584" s="73" t="n"/>
      <c r="D584" s="73" t="n"/>
      <c r="E584" s="73" t="n"/>
      <c r="F584" s="73" t="n"/>
      <c r="G584" s="73" t="n"/>
      <c r="H584" s="73" t="n"/>
      <c r="I584" s="73" t="n"/>
      <c r="J584" s="73" t="n"/>
      <c r="K584" s="73" t="n"/>
      <c r="L584" s="73" t="n"/>
    </row>
    <row r="585" s="60">
      <c r="A585" s="73" t="n"/>
      <c r="B585" s="73" t="n"/>
      <c r="C585" s="73" t="n"/>
      <c r="D585" s="73" t="n"/>
      <c r="E585" s="73" t="n"/>
      <c r="F585" s="73" t="n"/>
      <c r="G585" s="73" t="n"/>
      <c r="H585" s="73" t="n"/>
      <c r="I585" s="73" t="n"/>
      <c r="J585" s="73" t="n"/>
      <c r="K585" s="73" t="n"/>
      <c r="L585" s="73" t="n"/>
    </row>
    <row r="586" s="60">
      <c r="A586" s="73" t="n"/>
      <c r="B586" s="73" t="n"/>
      <c r="C586" s="73" t="n"/>
      <c r="D586" s="73" t="n"/>
      <c r="E586" s="73" t="n"/>
      <c r="F586" s="73" t="n"/>
      <c r="G586" s="73" t="n"/>
      <c r="H586" s="73" t="n"/>
      <c r="I586" s="73" t="n"/>
      <c r="J586" s="73" t="n"/>
      <c r="K586" s="73" t="n"/>
      <c r="L586" s="73" t="n"/>
    </row>
    <row r="587" s="60">
      <c r="A587" s="73" t="n"/>
      <c r="B587" s="73" t="n"/>
      <c r="C587" s="73" t="n"/>
      <c r="D587" s="73" t="n"/>
      <c r="E587" s="73" t="n"/>
      <c r="F587" s="73" t="n"/>
      <c r="G587" s="73" t="n"/>
      <c r="H587" s="73" t="n"/>
      <c r="I587" s="73" t="n"/>
      <c r="J587" s="73" t="n"/>
      <c r="K587" s="73" t="n"/>
      <c r="L587" s="73" t="n"/>
    </row>
    <row r="588" s="60">
      <c r="A588" s="73" t="n"/>
      <c r="B588" s="73" t="n"/>
      <c r="C588" s="73" t="n"/>
      <c r="D588" s="73" t="n"/>
      <c r="E588" s="73" t="n"/>
      <c r="F588" s="73" t="n"/>
      <c r="G588" s="73" t="n"/>
      <c r="H588" s="73" t="n"/>
      <c r="I588" s="73" t="n"/>
      <c r="J588" s="73" t="n"/>
      <c r="K588" s="73" t="n"/>
      <c r="L588" s="73" t="n"/>
    </row>
    <row r="589" s="60">
      <c r="A589" s="73" t="n"/>
      <c r="B589" s="73" t="n"/>
      <c r="C589" s="73" t="n"/>
      <c r="D589" s="73" t="n"/>
      <c r="E589" s="73" t="n"/>
      <c r="F589" s="73" t="n"/>
      <c r="G589" s="73" t="n"/>
      <c r="H589" s="73" t="n"/>
      <c r="I589" s="73" t="n"/>
      <c r="J589" s="73" t="n"/>
      <c r="K589" s="73" t="n"/>
      <c r="L589" s="73" t="n"/>
    </row>
    <row r="590" s="60">
      <c r="A590" s="73" t="n"/>
      <c r="B590" s="73" t="n"/>
      <c r="C590" s="73" t="n"/>
      <c r="D590" s="73" t="n"/>
      <c r="E590" s="73" t="n"/>
      <c r="F590" s="73" t="n"/>
      <c r="G590" s="73" t="n"/>
      <c r="H590" s="73" t="n"/>
      <c r="I590" s="73" t="n"/>
      <c r="J590" s="73" t="n"/>
      <c r="K590" s="73" t="n"/>
      <c r="L590" s="73" t="n"/>
    </row>
    <row r="591" s="60">
      <c r="A591" s="73" t="n"/>
      <c r="B591" s="73" t="n"/>
      <c r="C591" s="73" t="n"/>
      <c r="D591" s="73" t="n"/>
      <c r="E591" s="73" t="n"/>
      <c r="F591" s="73" t="n"/>
      <c r="G591" s="73" t="n"/>
      <c r="H591" s="73" t="n"/>
      <c r="I591" s="73" t="n"/>
      <c r="J591" s="73" t="n"/>
      <c r="K591" s="73" t="n"/>
      <c r="L591" s="73" t="n"/>
    </row>
    <row r="592" s="60">
      <c r="A592" s="73" t="n"/>
      <c r="B592" s="73" t="n"/>
      <c r="C592" s="73" t="n"/>
      <c r="D592" s="73" t="n"/>
      <c r="E592" s="73" t="n"/>
      <c r="F592" s="73" t="n"/>
      <c r="G592" s="73" t="n"/>
      <c r="H592" s="73" t="n"/>
      <c r="I592" s="73" t="n"/>
      <c r="J592" s="73" t="n"/>
      <c r="K592" s="73" t="n"/>
      <c r="L592" s="73" t="n"/>
    </row>
    <row r="593" s="60">
      <c r="A593" s="73" t="n"/>
      <c r="B593" s="73" t="n"/>
      <c r="C593" s="73" t="n"/>
      <c r="D593" s="73" t="n"/>
      <c r="E593" s="73" t="n"/>
      <c r="F593" s="73" t="n"/>
      <c r="G593" s="73" t="n"/>
      <c r="H593" s="73" t="n"/>
      <c r="I593" s="73" t="n"/>
      <c r="J593" s="73" t="n"/>
      <c r="K593" s="73" t="n"/>
      <c r="L593" s="73" t="n"/>
    </row>
    <row r="594" s="60">
      <c r="A594" s="73" t="n"/>
      <c r="B594" s="73" t="n"/>
      <c r="C594" s="73" t="n"/>
      <c r="D594" s="73" t="n"/>
      <c r="E594" s="73" t="n"/>
      <c r="F594" s="73" t="n"/>
      <c r="G594" s="73" t="n"/>
      <c r="H594" s="73" t="n"/>
      <c r="I594" s="73" t="n"/>
      <c r="J594" s="73" t="n"/>
      <c r="K594" s="73" t="n"/>
      <c r="L594" s="73" t="n"/>
    </row>
    <row r="595" s="60">
      <c r="A595" s="73" t="n"/>
      <c r="B595" s="73" t="n"/>
      <c r="C595" s="73" t="n"/>
      <c r="D595" s="73" t="n"/>
      <c r="E595" s="73" t="n"/>
      <c r="F595" s="73" t="n"/>
      <c r="G595" s="73" t="n"/>
      <c r="H595" s="73" t="n"/>
      <c r="I595" s="73" t="n"/>
      <c r="J595" s="73" t="n"/>
      <c r="K595" s="73" t="n"/>
      <c r="L595" s="73" t="n"/>
    </row>
    <row r="596" s="60">
      <c r="A596" s="73" t="n"/>
      <c r="B596" s="73" t="n"/>
      <c r="C596" s="73" t="n"/>
      <c r="D596" s="73" t="n"/>
      <c r="E596" s="73" t="n"/>
      <c r="F596" s="73" t="n"/>
      <c r="G596" s="73" t="n"/>
      <c r="H596" s="73" t="n"/>
      <c r="I596" s="73" t="n"/>
      <c r="J596" s="73" t="n"/>
      <c r="K596" s="73" t="n"/>
      <c r="L596" s="73" t="n"/>
    </row>
    <row r="597" s="60">
      <c r="A597" s="73" t="n"/>
      <c r="B597" s="73" t="n"/>
      <c r="C597" s="73" t="n"/>
      <c r="D597" s="73" t="n"/>
      <c r="E597" s="73" t="n"/>
      <c r="F597" s="73" t="n"/>
      <c r="G597" s="73" t="n"/>
      <c r="H597" s="73" t="n"/>
      <c r="I597" s="73" t="n"/>
      <c r="J597" s="73" t="n"/>
      <c r="K597" s="73" t="n"/>
      <c r="L597" s="73" t="n"/>
    </row>
    <row r="598" s="60">
      <c r="A598" s="73" t="n"/>
      <c r="B598" s="73" t="n"/>
      <c r="C598" s="73" t="n"/>
      <c r="D598" s="73" t="n"/>
      <c r="E598" s="73" t="n"/>
      <c r="F598" s="73" t="n"/>
      <c r="G598" s="73" t="n"/>
      <c r="H598" s="73" t="n"/>
      <c r="I598" s="73" t="n"/>
      <c r="J598" s="73" t="n"/>
      <c r="K598" s="73" t="n"/>
      <c r="L598" s="73" t="n"/>
    </row>
    <row r="599" s="60">
      <c r="A599" s="73" t="n"/>
      <c r="B599" s="73" t="n"/>
      <c r="C599" s="73" t="n"/>
      <c r="D599" s="73" t="n"/>
      <c r="E599" s="73" t="n"/>
      <c r="F599" s="73" t="n"/>
      <c r="G599" s="73" t="n"/>
      <c r="H599" s="73" t="n"/>
      <c r="I599" s="73" t="n"/>
      <c r="J599" s="73" t="n"/>
      <c r="K599" s="73" t="n"/>
      <c r="L599" s="73" t="n"/>
    </row>
    <row r="600" s="60">
      <c r="A600" s="73" t="n"/>
      <c r="B600" s="73" t="n"/>
      <c r="C600" s="73" t="n"/>
      <c r="D600" s="73" t="n"/>
      <c r="E600" s="73" t="n"/>
      <c r="F600" s="73" t="n"/>
      <c r="G600" s="73" t="n"/>
      <c r="H600" s="73" t="n"/>
      <c r="I600" s="73" t="n"/>
      <c r="J600" s="73" t="n"/>
      <c r="K600" s="73" t="n"/>
      <c r="L600" s="73" t="n"/>
    </row>
    <row r="601" s="60">
      <c r="A601" s="73" t="n"/>
      <c r="B601" s="73" t="n"/>
      <c r="C601" s="73" t="n"/>
      <c r="D601" s="73" t="n"/>
      <c r="E601" s="73" t="n"/>
      <c r="F601" s="73" t="n"/>
      <c r="G601" s="73" t="n"/>
      <c r="H601" s="73" t="n"/>
      <c r="I601" s="73" t="n"/>
      <c r="J601" s="73" t="n"/>
      <c r="K601" s="73" t="n"/>
      <c r="L601" s="73" t="n"/>
    </row>
    <row r="602" s="60">
      <c r="A602" s="73" t="n"/>
      <c r="B602" s="73" t="n"/>
      <c r="C602" s="73" t="n"/>
      <c r="D602" s="73" t="n"/>
      <c r="E602" s="73" t="n"/>
      <c r="F602" s="73" t="n"/>
      <c r="G602" s="73" t="n"/>
      <c r="H602" s="73" t="n"/>
      <c r="I602" s="73" t="n"/>
      <c r="J602" s="73" t="n"/>
      <c r="K602" s="73" t="n"/>
      <c r="L602" s="73" t="n"/>
    </row>
    <row r="603" s="60">
      <c r="A603" s="73" t="n"/>
      <c r="B603" s="73" t="n"/>
      <c r="C603" s="73" t="n"/>
      <c r="D603" s="73" t="n"/>
      <c r="E603" s="73" t="n"/>
      <c r="F603" s="73" t="n"/>
      <c r="G603" s="73" t="n"/>
      <c r="H603" s="73" t="n"/>
      <c r="I603" s="73" t="n"/>
      <c r="J603" s="73" t="n"/>
      <c r="K603" s="73" t="n"/>
      <c r="L603" s="73" t="n"/>
    </row>
    <row r="604" s="60">
      <c r="A604" s="73" t="n"/>
      <c r="B604" s="73" t="n"/>
      <c r="C604" s="73" t="n"/>
      <c r="D604" s="73" t="n"/>
      <c r="E604" s="73" t="n"/>
      <c r="F604" s="73" t="n"/>
      <c r="G604" s="73" t="n"/>
      <c r="H604" s="73" t="n"/>
      <c r="I604" s="73" t="n"/>
      <c r="J604" s="73" t="n"/>
      <c r="K604" s="73" t="n"/>
      <c r="L604" s="73" t="n"/>
    </row>
    <row r="605" s="60">
      <c r="A605" s="73" t="n"/>
      <c r="B605" s="73" t="n"/>
      <c r="C605" s="73" t="n"/>
      <c r="D605" s="73" t="n"/>
      <c r="E605" s="73" t="n"/>
      <c r="F605" s="73" t="n"/>
      <c r="G605" s="73" t="n"/>
      <c r="H605" s="73" t="n"/>
      <c r="I605" s="73" t="n"/>
      <c r="J605" s="73" t="n"/>
      <c r="K605" s="73" t="n"/>
      <c r="L605" s="73" t="n"/>
    </row>
    <row r="606" s="60">
      <c r="A606" s="73" t="n"/>
      <c r="B606" s="73" t="n"/>
      <c r="C606" s="73" t="n"/>
      <c r="D606" s="73" t="n"/>
      <c r="E606" s="73" t="n"/>
      <c r="F606" s="73" t="n"/>
      <c r="G606" s="73" t="n"/>
      <c r="H606" s="73" t="n"/>
      <c r="I606" s="73" t="n"/>
      <c r="J606" s="73" t="n"/>
      <c r="K606" s="73" t="n"/>
      <c r="L606" s="73" t="n"/>
    </row>
    <row r="607" s="60">
      <c r="A607" s="73" t="n"/>
      <c r="B607" s="73" t="n"/>
      <c r="C607" s="73" t="n"/>
      <c r="D607" s="73" t="n"/>
      <c r="E607" s="73" t="n"/>
      <c r="F607" s="73" t="n"/>
      <c r="G607" s="73" t="n"/>
      <c r="H607" s="73" t="n"/>
      <c r="I607" s="73" t="n"/>
      <c r="J607" s="73" t="n"/>
      <c r="K607" s="73" t="n"/>
      <c r="L607" s="73" t="n"/>
    </row>
    <row r="608" s="60">
      <c r="A608" s="73" t="n"/>
      <c r="B608" s="73" t="n"/>
      <c r="C608" s="73" t="n"/>
      <c r="D608" s="73" t="n"/>
      <c r="E608" s="73" t="n"/>
      <c r="F608" s="73" t="n"/>
      <c r="G608" s="73" t="n"/>
      <c r="H608" s="73" t="n"/>
      <c r="I608" s="73" t="n"/>
      <c r="J608" s="73" t="n"/>
      <c r="K608" s="73" t="n"/>
      <c r="L608" s="73" t="n"/>
    </row>
    <row r="609" s="60">
      <c r="A609" s="73" t="n"/>
      <c r="B609" s="73" t="n"/>
      <c r="C609" s="73" t="n"/>
      <c r="D609" s="73" t="n"/>
      <c r="E609" s="73" t="n"/>
      <c r="F609" s="73" t="n"/>
      <c r="G609" s="73" t="n"/>
      <c r="H609" s="73" t="n"/>
      <c r="I609" s="73" t="n"/>
      <c r="J609" s="73" t="n"/>
      <c r="K609" s="73" t="n"/>
      <c r="L609" s="73" t="n"/>
    </row>
    <row r="610" s="60">
      <c r="A610" s="73" t="n"/>
      <c r="B610" s="73" t="n"/>
      <c r="C610" s="73" t="n"/>
      <c r="D610" s="73" t="n"/>
      <c r="E610" s="73" t="n"/>
      <c r="F610" s="73" t="n"/>
      <c r="G610" s="73" t="n"/>
      <c r="H610" s="73" t="n"/>
      <c r="I610" s="73" t="n"/>
      <c r="J610" s="73" t="n"/>
      <c r="K610" s="73" t="n"/>
      <c r="L610" s="73" t="n"/>
    </row>
    <row r="611" s="60">
      <c r="A611" s="73" t="n"/>
      <c r="B611" s="73" t="n"/>
      <c r="C611" s="73" t="n"/>
      <c r="D611" s="73" t="n"/>
      <c r="E611" s="73" t="n"/>
      <c r="F611" s="73" t="n"/>
      <c r="G611" s="73" t="n"/>
      <c r="H611" s="73" t="n"/>
      <c r="I611" s="73" t="n"/>
      <c r="J611" s="73" t="n"/>
      <c r="K611" s="73" t="n"/>
      <c r="L611" s="73" t="n"/>
    </row>
    <row r="612" s="60">
      <c r="A612" s="73" t="n"/>
      <c r="B612" s="73" t="n"/>
      <c r="C612" s="73" t="n"/>
      <c r="D612" s="73" t="n"/>
      <c r="E612" s="73" t="n"/>
      <c r="F612" s="73" t="n"/>
      <c r="G612" s="73" t="n"/>
      <c r="H612" s="73" t="n"/>
      <c r="I612" s="73" t="n"/>
      <c r="J612" s="73" t="n"/>
      <c r="K612" s="73" t="n"/>
      <c r="L612" s="73" t="n"/>
    </row>
    <row r="613" s="60">
      <c r="A613" s="73" t="n"/>
      <c r="B613" s="73" t="n"/>
      <c r="C613" s="73" t="n"/>
      <c r="D613" s="73" t="n"/>
      <c r="E613" s="73" t="n"/>
      <c r="F613" s="73" t="n"/>
      <c r="G613" s="73" t="n"/>
      <c r="H613" s="73" t="n"/>
      <c r="I613" s="73" t="n"/>
      <c r="J613" s="73" t="n"/>
      <c r="K613" s="73" t="n"/>
      <c r="L613" s="73" t="n"/>
    </row>
    <row r="614" s="60">
      <c r="A614" s="73" t="n"/>
      <c r="B614" s="73" t="n"/>
      <c r="C614" s="73" t="n"/>
      <c r="D614" s="73" t="n"/>
      <c r="E614" s="73" t="n"/>
      <c r="F614" s="73" t="n"/>
      <c r="G614" s="73" t="n"/>
      <c r="H614" s="73" t="n"/>
      <c r="I614" s="73" t="n"/>
      <c r="J614" s="73" t="n"/>
      <c r="K614" s="73" t="n"/>
      <c r="L614" s="73" t="n"/>
    </row>
    <row r="615" s="60">
      <c r="A615" s="73" t="n"/>
      <c r="B615" s="73" t="n"/>
      <c r="C615" s="73" t="n"/>
      <c r="D615" s="73" t="n"/>
      <c r="E615" s="73" t="n"/>
      <c r="F615" s="73" t="n"/>
      <c r="G615" s="73" t="n"/>
      <c r="H615" s="73" t="n"/>
      <c r="I615" s="73" t="n"/>
      <c r="J615" s="73" t="n"/>
      <c r="K615" s="73" t="n"/>
      <c r="L615" s="73" t="n"/>
    </row>
    <row r="616" s="60">
      <c r="A616" s="73" t="n"/>
      <c r="B616" s="73" t="n"/>
      <c r="C616" s="73" t="n"/>
      <c r="D616" s="73" t="n"/>
      <c r="E616" s="73" t="n"/>
      <c r="F616" s="73" t="n"/>
      <c r="G616" s="73" t="n"/>
      <c r="H616" s="73" t="n"/>
      <c r="I616" s="73" t="n"/>
      <c r="J616" s="73" t="n"/>
      <c r="K616" s="73" t="n"/>
      <c r="L616" s="73" t="n"/>
    </row>
    <row r="617" s="60">
      <c r="A617" s="73" t="n"/>
      <c r="B617" s="73" t="n"/>
      <c r="C617" s="73" t="n"/>
      <c r="D617" s="73" t="n"/>
      <c r="E617" s="73" t="n"/>
      <c r="F617" s="73" t="n"/>
      <c r="G617" s="73" t="n"/>
      <c r="H617" s="73" t="n"/>
      <c r="I617" s="73" t="n"/>
      <c r="J617" s="73" t="n"/>
      <c r="K617" s="73" t="n"/>
      <c r="L617" s="73" t="n"/>
    </row>
    <row r="618" s="60">
      <c r="A618" s="73" t="n"/>
      <c r="B618" s="73" t="n"/>
      <c r="C618" s="73" t="n"/>
      <c r="D618" s="73" t="n"/>
      <c r="E618" s="73" t="n"/>
      <c r="F618" s="73" t="n"/>
      <c r="G618" s="73" t="n"/>
      <c r="H618" s="73" t="n"/>
      <c r="I618" s="73" t="n"/>
      <c r="J618" s="73" t="n"/>
      <c r="K618" s="73" t="n"/>
      <c r="L618" s="73" t="n"/>
    </row>
    <row r="619" s="60">
      <c r="A619" s="73" t="n"/>
      <c r="B619" s="73" t="n"/>
      <c r="C619" s="73" t="n"/>
      <c r="D619" s="73" t="n"/>
      <c r="E619" s="73" t="n"/>
      <c r="F619" s="73" t="n"/>
      <c r="G619" s="73" t="n"/>
      <c r="H619" s="73" t="n"/>
      <c r="I619" s="73" t="n"/>
      <c r="J619" s="73" t="n"/>
      <c r="K619" s="73" t="n"/>
      <c r="L619" s="73" t="n"/>
    </row>
    <row r="620" s="60">
      <c r="A620" s="73" t="n"/>
      <c r="B620" s="73" t="n"/>
      <c r="C620" s="73" t="n"/>
      <c r="D620" s="73" t="n"/>
      <c r="E620" s="73" t="n"/>
      <c r="F620" s="73" t="n"/>
      <c r="G620" s="73" t="n"/>
      <c r="H620" s="73" t="n"/>
      <c r="I620" s="73" t="n"/>
      <c r="J620" s="73" t="n"/>
      <c r="K620" s="73" t="n"/>
      <c r="L620" s="73" t="n"/>
    </row>
    <row r="621" s="60">
      <c r="A621" s="73" t="n"/>
      <c r="B621" s="73" t="n"/>
      <c r="C621" s="73" t="n"/>
      <c r="D621" s="73" t="n"/>
      <c r="E621" s="73" t="n"/>
      <c r="F621" s="73" t="n"/>
      <c r="G621" s="73" t="n"/>
      <c r="H621" s="73" t="n"/>
      <c r="I621" s="73" t="n"/>
      <c r="J621" s="73" t="n"/>
      <c r="K621" s="73" t="n"/>
      <c r="L621" s="73" t="n"/>
    </row>
    <row r="622" s="60">
      <c r="A622" s="73" t="n"/>
      <c r="B622" s="73" t="n"/>
      <c r="C622" s="73" t="n"/>
      <c r="D622" s="73" t="n"/>
      <c r="E622" s="73" t="n"/>
      <c r="F622" s="73" t="n"/>
      <c r="G622" s="73" t="n"/>
      <c r="H622" s="73" t="n"/>
      <c r="I622" s="73" t="n"/>
      <c r="J622" s="73" t="n"/>
      <c r="K622" s="73" t="n"/>
      <c r="L622" s="73" t="n"/>
    </row>
    <row r="623" s="60">
      <c r="A623" s="73" t="n"/>
      <c r="B623" s="73" t="n"/>
      <c r="C623" s="73" t="n"/>
      <c r="D623" s="73" t="n"/>
      <c r="E623" s="73" t="n"/>
      <c r="F623" s="73" t="n"/>
      <c r="G623" s="73" t="n"/>
      <c r="H623" s="73" t="n"/>
      <c r="I623" s="73" t="n"/>
      <c r="J623" s="73" t="n"/>
      <c r="K623" s="73" t="n"/>
      <c r="L623" s="73" t="n"/>
    </row>
    <row r="624" s="60">
      <c r="A624" s="73" t="n"/>
      <c r="B624" s="73" t="n"/>
      <c r="C624" s="73" t="n"/>
      <c r="D624" s="73" t="n"/>
      <c r="E624" s="73" t="n"/>
      <c r="F624" s="73" t="n"/>
      <c r="G624" s="73" t="n"/>
      <c r="H624" s="73" t="n"/>
      <c r="I624" s="73" t="n"/>
      <c r="J624" s="73" t="n"/>
      <c r="K624" s="73" t="n"/>
      <c r="L624" s="73" t="n"/>
    </row>
    <row r="625" s="60">
      <c r="A625" s="73" t="n"/>
      <c r="B625" s="73" t="n"/>
      <c r="C625" s="73" t="n"/>
      <c r="D625" s="73" t="n"/>
      <c r="E625" s="73" t="n"/>
      <c r="F625" s="73" t="n"/>
      <c r="G625" s="73" t="n"/>
      <c r="H625" s="73" t="n"/>
      <c r="I625" s="73" t="n"/>
      <c r="J625" s="73" t="n"/>
      <c r="K625" s="73" t="n"/>
      <c r="L625" s="73" t="n"/>
    </row>
    <row r="626" s="60">
      <c r="A626" s="73" t="n"/>
      <c r="B626" s="73" t="n"/>
      <c r="C626" s="73" t="n"/>
      <c r="D626" s="73" t="n"/>
      <c r="E626" s="73" t="n"/>
      <c r="F626" s="73" t="n"/>
      <c r="G626" s="73" t="n"/>
      <c r="H626" s="73" t="n"/>
      <c r="I626" s="73" t="n"/>
      <c r="J626" s="73" t="n"/>
      <c r="K626" s="73" t="n"/>
      <c r="L626" s="73" t="n"/>
    </row>
    <row r="627" s="60">
      <c r="A627" s="73" t="n"/>
      <c r="B627" s="73" t="n"/>
      <c r="C627" s="73" t="n"/>
      <c r="D627" s="73" t="n"/>
      <c r="E627" s="73" t="n"/>
      <c r="F627" s="73" t="n"/>
      <c r="G627" s="73" t="n"/>
      <c r="H627" s="73" t="n"/>
      <c r="I627" s="73" t="n"/>
      <c r="J627" s="73" t="n"/>
      <c r="K627" s="73" t="n"/>
      <c r="L627" s="73" t="n"/>
    </row>
    <row r="628" s="60">
      <c r="A628" s="73" t="n"/>
      <c r="B628" s="73" t="n"/>
      <c r="C628" s="73" t="n"/>
      <c r="D628" s="73" t="n"/>
      <c r="E628" s="73" t="n"/>
      <c r="F628" s="73" t="n"/>
      <c r="G628" s="73" t="n"/>
      <c r="H628" s="73" t="n"/>
      <c r="I628" s="73" t="n"/>
      <c r="J628" s="73" t="n"/>
      <c r="K628" s="73" t="n"/>
      <c r="L628" s="73" t="n"/>
    </row>
    <row r="629" s="60">
      <c r="A629" s="73" t="n"/>
      <c r="B629" s="73" t="n"/>
      <c r="C629" s="73" t="n"/>
      <c r="D629" s="73" t="n"/>
      <c r="E629" s="73" t="n"/>
      <c r="F629" s="73" t="n"/>
      <c r="G629" s="73" t="n"/>
      <c r="H629" s="73" t="n"/>
      <c r="I629" s="73" t="n"/>
      <c r="J629" s="73" t="n"/>
      <c r="K629" s="73" t="n"/>
      <c r="L629" s="73" t="n"/>
    </row>
    <row r="630" s="60">
      <c r="A630" s="73" t="n"/>
      <c r="B630" s="73" t="n"/>
      <c r="C630" s="73" t="n"/>
      <c r="D630" s="73" t="n"/>
      <c r="E630" s="73" t="n"/>
      <c r="F630" s="73" t="n"/>
      <c r="G630" s="73" t="n"/>
      <c r="H630" s="73" t="n"/>
      <c r="I630" s="73" t="n"/>
      <c r="J630" s="73" t="n"/>
      <c r="K630" s="73" t="n"/>
      <c r="L630" s="73" t="n"/>
    </row>
    <row r="631" s="60">
      <c r="A631" s="73" t="n"/>
      <c r="B631" s="73" t="n"/>
      <c r="C631" s="73" t="n"/>
      <c r="D631" s="73" t="n"/>
      <c r="E631" s="73" t="n"/>
      <c r="F631" s="73" t="n"/>
      <c r="G631" s="73" t="n"/>
      <c r="H631" s="73" t="n"/>
      <c r="I631" s="73" t="n"/>
      <c r="J631" s="73" t="n"/>
      <c r="K631" s="73" t="n"/>
      <c r="L631" s="73" t="n"/>
    </row>
    <row r="632" s="60">
      <c r="A632" s="73" t="n"/>
      <c r="B632" s="73" t="n"/>
      <c r="C632" s="73" t="n"/>
      <c r="D632" s="73" t="n"/>
      <c r="E632" s="73" t="n"/>
      <c r="F632" s="73" t="n"/>
      <c r="G632" s="73" t="n"/>
      <c r="H632" s="73" t="n"/>
      <c r="I632" s="73" t="n"/>
      <c r="J632" s="73" t="n"/>
      <c r="K632" s="73" t="n"/>
      <c r="L632" s="73" t="n"/>
    </row>
    <row r="633" s="60">
      <c r="A633" s="73" t="n"/>
      <c r="B633" s="73" t="n"/>
      <c r="C633" s="73" t="n"/>
      <c r="D633" s="73" t="n"/>
      <c r="E633" s="73" t="n"/>
      <c r="F633" s="73" t="n"/>
      <c r="G633" s="73" t="n"/>
      <c r="H633" s="73" t="n"/>
      <c r="I633" s="73" t="n"/>
      <c r="J633" s="73" t="n"/>
      <c r="K633" s="73" t="n"/>
      <c r="L633" s="73" t="n"/>
    </row>
    <row r="634" s="60">
      <c r="A634" s="73" t="n"/>
      <c r="B634" s="73" t="n"/>
      <c r="C634" s="73" t="n"/>
      <c r="D634" s="73" t="n"/>
      <c r="E634" s="73" t="n"/>
      <c r="F634" s="73" t="n"/>
      <c r="G634" s="73" t="n"/>
      <c r="H634" s="73" t="n"/>
      <c r="I634" s="73" t="n"/>
      <c r="J634" s="73" t="n"/>
      <c r="K634" s="73" t="n"/>
      <c r="L634" s="73" t="n"/>
    </row>
    <row r="635" s="60">
      <c r="A635" s="73" t="n"/>
      <c r="B635" s="73" t="n"/>
      <c r="C635" s="73" t="n"/>
      <c r="D635" s="73" t="n"/>
      <c r="E635" s="73" t="n"/>
      <c r="F635" s="73" t="n"/>
      <c r="G635" s="73" t="n"/>
      <c r="H635" s="73" t="n"/>
      <c r="I635" s="73" t="n"/>
      <c r="J635" s="73" t="n"/>
      <c r="K635" s="73" t="n"/>
      <c r="L635" s="73" t="n"/>
    </row>
    <row r="636" s="60">
      <c r="A636" s="73" t="n"/>
      <c r="B636" s="73" t="n"/>
      <c r="C636" s="73" t="n"/>
      <c r="D636" s="73" t="n"/>
      <c r="E636" s="73" t="n"/>
      <c r="F636" s="73" t="n"/>
      <c r="G636" s="73" t="n"/>
      <c r="H636" s="73" t="n"/>
      <c r="I636" s="73" t="n"/>
      <c r="J636" s="73" t="n"/>
      <c r="K636" s="73" t="n"/>
      <c r="L636" s="73" t="n"/>
    </row>
    <row r="637" s="60">
      <c r="A637" s="73" t="n"/>
      <c r="B637" s="73" t="n"/>
      <c r="C637" s="73" t="n"/>
      <c r="D637" s="73" t="n"/>
      <c r="E637" s="73" t="n"/>
      <c r="F637" s="73" t="n"/>
      <c r="G637" s="73" t="n"/>
      <c r="H637" s="73" t="n"/>
      <c r="I637" s="73" t="n"/>
      <c r="J637" s="73" t="n"/>
      <c r="K637" s="73" t="n"/>
      <c r="L637" s="73" t="n"/>
    </row>
    <row r="638" s="60">
      <c r="A638" s="73" t="n"/>
      <c r="B638" s="73" t="n"/>
      <c r="C638" s="73" t="n"/>
      <c r="D638" s="73" t="n"/>
      <c r="E638" s="73" t="n"/>
      <c r="F638" s="73" t="n"/>
      <c r="G638" s="73" t="n"/>
      <c r="H638" s="73" t="n"/>
      <c r="I638" s="73" t="n"/>
      <c r="J638" s="73" t="n"/>
      <c r="K638" s="73" t="n"/>
      <c r="L638" s="73" t="n"/>
    </row>
    <row r="639" s="60">
      <c r="A639" s="73" t="n"/>
      <c r="B639" s="73" t="n"/>
      <c r="C639" s="73" t="n"/>
      <c r="D639" s="73" t="n"/>
      <c r="E639" s="73" t="n"/>
      <c r="F639" s="73" t="n"/>
      <c r="G639" s="73" t="n"/>
      <c r="H639" s="73" t="n"/>
      <c r="I639" s="73" t="n"/>
      <c r="J639" s="73" t="n"/>
      <c r="K639" s="73" t="n"/>
      <c r="L639" s="73" t="n"/>
    </row>
    <row r="640" s="60">
      <c r="A640" s="73" t="n"/>
      <c r="B640" s="73" t="n"/>
      <c r="C640" s="73" t="n"/>
      <c r="D640" s="73" t="n"/>
      <c r="E640" s="73" t="n"/>
      <c r="F640" s="73" t="n"/>
      <c r="G640" s="73" t="n"/>
      <c r="H640" s="73" t="n"/>
      <c r="I640" s="73" t="n"/>
      <c r="J640" s="73" t="n"/>
      <c r="K640" s="73" t="n"/>
      <c r="L640" s="73" t="n"/>
    </row>
    <row r="641" s="60">
      <c r="A641" s="73" t="n"/>
      <c r="B641" s="73" t="n"/>
      <c r="C641" s="73" t="n"/>
      <c r="D641" s="73" t="n"/>
      <c r="E641" s="73" t="n"/>
      <c r="F641" s="73" t="n"/>
      <c r="G641" s="73" t="n"/>
      <c r="H641" s="73" t="n"/>
      <c r="I641" s="73" t="n"/>
      <c r="J641" s="73" t="n"/>
      <c r="K641" s="73" t="n"/>
      <c r="L641" s="73" t="n"/>
    </row>
    <row r="642" s="60">
      <c r="A642" s="73" t="n"/>
      <c r="B642" s="73" t="n"/>
      <c r="C642" s="73" t="n"/>
      <c r="D642" s="73" t="n"/>
      <c r="E642" s="73" t="n"/>
      <c r="F642" s="73" t="n"/>
      <c r="G642" s="73" t="n"/>
      <c r="H642" s="73" t="n"/>
      <c r="I642" s="73" t="n"/>
      <c r="J642" s="73" t="n"/>
      <c r="K642" s="73" t="n"/>
      <c r="L642" s="73" t="n"/>
    </row>
    <row r="643" s="60">
      <c r="A643" s="73" t="n"/>
      <c r="B643" s="73" t="n"/>
      <c r="C643" s="73" t="n"/>
      <c r="D643" s="73" t="n"/>
      <c r="E643" s="73" t="n"/>
      <c r="F643" s="73" t="n"/>
      <c r="G643" s="73" t="n"/>
      <c r="H643" s="73" t="n"/>
      <c r="I643" s="73" t="n"/>
      <c r="J643" s="73" t="n"/>
      <c r="K643" s="73" t="n"/>
      <c r="L643" s="73" t="n"/>
    </row>
    <row r="644" s="60">
      <c r="A644" s="73" t="n"/>
      <c r="B644" s="73" t="n"/>
      <c r="C644" s="73" t="n"/>
      <c r="D644" s="73" t="n"/>
      <c r="E644" s="73" t="n"/>
      <c r="F644" s="73" t="n"/>
      <c r="G644" s="73" t="n"/>
      <c r="H644" s="73" t="n"/>
      <c r="I644" s="73" t="n"/>
      <c r="J644" s="73" t="n"/>
      <c r="K644" s="73" t="n"/>
      <c r="L644" s="73" t="n"/>
    </row>
    <row r="645" s="60">
      <c r="A645" s="73" t="n"/>
      <c r="B645" s="73" t="n"/>
      <c r="C645" s="73" t="n"/>
      <c r="D645" s="73" t="n"/>
      <c r="E645" s="73" t="n"/>
      <c r="F645" s="73" t="n"/>
      <c r="G645" s="73" t="n"/>
      <c r="H645" s="73" t="n"/>
      <c r="I645" s="73" t="n"/>
      <c r="J645" s="73" t="n"/>
      <c r="K645" s="73" t="n"/>
      <c r="L645" s="73" t="n"/>
    </row>
    <row r="646" s="60">
      <c r="A646" s="73" t="n"/>
      <c r="B646" s="73" t="n"/>
      <c r="C646" s="73" t="n"/>
      <c r="D646" s="73" t="n"/>
      <c r="E646" s="73" t="n"/>
      <c r="F646" s="73" t="n"/>
      <c r="G646" s="73" t="n"/>
      <c r="H646" s="73" t="n"/>
      <c r="I646" s="73" t="n"/>
      <c r="J646" s="73" t="n"/>
      <c r="K646" s="73" t="n"/>
      <c r="L646" s="73" t="n"/>
    </row>
    <row r="647" s="60">
      <c r="A647" s="73" t="n"/>
      <c r="B647" s="73" t="n"/>
      <c r="C647" s="73" t="n"/>
      <c r="D647" s="73" t="n"/>
      <c r="E647" s="73" t="n"/>
      <c r="F647" s="73" t="n"/>
      <c r="G647" s="73" t="n"/>
      <c r="H647" s="73" t="n"/>
      <c r="I647" s="73" t="n"/>
      <c r="J647" s="73" t="n"/>
      <c r="K647" s="73" t="n"/>
      <c r="L647" s="73" t="n"/>
    </row>
    <row r="648" s="60">
      <c r="A648" s="73" t="n"/>
      <c r="B648" s="73" t="n"/>
      <c r="C648" s="73" t="n"/>
      <c r="D648" s="73" t="n"/>
      <c r="E648" s="73" t="n"/>
      <c r="F648" s="73" t="n"/>
      <c r="G648" s="73" t="n"/>
      <c r="H648" s="73" t="n"/>
      <c r="I648" s="73" t="n"/>
      <c r="J648" s="73" t="n"/>
      <c r="K648" s="73" t="n"/>
      <c r="L648" s="73" t="n"/>
    </row>
    <row r="649" s="60">
      <c r="A649" s="73" t="n"/>
      <c r="B649" s="73" t="n"/>
      <c r="C649" s="73" t="n"/>
      <c r="D649" s="73" t="n"/>
      <c r="E649" s="73" t="n"/>
      <c r="F649" s="73" t="n"/>
      <c r="G649" s="73" t="n"/>
      <c r="H649" s="73" t="n"/>
      <c r="I649" s="73" t="n"/>
      <c r="J649" s="73" t="n"/>
      <c r="K649" s="73" t="n"/>
      <c r="L649" s="73" t="n"/>
    </row>
    <row r="650" s="60">
      <c r="A650" s="73" t="n"/>
      <c r="B650" s="73" t="n"/>
      <c r="C650" s="73" t="n"/>
      <c r="D650" s="73" t="n"/>
      <c r="E650" s="73" t="n"/>
      <c r="F650" s="73" t="n"/>
      <c r="G650" s="73" t="n"/>
      <c r="H650" s="73" t="n"/>
      <c r="I650" s="73" t="n"/>
      <c r="J650" s="73" t="n"/>
      <c r="K650" s="73" t="n"/>
      <c r="L650" s="73" t="n"/>
    </row>
    <row r="651" s="60">
      <c r="A651" s="73" t="n"/>
      <c r="B651" s="73" t="n"/>
      <c r="C651" s="73" t="n"/>
      <c r="D651" s="73" t="n"/>
      <c r="E651" s="73" t="n"/>
      <c r="F651" s="73" t="n"/>
      <c r="G651" s="73" t="n"/>
      <c r="H651" s="73" t="n"/>
      <c r="I651" s="73" t="n"/>
      <c r="J651" s="73" t="n"/>
      <c r="K651" s="73" t="n"/>
      <c r="L651" s="73" t="n"/>
    </row>
    <row r="652" s="60">
      <c r="A652" s="73" t="n"/>
      <c r="B652" s="73" t="n"/>
      <c r="C652" s="73" t="n"/>
      <c r="D652" s="73" t="n"/>
      <c r="E652" s="73" t="n"/>
      <c r="F652" s="73" t="n"/>
      <c r="G652" s="73" t="n"/>
      <c r="H652" s="73" t="n"/>
      <c r="I652" s="73" t="n"/>
      <c r="J652" s="73" t="n"/>
      <c r="K652" s="73" t="n"/>
      <c r="L652" s="73" t="n"/>
    </row>
    <row r="653" s="60">
      <c r="A653" s="73" t="n"/>
      <c r="B653" s="73" t="n"/>
      <c r="C653" s="73" t="n"/>
      <c r="D653" s="73" t="n"/>
      <c r="E653" s="73" t="n"/>
      <c r="F653" s="73" t="n"/>
      <c r="G653" s="73" t="n"/>
      <c r="H653" s="73" t="n"/>
      <c r="I653" s="73" t="n"/>
      <c r="J653" s="73" t="n"/>
      <c r="K653" s="73" t="n"/>
      <c r="L653" s="73" t="n"/>
    </row>
    <row r="654" s="60">
      <c r="A654" s="73" t="n"/>
      <c r="B654" s="73" t="n"/>
      <c r="C654" s="73" t="n"/>
      <c r="D654" s="73" t="n"/>
      <c r="E654" s="73" t="n"/>
      <c r="F654" s="73" t="n"/>
      <c r="G654" s="73" t="n"/>
      <c r="H654" s="73" t="n"/>
      <c r="I654" s="73" t="n"/>
      <c r="J654" s="73" t="n"/>
      <c r="K654" s="73" t="n"/>
      <c r="L654" s="73" t="n"/>
    </row>
    <row r="655" s="60">
      <c r="A655" s="73" t="n"/>
      <c r="B655" s="73" t="n"/>
      <c r="C655" s="73" t="n"/>
      <c r="D655" s="73" t="n"/>
      <c r="E655" s="73" t="n"/>
      <c r="F655" s="73" t="n"/>
      <c r="G655" s="73" t="n"/>
      <c r="H655" s="73" t="n"/>
      <c r="I655" s="73" t="n"/>
      <c r="J655" s="73" t="n"/>
      <c r="K655" s="73" t="n"/>
      <c r="L655" s="73" t="n"/>
    </row>
    <row r="656" s="60">
      <c r="A656" s="73" t="n"/>
      <c r="B656" s="73" t="n"/>
      <c r="C656" s="73" t="n"/>
      <c r="D656" s="73" t="n"/>
      <c r="E656" s="73" t="n"/>
      <c r="F656" s="73" t="n"/>
      <c r="G656" s="73" t="n"/>
      <c r="H656" s="73" t="n"/>
      <c r="I656" s="73" t="n"/>
      <c r="J656" s="73" t="n"/>
      <c r="K656" s="73" t="n"/>
      <c r="L656" s="73" t="n"/>
    </row>
    <row r="657" s="60">
      <c r="A657" s="73" t="n"/>
      <c r="B657" s="73" t="n"/>
      <c r="C657" s="73" t="n"/>
      <c r="D657" s="73" t="n"/>
      <c r="E657" s="73" t="n"/>
      <c r="F657" s="73" t="n"/>
      <c r="G657" s="73" t="n"/>
      <c r="H657" s="73" t="n"/>
      <c r="I657" s="73" t="n"/>
      <c r="J657" s="73" t="n"/>
      <c r="K657" s="73" t="n"/>
      <c r="L657" s="73" t="n"/>
    </row>
    <row r="658" s="60">
      <c r="A658" s="73" t="n"/>
      <c r="B658" s="73" t="n"/>
      <c r="C658" s="73" t="n"/>
      <c r="D658" s="73" t="n"/>
      <c r="E658" s="73" t="n"/>
      <c r="F658" s="73" t="n"/>
      <c r="G658" s="73" t="n"/>
      <c r="H658" s="73" t="n"/>
      <c r="I658" s="73" t="n"/>
      <c r="J658" s="73" t="n"/>
      <c r="K658" s="73" t="n"/>
      <c r="L658" s="73" t="n"/>
    </row>
    <row r="659" s="60">
      <c r="A659" s="73" t="n"/>
      <c r="B659" s="73" t="n"/>
      <c r="C659" s="73" t="n"/>
      <c r="D659" s="73" t="n"/>
      <c r="E659" s="73" t="n"/>
      <c r="F659" s="73" t="n"/>
      <c r="G659" s="73" t="n"/>
      <c r="H659" s="73" t="n"/>
      <c r="I659" s="73" t="n"/>
      <c r="J659" s="73" t="n"/>
      <c r="K659" s="73" t="n"/>
      <c r="L659" s="73" t="n"/>
    </row>
    <row r="660" s="60">
      <c r="A660" s="73" t="n"/>
      <c r="B660" s="73" t="n"/>
      <c r="C660" s="73" t="n"/>
      <c r="D660" s="73" t="n"/>
      <c r="E660" s="73" t="n"/>
      <c r="F660" s="73" t="n"/>
      <c r="G660" s="73" t="n"/>
      <c r="H660" s="73" t="n"/>
      <c r="I660" s="73" t="n"/>
      <c r="J660" s="73" t="n"/>
      <c r="K660" s="73" t="n"/>
      <c r="L660" s="73" t="n"/>
    </row>
    <row r="661" s="60">
      <c r="A661" s="73" t="n"/>
      <c r="B661" s="73" t="n"/>
      <c r="C661" s="73" t="n"/>
      <c r="D661" s="73" t="n"/>
      <c r="E661" s="73" t="n"/>
      <c r="F661" s="73" t="n"/>
      <c r="G661" s="73" t="n"/>
      <c r="H661" s="73" t="n"/>
      <c r="I661" s="73" t="n"/>
      <c r="J661" s="73" t="n"/>
      <c r="K661" s="73" t="n"/>
      <c r="L661" s="73" t="n"/>
    </row>
    <row r="662" s="60">
      <c r="A662" s="73" t="n"/>
      <c r="B662" s="73" t="n"/>
      <c r="C662" s="73" t="n"/>
      <c r="D662" s="73" t="n"/>
      <c r="E662" s="73" t="n"/>
      <c r="F662" s="73" t="n"/>
      <c r="G662" s="73" t="n"/>
      <c r="H662" s="73" t="n"/>
      <c r="I662" s="73" t="n"/>
      <c r="J662" s="73" t="n"/>
      <c r="K662" s="73" t="n"/>
      <c r="L662" s="73" t="n"/>
    </row>
    <row r="663" s="60">
      <c r="A663" s="73" t="n"/>
      <c r="B663" s="73" t="n"/>
      <c r="C663" s="73" t="n"/>
      <c r="D663" s="73" t="n"/>
      <c r="E663" s="73" t="n"/>
      <c r="F663" s="73" t="n"/>
      <c r="G663" s="73" t="n"/>
      <c r="H663" s="73" t="n"/>
      <c r="I663" s="73" t="n"/>
      <c r="J663" s="73" t="n"/>
      <c r="K663" s="73" t="n"/>
      <c r="L663" s="73" t="n"/>
    </row>
    <row r="664" s="60">
      <c r="A664" s="73" t="n"/>
      <c r="B664" s="73" t="n"/>
      <c r="C664" s="73" t="n"/>
      <c r="D664" s="73" t="n"/>
      <c r="E664" s="73" t="n"/>
      <c r="F664" s="73" t="n"/>
      <c r="G664" s="73" t="n"/>
      <c r="H664" s="73" t="n"/>
      <c r="I664" s="73" t="n"/>
      <c r="J664" s="73" t="n"/>
      <c r="K664" s="73" t="n"/>
      <c r="L664" s="73" t="n"/>
    </row>
    <row r="665" s="60">
      <c r="A665" s="73" t="n"/>
      <c r="B665" s="73" t="n"/>
      <c r="C665" s="73" t="n"/>
      <c r="D665" s="73" t="n"/>
      <c r="E665" s="73" t="n"/>
      <c r="F665" s="73" t="n"/>
      <c r="G665" s="73" t="n"/>
      <c r="H665" s="73" t="n"/>
      <c r="I665" s="73" t="n"/>
      <c r="J665" s="73" t="n"/>
      <c r="K665" s="73" t="n"/>
      <c r="L665" s="73" t="n"/>
    </row>
    <row r="666" s="60">
      <c r="A666" s="73" t="n"/>
      <c r="B666" s="73" t="n"/>
      <c r="C666" s="73" t="n"/>
      <c r="D666" s="73" t="n"/>
      <c r="E666" s="73" t="n"/>
      <c r="F666" s="73" t="n"/>
      <c r="G666" s="73" t="n"/>
      <c r="H666" s="73" t="n"/>
      <c r="I666" s="73" t="n"/>
      <c r="J666" s="73" t="n"/>
      <c r="K666" s="73" t="n"/>
      <c r="L666" s="73" t="n"/>
    </row>
    <row r="667" s="60">
      <c r="A667" s="73" t="n"/>
      <c r="B667" s="73" t="n"/>
      <c r="C667" s="73" t="n"/>
      <c r="D667" s="73" t="n"/>
      <c r="E667" s="73" t="n"/>
      <c r="F667" s="73" t="n"/>
      <c r="G667" s="73" t="n"/>
      <c r="H667" s="73" t="n"/>
      <c r="I667" s="73" t="n"/>
      <c r="J667" s="73" t="n"/>
      <c r="K667" s="73" t="n"/>
      <c r="L667" s="73" t="n"/>
    </row>
    <row r="668" s="60">
      <c r="A668" s="73" t="n"/>
      <c r="B668" s="73" t="n"/>
      <c r="C668" s="73" t="n"/>
      <c r="D668" s="73" t="n"/>
      <c r="E668" s="73" t="n"/>
      <c r="F668" s="73" t="n"/>
      <c r="G668" s="73" t="n"/>
      <c r="H668" s="73" t="n"/>
      <c r="I668" s="73" t="n"/>
      <c r="J668" s="73" t="n"/>
      <c r="K668" s="73" t="n"/>
      <c r="L668" s="73" t="n"/>
    </row>
    <row r="669" s="60">
      <c r="A669" s="73" t="n"/>
      <c r="B669" s="73" t="n"/>
      <c r="C669" s="73" t="n"/>
      <c r="D669" s="73" t="n"/>
      <c r="E669" s="73" t="n"/>
      <c r="F669" s="73" t="n"/>
      <c r="G669" s="73" t="n"/>
      <c r="H669" s="73" t="n"/>
      <c r="I669" s="73" t="n"/>
      <c r="J669" s="73" t="n"/>
      <c r="K669" s="73" t="n"/>
      <c r="L669" s="73" t="n"/>
    </row>
    <row r="670" s="60">
      <c r="A670" s="73" t="n"/>
      <c r="B670" s="73" t="n"/>
      <c r="C670" s="73" t="n"/>
      <c r="D670" s="73" t="n"/>
      <c r="E670" s="73" t="n"/>
      <c r="F670" s="73" t="n"/>
      <c r="G670" s="73" t="n"/>
      <c r="H670" s="73" t="n"/>
      <c r="I670" s="73" t="n"/>
      <c r="J670" s="73" t="n"/>
      <c r="K670" s="73" t="n"/>
      <c r="L670" s="73" t="n"/>
    </row>
    <row r="671" s="60">
      <c r="A671" s="73" t="n"/>
      <c r="B671" s="73" t="n"/>
      <c r="C671" s="73" t="n"/>
      <c r="D671" s="73" t="n"/>
      <c r="E671" s="73" t="n"/>
      <c r="F671" s="73" t="n"/>
      <c r="G671" s="73" t="n"/>
      <c r="H671" s="73" t="n"/>
      <c r="I671" s="73" t="n"/>
      <c r="J671" s="73" t="n"/>
      <c r="K671" s="73" t="n"/>
      <c r="L671" s="73" t="n"/>
    </row>
    <row r="672" s="60">
      <c r="A672" s="73" t="n"/>
      <c r="B672" s="73" t="n"/>
      <c r="C672" s="73" t="n"/>
      <c r="D672" s="73" t="n"/>
      <c r="E672" s="73" t="n"/>
      <c r="F672" s="73" t="n"/>
      <c r="G672" s="73" t="n"/>
      <c r="H672" s="73" t="n"/>
      <c r="I672" s="73" t="n"/>
      <c r="J672" s="73" t="n"/>
      <c r="K672" s="73" t="n"/>
      <c r="L672" s="73" t="n"/>
    </row>
    <row r="673" s="60">
      <c r="A673" s="73" t="n"/>
      <c r="B673" s="73" t="n"/>
      <c r="C673" s="73" t="n"/>
      <c r="D673" s="73" t="n"/>
      <c r="E673" s="73" t="n"/>
      <c r="F673" s="73" t="n"/>
      <c r="G673" s="73" t="n"/>
      <c r="H673" s="73" t="n"/>
      <c r="I673" s="73" t="n"/>
      <c r="J673" s="73" t="n"/>
      <c r="K673" s="73" t="n"/>
      <c r="L673" s="73" t="n"/>
    </row>
    <row r="674" s="60">
      <c r="A674" s="73" t="n"/>
      <c r="B674" s="73" t="n"/>
      <c r="C674" s="73" t="n"/>
      <c r="D674" s="73" t="n"/>
      <c r="E674" s="73" t="n"/>
      <c r="F674" s="73" t="n"/>
      <c r="G674" s="73" t="n"/>
      <c r="H674" s="73" t="n"/>
      <c r="I674" s="73" t="n"/>
      <c r="J674" s="73" t="n"/>
      <c r="K674" s="73" t="n"/>
      <c r="L674" s="73" t="n"/>
    </row>
    <row r="675" s="60">
      <c r="A675" s="73" t="n"/>
      <c r="B675" s="73" t="n"/>
      <c r="C675" s="73" t="n"/>
      <c r="D675" s="73" t="n"/>
      <c r="E675" s="73" t="n"/>
      <c r="F675" s="73" t="n"/>
      <c r="G675" s="73" t="n"/>
      <c r="H675" s="73" t="n"/>
      <c r="I675" s="73" t="n"/>
      <c r="J675" s="73" t="n"/>
      <c r="K675" s="73" t="n"/>
      <c r="L675" s="73" t="n"/>
    </row>
    <row r="676" s="60">
      <c r="A676" s="73" t="n"/>
      <c r="B676" s="73" t="n"/>
      <c r="C676" s="73" t="n"/>
      <c r="D676" s="73" t="n"/>
      <c r="E676" s="73" t="n"/>
      <c r="F676" s="73" t="n"/>
      <c r="G676" s="73" t="n"/>
      <c r="H676" s="73" t="n"/>
      <c r="I676" s="73" t="n"/>
      <c r="J676" s="73" t="n"/>
      <c r="K676" s="73" t="n"/>
      <c r="L676" s="73" t="n"/>
    </row>
    <row r="677" s="60">
      <c r="A677" s="73" t="n"/>
      <c r="B677" s="73" t="n"/>
      <c r="C677" s="73" t="n"/>
      <c r="D677" s="73" t="n"/>
      <c r="E677" s="73" t="n"/>
      <c r="F677" s="73" t="n"/>
      <c r="G677" s="73" t="n"/>
      <c r="H677" s="73" t="n"/>
      <c r="I677" s="73" t="n"/>
      <c r="J677" s="73" t="n"/>
      <c r="K677" s="73" t="n"/>
      <c r="L677" s="73" t="n"/>
    </row>
    <row r="678" s="60">
      <c r="A678" s="73" t="n"/>
      <c r="B678" s="73" t="n"/>
      <c r="C678" s="73" t="n"/>
      <c r="D678" s="73" t="n"/>
      <c r="E678" s="73" t="n"/>
      <c r="F678" s="73" t="n"/>
      <c r="G678" s="73" t="n"/>
      <c r="H678" s="73" t="n"/>
      <c r="I678" s="73" t="n"/>
      <c r="J678" s="73" t="n"/>
      <c r="K678" s="73" t="n"/>
      <c r="L678" s="73" t="n"/>
    </row>
    <row r="679" s="60">
      <c r="A679" s="73" t="n"/>
      <c r="B679" s="73" t="n"/>
      <c r="C679" s="73" t="n"/>
      <c r="D679" s="73" t="n"/>
      <c r="E679" s="73" t="n"/>
      <c r="F679" s="73" t="n"/>
      <c r="G679" s="73" t="n"/>
      <c r="H679" s="73" t="n"/>
      <c r="I679" s="73" t="n"/>
      <c r="J679" s="73" t="n"/>
      <c r="K679" s="73" t="n"/>
      <c r="L679" s="73" t="n"/>
    </row>
    <row r="680" s="60">
      <c r="A680" s="73" t="n"/>
      <c r="B680" s="73" t="n"/>
      <c r="C680" s="73" t="n"/>
      <c r="D680" s="73" t="n"/>
      <c r="E680" s="73" t="n"/>
      <c r="F680" s="73" t="n"/>
      <c r="G680" s="73" t="n"/>
      <c r="H680" s="73" t="n"/>
      <c r="I680" s="73" t="n"/>
      <c r="J680" s="73" t="n"/>
      <c r="K680" s="73" t="n"/>
      <c r="L680" s="73" t="n"/>
    </row>
    <row r="681" s="60">
      <c r="A681" s="73" t="n"/>
      <c r="B681" s="73" t="n"/>
      <c r="C681" s="73" t="n"/>
      <c r="D681" s="73" t="n"/>
      <c r="E681" s="73" t="n"/>
      <c r="F681" s="73" t="n"/>
      <c r="G681" s="73" t="n"/>
      <c r="H681" s="73" t="n"/>
      <c r="I681" s="73" t="n"/>
      <c r="J681" s="73" t="n"/>
      <c r="K681" s="73" t="n"/>
      <c r="L681" s="73" t="n"/>
    </row>
    <row r="682" s="60">
      <c r="A682" s="73" t="n"/>
      <c r="B682" s="73" t="n"/>
      <c r="C682" s="73" t="n"/>
      <c r="D682" s="73" t="n"/>
      <c r="E682" s="73" t="n"/>
      <c r="F682" s="73" t="n"/>
      <c r="G682" s="73" t="n"/>
      <c r="H682" s="73" t="n"/>
      <c r="I682" s="73" t="n"/>
      <c r="J682" s="73" t="n"/>
      <c r="K682" s="73" t="n"/>
      <c r="L682" s="73" t="n"/>
    </row>
    <row r="683" s="60">
      <c r="A683" s="73" t="n"/>
      <c r="B683" s="73" t="n"/>
      <c r="C683" s="73" t="n"/>
      <c r="D683" s="73" t="n"/>
      <c r="E683" s="73" t="n"/>
      <c r="F683" s="73" t="n"/>
      <c r="G683" s="73" t="n"/>
      <c r="H683" s="73" t="n"/>
      <c r="I683" s="73" t="n"/>
      <c r="J683" s="73" t="n"/>
      <c r="K683" s="73" t="n"/>
      <c r="L683" s="73" t="n"/>
    </row>
    <row r="684" s="60">
      <c r="A684" s="73" t="n"/>
      <c r="B684" s="73" t="n"/>
      <c r="C684" s="73" t="n"/>
      <c r="D684" s="73" t="n"/>
      <c r="E684" s="73" t="n"/>
      <c r="F684" s="73" t="n"/>
      <c r="G684" s="73" t="n"/>
      <c r="H684" s="73" t="n"/>
      <c r="I684" s="73" t="n"/>
      <c r="J684" s="73" t="n"/>
      <c r="K684" s="73" t="n"/>
      <c r="L684" s="73" t="n"/>
    </row>
    <row r="685" s="60">
      <c r="A685" s="73" t="n"/>
      <c r="B685" s="73" t="n"/>
      <c r="C685" s="73" t="n"/>
      <c r="D685" s="73" t="n"/>
      <c r="E685" s="73" t="n"/>
      <c r="F685" s="73" t="n"/>
      <c r="G685" s="73" t="n"/>
      <c r="H685" s="73" t="n"/>
      <c r="I685" s="73" t="n"/>
      <c r="J685" s="73" t="n"/>
      <c r="K685" s="73" t="n"/>
      <c r="L685" s="73" t="n"/>
    </row>
    <row r="686" s="60">
      <c r="A686" s="73" t="n"/>
      <c r="B686" s="73" t="n"/>
      <c r="C686" s="73" t="n"/>
      <c r="D686" s="73" t="n"/>
      <c r="E686" s="73" t="n"/>
      <c r="F686" s="73" t="n"/>
      <c r="G686" s="73" t="n"/>
      <c r="H686" s="73" t="n"/>
      <c r="I686" s="73" t="n"/>
      <c r="J686" s="73" t="n"/>
      <c r="K686" s="73" t="n"/>
      <c r="L686" s="73" t="n"/>
    </row>
    <row r="687" s="60">
      <c r="A687" s="73" t="n"/>
      <c r="B687" s="73" t="n"/>
      <c r="C687" s="73" t="n"/>
      <c r="D687" s="73" t="n"/>
      <c r="E687" s="73" t="n"/>
      <c r="F687" s="73" t="n"/>
      <c r="G687" s="73" t="n"/>
      <c r="H687" s="73" t="n"/>
      <c r="I687" s="73" t="n"/>
      <c r="J687" s="73" t="n"/>
      <c r="K687" s="73" t="n"/>
      <c r="L687" s="73" t="n"/>
    </row>
    <row r="688" s="60">
      <c r="A688" s="73" t="n"/>
      <c r="B688" s="73" t="n"/>
      <c r="C688" s="73" t="n"/>
      <c r="D688" s="73" t="n"/>
      <c r="E688" s="73" t="n"/>
      <c r="F688" s="73" t="n"/>
      <c r="G688" s="73" t="n"/>
      <c r="H688" s="73" t="n"/>
      <c r="I688" s="73" t="n"/>
      <c r="J688" s="73" t="n"/>
      <c r="K688" s="73" t="n"/>
      <c r="L688" s="73" t="n"/>
    </row>
    <row r="689" s="60">
      <c r="A689" s="73" t="n"/>
      <c r="B689" s="73" t="n"/>
      <c r="C689" s="73" t="n"/>
      <c r="D689" s="73" t="n"/>
      <c r="E689" s="73" t="n"/>
      <c r="F689" s="73" t="n"/>
      <c r="G689" s="73" t="n"/>
      <c r="H689" s="73" t="n"/>
      <c r="I689" s="73" t="n"/>
      <c r="J689" s="73" t="n"/>
      <c r="K689" s="73" t="n"/>
      <c r="L689" s="73" t="n"/>
    </row>
    <row r="690" s="60">
      <c r="A690" s="73" t="n"/>
      <c r="B690" s="73" t="n"/>
      <c r="C690" s="73" t="n"/>
      <c r="D690" s="73" t="n"/>
      <c r="E690" s="73" t="n"/>
      <c r="F690" s="73" t="n"/>
      <c r="G690" s="73" t="n"/>
      <c r="H690" s="73" t="n"/>
      <c r="I690" s="73" t="n"/>
      <c r="J690" s="73" t="n"/>
      <c r="K690" s="73" t="n"/>
      <c r="L690" s="73" t="n"/>
    </row>
    <row r="691" s="60">
      <c r="A691" s="73" t="n"/>
      <c r="B691" s="73" t="n"/>
      <c r="C691" s="73" t="n"/>
      <c r="D691" s="73" t="n"/>
      <c r="E691" s="73" t="n"/>
      <c r="F691" s="73" t="n"/>
      <c r="G691" s="73" t="n"/>
      <c r="H691" s="73" t="n"/>
      <c r="I691" s="73" t="n"/>
      <c r="J691" s="73" t="n"/>
      <c r="K691" s="73" t="n"/>
      <c r="L691" s="73" t="n"/>
    </row>
    <row r="692" s="60">
      <c r="A692" s="73" t="n"/>
      <c r="B692" s="73" t="n"/>
      <c r="C692" s="73" t="n"/>
      <c r="D692" s="73" t="n"/>
      <c r="E692" s="73" t="n"/>
      <c r="F692" s="73" t="n"/>
      <c r="G692" s="73" t="n"/>
      <c r="H692" s="73" t="n"/>
      <c r="I692" s="73" t="n"/>
      <c r="J692" s="73" t="n"/>
      <c r="K692" s="73" t="n"/>
      <c r="L692" s="73" t="n"/>
    </row>
    <row r="693" s="60">
      <c r="A693" s="73" t="n"/>
      <c r="B693" s="73" t="n"/>
      <c r="C693" s="73" t="n"/>
      <c r="D693" s="73" t="n"/>
      <c r="E693" s="73" t="n"/>
      <c r="F693" s="73" t="n"/>
      <c r="G693" s="73" t="n"/>
      <c r="H693" s="73" t="n"/>
      <c r="I693" s="73" t="n"/>
      <c r="J693" s="73" t="n"/>
      <c r="K693" s="73" t="n"/>
      <c r="L693" s="73" t="n"/>
    </row>
    <row r="694" s="60">
      <c r="A694" s="73" t="n"/>
      <c r="B694" s="73" t="n"/>
      <c r="C694" s="73" t="n"/>
      <c r="D694" s="73" t="n"/>
      <c r="E694" s="73" t="n"/>
      <c r="F694" s="73" t="n"/>
      <c r="G694" s="73" t="n"/>
      <c r="H694" s="73" t="n"/>
      <c r="I694" s="73" t="n"/>
      <c r="J694" s="73" t="n"/>
      <c r="K694" s="73" t="n"/>
      <c r="L694" s="73" t="n"/>
    </row>
    <row r="695" s="60">
      <c r="A695" s="73" t="n"/>
      <c r="B695" s="73" t="n"/>
      <c r="C695" s="73" t="n"/>
      <c r="D695" s="73" t="n"/>
      <c r="E695" s="73" t="n"/>
      <c r="F695" s="73" t="n"/>
      <c r="G695" s="73" t="n"/>
      <c r="H695" s="73" t="n"/>
      <c r="I695" s="73" t="n"/>
      <c r="J695" s="73" t="n"/>
      <c r="K695" s="73" t="n"/>
      <c r="L695" s="73" t="n"/>
    </row>
    <row r="696" s="60">
      <c r="A696" s="73" t="n"/>
      <c r="B696" s="73" t="n"/>
      <c r="C696" s="73" t="n"/>
      <c r="D696" s="73" t="n"/>
      <c r="E696" s="73" t="n"/>
      <c r="F696" s="73" t="n"/>
      <c r="G696" s="73" t="n"/>
      <c r="H696" s="73" t="n"/>
      <c r="I696" s="73" t="n"/>
      <c r="J696" s="73" t="n"/>
      <c r="K696" s="73" t="n"/>
      <c r="L696" s="73" t="n"/>
    </row>
    <row r="697" s="60">
      <c r="A697" s="73" t="n"/>
      <c r="B697" s="73" t="n"/>
      <c r="C697" s="73" t="n"/>
      <c r="D697" s="73" t="n"/>
      <c r="E697" s="73" t="n"/>
      <c r="F697" s="73" t="n"/>
      <c r="G697" s="73" t="n"/>
      <c r="H697" s="73" t="n"/>
      <c r="I697" s="73" t="n"/>
      <c r="J697" s="73" t="n"/>
      <c r="K697" s="73" t="n"/>
      <c r="L697" s="73" t="n"/>
    </row>
    <row r="698" s="60">
      <c r="A698" s="73" t="n"/>
      <c r="B698" s="73" t="n"/>
      <c r="C698" s="73" t="n"/>
      <c r="D698" s="73" t="n"/>
      <c r="E698" s="73" t="n"/>
      <c r="F698" s="73" t="n"/>
      <c r="G698" s="73" t="n"/>
      <c r="H698" s="73" t="n"/>
      <c r="I698" s="73" t="n"/>
      <c r="J698" s="73" t="n"/>
      <c r="K698" s="73" t="n"/>
      <c r="L698" s="73" t="n"/>
    </row>
    <row r="699" s="60">
      <c r="A699" s="73" t="n"/>
      <c r="B699" s="73" t="n"/>
      <c r="C699" s="73" t="n"/>
      <c r="D699" s="73" t="n"/>
      <c r="E699" s="73" t="n"/>
      <c r="F699" s="73" t="n"/>
      <c r="G699" s="73" t="n"/>
      <c r="H699" s="73" t="n"/>
      <c r="I699" s="73" t="n"/>
      <c r="J699" s="73" t="n"/>
      <c r="K699" s="73" t="n"/>
      <c r="L699" s="73" t="n"/>
    </row>
    <row r="700" s="60">
      <c r="A700" s="73" t="n"/>
      <c r="B700" s="73" t="n"/>
      <c r="C700" s="73" t="n"/>
      <c r="D700" s="73" t="n"/>
      <c r="E700" s="73" t="n"/>
      <c r="F700" s="73" t="n"/>
      <c r="G700" s="73" t="n"/>
      <c r="H700" s="73" t="n"/>
      <c r="I700" s="73" t="n"/>
      <c r="J700" s="73" t="n"/>
      <c r="K700" s="73" t="n"/>
      <c r="L700" s="73" t="n"/>
    </row>
  </sheetData>
  <mergeCells count="20">
    <mergeCell ref="A364:E364"/>
    <mergeCell ref="A387:O387"/>
    <mergeCell ref="A265:E265"/>
    <mergeCell ref="A288:O288"/>
    <mergeCell ref="A298:E298"/>
    <mergeCell ref="A321:O321"/>
    <mergeCell ref="A331:E331"/>
    <mergeCell ref="A354:O354"/>
    <mergeCell ref="A255:O255"/>
    <mergeCell ref="A1:E1"/>
    <mergeCell ref="A24:O24"/>
    <mergeCell ref="A100:E100"/>
    <mergeCell ref="A123:O123"/>
    <mergeCell ref="A133:E133"/>
    <mergeCell ref="A156:O156"/>
    <mergeCell ref="A166:E166"/>
    <mergeCell ref="A189:O189"/>
    <mergeCell ref="A199:E199"/>
    <mergeCell ref="A222:O222"/>
    <mergeCell ref="A232:E232"/>
  </mergeCells>
  <pageMargins left="0.7" right="0.7" top="0.75" bottom="0.75" header="0.3" footer="0.3"/>
  <pageSetup orientation="portrait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8"/>
  <sheetViews>
    <sheetView tabSelected="1" workbookViewId="0">
      <selection activeCell="A1" sqref="A1"/>
    </sheetView>
  </sheetViews>
  <sheetFormatPr baseColWidth="8" defaultRowHeight="14.5"/>
  <cols>
    <col width="58.26953125" bestFit="1" customWidth="1" style="59" min="1" max="1"/>
    <col width="15.6328125" bestFit="1" customWidth="1" style="59" min="2" max="3"/>
    <col width="14.36328125" bestFit="1" customWidth="1" style="59" min="4" max="4"/>
    <col width="18" bestFit="1" customWidth="1" style="59" min="5" max="6"/>
    <col width="13.1796875" bestFit="1" customWidth="1" style="59" min="7" max="7"/>
    <col width="13.1796875" customWidth="1" style="60" min="8" max="8"/>
    <col width="25.1796875" bestFit="1" customWidth="1" style="59" min="9" max="9"/>
    <col width="22.81640625" customWidth="1" style="60" min="10" max="10"/>
    <col width="8.7265625" customWidth="1" style="59" min="11" max="256"/>
    <col width="58.26953125" bestFit="1" customWidth="1" style="59" min="257" max="257"/>
    <col width="11.26953125" bestFit="1" customWidth="1" style="59" min="258" max="258"/>
    <col width="9.1796875" bestFit="1" customWidth="1" style="59" min="259" max="259"/>
    <col width="10" bestFit="1" customWidth="1" style="59" min="260" max="260"/>
    <col width="9.7265625" bestFit="1" customWidth="1" style="59" min="261" max="261"/>
    <col width="10.26953125" bestFit="1" customWidth="1" style="59" min="262" max="262"/>
    <col width="8.1796875" bestFit="1" customWidth="1" style="59" min="263" max="264"/>
    <col width="13.54296875" bestFit="1" customWidth="1" style="59" min="265" max="266"/>
    <col width="8.7265625" customWidth="1" style="59" min="267" max="512"/>
    <col width="58.26953125" bestFit="1" customWidth="1" style="59" min="513" max="513"/>
    <col width="11.26953125" bestFit="1" customWidth="1" style="59" min="514" max="514"/>
    <col width="9.1796875" bestFit="1" customWidth="1" style="59" min="515" max="515"/>
    <col width="10" bestFit="1" customWidth="1" style="59" min="516" max="516"/>
    <col width="9.7265625" bestFit="1" customWidth="1" style="59" min="517" max="517"/>
    <col width="10.26953125" bestFit="1" customWidth="1" style="59" min="518" max="518"/>
    <col width="8.1796875" bestFit="1" customWidth="1" style="59" min="519" max="520"/>
    <col width="13.54296875" bestFit="1" customWidth="1" style="59" min="521" max="522"/>
    <col width="8.7265625" customWidth="1" style="59" min="523" max="768"/>
    <col width="58.26953125" bestFit="1" customWidth="1" style="59" min="769" max="769"/>
    <col width="11.26953125" bestFit="1" customWidth="1" style="59" min="770" max="770"/>
    <col width="9.1796875" bestFit="1" customWidth="1" style="59" min="771" max="771"/>
    <col width="10" bestFit="1" customWidth="1" style="59" min="772" max="772"/>
    <col width="9.7265625" bestFit="1" customWidth="1" style="59" min="773" max="773"/>
    <col width="10.26953125" bestFit="1" customWidth="1" style="59" min="774" max="774"/>
    <col width="8.1796875" bestFit="1" customWidth="1" style="59" min="775" max="776"/>
    <col width="13.54296875" bestFit="1" customWidth="1" style="59" min="777" max="778"/>
    <col width="8.7265625" customWidth="1" style="59" min="779" max="1024"/>
    <col width="58.26953125" bestFit="1" customWidth="1" style="59" min="1025" max="1025"/>
    <col width="11.26953125" bestFit="1" customWidth="1" style="59" min="1026" max="1026"/>
    <col width="9.1796875" bestFit="1" customWidth="1" style="59" min="1027" max="1027"/>
    <col width="10" bestFit="1" customWidth="1" style="59" min="1028" max="1028"/>
    <col width="9.7265625" bestFit="1" customWidth="1" style="59" min="1029" max="1029"/>
    <col width="10.26953125" bestFit="1" customWidth="1" style="59" min="1030" max="1030"/>
    <col width="8.1796875" bestFit="1" customWidth="1" style="59" min="1031" max="1032"/>
    <col width="13.54296875" bestFit="1" customWidth="1" style="59" min="1033" max="1034"/>
    <col width="8.7265625" customWidth="1" style="59" min="1035" max="1280"/>
    <col width="58.26953125" bestFit="1" customWidth="1" style="59" min="1281" max="1281"/>
    <col width="11.26953125" bestFit="1" customWidth="1" style="59" min="1282" max="1282"/>
    <col width="9.1796875" bestFit="1" customWidth="1" style="59" min="1283" max="1283"/>
    <col width="10" bestFit="1" customWidth="1" style="59" min="1284" max="1284"/>
    <col width="9.7265625" bestFit="1" customWidth="1" style="59" min="1285" max="1285"/>
    <col width="10.26953125" bestFit="1" customWidth="1" style="59" min="1286" max="1286"/>
    <col width="8.1796875" bestFit="1" customWidth="1" style="59" min="1287" max="1288"/>
    <col width="13.54296875" bestFit="1" customWidth="1" style="59" min="1289" max="1290"/>
    <col width="8.7265625" customWidth="1" style="59" min="1291" max="1536"/>
    <col width="58.26953125" bestFit="1" customWidth="1" style="59" min="1537" max="1537"/>
    <col width="11.26953125" bestFit="1" customWidth="1" style="59" min="1538" max="1538"/>
    <col width="9.1796875" bestFit="1" customWidth="1" style="59" min="1539" max="1539"/>
    <col width="10" bestFit="1" customWidth="1" style="59" min="1540" max="1540"/>
    <col width="9.7265625" bestFit="1" customWidth="1" style="59" min="1541" max="1541"/>
    <col width="10.26953125" bestFit="1" customWidth="1" style="59" min="1542" max="1542"/>
    <col width="8.1796875" bestFit="1" customWidth="1" style="59" min="1543" max="1544"/>
    <col width="13.54296875" bestFit="1" customWidth="1" style="59" min="1545" max="1546"/>
    <col width="8.7265625" customWidth="1" style="59" min="1547" max="1792"/>
    <col width="58.26953125" bestFit="1" customWidth="1" style="59" min="1793" max="1793"/>
    <col width="11.26953125" bestFit="1" customWidth="1" style="59" min="1794" max="1794"/>
    <col width="9.1796875" bestFit="1" customWidth="1" style="59" min="1795" max="1795"/>
    <col width="10" bestFit="1" customWidth="1" style="59" min="1796" max="1796"/>
    <col width="9.7265625" bestFit="1" customWidth="1" style="59" min="1797" max="1797"/>
    <col width="10.26953125" bestFit="1" customWidth="1" style="59" min="1798" max="1798"/>
    <col width="8.1796875" bestFit="1" customWidth="1" style="59" min="1799" max="1800"/>
    <col width="13.54296875" bestFit="1" customWidth="1" style="59" min="1801" max="1802"/>
    <col width="8.7265625" customWidth="1" style="59" min="1803" max="2048"/>
    <col width="58.26953125" bestFit="1" customWidth="1" style="59" min="2049" max="2049"/>
    <col width="11.26953125" bestFit="1" customWidth="1" style="59" min="2050" max="2050"/>
    <col width="9.1796875" bestFit="1" customWidth="1" style="59" min="2051" max="2051"/>
    <col width="10" bestFit="1" customWidth="1" style="59" min="2052" max="2052"/>
    <col width="9.7265625" bestFit="1" customWidth="1" style="59" min="2053" max="2053"/>
    <col width="10.26953125" bestFit="1" customWidth="1" style="59" min="2054" max="2054"/>
    <col width="8.1796875" bestFit="1" customWidth="1" style="59" min="2055" max="2056"/>
    <col width="13.54296875" bestFit="1" customWidth="1" style="59" min="2057" max="2058"/>
    <col width="8.7265625" customWidth="1" style="59" min="2059" max="2304"/>
    <col width="58.26953125" bestFit="1" customWidth="1" style="59" min="2305" max="2305"/>
    <col width="11.26953125" bestFit="1" customWidth="1" style="59" min="2306" max="2306"/>
    <col width="9.1796875" bestFit="1" customWidth="1" style="59" min="2307" max="2307"/>
    <col width="10" bestFit="1" customWidth="1" style="59" min="2308" max="2308"/>
    <col width="9.7265625" bestFit="1" customWidth="1" style="59" min="2309" max="2309"/>
    <col width="10.26953125" bestFit="1" customWidth="1" style="59" min="2310" max="2310"/>
    <col width="8.1796875" bestFit="1" customWidth="1" style="59" min="2311" max="2312"/>
    <col width="13.54296875" bestFit="1" customWidth="1" style="59" min="2313" max="2314"/>
    <col width="8.7265625" customWidth="1" style="59" min="2315" max="2560"/>
    <col width="58.26953125" bestFit="1" customWidth="1" style="59" min="2561" max="2561"/>
    <col width="11.26953125" bestFit="1" customWidth="1" style="59" min="2562" max="2562"/>
    <col width="9.1796875" bestFit="1" customWidth="1" style="59" min="2563" max="2563"/>
    <col width="10" bestFit="1" customWidth="1" style="59" min="2564" max="2564"/>
    <col width="9.7265625" bestFit="1" customWidth="1" style="59" min="2565" max="2565"/>
    <col width="10.26953125" bestFit="1" customWidth="1" style="59" min="2566" max="2566"/>
    <col width="8.1796875" bestFit="1" customWidth="1" style="59" min="2567" max="2568"/>
    <col width="13.54296875" bestFit="1" customWidth="1" style="59" min="2569" max="2570"/>
    <col width="8.7265625" customWidth="1" style="59" min="2571" max="2816"/>
    <col width="58.26953125" bestFit="1" customWidth="1" style="59" min="2817" max="2817"/>
    <col width="11.26953125" bestFit="1" customWidth="1" style="59" min="2818" max="2818"/>
    <col width="9.1796875" bestFit="1" customWidth="1" style="59" min="2819" max="2819"/>
    <col width="10" bestFit="1" customWidth="1" style="59" min="2820" max="2820"/>
    <col width="9.7265625" bestFit="1" customWidth="1" style="59" min="2821" max="2821"/>
    <col width="10.26953125" bestFit="1" customWidth="1" style="59" min="2822" max="2822"/>
    <col width="8.1796875" bestFit="1" customWidth="1" style="59" min="2823" max="2824"/>
    <col width="13.54296875" bestFit="1" customWidth="1" style="59" min="2825" max="2826"/>
    <col width="8.7265625" customWidth="1" style="59" min="2827" max="3072"/>
    <col width="58.26953125" bestFit="1" customWidth="1" style="59" min="3073" max="3073"/>
    <col width="11.26953125" bestFit="1" customWidth="1" style="59" min="3074" max="3074"/>
    <col width="9.1796875" bestFit="1" customWidth="1" style="59" min="3075" max="3075"/>
    <col width="10" bestFit="1" customWidth="1" style="59" min="3076" max="3076"/>
    <col width="9.7265625" bestFit="1" customWidth="1" style="59" min="3077" max="3077"/>
    <col width="10.26953125" bestFit="1" customWidth="1" style="59" min="3078" max="3078"/>
    <col width="8.1796875" bestFit="1" customWidth="1" style="59" min="3079" max="3080"/>
    <col width="13.54296875" bestFit="1" customWidth="1" style="59" min="3081" max="3082"/>
    <col width="8.7265625" customWidth="1" style="59" min="3083" max="3328"/>
    <col width="58.26953125" bestFit="1" customWidth="1" style="59" min="3329" max="3329"/>
    <col width="11.26953125" bestFit="1" customWidth="1" style="59" min="3330" max="3330"/>
    <col width="9.1796875" bestFit="1" customWidth="1" style="59" min="3331" max="3331"/>
    <col width="10" bestFit="1" customWidth="1" style="59" min="3332" max="3332"/>
    <col width="9.7265625" bestFit="1" customWidth="1" style="59" min="3333" max="3333"/>
    <col width="10.26953125" bestFit="1" customWidth="1" style="59" min="3334" max="3334"/>
    <col width="8.1796875" bestFit="1" customWidth="1" style="59" min="3335" max="3336"/>
    <col width="13.54296875" bestFit="1" customWidth="1" style="59" min="3337" max="3338"/>
    <col width="8.7265625" customWidth="1" style="59" min="3339" max="3584"/>
    <col width="58.26953125" bestFit="1" customWidth="1" style="59" min="3585" max="3585"/>
    <col width="11.26953125" bestFit="1" customWidth="1" style="59" min="3586" max="3586"/>
    <col width="9.1796875" bestFit="1" customWidth="1" style="59" min="3587" max="3587"/>
    <col width="10" bestFit="1" customWidth="1" style="59" min="3588" max="3588"/>
    <col width="9.7265625" bestFit="1" customWidth="1" style="59" min="3589" max="3589"/>
    <col width="10.26953125" bestFit="1" customWidth="1" style="59" min="3590" max="3590"/>
    <col width="8.1796875" bestFit="1" customWidth="1" style="59" min="3591" max="3592"/>
    <col width="13.54296875" bestFit="1" customWidth="1" style="59" min="3593" max="3594"/>
    <col width="8.7265625" customWidth="1" style="59" min="3595" max="3840"/>
    <col width="58.26953125" bestFit="1" customWidth="1" style="59" min="3841" max="3841"/>
    <col width="11.26953125" bestFit="1" customWidth="1" style="59" min="3842" max="3842"/>
    <col width="9.1796875" bestFit="1" customWidth="1" style="59" min="3843" max="3843"/>
    <col width="10" bestFit="1" customWidth="1" style="59" min="3844" max="3844"/>
    <col width="9.7265625" bestFit="1" customWidth="1" style="59" min="3845" max="3845"/>
    <col width="10.26953125" bestFit="1" customWidth="1" style="59" min="3846" max="3846"/>
    <col width="8.1796875" bestFit="1" customWidth="1" style="59" min="3847" max="3848"/>
    <col width="13.54296875" bestFit="1" customWidth="1" style="59" min="3849" max="3850"/>
    <col width="8.7265625" customWidth="1" style="59" min="3851" max="4096"/>
    <col width="58.26953125" bestFit="1" customWidth="1" style="59" min="4097" max="4097"/>
    <col width="11.26953125" bestFit="1" customWidth="1" style="59" min="4098" max="4098"/>
    <col width="9.1796875" bestFit="1" customWidth="1" style="59" min="4099" max="4099"/>
    <col width="10" bestFit="1" customWidth="1" style="59" min="4100" max="4100"/>
    <col width="9.7265625" bestFit="1" customWidth="1" style="59" min="4101" max="4101"/>
    <col width="10.26953125" bestFit="1" customWidth="1" style="59" min="4102" max="4102"/>
    <col width="8.1796875" bestFit="1" customWidth="1" style="59" min="4103" max="4104"/>
    <col width="13.54296875" bestFit="1" customWidth="1" style="59" min="4105" max="4106"/>
    <col width="8.7265625" customWidth="1" style="59" min="4107" max="4352"/>
    <col width="58.26953125" bestFit="1" customWidth="1" style="59" min="4353" max="4353"/>
    <col width="11.26953125" bestFit="1" customWidth="1" style="59" min="4354" max="4354"/>
    <col width="9.1796875" bestFit="1" customWidth="1" style="59" min="4355" max="4355"/>
    <col width="10" bestFit="1" customWidth="1" style="59" min="4356" max="4356"/>
    <col width="9.7265625" bestFit="1" customWidth="1" style="59" min="4357" max="4357"/>
    <col width="10.26953125" bestFit="1" customWidth="1" style="59" min="4358" max="4358"/>
    <col width="8.1796875" bestFit="1" customWidth="1" style="59" min="4359" max="4360"/>
    <col width="13.54296875" bestFit="1" customWidth="1" style="59" min="4361" max="4362"/>
    <col width="8.7265625" customWidth="1" style="59" min="4363" max="4608"/>
    <col width="58.26953125" bestFit="1" customWidth="1" style="59" min="4609" max="4609"/>
    <col width="11.26953125" bestFit="1" customWidth="1" style="59" min="4610" max="4610"/>
    <col width="9.1796875" bestFit="1" customWidth="1" style="59" min="4611" max="4611"/>
    <col width="10" bestFit="1" customWidth="1" style="59" min="4612" max="4612"/>
    <col width="9.7265625" bestFit="1" customWidth="1" style="59" min="4613" max="4613"/>
    <col width="10.26953125" bestFit="1" customWidth="1" style="59" min="4614" max="4614"/>
    <col width="8.1796875" bestFit="1" customWidth="1" style="59" min="4615" max="4616"/>
    <col width="13.54296875" bestFit="1" customWidth="1" style="59" min="4617" max="4618"/>
    <col width="8.7265625" customWidth="1" style="59" min="4619" max="4864"/>
    <col width="58.26953125" bestFit="1" customWidth="1" style="59" min="4865" max="4865"/>
    <col width="11.26953125" bestFit="1" customWidth="1" style="59" min="4866" max="4866"/>
    <col width="9.1796875" bestFit="1" customWidth="1" style="59" min="4867" max="4867"/>
    <col width="10" bestFit="1" customWidth="1" style="59" min="4868" max="4868"/>
    <col width="9.7265625" bestFit="1" customWidth="1" style="59" min="4869" max="4869"/>
    <col width="10.26953125" bestFit="1" customWidth="1" style="59" min="4870" max="4870"/>
    <col width="8.1796875" bestFit="1" customWidth="1" style="59" min="4871" max="4872"/>
    <col width="13.54296875" bestFit="1" customWidth="1" style="59" min="4873" max="4874"/>
    <col width="8.7265625" customWidth="1" style="59" min="4875" max="5120"/>
    <col width="58.26953125" bestFit="1" customWidth="1" style="59" min="5121" max="5121"/>
    <col width="11.26953125" bestFit="1" customWidth="1" style="59" min="5122" max="5122"/>
    <col width="9.1796875" bestFit="1" customWidth="1" style="59" min="5123" max="5123"/>
    <col width="10" bestFit="1" customWidth="1" style="59" min="5124" max="5124"/>
    <col width="9.7265625" bestFit="1" customWidth="1" style="59" min="5125" max="5125"/>
    <col width="10.26953125" bestFit="1" customWidth="1" style="59" min="5126" max="5126"/>
    <col width="8.1796875" bestFit="1" customWidth="1" style="59" min="5127" max="5128"/>
    <col width="13.54296875" bestFit="1" customWidth="1" style="59" min="5129" max="5130"/>
    <col width="8.7265625" customWidth="1" style="59" min="5131" max="5376"/>
    <col width="58.26953125" bestFit="1" customWidth="1" style="59" min="5377" max="5377"/>
    <col width="11.26953125" bestFit="1" customWidth="1" style="59" min="5378" max="5378"/>
    <col width="9.1796875" bestFit="1" customWidth="1" style="59" min="5379" max="5379"/>
    <col width="10" bestFit="1" customWidth="1" style="59" min="5380" max="5380"/>
    <col width="9.7265625" bestFit="1" customWidth="1" style="59" min="5381" max="5381"/>
    <col width="10.26953125" bestFit="1" customWidth="1" style="59" min="5382" max="5382"/>
    <col width="8.1796875" bestFit="1" customWidth="1" style="59" min="5383" max="5384"/>
    <col width="13.54296875" bestFit="1" customWidth="1" style="59" min="5385" max="5386"/>
    <col width="8.7265625" customWidth="1" style="59" min="5387" max="5632"/>
    <col width="58.26953125" bestFit="1" customWidth="1" style="59" min="5633" max="5633"/>
    <col width="11.26953125" bestFit="1" customWidth="1" style="59" min="5634" max="5634"/>
    <col width="9.1796875" bestFit="1" customWidth="1" style="59" min="5635" max="5635"/>
    <col width="10" bestFit="1" customWidth="1" style="59" min="5636" max="5636"/>
    <col width="9.7265625" bestFit="1" customWidth="1" style="59" min="5637" max="5637"/>
    <col width="10.26953125" bestFit="1" customWidth="1" style="59" min="5638" max="5638"/>
    <col width="8.1796875" bestFit="1" customWidth="1" style="59" min="5639" max="5640"/>
    <col width="13.54296875" bestFit="1" customWidth="1" style="59" min="5641" max="5642"/>
    <col width="8.7265625" customWidth="1" style="59" min="5643" max="5888"/>
    <col width="58.26953125" bestFit="1" customWidth="1" style="59" min="5889" max="5889"/>
    <col width="11.26953125" bestFit="1" customWidth="1" style="59" min="5890" max="5890"/>
    <col width="9.1796875" bestFit="1" customWidth="1" style="59" min="5891" max="5891"/>
    <col width="10" bestFit="1" customWidth="1" style="59" min="5892" max="5892"/>
    <col width="9.7265625" bestFit="1" customWidth="1" style="59" min="5893" max="5893"/>
    <col width="10.26953125" bestFit="1" customWidth="1" style="59" min="5894" max="5894"/>
    <col width="8.1796875" bestFit="1" customWidth="1" style="59" min="5895" max="5896"/>
    <col width="13.54296875" bestFit="1" customWidth="1" style="59" min="5897" max="5898"/>
    <col width="8.7265625" customWidth="1" style="59" min="5899" max="6144"/>
    <col width="58.26953125" bestFit="1" customWidth="1" style="59" min="6145" max="6145"/>
    <col width="11.26953125" bestFit="1" customWidth="1" style="59" min="6146" max="6146"/>
    <col width="9.1796875" bestFit="1" customWidth="1" style="59" min="6147" max="6147"/>
    <col width="10" bestFit="1" customWidth="1" style="59" min="6148" max="6148"/>
    <col width="9.7265625" bestFit="1" customWidth="1" style="59" min="6149" max="6149"/>
    <col width="10.26953125" bestFit="1" customWidth="1" style="59" min="6150" max="6150"/>
    <col width="8.1796875" bestFit="1" customWidth="1" style="59" min="6151" max="6152"/>
    <col width="13.54296875" bestFit="1" customWidth="1" style="59" min="6153" max="6154"/>
    <col width="8.7265625" customWidth="1" style="59" min="6155" max="6400"/>
    <col width="58.26953125" bestFit="1" customWidth="1" style="59" min="6401" max="6401"/>
    <col width="11.26953125" bestFit="1" customWidth="1" style="59" min="6402" max="6402"/>
    <col width="9.1796875" bestFit="1" customWidth="1" style="59" min="6403" max="6403"/>
    <col width="10" bestFit="1" customWidth="1" style="59" min="6404" max="6404"/>
    <col width="9.7265625" bestFit="1" customWidth="1" style="59" min="6405" max="6405"/>
    <col width="10.26953125" bestFit="1" customWidth="1" style="59" min="6406" max="6406"/>
    <col width="8.1796875" bestFit="1" customWidth="1" style="59" min="6407" max="6408"/>
    <col width="13.54296875" bestFit="1" customWidth="1" style="59" min="6409" max="6410"/>
    <col width="8.7265625" customWidth="1" style="59" min="6411" max="6656"/>
    <col width="58.26953125" bestFit="1" customWidth="1" style="59" min="6657" max="6657"/>
    <col width="11.26953125" bestFit="1" customWidth="1" style="59" min="6658" max="6658"/>
    <col width="9.1796875" bestFit="1" customWidth="1" style="59" min="6659" max="6659"/>
    <col width="10" bestFit="1" customWidth="1" style="59" min="6660" max="6660"/>
    <col width="9.7265625" bestFit="1" customWidth="1" style="59" min="6661" max="6661"/>
    <col width="10.26953125" bestFit="1" customWidth="1" style="59" min="6662" max="6662"/>
    <col width="8.1796875" bestFit="1" customWidth="1" style="59" min="6663" max="6664"/>
    <col width="13.54296875" bestFit="1" customWidth="1" style="59" min="6665" max="6666"/>
    <col width="8.7265625" customWidth="1" style="59" min="6667" max="6912"/>
    <col width="58.26953125" bestFit="1" customWidth="1" style="59" min="6913" max="6913"/>
    <col width="11.26953125" bestFit="1" customWidth="1" style="59" min="6914" max="6914"/>
    <col width="9.1796875" bestFit="1" customWidth="1" style="59" min="6915" max="6915"/>
    <col width="10" bestFit="1" customWidth="1" style="59" min="6916" max="6916"/>
    <col width="9.7265625" bestFit="1" customWidth="1" style="59" min="6917" max="6917"/>
    <col width="10.26953125" bestFit="1" customWidth="1" style="59" min="6918" max="6918"/>
    <col width="8.1796875" bestFit="1" customWidth="1" style="59" min="6919" max="6920"/>
    <col width="13.54296875" bestFit="1" customWidth="1" style="59" min="6921" max="6922"/>
    <col width="8.7265625" customWidth="1" style="59" min="6923" max="7168"/>
    <col width="58.26953125" bestFit="1" customWidth="1" style="59" min="7169" max="7169"/>
    <col width="11.26953125" bestFit="1" customWidth="1" style="59" min="7170" max="7170"/>
    <col width="9.1796875" bestFit="1" customWidth="1" style="59" min="7171" max="7171"/>
    <col width="10" bestFit="1" customWidth="1" style="59" min="7172" max="7172"/>
    <col width="9.7265625" bestFit="1" customWidth="1" style="59" min="7173" max="7173"/>
    <col width="10.26953125" bestFit="1" customWidth="1" style="59" min="7174" max="7174"/>
    <col width="8.1796875" bestFit="1" customWidth="1" style="59" min="7175" max="7176"/>
    <col width="13.54296875" bestFit="1" customWidth="1" style="59" min="7177" max="7178"/>
    <col width="8.7265625" customWidth="1" style="59" min="7179" max="7424"/>
    <col width="58.26953125" bestFit="1" customWidth="1" style="59" min="7425" max="7425"/>
    <col width="11.26953125" bestFit="1" customWidth="1" style="59" min="7426" max="7426"/>
    <col width="9.1796875" bestFit="1" customWidth="1" style="59" min="7427" max="7427"/>
    <col width="10" bestFit="1" customWidth="1" style="59" min="7428" max="7428"/>
    <col width="9.7265625" bestFit="1" customWidth="1" style="59" min="7429" max="7429"/>
    <col width="10.26953125" bestFit="1" customWidth="1" style="59" min="7430" max="7430"/>
    <col width="8.1796875" bestFit="1" customWidth="1" style="59" min="7431" max="7432"/>
    <col width="13.54296875" bestFit="1" customWidth="1" style="59" min="7433" max="7434"/>
    <col width="8.7265625" customWidth="1" style="59" min="7435" max="7680"/>
    <col width="58.26953125" bestFit="1" customWidth="1" style="59" min="7681" max="7681"/>
    <col width="11.26953125" bestFit="1" customWidth="1" style="59" min="7682" max="7682"/>
    <col width="9.1796875" bestFit="1" customWidth="1" style="59" min="7683" max="7683"/>
    <col width="10" bestFit="1" customWidth="1" style="59" min="7684" max="7684"/>
    <col width="9.7265625" bestFit="1" customWidth="1" style="59" min="7685" max="7685"/>
    <col width="10.26953125" bestFit="1" customWidth="1" style="59" min="7686" max="7686"/>
    <col width="8.1796875" bestFit="1" customWidth="1" style="59" min="7687" max="7688"/>
    <col width="13.54296875" bestFit="1" customWidth="1" style="59" min="7689" max="7690"/>
    <col width="8.7265625" customWidth="1" style="59" min="7691" max="7936"/>
    <col width="58.26953125" bestFit="1" customWidth="1" style="59" min="7937" max="7937"/>
    <col width="11.26953125" bestFit="1" customWidth="1" style="59" min="7938" max="7938"/>
    <col width="9.1796875" bestFit="1" customWidth="1" style="59" min="7939" max="7939"/>
    <col width="10" bestFit="1" customWidth="1" style="59" min="7940" max="7940"/>
    <col width="9.7265625" bestFit="1" customWidth="1" style="59" min="7941" max="7941"/>
    <col width="10.26953125" bestFit="1" customWidth="1" style="59" min="7942" max="7942"/>
    <col width="8.1796875" bestFit="1" customWidth="1" style="59" min="7943" max="7944"/>
    <col width="13.54296875" bestFit="1" customWidth="1" style="59" min="7945" max="7946"/>
    <col width="8.7265625" customWidth="1" style="59" min="7947" max="8192"/>
    <col width="58.26953125" bestFit="1" customWidth="1" style="59" min="8193" max="8193"/>
    <col width="11.26953125" bestFit="1" customWidth="1" style="59" min="8194" max="8194"/>
    <col width="9.1796875" bestFit="1" customWidth="1" style="59" min="8195" max="8195"/>
    <col width="10" bestFit="1" customWidth="1" style="59" min="8196" max="8196"/>
    <col width="9.7265625" bestFit="1" customWidth="1" style="59" min="8197" max="8197"/>
    <col width="10.26953125" bestFit="1" customWidth="1" style="59" min="8198" max="8198"/>
    <col width="8.1796875" bestFit="1" customWidth="1" style="59" min="8199" max="8200"/>
    <col width="13.54296875" bestFit="1" customWidth="1" style="59" min="8201" max="8202"/>
    <col width="8.7265625" customWidth="1" style="59" min="8203" max="8448"/>
    <col width="58.26953125" bestFit="1" customWidth="1" style="59" min="8449" max="8449"/>
    <col width="11.26953125" bestFit="1" customWidth="1" style="59" min="8450" max="8450"/>
    <col width="9.1796875" bestFit="1" customWidth="1" style="59" min="8451" max="8451"/>
    <col width="10" bestFit="1" customWidth="1" style="59" min="8452" max="8452"/>
    <col width="9.7265625" bestFit="1" customWidth="1" style="59" min="8453" max="8453"/>
    <col width="10.26953125" bestFit="1" customWidth="1" style="59" min="8454" max="8454"/>
    <col width="8.1796875" bestFit="1" customWidth="1" style="59" min="8455" max="8456"/>
    <col width="13.54296875" bestFit="1" customWidth="1" style="59" min="8457" max="8458"/>
    <col width="8.7265625" customWidth="1" style="59" min="8459" max="8704"/>
    <col width="58.26953125" bestFit="1" customWidth="1" style="59" min="8705" max="8705"/>
    <col width="11.26953125" bestFit="1" customWidth="1" style="59" min="8706" max="8706"/>
    <col width="9.1796875" bestFit="1" customWidth="1" style="59" min="8707" max="8707"/>
    <col width="10" bestFit="1" customWidth="1" style="59" min="8708" max="8708"/>
    <col width="9.7265625" bestFit="1" customWidth="1" style="59" min="8709" max="8709"/>
    <col width="10.26953125" bestFit="1" customWidth="1" style="59" min="8710" max="8710"/>
    <col width="8.1796875" bestFit="1" customWidth="1" style="59" min="8711" max="8712"/>
    <col width="13.54296875" bestFit="1" customWidth="1" style="59" min="8713" max="8714"/>
    <col width="8.7265625" customWidth="1" style="59" min="8715" max="8960"/>
    <col width="58.26953125" bestFit="1" customWidth="1" style="59" min="8961" max="8961"/>
    <col width="11.26953125" bestFit="1" customWidth="1" style="59" min="8962" max="8962"/>
    <col width="9.1796875" bestFit="1" customWidth="1" style="59" min="8963" max="8963"/>
    <col width="10" bestFit="1" customWidth="1" style="59" min="8964" max="8964"/>
    <col width="9.7265625" bestFit="1" customWidth="1" style="59" min="8965" max="8965"/>
    <col width="10.26953125" bestFit="1" customWidth="1" style="59" min="8966" max="8966"/>
    <col width="8.1796875" bestFit="1" customWidth="1" style="59" min="8967" max="8968"/>
    <col width="13.54296875" bestFit="1" customWidth="1" style="59" min="8969" max="8970"/>
    <col width="8.7265625" customWidth="1" style="59" min="8971" max="9216"/>
    <col width="58.26953125" bestFit="1" customWidth="1" style="59" min="9217" max="9217"/>
    <col width="11.26953125" bestFit="1" customWidth="1" style="59" min="9218" max="9218"/>
    <col width="9.1796875" bestFit="1" customWidth="1" style="59" min="9219" max="9219"/>
    <col width="10" bestFit="1" customWidth="1" style="59" min="9220" max="9220"/>
    <col width="9.7265625" bestFit="1" customWidth="1" style="59" min="9221" max="9221"/>
    <col width="10.26953125" bestFit="1" customWidth="1" style="59" min="9222" max="9222"/>
    <col width="8.1796875" bestFit="1" customWidth="1" style="59" min="9223" max="9224"/>
    <col width="13.54296875" bestFit="1" customWidth="1" style="59" min="9225" max="9226"/>
    <col width="8.7265625" customWidth="1" style="59" min="9227" max="9472"/>
    <col width="58.26953125" bestFit="1" customWidth="1" style="59" min="9473" max="9473"/>
    <col width="11.26953125" bestFit="1" customWidth="1" style="59" min="9474" max="9474"/>
    <col width="9.1796875" bestFit="1" customWidth="1" style="59" min="9475" max="9475"/>
    <col width="10" bestFit="1" customWidth="1" style="59" min="9476" max="9476"/>
    <col width="9.7265625" bestFit="1" customWidth="1" style="59" min="9477" max="9477"/>
    <col width="10.26953125" bestFit="1" customWidth="1" style="59" min="9478" max="9478"/>
    <col width="8.1796875" bestFit="1" customWidth="1" style="59" min="9479" max="9480"/>
    <col width="13.54296875" bestFit="1" customWidth="1" style="59" min="9481" max="9482"/>
    <col width="8.7265625" customWidth="1" style="59" min="9483" max="9728"/>
    <col width="58.26953125" bestFit="1" customWidth="1" style="59" min="9729" max="9729"/>
    <col width="11.26953125" bestFit="1" customWidth="1" style="59" min="9730" max="9730"/>
    <col width="9.1796875" bestFit="1" customWidth="1" style="59" min="9731" max="9731"/>
    <col width="10" bestFit="1" customWidth="1" style="59" min="9732" max="9732"/>
    <col width="9.7265625" bestFit="1" customWidth="1" style="59" min="9733" max="9733"/>
    <col width="10.26953125" bestFit="1" customWidth="1" style="59" min="9734" max="9734"/>
    <col width="8.1796875" bestFit="1" customWidth="1" style="59" min="9735" max="9736"/>
    <col width="13.54296875" bestFit="1" customWidth="1" style="59" min="9737" max="9738"/>
    <col width="8.7265625" customWidth="1" style="59" min="9739" max="9984"/>
    <col width="58.26953125" bestFit="1" customWidth="1" style="59" min="9985" max="9985"/>
    <col width="11.26953125" bestFit="1" customWidth="1" style="59" min="9986" max="9986"/>
    <col width="9.1796875" bestFit="1" customWidth="1" style="59" min="9987" max="9987"/>
    <col width="10" bestFit="1" customWidth="1" style="59" min="9988" max="9988"/>
    <col width="9.7265625" bestFit="1" customWidth="1" style="59" min="9989" max="9989"/>
    <col width="10.26953125" bestFit="1" customWidth="1" style="59" min="9990" max="9990"/>
    <col width="8.1796875" bestFit="1" customWidth="1" style="59" min="9991" max="9992"/>
    <col width="13.54296875" bestFit="1" customWidth="1" style="59" min="9993" max="9994"/>
    <col width="8.7265625" customWidth="1" style="59" min="9995" max="10240"/>
    <col width="58.26953125" bestFit="1" customWidth="1" style="59" min="10241" max="10241"/>
    <col width="11.26953125" bestFit="1" customWidth="1" style="59" min="10242" max="10242"/>
    <col width="9.1796875" bestFit="1" customWidth="1" style="59" min="10243" max="10243"/>
    <col width="10" bestFit="1" customWidth="1" style="59" min="10244" max="10244"/>
    <col width="9.7265625" bestFit="1" customWidth="1" style="59" min="10245" max="10245"/>
    <col width="10.26953125" bestFit="1" customWidth="1" style="59" min="10246" max="10246"/>
    <col width="8.1796875" bestFit="1" customWidth="1" style="59" min="10247" max="10248"/>
    <col width="13.54296875" bestFit="1" customWidth="1" style="59" min="10249" max="10250"/>
    <col width="8.7265625" customWidth="1" style="59" min="10251" max="10496"/>
    <col width="58.26953125" bestFit="1" customWidth="1" style="59" min="10497" max="10497"/>
    <col width="11.26953125" bestFit="1" customWidth="1" style="59" min="10498" max="10498"/>
    <col width="9.1796875" bestFit="1" customWidth="1" style="59" min="10499" max="10499"/>
    <col width="10" bestFit="1" customWidth="1" style="59" min="10500" max="10500"/>
    <col width="9.7265625" bestFit="1" customWidth="1" style="59" min="10501" max="10501"/>
    <col width="10.26953125" bestFit="1" customWidth="1" style="59" min="10502" max="10502"/>
    <col width="8.1796875" bestFit="1" customWidth="1" style="59" min="10503" max="10504"/>
    <col width="13.54296875" bestFit="1" customWidth="1" style="59" min="10505" max="10506"/>
    <col width="8.7265625" customWidth="1" style="59" min="10507" max="10752"/>
    <col width="58.26953125" bestFit="1" customWidth="1" style="59" min="10753" max="10753"/>
    <col width="11.26953125" bestFit="1" customWidth="1" style="59" min="10754" max="10754"/>
    <col width="9.1796875" bestFit="1" customWidth="1" style="59" min="10755" max="10755"/>
    <col width="10" bestFit="1" customWidth="1" style="59" min="10756" max="10756"/>
    <col width="9.7265625" bestFit="1" customWidth="1" style="59" min="10757" max="10757"/>
    <col width="10.26953125" bestFit="1" customWidth="1" style="59" min="10758" max="10758"/>
    <col width="8.1796875" bestFit="1" customWidth="1" style="59" min="10759" max="10760"/>
    <col width="13.54296875" bestFit="1" customWidth="1" style="59" min="10761" max="10762"/>
    <col width="8.7265625" customWidth="1" style="59" min="10763" max="11008"/>
    <col width="58.26953125" bestFit="1" customWidth="1" style="59" min="11009" max="11009"/>
    <col width="11.26953125" bestFit="1" customWidth="1" style="59" min="11010" max="11010"/>
    <col width="9.1796875" bestFit="1" customWidth="1" style="59" min="11011" max="11011"/>
    <col width="10" bestFit="1" customWidth="1" style="59" min="11012" max="11012"/>
    <col width="9.7265625" bestFit="1" customWidth="1" style="59" min="11013" max="11013"/>
    <col width="10.26953125" bestFit="1" customWidth="1" style="59" min="11014" max="11014"/>
    <col width="8.1796875" bestFit="1" customWidth="1" style="59" min="11015" max="11016"/>
    <col width="13.54296875" bestFit="1" customWidth="1" style="59" min="11017" max="11018"/>
    <col width="8.7265625" customWidth="1" style="59" min="11019" max="11264"/>
    <col width="58.26953125" bestFit="1" customWidth="1" style="59" min="11265" max="11265"/>
    <col width="11.26953125" bestFit="1" customWidth="1" style="59" min="11266" max="11266"/>
    <col width="9.1796875" bestFit="1" customWidth="1" style="59" min="11267" max="11267"/>
    <col width="10" bestFit="1" customWidth="1" style="59" min="11268" max="11268"/>
    <col width="9.7265625" bestFit="1" customWidth="1" style="59" min="11269" max="11269"/>
    <col width="10.26953125" bestFit="1" customWidth="1" style="59" min="11270" max="11270"/>
    <col width="8.1796875" bestFit="1" customWidth="1" style="59" min="11271" max="11272"/>
    <col width="13.54296875" bestFit="1" customWidth="1" style="59" min="11273" max="11274"/>
    <col width="8.7265625" customWidth="1" style="59" min="11275" max="11520"/>
    <col width="58.26953125" bestFit="1" customWidth="1" style="59" min="11521" max="11521"/>
    <col width="11.26953125" bestFit="1" customWidth="1" style="59" min="11522" max="11522"/>
    <col width="9.1796875" bestFit="1" customWidth="1" style="59" min="11523" max="11523"/>
    <col width="10" bestFit="1" customWidth="1" style="59" min="11524" max="11524"/>
    <col width="9.7265625" bestFit="1" customWidth="1" style="59" min="11525" max="11525"/>
    <col width="10.26953125" bestFit="1" customWidth="1" style="59" min="11526" max="11526"/>
    <col width="8.1796875" bestFit="1" customWidth="1" style="59" min="11527" max="11528"/>
    <col width="13.54296875" bestFit="1" customWidth="1" style="59" min="11529" max="11530"/>
    <col width="8.7265625" customWidth="1" style="59" min="11531" max="11776"/>
    <col width="58.26953125" bestFit="1" customWidth="1" style="59" min="11777" max="11777"/>
    <col width="11.26953125" bestFit="1" customWidth="1" style="59" min="11778" max="11778"/>
    <col width="9.1796875" bestFit="1" customWidth="1" style="59" min="11779" max="11779"/>
    <col width="10" bestFit="1" customWidth="1" style="59" min="11780" max="11780"/>
    <col width="9.7265625" bestFit="1" customWidth="1" style="59" min="11781" max="11781"/>
    <col width="10.26953125" bestFit="1" customWidth="1" style="59" min="11782" max="11782"/>
    <col width="8.1796875" bestFit="1" customWidth="1" style="59" min="11783" max="11784"/>
    <col width="13.54296875" bestFit="1" customWidth="1" style="59" min="11785" max="11786"/>
    <col width="8.7265625" customWidth="1" style="59" min="11787" max="12032"/>
    <col width="58.26953125" bestFit="1" customWidth="1" style="59" min="12033" max="12033"/>
    <col width="11.26953125" bestFit="1" customWidth="1" style="59" min="12034" max="12034"/>
    <col width="9.1796875" bestFit="1" customWidth="1" style="59" min="12035" max="12035"/>
    <col width="10" bestFit="1" customWidth="1" style="59" min="12036" max="12036"/>
    <col width="9.7265625" bestFit="1" customWidth="1" style="59" min="12037" max="12037"/>
    <col width="10.26953125" bestFit="1" customWidth="1" style="59" min="12038" max="12038"/>
    <col width="8.1796875" bestFit="1" customWidth="1" style="59" min="12039" max="12040"/>
    <col width="13.54296875" bestFit="1" customWidth="1" style="59" min="12041" max="12042"/>
    <col width="8.7265625" customWidth="1" style="59" min="12043" max="12288"/>
    <col width="58.26953125" bestFit="1" customWidth="1" style="59" min="12289" max="12289"/>
    <col width="11.26953125" bestFit="1" customWidth="1" style="59" min="12290" max="12290"/>
    <col width="9.1796875" bestFit="1" customWidth="1" style="59" min="12291" max="12291"/>
    <col width="10" bestFit="1" customWidth="1" style="59" min="12292" max="12292"/>
    <col width="9.7265625" bestFit="1" customWidth="1" style="59" min="12293" max="12293"/>
    <col width="10.26953125" bestFit="1" customWidth="1" style="59" min="12294" max="12294"/>
    <col width="8.1796875" bestFit="1" customWidth="1" style="59" min="12295" max="12296"/>
    <col width="13.54296875" bestFit="1" customWidth="1" style="59" min="12297" max="12298"/>
    <col width="8.7265625" customWidth="1" style="59" min="12299" max="12544"/>
    <col width="58.26953125" bestFit="1" customWidth="1" style="59" min="12545" max="12545"/>
    <col width="11.26953125" bestFit="1" customWidth="1" style="59" min="12546" max="12546"/>
    <col width="9.1796875" bestFit="1" customWidth="1" style="59" min="12547" max="12547"/>
    <col width="10" bestFit="1" customWidth="1" style="59" min="12548" max="12548"/>
    <col width="9.7265625" bestFit="1" customWidth="1" style="59" min="12549" max="12549"/>
    <col width="10.26953125" bestFit="1" customWidth="1" style="59" min="12550" max="12550"/>
    <col width="8.1796875" bestFit="1" customWidth="1" style="59" min="12551" max="12552"/>
    <col width="13.54296875" bestFit="1" customWidth="1" style="59" min="12553" max="12554"/>
    <col width="8.7265625" customWidth="1" style="59" min="12555" max="12800"/>
    <col width="58.26953125" bestFit="1" customWidth="1" style="59" min="12801" max="12801"/>
    <col width="11.26953125" bestFit="1" customWidth="1" style="59" min="12802" max="12802"/>
    <col width="9.1796875" bestFit="1" customWidth="1" style="59" min="12803" max="12803"/>
    <col width="10" bestFit="1" customWidth="1" style="59" min="12804" max="12804"/>
    <col width="9.7265625" bestFit="1" customWidth="1" style="59" min="12805" max="12805"/>
    <col width="10.26953125" bestFit="1" customWidth="1" style="59" min="12806" max="12806"/>
    <col width="8.1796875" bestFit="1" customWidth="1" style="59" min="12807" max="12808"/>
    <col width="13.54296875" bestFit="1" customWidth="1" style="59" min="12809" max="12810"/>
    <col width="8.7265625" customWidth="1" style="59" min="12811" max="13056"/>
    <col width="58.26953125" bestFit="1" customWidth="1" style="59" min="13057" max="13057"/>
    <col width="11.26953125" bestFit="1" customWidth="1" style="59" min="13058" max="13058"/>
    <col width="9.1796875" bestFit="1" customWidth="1" style="59" min="13059" max="13059"/>
    <col width="10" bestFit="1" customWidth="1" style="59" min="13060" max="13060"/>
    <col width="9.7265625" bestFit="1" customWidth="1" style="59" min="13061" max="13061"/>
    <col width="10.26953125" bestFit="1" customWidth="1" style="59" min="13062" max="13062"/>
    <col width="8.1796875" bestFit="1" customWidth="1" style="59" min="13063" max="13064"/>
    <col width="13.54296875" bestFit="1" customWidth="1" style="59" min="13065" max="13066"/>
    <col width="8.7265625" customWidth="1" style="59" min="13067" max="13312"/>
    <col width="58.26953125" bestFit="1" customWidth="1" style="59" min="13313" max="13313"/>
    <col width="11.26953125" bestFit="1" customWidth="1" style="59" min="13314" max="13314"/>
    <col width="9.1796875" bestFit="1" customWidth="1" style="59" min="13315" max="13315"/>
    <col width="10" bestFit="1" customWidth="1" style="59" min="13316" max="13316"/>
    <col width="9.7265625" bestFit="1" customWidth="1" style="59" min="13317" max="13317"/>
    <col width="10.26953125" bestFit="1" customWidth="1" style="59" min="13318" max="13318"/>
    <col width="8.1796875" bestFit="1" customWidth="1" style="59" min="13319" max="13320"/>
    <col width="13.54296875" bestFit="1" customWidth="1" style="59" min="13321" max="13322"/>
    <col width="8.7265625" customWidth="1" style="59" min="13323" max="13568"/>
    <col width="58.26953125" bestFit="1" customWidth="1" style="59" min="13569" max="13569"/>
    <col width="11.26953125" bestFit="1" customWidth="1" style="59" min="13570" max="13570"/>
    <col width="9.1796875" bestFit="1" customWidth="1" style="59" min="13571" max="13571"/>
    <col width="10" bestFit="1" customWidth="1" style="59" min="13572" max="13572"/>
    <col width="9.7265625" bestFit="1" customWidth="1" style="59" min="13573" max="13573"/>
    <col width="10.26953125" bestFit="1" customWidth="1" style="59" min="13574" max="13574"/>
    <col width="8.1796875" bestFit="1" customWidth="1" style="59" min="13575" max="13576"/>
    <col width="13.54296875" bestFit="1" customWidth="1" style="59" min="13577" max="13578"/>
    <col width="8.7265625" customWidth="1" style="59" min="13579" max="13824"/>
    <col width="58.26953125" bestFit="1" customWidth="1" style="59" min="13825" max="13825"/>
    <col width="11.26953125" bestFit="1" customWidth="1" style="59" min="13826" max="13826"/>
    <col width="9.1796875" bestFit="1" customWidth="1" style="59" min="13827" max="13827"/>
    <col width="10" bestFit="1" customWidth="1" style="59" min="13828" max="13828"/>
    <col width="9.7265625" bestFit="1" customWidth="1" style="59" min="13829" max="13829"/>
    <col width="10.26953125" bestFit="1" customWidth="1" style="59" min="13830" max="13830"/>
    <col width="8.1796875" bestFit="1" customWidth="1" style="59" min="13831" max="13832"/>
    <col width="13.54296875" bestFit="1" customWidth="1" style="59" min="13833" max="13834"/>
    <col width="8.7265625" customWidth="1" style="59" min="13835" max="14080"/>
    <col width="58.26953125" bestFit="1" customWidth="1" style="59" min="14081" max="14081"/>
    <col width="11.26953125" bestFit="1" customWidth="1" style="59" min="14082" max="14082"/>
    <col width="9.1796875" bestFit="1" customWidth="1" style="59" min="14083" max="14083"/>
    <col width="10" bestFit="1" customWidth="1" style="59" min="14084" max="14084"/>
    <col width="9.7265625" bestFit="1" customWidth="1" style="59" min="14085" max="14085"/>
    <col width="10.26953125" bestFit="1" customWidth="1" style="59" min="14086" max="14086"/>
    <col width="8.1796875" bestFit="1" customWidth="1" style="59" min="14087" max="14088"/>
    <col width="13.54296875" bestFit="1" customWidth="1" style="59" min="14089" max="14090"/>
    <col width="8.7265625" customWidth="1" style="59" min="14091" max="14336"/>
    <col width="58.26953125" bestFit="1" customWidth="1" style="59" min="14337" max="14337"/>
    <col width="11.26953125" bestFit="1" customWidth="1" style="59" min="14338" max="14338"/>
    <col width="9.1796875" bestFit="1" customWidth="1" style="59" min="14339" max="14339"/>
    <col width="10" bestFit="1" customWidth="1" style="59" min="14340" max="14340"/>
    <col width="9.7265625" bestFit="1" customWidth="1" style="59" min="14341" max="14341"/>
    <col width="10.26953125" bestFit="1" customWidth="1" style="59" min="14342" max="14342"/>
    <col width="8.1796875" bestFit="1" customWidth="1" style="59" min="14343" max="14344"/>
    <col width="13.54296875" bestFit="1" customWidth="1" style="59" min="14345" max="14346"/>
    <col width="8.7265625" customWidth="1" style="59" min="14347" max="14592"/>
    <col width="58.26953125" bestFit="1" customWidth="1" style="59" min="14593" max="14593"/>
    <col width="11.26953125" bestFit="1" customWidth="1" style="59" min="14594" max="14594"/>
    <col width="9.1796875" bestFit="1" customWidth="1" style="59" min="14595" max="14595"/>
    <col width="10" bestFit="1" customWidth="1" style="59" min="14596" max="14596"/>
    <col width="9.7265625" bestFit="1" customWidth="1" style="59" min="14597" max="14597"/>
    <col width="10.26953125" bestFit="1" customWidth="1" style="59" min="14598" max="14598"/>
    <col width="8.1796875" bestFit="1" customWidth="1" style="59" min="14599" max="14600"/>
    <col width="13.54296875" bestFit="1" customWidth="1" style="59" min="14601" max="14602"/>
    <col width="8.7265625" customWidth="1" style="59" min="14603" max="14848"/>
    <col width="58.26953125" bestFit="1" customWidth="1" style="59" min="14849" max="14849"/>
    <col width="11.26953125" bestFit="1" customWidth="1" style="59" min="14850" max="14850"/>
    <col width="9.1796875" bestFit="1" customWidth="1" style="59" min="14851" max="14851"/>
    <col width="10" bestFit="1" customWidth="1" style="59" min="14852" max="14852"/>
    <col width="9.7265625" bestFit="1" customWidth="1" style="59" min="14853" max="14853"/>
    <col width="10.26953125" bestFit="1" customWidth="1" style="59" min="14854" max="14854"/>
    <col width="8.1796875" bestFit="1" customWidth="1" style="59" min="14855" max="14856"/>
    <col width="13.54296875" bestFit="1" customWidth="1" style="59" min="14857" max="14858"/>
    <col width="8.7265625" customWidth="1" style="59" min="14859" max="15104"/>
    <col width="58.26953125" bestFit="1" customWidth="1" style="59" min="15105" max="15105"/>
    <col width="11.26953125" bestFit="1" customWidth="1" style="59" min="15106" max="15106"/>
    <col width="9.1796875" bestFit="1" customWidth="1" style="59" min="15107" max="15107"/>
    <col width="10" bestFit="1" customWidth="1" style="59" min="15108" max="15108"/>
    <col width="9.7265625" bestFit="1" customWidth="1" style="59" min="15109" max="15109"/>
    <col width="10.26953125" bestFit="1" customWidth="1" style="59" min="15110" max="15110"/>
    <col width="8.1796875" bestFit="1" customWidth="1" style="59" min="15111" max="15112"/>
    <col width="13.54296875" bestFit="1" customWidth="1" style="59" min="15113" max="15114"/>
    <col width="8.7265625" customWidth="1" style="59" min="15115" max="15360"/>
    <col width="58.26953125" bestFit="1" customWidth="1" style="59" min="15361" max="15361"/>
    <col width="11.26953125" bestFit="1" customWidth="1" style="59" min="15362" max="15362"/>
    <col width="9.1796875" bestFit="1" customWidth="1" style="59" min="15363" max="15363"/>
    <col width="10" bestFit="1" customWidth="1" style="59" min="15364" max="15364"/>
    <col width="9.7265625" bestFit="1" customWidth="1" style="59" min="15365" max="15365"/>
    <col width="10.26953125" bestFit="1" customWidth="1" style="59" min="15366" max="15366"/>
    <col width="8.1796875" bestFit="1" customWidth="1" style="59" min="15367" max="15368"/>
    <col width="13.54296875" bestFit="1" customWidth="1" style="59" min="15369" max="15370"/>
    <col width="8.7265625" customWidth="1" style="59" min="15371" max="15616"/>
    <col width="58.26953125" bestFit="1" customWidth="1" style="59" min="15617" max="15617"/>
    <col width="11.26953125" bestFit="1" customWidth="1" style="59" min="15618" max="15618"/>
    <col width="9.1796875" bestFit="1" customWidth="1" style="59" min="15619" max="15619"/>
    <col width="10" bestFit="1" customWidth="1" style="59" min="15620" max="15620"/>
    <col width="9.7265625" bestFit="1" customWidth="1" style="59" min="15621" max="15621"/>
    <col width="10.26953125" bestFit="1" customWidth="1" style="59" min="15622" max="15622"/>
    <col width="8.1796875" bestFit="1" customWidth="1" style="59" min="15623" max="15624"/>
    <col width="13.54296875" bestFit="1" customWidth="1" style="59" min="15625" max="15626"/>
    <col width="8.7265625" customWidth="1" style="59" min="15627" max="15872"/>
    <col width="58.26953125" bestFit="1" customWidth="1" style="59" min="15873" max="15873"/>
    <col width="11.26953125" bestFit="1" customWidth="1" style="59" min="15874" max="15874"/>
    <col width="9.1796875" bestFit="1" customWidth="1" style="59" min="15875" max="15875"/>
    <col width="10" bestFit="1" customWidth="1" style="59" min="15876" max="15876"/>
    <col width="9.7265625" bestFit="1" customWidth="1" style="59" min="15877" max="15877"/>
    <col width="10.26953125" bestFit="1" customWidth="1" style="59" min="15878" max="15878"/>
    <col width="8.1796875" bestFit="1" customWidth="1" style="59" min="15879" max="15880"/>
    <col width="13.54296875" bestFit="1" customWidth="1" style="59" min="15881" max="15882"/>
    <col width="8.7265625" customWidth="1" style="59" min="15883" max="16128"/>
    <col width="58.26953125" bestFit="1" customWidth="1" style="59" min="16129" max="16129"/>
    <col width="11.26953125" bestFit="1" customWidth="1" style="59" min="16130" max="16130"/>
    <col width="9.1796875" bestFit="1" customWidth="1" style="59" min="16131" max="16131"/>
    <col width="10" bestFit="1" customWidth="1" style="59" min="16132" max="16132"/>
    <col width="9.7265625" bestFit="1" customWidth="1" style="59" min="16133" max="16133"/>
    <col width="10.26953125" bestFit="1" customWidth="1" style="59" min="16134" max="16134"/>
    <col width="8.1796875" bestFit="1" customWidth="1" style="59" min="16135" max="16136"/>
    <col width="13.54296875" bestFit="1" customWidth="1" style="59" min="16137" max="16138"/>
    <col width="8.7265625" customWidth="1" style="59" min="16139" max="16384"/>
  </cols>
  <sheetData>
    <row r="1" ht="45" customHeight="1" s="60">
      <c r="A1" s="72" t="inlineStr">
        <is>
          <t>USMN - Unified Spatial Metrology Network (Details)
2/17/2022 11:01:41 AM</t>
        </is>
      </c>
      <c r="B1" s="62" t="n"/>
      <c r="C1" s="62" t="n"/>
      <c r="D1" s="62" t="n"/>
      <c r="E1" s="62" t="n"/>
      <c r="F1" s="62" t="n"/>
      <c r="G1" s="62" t="n"/>
      <c r="H1" s="62" t="n"/>
      <c r="I1" s="62" t="n"/>
      <c r="J1" s="63" t="n"/>
    </row>
    <row r="2" ht="13" customHeight="1" s="60">
      <c r="A2" s="76" t="inlineStr">
        <is>
          <t>Point Error (m)</t>
        </is>
      </c>
      <c r="B2" s="77" t="n"/>
      <c r="C2" s="77" t="n"/>
      <c r="D2" s="77" t="n"/>
      <c r="E2" s="77" t="n"/>
      <c r="F2" s="77" t="n"/>
      <c r="G2" s="77" t="n"/>
      <c r="H2" s="77" t="n"/>
      <c r="I2" s="77" t="n"/>
      <c r="J2" s="77" t="n"/>
    </row>
    <row r="3" s="60">
      <c r="A3" s="75" t="inlineStr">
        <is>
          <t>Overall RMS</t>
        </is>
      </c>
      <c r="B3" s="75" t="n">
        <v>7e-06</v>
      </c>
      <c r="C3" s="73" t="n"/>
      <c r="D3" s="73" t="n"/>
      <c r="E3" s="73" t="n"/>
      <c r="F3" s="73" t="n"/>
      <c r="G3" s="73" t="n"/>
      <c r="H3" s="73" t="n"/>
      <c r="I3" s="73" t="n"/>
      <c r="J3" s="73" t="n"/>
    </row>
    <row r="4" s="60">
      <c r="A4" s="75" t="inlineStr">
        <is>
          <t>Average</t>
        </is>
      </c>
      <c r="B4" s="75" t="n">
        <v>5e-06</v>
      </c>
      <c r="C4" s="73" t="n"/>
      <c r="D4" s="73" t="n"/>
      <c r="E4" s="73" t="n"/>
      <c r="F4" s="73" t="n"/>
      <c r="G4" s="73" t="n"/>
      <c r="H4" s="73" t="n"/>
      <c r="I4" s="73" t="n"/>
      <c r="J4" s="73" t="n"/>
    </row>
    <row r="5" s="60">
      <c r="A5" s="75" t="inlineStr">
        <is>
          <t>Max 'DA23_AQ1_7'</t>
        </is>
      </c>
      <c r="B5" s="75" t="n">
        <v>3.2e-05</v>
      </c>
      <c r="C5" s="73" t="n"/>
      <c r="D5" s="73" t="n"/>
      <c r="E5" s="73" t="n"/>
      <c r="F5" s="73" t="n"/>
      <c r="G5" s="73" t="n"/>
      <c r="H5" s="73" t="n"/>
      <c r="I5" s="73" t="n"/>
      <c r="J5" s="73" t="n"/>
    </row>
    <row r="6" s="60">
      <c r="A6" s="75" t="inlineStr">
        <is>
          <t>Scale Bars</t>
        </is>
      </c>
      <c r="B6" s="75" t="inlineStr">
        <is>
          <t>None</t>
        </is>
      </c>
      <c r="C6" s="73" t="n"/>
      <c r="D6" s="73" t="n"/>
      <c r="E6" s="73" t="n"/>
      <c r="F6" s="73" t="n"/>
      <c r="G6" s="73" t="n"/>
      <c r="H6" s="73" t="n"/>
      <c r="I6" s="73" t="n"/>
      <c r="J6" s="73" t="n"/>
    </row>
    <row r="7" s="60">
      <c r="A7" s="75" t="n"/>
      <c r="B7" s="73" t="n"/>
      <c r="C7" s="73" t="n"/>
      <c r="D7" s="73" t="n"/>
      <c r="E7" s="73" t="n"/>
      <c r="F7" s="73" t="n"/>
      <c r="G7" s="73" t="n"/>
      <c r="H7" s="73" t="n"/>
      <c r="I7" s="73" t="n"/>
      <c r="J7" s="73" t="n"/>
    </row>
    <row r="8" s="60">
      <c r="A8" s="78" t="inlineStr">
        <is>
          <t>Network Instrument Configuration</t>
        </is>
      </c>
      <c r="B8" s="73" t="n"/>
      <c r="C8" s="73" t="n"/>
      <c r="D8" s="73" t="n"/>
      <c r="E8" s="73" t="n"/>
      <c r="F8" s="73" t="n"/>
      <c r="G8" s="73" t="n"/>
      <c r="H8" s="73" t="n"/>
      <c r="I8" s="73" t="n"/>
      <c r="J8" s="73" t="n"/>
    </row>
    <row r="9" s="60">
      <c r="A9" s="78" t="inlineStr">
        <is>
          <t>Instrument Motion Constraints Relative To Instrument Frame</t>
        </is>
      </c>
      <c r="B9" s="73" t="n"/>
      <c r="C9" s="73" t="n"/>
      <c r="D9" s="73" t="n"/>
      <c r="E9" s="73" t="n"/>
      <c r="F9" s="73" t="n"/>
      <c r="G9" s="73" t="n"/>
      <c r="H9" s="73" t="n"/>
      <c r="I9" s="73" t="n"/>
      <c r="J9" s="73" t="n"/>
    </row>
    <row r="10" ht="13" customHeight="1" s="60">
      <c r="A10" s="78" t="inlineStr">
        <is>
          <t>Instrument</t>
        </is>
      </c>
      <c r="B10" s="78" t="inlineStr">
        <is>
          <t>Moving</t>
        </is>
      </c>
      <c r="C10" s="78" t="inlineStr">
        <is>
          <t>Weight</t>
        </is>
      </c>
      <c r="D10" s="78" t="inlineStr">
        <is>
          <t>Scale</t>
        </is>
      </c>
      <c r="E10" s="78" t="inlineStr">
        <is>
          <t>X</t>
        </is>
      </c>
      <c r="F10" s="78" t="inlineStr">
        <is>
          <t>Y</t>
        </is>
      </c>
      <c r="G10" s="78" t="inlineStr">
        <is>
          <t>Z</t>
        </is>
      </c>
      <c r="H10" s="78" t="inlineStr">
        <is>
          <t>Rx</t>
        </is>
      </c>
      <c r="I10" s="78" t="inlineStr">
        <is>
          <t>Ry</t>
        </is>
      </c>
      <c r="J10" s="78" t="inlineStr">
        <is>
          <t>Rz</t>
        </is>
      </c>
    </row>
    <row r="11" ht="13" customHeight="1" s="60">
      <c r="A11" s="75" t="inlineStr">
        <is>
          <t>0: SA A::0 - Leica emScon AT403</t>
        </is>
      </c>
      <c r="B11" s="75" t="inlineStr">
        <is>
          <t xml:space="preserve"> </t>
        </is>
      </c>
      <c r="C11" s="75" t="n">
        <v>1</v>
      </c>
      <c r="D11" s="78" t="n"/>
      <c r="E11" s="78" t="n"/>
      <c r="F11" s="78" t="n"/>
      <c r="G11" s="78" t="n"/>
      <c r="H11" s="78" t="n"/>
      <c r="I11" s="78" t="n"/>
      <c r="J11" s="78" t="n"/>
    </row>
    <row r="12" ht="13" customHeight="1" s="60">
      <c r="A12" s="75" t="inlineStr">
        <is>
          <t>1: SA A::1 - Leica emScon AT403</t>
        </is>
      </c>
      <c r="B12" s="75" t="inlineStr">
        <is>
          <t>X</t>
        </is>
      </c>
      <c r="C12" s="75" t="n">
        <v>1</v>
      </c>
      <c r="D12" s="78" t="n"/>
      <c r="E12" s="78" t="inlineStr">
        <is>
          <t>X</t>
        </is>
      </c>
      <c r="F12" s="78" t="inlineStr">
        <is>
          <t>X</t>
        </is>
      </c>
      <c r="G12" s="78" t="inlineStr">
        <is>
          <t>X</t>
        </is>
      </c>
      <c r="H12" s="78" t="inlineStr">
        <is>
          <t>X</t>
        </is>
      </c>
      <c r="I12" s="78" t="inlineStr">
        <is>
          <t>X</t>
        </is>
      </c>
      <c r="J12" s="78" t="inlineStr">
        <is>
          <t>X</t>
        </is>
      </c>
    </row>
    <row r="13" ht="13" customHeight="1" s="60">
      <c r="A13" s="75" t="inlineStr">
        <is>
          <t>2: SA A::2 - Leica emScon AT403</t>
        </is>
      </c>
      <c r="B13" s="75" t="inlineStr">
        <is>
          <t>X</t>
        </is>
      </c>
      <c r="C13" s="75" t="n">
        <v>1</v>
      </c>
      <c r="D13" s="78" t="n"/>
      <c r="E13" s="78" t="inlineStr">
        <is>
          <t>X</t>
        </is>
      </c>
      <c r="F13" s="78" t="inlineStr">
        <is>
          <t>X</t>
        </is>
      </c>
      <c r="G13" s="78" t="inlineStr">
        <is>
          <t>X</t>
        </is>
      </c>
      <c r="H13" s="78" t="inlineStr">
        <is>
          <t>X</t>
        </is>
      </c>
      <c r="I13" s="78" t="inlineStr">
        <is>
          <t>X</t>
        </is>
      </c>
      <c r="J13" s="78" t="inlineStr">
        <is>
          <t>X</t>
        </is>
      </c>
    </row>
    <row r="14" ht="13" customHeight="1" s="60">
      <c r="A14" s="75" t="inlineStr">
        <is>
          <t>3: SA A::3 - Leica emScon AT403</t>
        </is>
      </c>
      <c r="B14" s="75" t="inlineStr">
        <is>
          <t>X</t>
        </is>
      </c>
      <c r="C14" s="75" t="n">
        <v>1</v>
      </c>
      <c r="D14" s="78" t="n"/>
      <c r="E14" s="78" t="inlineStr">
        <is>
          <t>X</t>
        </is>
      </c>
      <c r="F14" s="78" t="inlineStr">
        <is>
          <t>X</t>
        </is>
      </c>
      <c r="G14" s="78" t="inlineStr">
        <is>
          <t>X</t>
        </is>
      </c>
      <c r="H14" s="78" t="inlineStr">
        <is>
          <t>X</t>
        </is>
      </c>
      <c r="I14" s="78" t="inlineStr">
        <is>
          <t>X</t>
        </is>
      </c>
      <c r="J14" s="78" t="inlineStr">
        <is>
          <t>X</t>
        </is>
      </c>
    </row>
    <row r="15" ht="13" customHeight="1" s="60">
      <c r="A15" s="75" t="inlineStr">
        <is>
          <t>4: SA A::4 - Leica emScon AT403</t>
        </is>
      </c>
      <c r="B15" s="75" t="inlineStr">
        <is>
          <t>X</t>
        </is>
      </c>
      <c r="C15" s="75" t="n">
        <v>1</v>
      </c>
      <c r="D15" s="78" t="n"/>
      <c r="E15" s="78" t="inlineStr">
        <is>
          <t>X</t>
        </is>
      </c>
      <c r="F15" s="78" t="inlineStr">
        <is>
          <t>X</t>
        </is>
      </c>
      <c r="G15" s="78" t="inlineStr">
        <is>
          <t>X</t>
        </is>
      </c>
      <c r="H15" s="78" t="inlineStr">
        <is>
          <t>X</t>
        </is>
      </c>
      <c r="I15" s="78" t="inlineStr">
        <is>
          <t>X</t>
        </is>
      </c>
      <c r="J15" s="78" t="inlineStr">
        <is>
          <t>X</t>
        </is>
      </c>
    </row>
    <row r="16" ht="13" customHeight="1" s="60">
      <c r="A16" s="75" t="inlineStr">
        <is>
          <t>5: SA A::5 - Leica emScon AT403</t>
        </is>
      </c>
      <c r="B16" s="75" t="inlineStr">
        <is>
          <t>X</t>
        </is>
      </c>
      <c r="C16" s="75" t="n">
        <v>1</v>
      </c>
      <c r="D16" s="78" t="n"/>
      <c r="E16" s="78" t="inlineStr">
        <is>
          <t>X</t>
        </is>
      </c>
      <c r="F16" s="78" t="inlineStr">
        <is>
          <t>X</t>
        </is>
      </c>
      <c r="G16" s="78" t="inlineStr">
        <is>
          <t>X</t>
        </is>
      </c>
      <c r="H16" s="78" t="inlineStr">
        <is>
          <t>X</t>
        </is>
      </c>
      <c r="I16" s="78" t="inlineStr">
        <is>
          <t>X</t>
        </is>
      </c>
      <c r="J16" s="78" t="inlineStr">
        <is>
          <t>X</t>
        </is>
      </c>
    </row>
    <row r="17" ht="13" customHeight="1" s="60">
      <c r="A17" s="75" t="inlineStr">
        <is>
          <t>6: SA A::6 - Leica emScon AT403</t>
        </is>
      </c>
      <c r="B17" s="75" t="inlineStr">
        <is>
          <t>X</t>
        </is>
      </c>
      <c r="C17" s="75" t="n">
        <v>1</v>
      </c>
      <c r="D17" s="78" t="n"/>
      <c r="E17" s="78" t="inlineStr">
        <is>
          <t>X</t>
        </is>
      </c>
      <c r="F17" s="78" t="inlineStr">
        <is>
          <t>X</t>
        </is>
      </c>
      <c r="G17" s="78" t="inlineStr">
        <is>
          <t>X</t>
        </is>
      </c>
      <c r="H17" s="78" t="inlineStr">
        <is>
          <t>X</t>
        </is>
      </c>
      <c r="I17" s="78" t="inlineStr">
        <is>
          <t>X</t>
        </is>
      </c>
      <c r="J17" s="78" t="inlineStr">
        <is>
          <t>X</t>
        </is>
      </c>
    </row>
    <row r="18" ht="13" customHeight="1" s="60">
      <c r="A18" s="75" t="inlineStr">
        <is>
          <t>7: SA A::7 - Leica emScon AT403</t>
        </is>
      </c>
      <c r="B18" s="75" t="inlineStr">
        <is>
          <t>X</t>
        </is>
      </c>
      <c r="C18" s="75" t="n">
        <v>1</v>
      </c>
      <c r="D18" s="78" t="n"/>
      <c r="E18" s="78" t="inlineStr">
        <is>
          <t>X</t>
        </is>
      </c>
      <c r="F18" s="78" t="inlineStr">
        <is>
          <t>X</t>
        </is>
      </c>
      <c r="G18" s="78" t="inlineStr">
        <is>
          <t>X</t>
        </is>
      </c>
      <c r="H18" s="78" t="inlineStr">
        <is>
          <t>X</t>
        </is>
      </c>
      <c r="I18" s="78" t="inlineStr">
        <is>
          <t>X</t>
        </is>
      </c>
      <c r="J18" s="78" t="inlineStr">
        <is>
          <t>X</t>
        </is>
      </c>
    </row>
    <row r="19" ht="13" customHeight="1" s="60">
      <c r="A19" s="75" t="inlineStr">
        <is>
          <t>8: SA A::8 - Leica emScon AT403</t>
        </is>
      </c>
      <c r="B19" s="75" t="inlineStr">
        <is>
          <t>X</t>
        </is>
      </c>
      <c r="C19" s="75" t="n">
        <v>1</v>
      </c>
      <c r="D19" s="78" t="n"/>
      <c r="E19" s="78" t="inlineStr">
        <is>
          <t>X</t>
        </is>
      </c>
      <c r="F19" s="78" t="inlineStr">
        <is>
          <t>X</t>
        </is>
      </c>
      <c r="G19" s="78" t="inlineStr">
        <is>
          <t>X</t>
        </is>
      </c>
      <c r="H19" s="78" t="inlineStr">
        <is>
          <t>X</t>
        </is>
      </c>
      <c r="I19" s="78" t="inlineStr">
        <is>
          <t>X</t>
        </is>
      </c>
      <c r="J19" s="78" t="inlineStr">
        <is>
          <t>X</t>
        </is>
      </c>
    </row>
    <row r="20" ht="13" customHeight="1" s="60">
      <c r="A20" s="75" t="inlineStr">
        <is>
          <t>9: SA A::9 - Leica emScon AT403</t>
        </is>
      </c>
      <c r="B20" s="75" t="inlineStr">
        <is>
          <t>X</t>
        </is>
      </c>
      <c r="C20" s="75" t="n">
        <v>1</v>
      </c>
      <c r="D20" s="78" t="n"/>
      <c r="E20" s="78" t="inlineStr">
        <is>
          <t>X</t>
        </is>
      </c>
      <c r="F20" s="78" t="inlineStr">
        <is>
          <t>X</t>
        </is>
      </c>
      <c r="G20" s="78" t="inlineStr">
        <is>
          <t>X</t>
        </is>
      </c>
      <c r="H20" s="78" t="inlineStr">
        <is>
          <t>X</t>
        </is>
      </c>
      <c r="I20" s="78" t="inlineStr">
        <is>
          <t>X</t>
        </is>
      </c>
      <c r="J20" s="78" t="inlineStr">
        <is>
          <t>X</t>
        </is>
      </c>
    </row>
    <row r="21" s="60">
      <c r="A21" s="75" t="n"/>
      <c r="B21" s="73" t="n"/>
      <c r="C21" s="73" t="n"/>
      <c r="D21" s="73" t="n"/>
      <c r="E21" s="73" t="n"/>
      <c r="F21" s="73" t="n"/>
      <c r="G21" s="73" t="n"/>
      <c r="H21" s="73" t="n"/>
      <c r="I21" s="73" t="n"/>
      <c r="J21" s="73" t="n"/>
    </row>
    <row r="22" s="60">
      <c r="A22" s="75" t="inlineStr">
        <is>
          <t>Working Frame</t>
        </is>
      </c>
      <c r="B22" s="75" t="inlineStr">
        <is>
          <t>A::WORLD</t>
        </is>
      </c>
      <c r="C22" s="73" t="n"/>
      <c r="D22" s="73" t="n"/>
      <c r="E22" s="73" t="n"/>
      <c r="F22" s="73" t="n"/>
      <c r="G22" s="73" t="n"/>
      <c r="H22" s="73" t="n"/>
      <c r="I22" s="73" t="n"/>
      <c r="J22" s="73" t="n"/>
    </row>
    <row r="23" s="60">
      <c r="A23" s="75" t="n"/>
      <c r="B23" s="73" t="n"/>
      <c r="C23" s="73" t="n"/>
      <c r="D23" s="73" t="n"/>
      <c r="E23" s="73" t="n"/>
      <c r="F23" s="73" t="n"/>
      <c r="G23" s="73" t="n"/>
      <c r="H23" s="73" t="n"/>
      <c r="I23" s="73" t="n"/>
      <c r="J23" s="73" t="n"/>
    </row>
    <row r="24" s="60">
      <c r="A24" s="78" t="inlineStr">
        <is>
          <t>Network Residuals by Instrument Components (1 sigma uncertainty statement)</t>
        </is>
      </c>
      <c r="B24" s="73" t="n"/>
      <c r="C24" s="73" t="n"/>
      <c r="D24" s="73" t="n"/>
      <c r="E24" s="73" t="n"/>
      <c r="F24" s="73" t="n"/>
      <c r="G24" s="73" t="n"/>
      <c r="H24" s="73" t="n"/>
      <c r="I24" s="73" t="n"/>
      <c r="J24" s="73" t="n"/>
    </row>
    <row r="25" s="60">
      <c r="A25" s="75" t="n"/>
      <c r="B25" s="78" t="inlineStr">
        <is>
          <t>Calculated</t>
        </is>
      </c>
      <c r="C25" s="78" t="n"/>
      <c r="D25" s="78" t="n"/>
      <c r="E25" s="78" t="inlineStr">
        <is>
          <t>Instrument</t>
        </is>
      </c>
      <c r="F25" s="78" t="inlineStr">
        <is>
          <t>Instrument</t>
        </is>
      </c>
      <c r="G25" s="73" t="n"/>
      <c r="H25" s="73" t="n"/>
      <c r="I25" s="73" t="n"/>
      <c r="J25" s="73" t="n"/>
    </row>
    <row r="26" s="60">
      <c r="A26" s="75" t="n"/>
      <c r="B26" s="78" t="inlineStr">
        <is>
          <t>Residuals</t>
        </is>
      </c>
      <c r="C26" s="78" t="inlineStr">
        <is>
          <t>Units</t>
        </is>
      </c>
      <c r="D26" s="78" t="n"/>
      <c r="E26" s="78" t="inlineStr">
        <is>
          <t>Setting (abs)</t>
        </is>
      </c>
      <c r="F26" s="78" t="inlineStr">
        <is>
          <t>Setting (ppm)</t>
        </is>
      </c>
      <c r="G26" s="73" t="n"/>
      <c r="H26" s="73" t="n"/>
      <c r="I26" s="73" t="n"/>
      <c r="J26" s="73" t="n"/>
    </row>
    <row r="27" s="60">
      <c r="A27" s="75" t="inlineStr">
        <is>
          <t>0: SA A::0 - Leica emScon AT403</t>
        </is>
      </c>
      <c r="B27" s="73" t="n"/>
      <c r="C27" s="73" t="n"/>
      <c r="D27" s="73" t="n"/>
      <c r="E27" s="73" t="n"/>
      <c r="F27" s="73" t="n"/>
      <c r="G27" s="73" t="n"/>
      <c r="H27" s="73" t="n"/>
      <c r="I27" s="73" t="n"/>
      <c r="J27" s="73" t="n"/>
    </row>
    <row r="28" s="60">
      <c r="A28" s="73" t="n"/>
      <c r="B28" s="73" t="n"/>
      <c r="C28" s="73" t="n"/>
      <c r="D28" s="73" t="n"/>
      <c r="E28" s="73" t="n"/>
      <c r="F28" s="73" t="n"/>
      <c r="G28" s="73" t="n"/>
      <c r="H28" s="73" t="n"/>
      <c r="I28" s="73" t="n"/>
      <c r="J28" s="73" t="n"/>
    </row>
    <row r="29" s="60">
      <c r="A29" s="75" t="inlineStr">
        <is>
          <t>Horizontal Angle</t>
        </is>
      </c>
      <c r="B29" s="75" t="n">
        <v>0.481055</v>
      </c>
      <c r="C29" s="75" t="inlineStr">
        <is>
          <t>arcseconds</t>
        </is>
      </c>
      <c r="D29" s="75" t="n"/>
      <c r="E29" s="75" t="n">
        <v>1</v>
      </c>
      <c r="F29" s="75" t="n"/>
      <c r="G29" s="73" t="n"/>
      <c r="H29" s="73" t="n"/>
      <c r="I29" s="73" t="n"/>
      <c r="J29" s="73" t="n"/>
    </row>
    <row r="30" s="60">
      <c r="A30" s="75" t="inlineStr">
        <is>
          <t>Vertical Angle</t>
        </is>
      </c>
      <c r="B30" s="75" t="n">
        <v>0.430201</v>
      </c>
      <c r="C30" s="75" t="inlineStr">
        <is>
          <t>arcseconds</t>
        </is>
      </c>
      <c r="D30" s="75" t="n"/>
      <c r="E30" s="75" t="n">
        <v>1</v>
      </c>
      <c r="F30" s="75" t="n"/>
      <c r="G30" s="73" t="n"/>
      <c r="H30" s="73" t="n"/>
      <c r="I30" s="73" t="n"/>
      <c r="J30" s="73" t="n"/>
    </row>
    <row r="31" s="60">
      <c r="A31" s="75" t="inlineStr">
        <is>
          <t>Distance</t>
        </is>
      </c>
      <c r="B31" s="75" t="n">
        <v>5e-06</v>
      </c>
      <c r="C31" s="75" t="inlineStr">
        <is>
          <t>[Meters]</t>
        </is>
      </c>
      <c r="D31" s="75" t="n"/>
      <c r="E31" s="75" t="n">
        <v>8e-06</v>
      </c>
      <c r="F31" s="75" t="n">
        <v>2.5</v>
      </c>
      <c r="G31" s="73" t="n"/>
      <c r="H31" s="73" t="n"/>
      <c r="I31" s="73" t="n"/>
      <c r="J31" s="73" t="n"/>
    </row>
    <row r="32" s="60">
      <c r="A32" s="75" t="inlineStr">
        <is>
          <t>Aperture</t>
        </is>
      </c>
      <c r="B32" s="75" t="n"/>
      <c r="C32" s="75" t="inlineStr">
        <is>
          <t>[Meters]</t>
        </is>
      </c>
      <c r="D32" s="75" t="n"/>
      <c r="E32" s="75" t="n">
        <v>0</v>
      </c>
      <c r="F32" s="75" t="n">
        <v>0</v>
      </c>
      <c r="G32" s="73" t="n"/>
      <c r="H32" s="73" t="n"/>
      <c r="I32" s="73" t="n"/>
      <c r="J32" s="73" t="n"/>
    </row>
    <row r="33" s="60">
      <c r="A33" s="75" t="inlineStr">
        <is>
          <t>Measurements</t>
        </is>
      </c>
      <c r="B33" s="75" t="n">
        <v>8</v>
      </c>
      <c r="C33" s="73" t="n"/>
      <c r="D33" s="73" t="n"/>
      <c r="E33" s="73" t="n"/>
      <c r="F33" s="73" t="n"/>
      <c r="G33" s="73" t="n"/>
      <c r="H33" s="73" t="n"/>
      <c r="I33" s="73" t="n"/>
      <c r="J33" s="73" t="n"/>
    </row>
    <row r="34" s="60">
      <c r="A34" s="75" t="n"/>
      <c r="B34" s="73" t="n"/>
      <c r="C34" s="73" t="n"/>
      <c r="D34" s="73" t="n"/>
      <c r="E34" s="73" t="n"/>
      <c r="F34" s="73" t="n"/>
      <c r="G34" s="73" t="n"/>
      <c r="H34" s="73" t="n"/>
      <c r="I34" s="73" t="n"/>
      <c r="J34" s="73" t="n"/>
    </row>
    <row r="35" s="60">
      <c r="A35" s="75" t="inlineStr">
        <is>
          <t>1: SA A::1 - Leica emScon AT403</t>
        </is>
      </c>
      <c r="B35" s="73" t="n"/>
      <c r="C35" s="73" t="n"/>
      <c r="D35" s="73" t="n"/>
      <c r="E35" s="73" t="n"/>
      <c r="F35" s="73" t="n"/>
      <c r="G35" s="73" t="n"/>
      <c r="H35" s="73" t="n"/>
      <c r="I35" s="73" t="n"/>
      <c r="J35" s="73" t="n"/>
    </row>
    <row r="36" s="60">
      <c r="A36" s="73" t="n"/>
      <c r="B36" s="73" t="n"/>
      <c r="C36" s="73" t="n"/>
      <c r="D36" s="73" t="n"/>
      <c r="E36" s="73" t="n"/>
      <c r="F36" s="73" t="n"/>
      <c r="G36" s="73" t="n"/>
      <c r="H36" s="73" t="n"/>
      <c r="I36" s="73" t="n"/>
      <c r="J36" s="73" t="n"/>
    </row>
    <row r="37" s="60">
      <c r="A37" s="75" t="inlineStr">
        <is>
          <t>Horizontal Angle</t>
        </is>
      </c>
      <c r="B37" s="75" t="n">
        <v>0.649188</v>
      </c>
      <c r="C37" s="75" t="inlineStr">
        <is>
          <t>arcseconds</t>
        </is>
      </c>
      <c r="D37" s="75" t="n"/>
      <c r="E37" s="75" t="n">
        <v>1</v>
      </c>
      <c r="F37" s="75" t="n"/>
      <c r="G37" s="73" t="n"/>
      <c r="H37" s="73" t="n"/>
      <c r="I37" s="73" t="n"/>
      <c r="J37" s="73" t="n"/>
    </row>
    <row r="38" s="60">
      <c r="A38" s="75" t="inlineStr">
        <is>
          <t>Vertical Angle</t>
        </is>
      </c>
      <c r="B38" s="75" t="n">
        <v>0.576248</v>
      </c>
      <c r="C38" s="75" t="inlineStr">
        <is>
          <t>arcseconds</t>
        </is>
      </c>
      <c r="D38" s="75" t="n"/>
      <c r="E38" s="75" t="n">
        <v>1</v>
      </c>
      <c r="F38" s="75" t="n"/>
      <c r="G38" s="73" t="n"/>
      <c r="H38" s="73" t="n"/>
      <c r="I38" s="73" t="n"/>
      <c r="J38" s="73" t="n"/>
    </row>
    <row r="39" s="60">
      <c r="A39" s="75" t="inlineStr">
        <is>
          <t>Distance</t>
        </is>
      </c>
      <c r="B39" s="75" t="n">
        <v>4e-06</v>
      </c>
      <c r="C39" s="75" t="inlineStr">
        <is>
          <t>[Meters]</t>
        </is>
      </c>
      <c r="D39" s="75" t="n"/>
      <c r="E39" s="75" t="n">
        <v>8e-06</v>
      </c>
      <c r="F39" s="75" t="n">
        <v>2.5</v>
      </c>
      <c r="G39" s="73" t="n"/>
      <c r="H39" s="73" t="n"/>
      <c r="I39" s="73" t="n"/>
      <c r="J39" s="73" t="n"/>
    </row>
    <row r="40" s="60">
      <c r="A40" s="75" t="inlineStr">
        <is>
          <t>Aperture</t>
        </is>
      </c>
      <c r="B40" s="75" t="n"/>
      <c r="C40" s="75" t="inlineStr">
        <is>
          <t>[Meters]</t>
        </is>
      </c>
      <c r="D40" s="75" t="n"/>
      <c r="E40" s="75" t="n">
        <v>0</v>
      </c>
      <c r="F40" s="75" t="n">
        <v>0</v>
      </c>
      <c r="G40" s="73" t="n"/>
      <c r="H40" s="73" t="n"/>
      <c r="I40" s="73" t="n"/>
      <c r="J40" s="73" t="n"/>
    </row>
    <row r="41" s="60">
      <c r="A41" s="75" t="inlineStr">
        <is>
          <t>Measurements</t>
        </is>
      </c>
      <c r="B41" s="75" t="n">
        <v>8</v>
      </c>
      <c r="C41" s="73" t="n"/>
      <c r="D41" s="73" t="n"/>
      <c r="E41" s="73" t="n"/>
      <c r="F41" s="73" t="n"/>
      <c r="G41" s="73" t="n"/>
      <c r="H41" s="73" t="n"/>
      <c r="I41" s="73" t="n"/>
      <c r="J41" s="73" t="n"/>
    </row>
    <row r="42" s="60">
      <c r="A42" s="75" t="n"/>
      <c r="B42" s="73" t="n"/>
      <c r="C42" s="73" t="n"/>
      <c r="D42" s="73" t="n"/>
      <c r="E42" s="73" t="n"/>
      <c r="F42" s="73" t="n"/>
      <c r="G42" s="73" t="n"/>
      <c r="H42" s="73" t="n"/>
      <c r="I42" s="73" t="n"/>
      <c r="J42" s="73" t="n"/>
    </row>
    <row r="43" s="60">
      <c r="A43" s="75" t="inlineStr">
        <is>
          <t>2: SA A::2 - Leica emScon AT403</t>
        </is>
      </c>
      <c r="B43" s="73" t="n"/>
      <c r="C43" s="73" t="n"/>
      <c r="D43" s="73" t="n"/>
      <c r="E43" s="73" t="n"/>
      <c r="F43" s="73" t="n"/>
      <c r="G43" s="73" t="n"/>
      <c r="H43" s="73" t="n"/>
      <c r="I43" s="73" t="n"/>
      <c r="J43" s="73" t="n"/>
    </row>
    <row r="44" s="60">
      <c r="A44" s="73" t="n"/>
      <c r="B44" s="73" t="n"/>
      <c r="C44" s="73" t="n"/>
      <c r="D44" s="73" t="n"/>
      <c r="E44" s="73" t="n"/>
      <c r="F44" s="73" t="n"/>
      <c r="G44" s="73" t="n"/>
      <c r="H44" s="73" t="n"/>
      <c r="I44" s="73" t="n"/>
      <c r="J44" s="73" t="n"/>
    </row>
    <row r="45" s="60">
      <c r="A45" s="75" t="inlineStr">
        <is>
          <t>Horizontal Angle</t>
        </is>
      </c>
      <c r="B45" s="75" t="n">
        <v>0.620182</v>
      </c>
      <c r="C45" s="75" t="inlineStr">
        <is>
          <t>arcseconds</t>
        </is>
      </c>
      <c r="D45" s="75" t="n"/>
      <c r="E45" s="75" t="n">
        <v>1</v>
      </c>
      <c r="F45" s="75" t="n"/>
      <c r="G45" s="73" t="n"/>
      <c r="H45" s="73" t="n"/>
      <c r="I45" s="73" t="n"/>
      <c r="J45" s="73" t="n"/>
    </row>
    <row r="46" s="60">
      <c r="A46" s="75" t="inlineStr">
        <is>
          <t>Vertical Angle</t>
        </is>
      </c>
      <c r="B46" s="75" t="n">
        <v>0.410032</v>
      </c>
      <c r="C46" s="75" t="inlineStr">
        <is>
          <t>arcseconds</t>
        </is>
      </c>
      <c r="D46" s="75" t="n"/>
      <c r="E46" s="75" t="n">
        <v>1</v>
      </c>
      <c r="F46" s="75" t="n"/>
      <c r="G46" s="73" t="n"/>
      <c r="H46" s="73" t="n"/>
      <c r="I46" s="73" t="n"/>
      <c r="J46" s="73" t="n"/>
    </row>
    <row r="47" s="60">
      <c r="A47" s="75" t="inlineStr">
        <is>
          <t>Distance</t>
        </is>
      </c>
      <c r="B47" s="75" t="n">
        <v>6e-06</v>
      </c>
      <c r="C47" s="75" t="inlineStr">
        <is>
          <t>[Meters]</t>
        </is>
      </c>
      <c r="D47" s="75" t="n"/>
      <c r="E47" s="75" t="n">
        <v>8e-06</v>
      </c>
      <c r="F47" s="75" t="n">
        <v>2.5</v>
      </c>
      <c r="G47" s="73" t="n"/>
      <c r="H47" s="73" t="n"/>
      <c r="I47" s="73" t="n"/>
      <c r="J47" s="73" t="n"/>
    </row>
    <row r="48" s="60">
      <c r="A48" s="75" t="inlineStr">
        <is>
          <t>Aperture</t>
        </is>
      </c>
      <c r="B48" s="75" t="n"/>
      <c r="C48" s="75" t="inlineStr">
        <is>
          <t>[Meters]</t>
        </is>
      </c>
      <c r="D48" s="75" t="n"/>
      <c r="E48" s="75" t="n">
        <v>0</v>
      </c>
      <c r="F48" s="75" t="n">
        <v>0</v>
      </c>
      <c r="G48" s="73" t="n"/>
      <c r="H48" s="73" t="n"/>
      <c r="I48" s="73" t="n"/>
      <c r="J48" s="73" t="n"/>
    </row>
    <row r="49" s="60">
      <c r="A49" s="75" t="inlineStr">
        <is>
          <t>Measurements</t>
        </is>
      </c>
      <c r="B49" s="75" t="n">
        <v>8</v>
      </c>
      <c r="C49" s="73" t="n"/>
      <c r="D49" s="73" t="n"/>
      <c r="E49" s="73" t="n"/>
      <c r="F49" s="73" t="n"/>
      <c r="G49" s="73" t="n"/>
      <c r="H49" s="73" t="n"/>
      <c r="I49" s="73" t="n"/>
      <c r="J49" s="73" t="n"/>
    </row>
    <row r="50" s="60">
      <c r="A50" s="75" t="n"/>
      <c r="B50" s="73" t="n"/>
      <c r="C50" s="73" t="n"/>
      <c r="D50" s="73" t="n"/>
      <c r="E50" s="73" t="n"/>
      <c r="F50" s="73" t="n"/>
      <c r="G50" s="73" t="n"/>
      <c r="H50" s="73" t="n"/>
      <c r="I50" s="73" t="n"/>
      <c r="J50" s="73" t="n"/>
    </row>
    <row r="51" s="60">
      <c r="A51" s="75" t="inlineStr">
        <is>
          <t>3: SA A::3 - Leica emScon AT403</t>
        </is>
      </c>
      <c r="B51" s="73" t="n"/>
      <c r="C51" s="73" t="n"/>
      <c r="D51" s="73" t="n"/>
      <c r="E51" s="73" t="n"/>
      <c r="F51" s="73" t="n"/>
      <c r="G51" s="73" t="n"/>
      <c r="H51" s="73" t="n"/>
      <c r="I51" s="73" t="n"/>
      <c r="J51" s="73" t="n"/>
    </row>
    <row r="52" s="60">
      <c r="A52" s="73" t="n"/>
      <c r="B52" s="73" t="n"/>
      <c r="C52" s="73" t="n"/>
      <c r="D52" s="73" t="n"/>
      <c r="E52" s="73" t="n"/>
      <c r="F52" s="73" t="n"/>
      <c r="G52" s="73" t="n"/>
      <c r="H52" s="73" t="n"/>
      <c r="I52" s="73" t="n"/>
      <c r="J52" s="73" t="n"/>
    </row>
    <row r="53" s="60">
      <c r="A53" s="75" t="inlineStr">
        <is>
          <t>Horizontal Angle</t>
        </is>
      </c>
      <c r="B53" s="75" t="n">
        <v>0.396692</v>
      </c>
      <c r="C53" s="75" t="inlineStr">
        <is>
          <t>arcseconds</t>
        </is>
      </c>
      <c r="D53" s="75" t="n"/>
      <c r="E53" s="75" t="n">
        <v>1</v>
      </c>
      <c r="F53" s="75" t="n"/>
      <c r="G53" s="73" t="n"/>
      <c r="H53" s="73" t="n"/>
      <c r="I53" s="73" t="n"/>
      <c r="J53" s="73" t="n"/>
    </row>
    <row r="54" s="60">
      <c r="A54" s="75" t="inlineStr">
        <is>
          <t>Vertical Angle</t>
        </is>
      </c>
      <c r="B54" s="75" t="n">
        <v>0.331941</v>
      </c>
      <c r="C54" s="75" t="inlineStr">
        <is>
          <t>arcseconds</t>
        </is>
      </c>
      <c r="D54" s="75" t="n"/>
      <c r="E54" s="75" t="n">
        <v>1</v>
      </c>
      <c r="F54" s="75" t="n"/>
      <c r="G54" s="73" t="n"/>
      <c r="H54" s="73" t="n"/>
      <c r="I54" s="73" t="n"/>
      <c r="J54" s="73" t="n"/>
    </row>
    <row r="55" s="60">
      <c r="A55" s="75" t="inlineStr">
        <is>
          <t>Distance</t>
        </is>
      </c>
      <c r="B55" s="75" t="n">
        <v>5e-06</v>
      </c>
      <c r="C55" s="75" t="inlineStr">
        <is>
          <t>[Meters]</t>
        </is>
      </c>
      <c r="D55" s="75" t="n"/>
      <c r="E55" s="75" t="n">
        <v>8e-06</v>
      </c>
      <c r="F55" s="75" t="n">
        <v>2.5</v>
      </c>
      <c r="G55" s="73" t="n"/>
      <c r="H55" s="73" t="n"/>
      <c r="I55" s="73" t="n"/>
      <c r="J55" s="73" t="n"/>
    </row>
    <row r="56" s="60">
      <c r="A56" s="75" t="inlineStr">
        <is>
          <t>Aperture</t>
        </is>
      </c>
      <c r="B56" s="75" t="n"/>
      <c r="C56" s="75" t="inlineStr">
        <is>
          <t>[Meters]</t>
        </is>
      </c>
      <c r="D56" s="75" t="n"/>
      <c r="E56" s="75" t="n">
        <v>0</v>
      </c>
      <c r="F56" s="75" t="n">
        <v>0</v>
      </c>
      <c r="G56" s="73" t="n"/>
      <c r="H56" s="73" t="n"/>
      <c r="I56" s="73" t="n"/>
      <c r="J56" s="73" t="n"/>
    </row>
    <row r="57" s="60">
      <c r="A57" s="75" t="inlineStr">
        <is>
          <t>Measurements</t>
        </is>
      </c>
      <c r="B57" s="75" t="n">
        <v>8</v>
      </c>
      <c r="C57" s="73" t="n"/>
      <c r="D57" s="73" t="n"/>
      <c r="E57" s="73" t="n"/>
      <c r="F57" s="73" t="n"/>
      <c r="G57" s="73" t="n"/>
      <c r="H57" s="73" t="n"/>
      <c r="I57" s="73" t="n"/>
      <c r="J57" s="73" t="n"/>
    </row>
    <row r="58" s="60">
      <c r="A58" s="75" t="n"/>
      <c r="B58" s="73" t="n"/>
      <c r="C58" s="73" t="n"/>
      <c r="D58" s="73" t="n"/>
      <c r="E58" s="73" t="n"/>
      <c r="F58" s="73" t="n"/>
      <c r="G58" s="73" t="n"/>
      <c r="H58" s="73" t="n"/>
      <c r="I58" s="73" t="n"/>
      <c r="J58" s="73" t="n"/>
    </row>
    <row r="59" s="60">
      <c r="A59" s="75" t="inlineStr">
        <is>
          <t>4: SA A::4 - Leica emScon AT403</t>
        </is>
      </c>
      <c r="B59" s="73" t="n"/>
      <c r="C59" s="73" t="n"/>
      <c r="D59" s="73" t="n"/>
      <c r="E59" s="73" t="n"/>
      <c r="F59" s="73" t="n"/>
      <c r="G59" s="73" t="n"/>
      <c r="H59" s="73" t="n"/>
      <c r="I59" s="73" t="n"/>
      <c r="J59" s="73" t="n"/>
    </row>
    <row r="60" s="60">
      <c r="A60" s="73" t="n"/>
      <c r="B60" s="73" t="n"/>
      <c r="C60" s="73" t="n"/>
      <c r="D60" s="73" t="n"/>
      <c r="E60" s="73" t="n"/>
      <c r="F60" s="73" t="n"/>
      <c r="G60" s="73" t="n"/>
      <c r="H60" s="73" t="n"/>
      <c r="I60" s="73" t="n"/>
      <c r="J60" s="73" t="n"/>
    </row>
    <row r="61" s="60">
      <c r="A61" s="75" t="inlineStr">
        <is>
          <t>Horizontal Angle</t>
        </is>
      </c>
      <c r="B61" s="75" t="n">
        <v>0.595116</v>
      </c>
      <c r="C61" s="75" t="inlineStr">
        <is>
          <t>arcseconds</t>
        </is>
      </c>
      <c r="D61" s="75" t="n"/>
      <c r="E61" s="75" t="n">
        <v>1</v>
      </c>
      <c r="F61" s="75" t="n"/>
      <c r="G61" s="73" t="n"/>
      <c r="H61" s="73" t="n"/>
      <c r="I61" s="73" t="n"/>
      <c r="J61" s="73" t="n"/>
    </row>
    <row r="62" s="60">
      <c r="A62" s="75" t="inlineStr">
        <is>
          <t>Vertical Angle</t>
        </is>
      </c>
      <c r="B62" s="75" t="n">
        <v>0.483347</v>
      </c>
      <c r="C62" s="75" t="inlineStr">
        <is>
          <t>arcseconds</t>
        </is>
      </c>
      <c r="D62" s="75" t="n"/>
      <c r="E62" s="75" t="n">
        <v>1</v>
      </c>
      <c r="F62" s="75" t="n"/>
      <c r="G62" s="73" t="n"/>
      <c r="H62" s="73" t="n"/>
      <c r="I62" s="73" t="n"/>
      <c r="J62" s="73" t="n"/>
    </row>
    <row r="63" s="60">
      <c r="A63" s="75" t="inlineStr">
        <is>
          <t>Distance</t>
        </is>
      </c>
      <c r="B63" s="75" t="n">
        <v>5e-06</v>
      </c>
      <c r="C63" s="75" t="inlineStr">
        <is>
          <t>[Meters]</t>
        </is>
      </c>
      <c r="D63" s="75" t="n"/>
      <c r="E63" s="75" t="n">
        <v>8e-06</v>
      </c>
      <c r="F63" s="75" t="n">
        <v>2.5</v>
      </c>
      <c r="G63" s="73" t="n"/>
      <c r="H63" s="73" t="n"/>
      <c r="I63" s="73" t="n"/>
      <c r="J63" s="73" t="n"/>
    </row>
    <row r="64" s="60">
      <c r="A64" s="75" t="inlineStr">
        <is>
          <t>Aperture</t>
        </is>
      </c>
      <c r="B64" s="75" t="n"/>
      <c r="C64" s="75" t="inlineStr">
        <is>
          <t>[Meters]</t>
        </is>
      </c>
      <c r="D64" s="75" t="n"/>
      <c r="E64" s="75" t="n">
        <v>0</v>
      </c>
      <c r="F64" s="75" t="n">
        <v>0</v>
      </c>
      <c r="G64" s="73" t="n"/>
      <c r="H64" s="73" t="n"/>
      <c r="I64" s="73" t="n"/>
      <c r="J64" s="73" t="n"/>
    </row>
    <row r="65" s="60">
      <c r="A65" s="75" t="inlineStr">
        <is>
          <t>Measurements</t>
        </is>
      </c>
      <c r="B65" s="75" t="n">
        <v>42</v>
      </c>
      <c r="C65" s="73" t="n"/>
      <c r="D65" s="73" t="n"/>
      <c r="E65" s="73" t="n"/>
      <c r="F65" s="73" t="n"/>
      <c r="G65" s="73" t="n"/>
      <c r="H65" s="73" t="n"/>
      <c r="I65" s="73" t="n"/>
      <c r="J65" s="73" t="n"/>
    </row>
    <row r="66" s="60">
      <c r="A66" s="75" t="n"/>
      <c r="B66" s="73" t="n"/>
      <c r="C66" s="73" t="n"/>
      <c r="D66" s="73" t="n"/>
      <c r="E66" s="73" t="n"/>
      <c r="F66" s="73" t="n"/>
      <c r="G66" s="73" t="n"/>
      <c r="H66" s="73" t="n"/>
      <c r="I66" s="73" t="n"/>
      <c r="J66" s="73" t="n"/>
    </row>
    <row r="67" s="60">
      <c r="A67" s="75" t="inlineStr">
        <is>
          <t>5: SA A::5 - Leica emScon AT403</t>
        </is>
      </c>
      <c r="B67" s="73" t="n"/>
      <c r="C67" s="73" t="n"/>
      <c r="D67" s="73" t="n"/>
      <c r="E67" s="73" t="n"/>
      <c r="F67" s="73" t="n"/>
      <c r="G67" s="73" t="n"/>
      <c r="H67" s="73" t="n"/>
      <c r="I67" s="73" t="n"/>
      <c r="J67" s="73" t="n"/>
    </row>
    <row r="68" s="60">
      <c r="A68" s="73" t="n"/>
      <c r="B68" s="73" t="n"/>
      <c r="C68" s="73" t="n"/>
      <c r="D68" s="73" t="n"/>
      <c r="E68" s="73" t="n"/>
      <c r="F68" s="73" t="n"/>
      <c r="G68" s="73" t="n"/>
      <c r="H68" s="73" t="n"/>
      <c r="I68" s="73" t="n"/>
      <c r="J68" s="73" t="n"/>
    </row>
    <row r="69" s="60">
      <c r="A69" s="75" t="inlineStr">
        <is>
          <t>Horizontal Angle</t>
        </is>
      </c>
      <c r="B69" s="75" t="n">
        <v>0.73975</v>
      </c>
      <c r="C69" s="75" t="inlineStr">
        <is>
          <t>arcseconds</t>
        </is>
      </c>
      <c r="D69" s="75" t="n"/>
      <c r="E69" s="75" t="n">
        <v>1</v>
      </c>
      <c r="F69" s="75" t="n"/>
      <c r="G69" s="73" t="n"/>
      <c r="H69" s="73" t="n"/>
      <c r="I69" s="73" t="n"/>
      <c r="J69" s="73" t="n"/>
    </row>
    <row r="70" s="60">
      <c r="A70" s="75" t="inlineStr">
        <is>
          <t>Vertical Angle</t>
        </is>
      </c>
      <c r="B70" s="75" t="n">
        <v>0.453725</v>
      </c>
      <c r="C70" s="75" t="inlineStr">
        <is>
          <t>arcseconds</t>
        </is>
      </c>
      <c r="D70" s="75" t="n"/>
      <c r="E70" s="75" t="n">
        <v>1</v>
      </c>
      <c r="F70" s="75" t="n"/>
      <c r="G70" s="73" t="n"/>
      <c r="H70" s="73" t="n"/>
      <c r="I70" s="73" t="n"/>
      <c r="J70" s="73" t="n"/>
    </row>
    <row r="71" s="60">
      <c r="A71" s="75" t="inlineStr">
        <is>
          <t>Distance</t>
        </is>
      </c>
      <c r="B71" s="75" t="n">
        <v>6e-06</v>
      </c>
      <c r="C71" s="75" t="inlineStr">
        <is>
          <t>[Meters]</t>
        </is>
      </c>
      <c r="D71" s="75" t="n"/>
      <c r="E71" s="75" t="n">
        <v>8e-06</v>
      </c>
      <c r="F71" s="75" t="n">
        <v>2.5</v>
      </c>
      <c r="G71" s="73" t="n"/>
      <c r="H71" s="73" t="n"/>
      <c r="I71" s="73" t="n"/>
      <c r="J71" s="73" t="n"/>
    </row>
    <row r="72" s="60">
      <c r="A72" s="75" t="inlineStr">
        <is>
          <t>Aperture</t>
        </is>
      </c>
      <c r="B72" s="75" t="n"/>
      <c r="C72" s="75" t="inlineStr">
        <is>
          <t>[Meters]</t>
        </is>
      </c>
      <c r="D72" s="75" t="n"/>
      <c r="E72" s="75" t="n">
        <v>0</v>
      </c>
      <c r="F72" s="75" t="n">
        <v>0</v>
      </c>
      <c r="G72" s="73" t="n"/>
      <c r="H72" s="73" t="n"/>
      <c r="I72" s="73" t="n"/>
      <c r="J72" s="73" t="n"/>
    </row>
    <row r="73" s="60">
      <c r="A73" s="75" t="inlineStr">
        <is>
          <t>Measurements</t>
        </is>
      </c>
      <c r="B73" s="75" t="n">
        <v>51</v>
      </c>
      <c r="C73" s="73" t="n"/>
      <c r="D73" s="73" t="n"/>
      <c r="E73" s="73" t="n"/>
      <c r="F73" s="73" t="n"/>
      <c r="G73" s="73" t="n"/>
      <c r="H73" s="73" t="n"/>
      <c r="I73" s="73" t="n"/>
      <c r="J73" s="73" t="n"/>
    </row>
    <row r="74" s="60">
      <c r="A74" s="75" t="n"/>
      <c r="B74" s="73" t="n"/>
      <c r="C74" s="73" t="n"/>
      <c r="D74" s="73" t="n"/>
      <c r="E74" s="73" t="n"/>
      <c r="F74" s="73" t="n"/>
      <c r="G74" s="73" t="n"/>
      <c r="H74" s="73" t="n"/>
      <c r="I74" s="73" t="n"/>
      <c r="J74" s="73" t="n"/>
    </row>
    <row r="75" s="60">
      <c r="A75" s="75" t="inlineStr">
        <is>
          <t>6: SA A::6 - Leica emScon AT403</t>
        </is>
      </c>
      <c r="B75" s="73" t="n"/>
      <c r="C75" s="73" t="n"/>
      <c r="D75" s="73" t="n"/>
      <c r="E75" s="73" t="n"/>
      <c r="F75" s="73" t="n"/>
      <c r="G75" s="73" t="n"/>
      <c r="H75" s="73" t="n"/>
      <c r="I75" s="73" t="n"/>
      <c r="J75" s="73" t="n"/>
    </row>
    <row r="76" s="60">
      <c r="A76" s="73" t="n"/>
      <c r="B76" s="73" t="n"/>
      <c r="C76" s="73" t="n"/>
      <c r="D76" s="73" t="n"/>
      <c r="E76" s="73" t="n"/>
      <c r="F76" s="73" t="n"/>
      <c r="G76" s="73" t="n"/>
      <c r="H76" s="73" t="n"/>
      <c r="I76" s="73" t="n"/>
      <c r="J76" s="73" t="n"/>
    </row>
    <row r="77" s="60">
      <c r="A77" s="75" t="inlineStr">
        <is>
          <t>Horizontal Angle</t>
        </is>
      </c>
      <c r="B77" s="75" t="n">
        <v>0.701044</v>
      </c>
      <c r="C77" s="75" t="inlineStr">
        <is>
          <t>arcseconds</t>
        </is>
      </c>
      <c r="D77" s="75" t="n"/>
      <c r="E77" s="75" t="n">
        <v>1</v>
      </c>
      <c r="F77" s="75" t="n"/>
      <c r="G77" s="73" t="n"/>
      <c r="H77" s="73" t="n"/>
      <c r="I77" s="73" t="n"/>
      <c r="J77" s="73" t="n"/>
    </row>
    <row r="78" s="60">
      <c r="A78" s="75" t="inlineStr">
        <is>
          <t>Vertical Angle</t>
        </is>
      </c>
      <c r="B78" s="75" t="n">
        <v>0.531498</v>
      </c>
      <c r="C78" s="75" t="inlineStr">
        <is>
          <t>arcseconds</t>
        </is>
      </c>
      <c r="D78" s="75" t="n"/>
      <c r="E78" s="75" t="n">
        <v>1</v>
      </c>
      <c r="F78" s="75" t="n"/>
      <c r="G78" s="73" t="n"/>
      <c r="H78" s="73" t="n"/>
      <c r="I78" s="73" t="n"/>
      <c r="J78" s="73" t="n"/>
    </row>
    <row r="79" s="60">
      <c r="A79" s="75" t="inlineStr">
        <is>
          <t>Distance</t>
        </is>
      </c>
      <c r="B79" s="75" t="n">
        <v>7e-06</v>
      </c>
      <c r="C79" s="75" t="inlineStr">
        <is>
          <t>[Meters]</t>
        </is>
      </c>
      <c r="D79" s="75" t="n"/>
      <c r="E79" s="75" t="n">
        <v>8e-06</v>
      </c>
      <c r="F79" s="75" t="n">
        <v>2.5</v>
      </c>
      <c r="G79" s="73" t="n"/>
      <c r="H79" s="73" t="n"/>
      <c r="I79" s="73" t="n"/>
      <c r="J79" s="73" t="n"/>
    </row>
    <row r="80" s="60">
      <c r="A80" s="75" t="inlineStr">
        <is>
          <t>Aperture</t>
        </is>
      </c>
      <c r="B80" s="75" t="n"/>
      <c r="C80" s="75" t="inlineStr">
        <is>
          <t>[Meters]</t>
        </is>
      </c>
      <c r="D80" s="75" t="n"/>
      <c r="E80" s="75" t="n">
        <v>0</v>
      </c>
      <c r="F80" s="75" t="n">
        <v>0</v>
      </c>
      <c r="G80" s="73" t="n"/>
      <c r="H80" s="73" t="n"/>
      <c r="I80" s="73" t="n"/>
      <c r="J80" s="73" t="n"/>
    </row>
    <row r="81" s="60">
      <c r="A81" s="75" t="inlineStr">
        <is>
          <t>Measurements</t>
        </is>
      </c>
      <c r="B81" s="75" t="n">
        <v>62</v>
      </c>
      <c r="C81" s="73" t="n"/>
      <c r="D81" s="73" t="n"/>
      <c r="E81" s="73" t="n"/>
      <c r="F81" s="73" t="n"/>
      <c r="G81" s="73" t="n"/>
      <c r="H81" s="73" t="n"/>
      <c r="I81" s="73" t="n"/>
      <c r="J81" s="73" t="n"/>
    </row>
    <row r="82" s="60">
      <c r="A82" s="75" t="n"/>
      <c r="B82" s="73" t="n"/>
      <c r="C82" s="73" t="n"/>
      <c r="D82" s="73" t="n"/>
      <c r="E82" s="73" t="n"/>
      <c r="F82" s="73" t="n"/>
      <c r="G82" s="73" t="n"/>
      <c r="H82" s="73" t="n"/>
      <c r="I82" s="73" t="n"/>
      <c r="J82" s="73" t="n"/>
    </row>
    <row r="83" s="60">
      <c r="A83" s="75" t="inlineStr">
        <is>
          <t>7: SA A::7 - Leica emScon AT403</t>
        </is>
      </c>
      <c r="B83" s="73" t="n"/>
      <c r="C83" s="73" t="n"/>
      <c r="D83" s="73" t="n"/>
      <c r="E83" s="73" t="n"/>
      <c r="F83" s="73" t="n"/>
      <c r="G83" s="73" t="n"/>
      <c r="H83" s="73" t="n"/>
      <c r="I83" s="73" t="n"/>
      <c r="J83" s="73" t="n"/>
    </row>
    <row r="84" s="60">
      <c r="A84" s="73" t="n"/>
      <c r="B84" s="73" t="n"/>
      <c r="C84" s="73" t="n"/>
      <c r="D84" s="73" t="n"/>
      <c r="E84" s="73" t="n"/>
      <c r="F84" s="73" t="n"/>
      <c r="G84" s="73" t="n"/>
      <c r="H84" s="73" t="n"/>
      <c r="I84" s="73" t="n"/>
      <c r="J84" s="73" t="n"/>
    </row>
    <row r="85" s="60">
      <c r="A85" s="75" t="inlineStr">
        <is>
          <t>Horizontal Angle</t>
        </is>
      </c>
      <c r="B85" s="75" t="n">
        <v>0.562575</v>
      </c>
      <c r="C85" s="75" t="inlineStr">
        <is>
          <t>arcseconds</t>
        </is>
      </c>
      <c r="D85" s="75" t="n"/>
      <c r="E85" s="75" t="n">
        <v>1</v>
      </c>
      <c r="F85" s="75" t="n"/>
      <c r="G85" s="73" t="n"/>
      <c r="H85" s="73" t="n"/>
      <c r="I85" s="73" t="n"/>
      <c r="J85" s="73" t="n"/>
    </row>
    <row r="86" s="60">
      <c r="A86" s="75" t="inlineStr">
        <is>
          <t>Vertical Angle</t>
        </is>
      </c>
      <c r="B86" s="75" t="n">
        <v>0.564954</v>
      </c>
      <c r="C86" s="75" t="inlineStr">
        <is>
          <t>arcseconds</t>
        </is>
      </c>
      <c r="D86" s="75" t="n"/>
      <c r="E86" s="75" t="n">
        <v>1</v>
      </c>
      <c r="F86" s="75" t="n"/>
      <c r="G86" s="73" t="n"/>
      <c r="H86" s="73" t="n"/>
      <c r="I86" s="73" t="n"/>
      <c r="J86" s="73" t="n"/>
    </row>
    <row r="87" s="60">
      <c r="A87" s="75" t="inlineStr">
        <is>
          <t>Distance</t>
        </is>
      </c>
      <c r="B87" s="75" t="n">
        <v>7e-06</v>
      </c>
      <c r="C87" s="75" t="inlineStr">
        <is>
          <t>[Meters]</t>
        </is>
      </c>
      <c r="D87" s="75" t="n"/>
      <c r="E87" s="75" t="n">
        <v>8e-06</v>
      </c>
      <c r="F87" s="75" t="n">
        <v>2.5</v>
      </c>
      <c r="G87" s="73" t="n"/>
      <c r="H87" s="73" t="n"/>
      <c r="I87" s="73" t="n"/>
      <c r="J87" s="73" t="n"/>
    </row>
    <row r="88" s="60">
      <c r="A88" s="75" t="inlineStr">
        <is>
          <t>Aperture</t>
        </is>
      </c>
      <c r="B88" s="75" t="n"/>
      <c r="C88" s="75" t="inlineStr">
        <is>
          <t>[Meters]</t>
        </is>
      </c>
      <c r="D88" s="75" t="n"/>
      <c r="E88" s="75" t="n">
        <v>0</v>
      </c>
      <c r="F88" s="75" t="n">
        <v>0</v>
      </c>
      <c r="G88" s="73" t="n"/>
      <c r="H88" s="73" t="n"/>
      <c r="I88" s="73" t="n"/>
      <c r="J88" s="73" t="n"/>
    </row>
    <row r="89" s="60">
      <c r="A89" s="75" t="inlineStr">
        <is>
          <t>Measurements</t>
        </is>
      </c>
      <c r="B89" s="75" t="n">
        <v>44</v>
      </c>
      <c r="C89" s="73" t="n"/>
      <c r="D89" s="73" t="n"/>
      <c r="E89" s="73" t="n"/>
      <c r="F89" s="73" t="n"/>
      <c r="G89" s="73" t="n"/>
      <c r="H89" s="73" t="n"/>
      <c r="I89" s="73" t="n"/>
      <c r="J89" s="73" t="n"/>
    </row>
    <row r="90" s="60">
      <c r="A90" s="75" t="n"/>
      <c r="B90" s="73" t="n"/>
      <c r="C90" s="73" t="n"/>
      <c r="D90" s="73" t="n"/>
      <c r="E90" s="73" t="n"/>
      <c r="F90" s="73" t="n"/>
      <c r="G90" s="73" t="n"/>
      <c r="H90" s="73" t="n"/>
      <c r="I90" s="73" t="n"/>
      <c r="J90" s="73" t="n"/>
    </row>
    <row r="91" s="60">
      <c r="A91" s="75" t="inlineStr">
        <is>
          <t>8: SA A::8 - Leica emScon AT403</t>
        </is>
      </c>
      <c r="B91" s="73" t="n"/>
      <c r="C91" s="73" t="n"/>
      <c r="D91" s="73" t="n"/>
      <c r="E91" s="73" t="n"/>
      <c r="F91" s="73" t="n"/>
      <c r="G91" s="73" t="n"/>
      <c r="H91" s="73" t="n"/>
      <c r="I91" s="73" t="n"/>
      <c r="J91" s="73" t="n"/>
    </row>
    <row r="92" s="60">
      <c r="A92" s="73" t="n"/>
      <c r="B92" s="73" t="n"/>
      <c r="C92" s="73" t="n"/>
      <c r="D92" s="73" t="n"/>
      <c r="E92" s="73" t="n"/>
      <c r="F92" s="73" t="n"/>
      <c r="G92" s="73" t="n"/>
      <c r="H92" s="73" t="n"/>
      <c r="I92" s="73" t="n"/>
      <c r="J92" s="73" t="n"/>
    </row>
    <row r="93" s="60">
      <c r="A93" s="75" t="inlineStr">
        <is>
          <t>Horizontal Angle</t>
        </is>
      </c>
      <c r="B93" s="75" t="n">
        <v>0.634861</v>
      </c>
      <c r="C93" s="75" t="inlineStr">
        <is>
          <t>arcseconds</t>
        </is>
      </c>
      <c r="D93" s="75" t="n"/>
      <c r="E93" s="75" t="n">
        <v>1</v>
      </c>
      <c r="F93" s="75" t="n"/>
      <c r="G93" s="73" t="n"/>
      <c r="H93" s="73" t="n"/>
      <c r="I93" s="73" t="n"/>
      <c r="J93" s="73" t="n"/>
    </row>
    <row r="94" s="60">
      <c r="A94" s="75" t="inlineStr">
        <is>
          <t>Vertical Angle</t>
        </is>
      </c>
      <c r="B94" s="75" t="n">
        <v>0.480525</v>
      </c>
      <c r="C94" s="75" t="inlineStr">
        <is>
          <t>arcseconds</t>
        </is>
      </c>
      <c r="D94" s="75" t="n"/>
      <c r="E94" s="75" t="n">
        <v>1</v>
      </c>
      <c r="F94" s="75" t="n"/>
      <c r="G94" s="73" t="n"/>
      <c r="H94" s="73" t="n"/>
      <c r="I94" s="73" t="n"/>
      <c r="J94" s="73" t="n"/>
    </row>
    <row r="95" s="60">
      <c r="A95" s="75" t="inlineStr">
        <is>
          <t>Distance</t>
        </is>
      </c>
      <c r="B95" s="75" t="n">
        <v>7e-06</v>
      </c>
      <c r="C95" s="75" t="inlineStr">
        <is>
          <t>[Meters]</t>
        </is>
      </c>
      <c r="D95" s="75" t="n"/>
      <c r="E95" s="75" t="n">
        <v>8e-06</v>
      </c>
      <c r="F95" s="75" t="n">
        <v>2.5</v>
      </c>
      <c r="G95" s="73" t="n"/>
      <c r="H95" s="73" t="n"/>
      <c r="I95" s="73" t="n"/>
      <c r="J95" s="73" t="n"/>
    </row>
    <row r="96" s="60">
      <c r="A96" s="75" t="inlineStr">
        <is>
          <t>Aperture</t>
        </is>
      </c>
      <c r="B96" s="75" t="n"/>
      <c r="C96" s="75" t="inlineStr">
        <is>
          <t>[Meters]</t>
        </is>
      </c>
      <c r="D96" s="75" t="n"/>
      <c r="E96" s="75" t="n">
        <v>0</v>
      </c>
      <c r="F96" s="75" t="n">
        <v>0</v>
      </c>
      <c r="G96" s="73" t="n"/>
      <c r="H96" s="73" t="n"/>
      <c r="I96" s="73" t="n"/>
      <c r="J96" s="73" t="n"/>
    </row>
    <row r="97" s="60">
      <c r="A97" s="75" t="inlineStr">
        <is>
          <t>Measurements</t>
        </is>
      </c>
      <c r="B97" s="75" t="n">
        <v>45</v>
      </c>
      <c r="C97" s="73" t="n"/>
      <c r="D97" s="73" t="n"/>
      <c r="E97" s="73" t="n"/>
      <c r="F97" s="73" t="n"/>
      <c r="G97" s="73" t="n"/>
      <c r="H97" s="73" t="n"/>
      <c r="I97" s="73" t="n"/>
      <c r="J97" s="73" t="n"/>
    </row>
    <row r="98" s="60">
      <c r="A98" s="75" t="n"/>
      <c r="B98" s="73" t="n"/>
      <c r="C98" s="73" t="n"/>
      <c r="D98" s="73" t="n"/>
      <c r="E98" s="73" t="n"/>
      <c r="F98" s="73" t="n"/>
      <c r="G98" s="73" t="n"/>
      <c r="H98" s="73" t="n"/>
      <c r="I98" s="73" t="n"/>
      <c r="J98" s="73" t="n"/>
    </row>
    <row r="99" s="60">
      <c r="A99" s="75" t="inlineStr">
        <is>
          <t>9: SA A::9 - Leica emScon AT403</t>
        </is>
      </c>
      <c r="B99" s="73" t="n"/>
      <c r="C99" s="73" t="n"/>
      <c r="D99" s="73" t="n"/>
      <c r="E99" s="73" t="n"/>
      <c r="F99" s="73" t="n"/>
      <c r="G99" s="73" t="n"/>
      <c r="H99" s="73" t="n"/>
      <c r="I99" s="73" t="n"/>
      <c r="J99" s="73" t="n"/>
    </row>
    <row r="100" s="60">
      <c r="A100" s="73" t="n"/>
      <c r="B100" s="73" t="n"/>
      <c r="C100" s="73" t="n"/>
      <c r="D100" s="73" t="n"/>
      <c r="E100" s="73" t="n"/>
      <c r="F100" s="73" t="n"/>
      <c r="G100" s="73" t="n"/>
      <c r="H100" s="73" t="n"/>
      <c r="I100" s="73" t="n"/>
      <c r="J100" s="73" t="n"/>
    </row>
    <row r="101" s="60">
      <c r="A101" s="75" t="inlineStr">
        <is>
          <t>Horizontal Angle</t>
        </is>
      </c>
      <c r="B101" s="75" t="n">
        <v>0.539588</v>
      </c>
      <c r="C101" s="75" t="inlineStr">
        <is>
          <t>arcseconds</t>
        </is>
      </c>
      <c r="D101" s="75" t="n"/>
      <c r="E101" s="75" t="n">
        <v>1</v>
      </c>
      <c r="F101" s="75" t="n"/>
      <c r="G101" s="73" t="n"/>
      <c r="H101" s="73" t="n"/>
      <c r="I101" s="73" t="n"/>
      <c r="J101" s="73" t="n"/>
    </row>
    <row r="102" s="60">
      <c r="A102" s="75" t="inlineStr">
        <is>
          <t>Vertical Angle</t>
        </is>
      </c>
      <c r="B102" s="75" t="n">
        <v>0.388965</v>
      </c>
      <c r="C102" s="75" t="inlineStr">
        <is>
          <t>arcseconds</t>
        </is>
      </c>
      <c r="D102" s="75" t="n"/>
      <c r="E102" s="75" t="n">
        <v>1</v>
      </c>
      <c r="F102" s="75" t="n"/>
      <c r="G102" s="73" t="n"/>
      <c r="H102" s="73" t="n"/>
      <c r="I102" s="73" t="n"/>
      <c r="J102" s="73" t="n"/>
    </row>
    <row r="103" s="60">
      <c r="A103" s="75" t="inlineStr">
        <is>
          <t>Distance</t>
        </is>
      </c>
      <c r="B103" s="75" t="n">
        <v>7e-06</v>
      </c>
      <c r="C103" s="75" t="inlineStr">
        <is>
          <t>[Meters]</t>
        </is>
      </c>
      <c r="D103" s="75" t="n"/>
      <c r="E103" s="75" t="n">
        <v>8e-06</v>
      </c>
      <c r="F103" s="75" t="n">
        <v>2.5</v>
      </c>
      <c r="G103" s="73" t="n"/>
      <c r="H103" s="73" t="n"/>
      <c r="I103" s="73" t="n"/>
      <c r="J103" s="73" t="n"/>
    </row>
    <row r="104" s="60">
      <c r="A104" s="75" t="inlineStr">
        <is>
          <t>Aperture</t>
        </is>
      </c>
      <c r="B104" s="75" t="n"/>
      <c r="C104" s="75" t="inlineStr">
        <is>
          <t>[Meters]</t>
        </is>
      </c>
      <c r="D104" s="75" t="n"/>
      <c r="E104" s="75" t="n">
        <v>0</v>
      </c>
      <c r="F104" s="75" t="n">
        <v>0</v>
      </c>
      <c r="G104" s="73" t="n"/>
      <c r="H104" s="73" t="n"/>
      <c r="I104" s="73" t="n"/>
      <c r="J104" s="73" t="n"/>
    </row>
    <row r="105" s="60">
      <c r="A105" s="75" t="inlineStr">
        <is>
          <t>Measurements</t>
        </is>
      </c>
      <c r="B105" s="75" t="n">
        <v>43</v>
      </c>
      <c r="C105" s="73" t="n"/>
      <c r="D105" s="73" t="n"/>
      <c r="E105" s="73" t="n"/>
      <c r="F105" s="73" t="n"/>
      <c r="G105" s="73" t="n"/>
      <c r="H105" s="73" t="n"/>
      <c r="I105" s="73" t="n"/>
      <c r="J105" s="73" t="n"/>
    </row>
    <row r="106" s="60">
      <c r="A106" s="75" t="n"/>
      <c r="B106" s="73" t="n"/>
      <c r="C106" s="73" t="n"/>
      <c r="D106" s="73" t="n"/>
      <c r="E106" s="73" t="n"/>
      <c r="F106" s="73" t="n"/>
      <c r="G106" s="73" t="n"/>
      <c r="H106" s="73" t="n"/>
      <c r="I106" s="73" t="n"/>
      <c r="J106" s="73" t="n"/>
    </row>
    <row r="107" s="60">
      <c r="A107" s="75" t="inlineStr">
        <is>
          <t>0: SA A::0 - Leica emScon AT403</t>
        </is>
      </c>
      <c r="B107" s="73" t="n"/>
      <c r="C107" s="73" t="n"/>
      <c r="D107" s="73" t="n"/>
      <c r="E107" s="73" t="n"/>
      <c r="F107" s="73" t="n"/>
      <c r="G107" s="73" t="n"/>
      <c r="H107" s="73" t="n"/>
      <c r="I107" s="73" t="n"/>
      <c r="J107" s="73" t="n"/>
    </row>
    <row r="108" s="60">
      <c r="A108" s="75" t="inlineStr">
        <is>
          <t>1: SA A::1 - Leica emScon AT403</t>
        </is>
      </c>
      <c r="B108" s="73" t="n"/>
      <c r="C108" s="73" t="n"/>
      <c r="D108" s="73" t="n"/>
      <c r="E108" s="73" t="n"/>
      <c r="F108" s="73" t="n"/>
      <c r="G108" s="73" t="n"/>
      <c r="H108" s="73" t="n"/>
      <c r="I108" s="73" t="n"/>
      <c r="J108" s="73" t="n"/>
    </row>
    <row r="109" s="60">
      <c r="A109" s="75" t="inlineStr">
        <is>
          <t>2: SA A::2 - Leica emScon AT403</t>
        </is>
      </c>
      <c r="B109" s="73" t="n"/>
      <c r="C109" s="73" t="n"/>
      <c r="D109" s="73" t="n"/>
      <c r="E109" s="73" t="n"/>
      <c r="F109" s="73" t="n"/>
      <c r="G109" s="73" t="n"/>
      <c r="H109" s="73" t="n"/>
      <c r="I109" s="73" t="n"/>
      <c r="J109" s="73" t="n"/>
    </row>
    <row r="110" s="60">
      <c r="A110" s="75" t="inlineStr">
        <is>
          <t>3: SA A::3 - Leica emScon AT403</t>
        </is>
      </c>
      <c r="B110" s="73" t="n"/>
      <c r="C110" s="73" t="n"/>
      <c r="D110" s="73" t="n"/>
      <c r="E110" s="73" t="n"/>
      <c r="F110" s="73" t="n"/>
      <c r="G110" s="73" t="n"/>
      <c r="H110" s="73" t="n"/>
      <c r="I110" s="73" t="n"/>
      <c r="J110" s="73" t="n"/>
    </row>
    <row r="111" s="60">
      <c r="A111" s="75" t="inlineStr">
        <is>
          <t>4: SA A::4 - Leica emScon AT403</t>
        </is>
      </c>
      <c r="B111" s="73" t="n"/>
      <c r="C111" s="73" t="n"/>
      <c r="D111" s="73" t="n"/>
      <c r="E111" s="73" t="n"/>
      <c r="F111" s="73" t="n"/>
      <c r="G111" s="73" t="n"/>
      <c r="H111" s="73" t="n"/>
      <c r="I111" s="73" t="n"/>
      <c r="J111" s="73" t="n"/>
    </row>
    <row r="112" s="60">
      <c r="A112" s="75" t="inlineStr">
        <is>
          <t>5: SA A::5 - Leica emScon AT403</t>
        </is>
      </c>
      <c r="B112" s="73" t="n"/>
      <c r="C112" s="73" t="n"/>
      <c r="D112" s="73" t="n"/>
      <c r="E112" s="73" t="n"/>
      <c r="F112" s="73" t="n"/>
      <c r="G112" s="73" t="n"/>
      <c r="H112" s="73" t="n"/>
      <c r="I112" s="73" t="n"/>
      <c r="J112" s="73" t="n"/>
    </row>
    <row r="113" s="60">
      <c r="A113" s="75" t="inlineStr">
        <is>
          <t>6: SA A::6 - Leica emScon AT403</t>
        </is>
      </c>
      <c r="B113" s="73" t="n"/>
      <c r="C113" s="73" t="n"/>
      <c r="D113" s="73" t="n"/>
      <c r="E113" s="73" t="n"/>
      <c r="F113" s="73" t="n"/>
      <c r="G113" s="73" t="n"/>
      <c r="H113" s="73" t="n"/>
      <c r="I113" s="73" t="n"/>
      <c r="J113" s="73" t="n"/>
    </row>
    <row r="114" s="60">
      <c r="A114" s="75" t="inlineStr">
        <is>
          <t>7: SA A::7 - Leica emScon AT403</t>
        </is>
      </c>
      <c r="B114" s="73" t="n"/>
      <c r="C114" s="73" t="n"/>
      <c r="D114" s="73" t="n"/>
      <c r="E114" s="73" t="n"/>
      <c r="F114" s="73" t="n"/>
      <c r="G114" s="73" t="n"/>
      <c r="H114" s="73" t="n"/>
      <c r="I114" s="73" t="n"/>
      <c r="J114" s="73" t="n"/>
    </row>
    <row r="115" s="60">
      <c r="A115" s="75" t="inlineStr">
        <is>
          <t>8: SA A::8 - Leica emScon AT403</t>
        </is>
      </c>
      <c r="B115" s="73" t="n"/>
      <c r="C115" s="73" t="n"/>
      <c r="D115" s="73" t="n"/>
      <c r="E115" s="73" t="n"/>
      <c r="F115" s="73" t="n"/>
      <c r="G115" s="73" t="n"/>
      <c r="H115" s="73" t="n"/>
      <c r="I115" s="73" t="n"/>
      <c r="J115" s="73" t="n"/>
    </row>
    <row r="116" s="60">
      <c r="A116" s="75" t="inlineStr">
        <is>
          <t>9: SA A::9 - Leica emScon AT403</t>
        </is>
      </c>
      <c r="B116" s="73" t="n"/>
      <c r="C116" s="73" t="n"/>
      <c r="D116" s="73" t="n"/>
      <c r="E116" s="73" t="n"/>
      <c r="F116" s="73" t="n"/>
      <c r="G116" s="73" t="n"/>
      <c r="H116" s="73" t="n"/>
      <c r="I116" s="73" t="n"/>
      <c r="J116" s="73" t="n"/>
    </row>
    <row r="117" s="60">
      <c r="A117" s="73" t="n"/>
      <c r="B117" s="73" t="n"/>
      <c r="C117" s="73" t="n"/>
      <c r="D117" s="73" t="n"/>
      <c r="E117" s="73" t="n"/>
      <c r="F117" s="73" t="n"/>
      <c r="G117" s="73" t="n"/>
      <c r="H117" s="73" t="n"/>
      <c r="I117" s="73" t="n"/>
      <c r="J117" s="73" t="n"/>
    </row>
    <row r="118" s="60">
      <c r="A118" s="75" t="inlineStr">
        <is>
          <t>Horizontal Angle</t>
        </is>
      </c>
      <c r="B118" s="75" t="n">
        <v>0.623938</v>
      </c>
      <c r="C118" s="75" t="inlineStr">
        <is>
          <t>arcseconds</t>
        </is>
      </c>
      <c r="D118" s="75" t="n"/>
      <c r="E118" s="75" t="n"/>
      <c r="F118" s="75" t="n"/>
      <c r="G118" s="73" t="n"/>
      <c r="H118" s="73" t="n"/>
      <c r="I118" s="73" t="n"/>
      <c r="J118" s="73" t="n"/>
    </row>
    <row r="119" s="60">
      <c r="A119" s="75" t="inlineStr">
        <is>
          <t>Vertical Angle</t>
        </is>
      </c>
      <c r="B119" s="75" t="n">
        <v>0.47883</v>
      </c>
      <c r="C119" s="75" t="inlineStr">
        <is>
          <t>arcseconds</t>
        </is>
      </c>
      <c r="D119" s="75" t="n"/>
      <c r="E119" s="75" t="n"/>
      <c r="F119" s="75" t="n"/>
      <c r="G119" s="73" t="n"/>
      <c r="H119" s="73" t="n"/>
      <c r="I119" s="73" t="n"/>
      <c r="J119" s="73" t="n"/>
    </row>
    <row r="120" s="60">
      <c r="A120" s="75" t="inlineStr">
        <is>
          <t>Distance</t>
        </is>
      </c>
      <c r="B120" s="75" t="n">
        <v>6e-06</v>
      </c>
      <c r="C120" s="75" t="inlineStr">
        <is>
          <t>[Meters]</t>
        </is>
      </c>
      <c r="D120" s="75" t="n"/>
      <c r="E120" s="75" t="n"/>
      <c r="F120" s="75" t="n"/>
      <c r="G120" s="73" t="n"/>
      <c r="H120" s="73" t="n"/>
      <c r="I120" s="73" t="n"/>
      <c r="J120" s="73" t="n"/>
    </row>
    <row r="121" s="60">
      <c r="A121" s="75" t="inlineStr">
        <is>
          <t>Aperture</t>
        </is>
      </c>
      <c r="B121" s="75" t="n"/>
      <c r="C121" s="75" t="inlineStr">
        <is>
          <t>[Meters]</t>
        </is>
      </c>
      <c r="D121" s="75" t="n"/>
      <c r="E121" s="75" t="n"/>
      <c r="F121" s="75" t="n"/>
      <c r="G121" s="73" t="n"/>
      <c r="H121" s="73" t="n"/>
      <c r="I121" s="73" t="n"/>
      <c r="J121" s="73" t="n"/>
    </row>
    <row r="122" s="60">
      <c r="A122" s="75" t="inlineStr">
        <is>
          <t>Measurements</t>
        </is>
      </c>
      <c r="B122" s="75" t="n">
        <v>319</v>
      </c>
      <c r="C122" s="73" t="n"/>
      <c r="D122" s="73" t="n"/>
      <c r="E122" s="73" t="n"/>
      <c r="F122" s="73" t="n"/>
      <c r="G122" s="73" t="n"/>
      <c r="H122" s="73" t="n"/>
      <c r="I122" s="73" t="n"/>
      <c r="J122" s="73" t="n"/>
    </row>
    <row r="123" s="60">
      <c r="A123" s="75" t="n"/>
      <c r="B123" s="73" t="n"/>
      <c r="C123" s="73" t="n"/>
      <c r="D123" s="73" t="n"/>
      <c r="E123" s="73" t="n"/>
      <c r="F123" s="73" t="n"/>
      <c r="G123" s="73" t="n"/>
      <c r="H123" s="73" t="n"/>
      <c r="I123" s="73" t="n"/>
      <c r="J123" s="73" t="n"/>
    </row>
    <row r="124" s="60">
      <c r="A124" s="78" t="inlineStr">
        <is>
          <t>Instrument Transformation Uncertainty Fields (1 sigma uncertainty statement)</t>
        </is>
      </c>
      <c r="B124" s="73" t="n"/>
      <c r="C124" s="73" t="n"/>
      <c r="D124" s="73" t="n"/>
      <c r="E124" s="73" t="n"/>
      <c r="F124" s="73" t="n"/>
      <c r="G124" s="73" t="n"/>
      <c r="H124" s="73" t="n"/>
      <c r="I124" s="73" t="n"/>
      <c r="J124" s="73" t="n"/>
    </row>
    <row r="125" ht="13" customHeight="1" s="60">
      <c r="A125" s="75" t="inlineStr">
        <is>
          <t>Instrument</t>
        </is>
      </c>
      <c r="B125" s="78" t="inlineStr">
        <is>
          <t>Samples</t>
        </is>
      </c>
      <c r="C125" s="78" t="inlineStr">
        <is>
          <t>Ux</t>
        </is>
      </c>
      <c r="D125" s="78" t="inlineStr">
        <is>
          <t>Uy</t>
        </is>
      </c>
      <c r="E125" s="78" t="inlineStr">
        <is>
          <t>Uz</t>
        </is>
      </c>
      <c r="F125" s="78" t="inlineStr">
        <is>
          <t>UMag</t>
        </is>
      </c>
      <c r="G125" s="78" t="inlineStr">
        <is>
          <t>URx (deg)</t>
        </is>
      </c>
      <c r="H125" s="78" t="inlineStr">
        <is>
          <t>URy (deg)</t>
        </is>
      </c>
      <c r="I125" s="78" t="inlineStr">
        <is>
          <t>URz (deg)</t>
        </is>
      </c>
      <c r="J125" s="78" t="inlineStr">
        <is>
          <t>UTotalAngle (deg)</t>
        </is>
      </c>
    </row>
    <row r="126" ht="13" customHeight="1" s="60">
      <c r="A126" s="75" t="inlineStr">
        <is>
          <t>0: SA A::0 - Leica emScon AT403</t>
        </is>
      </c>
      <c r="B126" s="78" t="n">
        <v>300</v>
      </c>
      <c r="C126" s="75" t="n">
        <v>0</v>
      </c>
      <c r="D126" s="75" t="n">
        <v>0</v>
      </c>
      <c r="E126" s="75" t="n">
        <v>0</v>
      </c>
      <c r="F126" s="75" t="n">
        <v>0</v>
      </c>
      <c r="G126" s="75" t="n">
        <v>0</v>
      </c>
      <c r="H126" s="75" t="n">
        <v>0</v>
      </c>
      <c r="I126" s="75" t="n">
        <v>0</v>
      </c>
      <c r="J126" s="75" t="n">
        <v>0</v>
      </c>
    </row>
    <row r="127" ht="13" customHeight="1" s="60">
      <c r="A127" s="75" t="inlineStr">
        <is>
          <t>1: SA A::1 - Leica emScon AT403</t>
        </is>
      </c>
      <c r="B127" s="78" t="n">
        <v>300</v>
      </c>
      <c r="C127" s="75" t="n">
        <v>9e-06</v>
      </c>
      <c r="D127" s="75" t="n">
        <v>1.1e-05</v>
      </c>
      <c r="E127" s="75" t="n">
        <v>1.8e-05</v>
      </c>
      <c r="F127" s="75" t="n">
        <v>2.3e-05</v>
      </c>
      <c r="G127" s="75" t="n">
        <v>0.001</v>
      </c>
      <c r="H127" s="75" t="n">
        <v>0</v>
      </c>
      <c r="I127" s="75" t="n">
        <v>0</v>
      </c>
      <c r="J127" s="75" t="n">
        <v>0.001</v>
      </c>
    </row>
    <row r="128" ht="13" customHeight="1" s="60">
      <c r="A128" s="75" t="inlineStr">
        <is>
          <t>2: SA A::2 - Leica emScon AT403</t>
        </is>
      </c>
      <c r="B128" s="78" t="n">
        <v>300</v>
      </c>
      <c r="C128" s="75" t="n">
        <v>9e-06</v>
      </c>
      <c r="D128" s="75" t="n">
        <v>1.3e-05</v>
      </c>
      <c r="E128" s="75" t="n">
        <v>1.2e-05</v>
      </c>
      <c r="F128" s="75" t="n">
        <v>2e-05</v>
      </c>
      <c r="G128" s="75" t="n">
        <v>0.001</v>
      </c>
      <c r="H128" s="75" t="n">
        <v>0.001</v>
      </c>
      <c r="I128" s="75" t="n">
        <v>0</v>
      </c>
      <c r="J128" s="75" t="n">
        <v>0.001</v>
      </c>
    </row>
    <row r="129" ht="13" customHeight="1" s="60">
      <c r="A129" s="75" t="inlineStr">
        <is>
          <t>3: SA A::3 - Leica emScon AT403</t>
        </is>
      </c>
      <c r="B129" s="78" t="n">
        <v>300</v>
      </c>
      <c r="C129" s="75" t="n">
        <v>1e-05</v>
      </c>
      <c r="D129" s="75" t="n">
        <v>1.3e-05</v>
      </c>
      <c r="E129" s="75" t="n">
        <v>1.5e-05</v>
      </c>
      <c r="F129" s="75" t="n">
        <v>2.2e-05</v>
      </c>
      <c r="G129" s="75" t="n">
        <v>0.001</v>
      </c>
      <c r="H129" s="75" t="n">
        <v>0.001</v>
      </c>
      <c r="I129" s="75" t="n">
        <v>0</v>
      </c>
      <c r="J129" s="75" t="n">
        <v>0.001</v>
      </c>
    </row>
    <row r="130" ht="13" customHeight="1" s="60">
      <c r="A130" s="75" t="inlineStr">
        <is>
          <t>4: SA A::4 - Leica emScon AT403</t>
        </is>
      </c>
      <c r="B130" s="78" t="n">
        <v>300</v>
      </c>
      <c r="C130" s="75" t="n">
        <v>9e-06</v>
      </c>
      <c r="D130" s="75" t="n">
        <v>1.5e-05</v>
      </c>
      <c r="E130" s="75" t="n">
        <v>3.8e-05</v>
      </c>
      <c r="F130" s="75" t="n">
        <v>4.2e-05</v>
      </c>
      <c r="G130" s="75" t="n">
        <v>0.001</v>
      </c>
      <c r="H130" s="75" t="n">
        <v>0.001</v>
      </c>
      <c r="I130" s="75" t="n">
        <v>0</v>
      </c>
      <c r="J130" s="75" t="n">
        <v>0.001</v>
      </c>
    </row>
    <row r="131" ht="13" customHeight="1" s="60">
      <c r="A131" s="75" t="inlineStr">
        <is>
          <t>5: SA A::5 - Leica emScon AT403</t>
        </is>
      </c>
      <c r="B131" s="78" t="n">
        <v>300</v>
      </c>
      <c r="C131" s="75" t="n">
        <v>1.4e-05</v>
      </c>
      <c r="D131" s="75" t="n">
        <v>2.6e-05</v>
      </c>
      <c r="E131" s="75" t="n">
        <v>3.7e-05</v>
      </c>
      <c r="F131" s="75" t="n">
        <v>4.7e-05</v>
      </c>
      <c r="G131" s="75" t="n">
        <v>0.001</v>
      </c>
      <c r="H131" s="75" t="n">
        <v>0.001</v>
      </c>
      <c r="I131" s="75" t="n">
        <v>0</v>
      </c>
      <c r="J131" s="75" t="n">
        <v>0.001</v>
      </c>
    </row>
    <row r="132" ht="13" customHeight="1" s="60">
      <c r="A132" s="75" t="inlineStr">
        <is>
          <t>6: SA A::6 - Leica emScon AT403</t>
        </is>
      </c>
      <c r="B132" s="78" t="n">
        <v>300</v>
      </c>
      <c r="C132" s="75" t="n">
        <v>1.3e-05</v>
      </c>
      <c r="D132" s="75" t="n">
        <v>2.4e-05</v>
      </c>
      <c r="E132" s="75" t="n">
        <v>3.5e-05</v>
      </c>
      <c r="F132" s="75" t="n">
        <v>4.5e-05</v>
      </c>
      <c r="G132" s="75" t="n">
        <v>0.001</v>
      </c>
      <c r="H132" s="75" t="n">
        <v>0.001</v>
      </c>
      <c r="I132" s="75" t="n">
        <v>0</v>
      </c>
      <c r="J132" s="75" t="n">
        <v>0.001</v>
      </c>
    </row>
    <row r="133" ht="13" customHeight="1" s="60">
      <c r="A133" s="75" t="inlineStr">
        <is>
          <t>7: SA A::7 - Leica emScon AT403</t>
        </is>
      </c>
      <c r="B133" s="78" t="n">
        <v>300</v>
      </c>
      <c r="C133" s="75" t="n">
        <v>1.2e-05</v>
      </c>
      <c r="D133" s="75" t="n">
        <v>1.6e-05</v>
      </c>
      <c r="E133" s="75" t="n">
        <v>3.9e-05</v>
      </c>
      <c r="F133" s="75" t="n">
        <v>4.4e-05</v>
      </c>
      <c r="G133" s="75" t="n">
        <v>0.001</v>
      </c>
      <c r="H133" s="75" t="n">
        <v>0.001</v>
      </c>
      <c r="I133" s="75" t="n">
        <v>0</v>
      </c>
      <c r="J133" s="75" t="n">
        <v>0.001</v>
      </c>
    </row>
    <row r="134" ht="13" customHeight="1" s="60">
      <c r="A134" s="75" t="inlineStr">
        <is>
          <t>8: SA A::8 - Leica emScon AT403</t>
        </is>
      </c>
      <c r="B134" s="78" t="n">
        <v>300</v>
      </c>
      <c r="C134" s="75" t="n">
        <v>1.8e-05</v>
      </c>
      <c r="D134" s="75" t="n">
        <v>2.5e-05</v>
      </c>
      <c r="E134" s="75" t="n">
        <v>3.9e-05</v>
      </c>
      <c r="F134" s="75" t="n">
        <v>5e-05</v>
      </c>
      <c r="G134" s="75" t="n">
        <v>0.001</v>
      </c>
      <c r="H134" s="75" t="n">
        <v>0.001</v>
      </c>
      <c r="I134" s="75" t="n">
        <v>0</v>
      </c>
      <c r="J134" s="75" t="n">
        <v>0.001</v>
      </c>
    </row>
    <row r="135" ht="13" customHeight="1" s="60">
      <c r="A135" s="75" t="inlineStr">
        <is>
          <t>9: SA A::9 - Leica emScon AT403</t>
        </is>
      </c>
      <c r="B135" s="78" t="n">
        <v>300</v>
      </c>
      <c r="C135" s="75" t="n">
        <v>1e-05</v>
      </c>
      <c r="D135" s="75" t="n">
        <v>2.2e-05</v>
      </c>
      <c r="E135" s="75" t="n">
        <v>3.5e-05</v>
      </c>
      <c r="F135" s="75" t="n">
        <v>4.3e-05</v>
      </c>
      <c r="G135" s="75" t="n">
        <v>0.001</v>
      </c>
      <c r="H135" s="75" t="n">
        <v>0.001</v>
      </c>
      <c r="I135" s="75" t="n">
        <v>0</v>
      </c>
      <c r="J135" s="75" t="n">
        <v>0.001</v>
      </c>
    </row>
    <row r="136" s="60">
      <c r="A136" s="75" t="n"/>
      <c r="B136" s="73" t="n"/>
      <c r="C136" s="73" t="n"/>
      <c r="D136" s="73" t="n"/>
      <c r="E136" s="73" t="n"/>
      <c r="F136" s="73" t="n"/>
      <c r="G136" s="73" t="n"/>
      <c r="H136" s="73" t="n"/>
      <c r="I136" s="73" t="n"/>
      <c r="J136" s="73" t="n"/>
    </row>
    <row r="137" s="60">
      <c r="A137" s="78" t="inlineStr">
        <is>
          <t>Network Point Statistic Summary (1.00 sigma uncertainty statement)</t>
        </is>
      </c>
      <c r="B137" s="73" t="n"/>
      <c r="C137" s="73" t="n"/>
      <c r="D137" s="73" t="n"/>
      <c r="E137" s="73" t="n"/>
      <c r="F137" s="73" t="n"/>
      <c r="G137" s="73" t="n"/>
      <c r="H137" s="73" t="n"/>
      <c r="I137" s="73" t="n"/>
      <c r="J137" s="73" t="n"/>
    </row>
    <row r="138" s="60">
      <c r="A138" s="75" t="inlineStr">
        <is>
          <t>Weight</t>
        </is>
      </c>
      <c r="B138" s="78" t="inlineStr">
        <is>
          <t>Point</t>
        </is>
      </c>
      <c r="C138" s="78" t="inlineStr">
        <is>
          <t>Max Err (m)</t>
        </is>
      </c>
      <c r="D138" s="78" t="inlineStr">
        <is>
          <t>Ranking</t>
        </is>
      </c>
      <c r="E138" s="78" t="inlineStr">
        <is>
          <t>Ux (m)</t>
        </is>
      </c>
      <c r="F138" s="78" t="inlineStr">
        <is>
          <t>Uy (m)</t>
        </is>
      </c>
      <c r="G138" s="78" t="inlineStr">
        <is>
          <t>Uz (m)</t>
        </is>
      </c>
      <c r="H138" s="78" t="inlineStr">
        <is>
          <t>Umag (m)</t>
        </is>
      </c>
      <c r="I138" s="78" t="inlineStr">
        <is>
          <t>Meas</t>
        </is>
      </c>
      <c r="J138" s="73" t="n"/>
    </row>
    <row r="139" s="60">
      <c r="A139" s="75" t="n">
        <v>1</v>
      </c>
      <c r="B139" s="78" t="inlineStr">
        <is>
          <t>DA23_G1_1</t>
        </is>
      </c>
      <c r="C139" s="75" t="n">
        <v>2.4e-05</v>
      </c>
      <c r="D139" s="75" t="n">
        <v>71.218245</v>
      </c>
      <c r="E139" s="75" t="n">
        <v>7e-06</v>
      </c>
      <c r="F139" s="75" t="n">
        <v>6e-06</v>
      </c>
      <c r="G139" s="75" t="n">
        <v>8e-06</v>
      </c>
      <c r="H139" s="75" t="n">
        <v>1.2e-05</v>
      </c>
      <c r="I139" s="75" t="inlineStr">
        <is>
          <t>0 1 2 3 4 5 6 7 _ _</t>
        </is>
      </c>
      <c r="J139" s="73" t="n"/>
    </row>
    <row r="140" s="60">
      <c r="A140" s="75" t="n">
        <v>1</v>
      </c>
      <c r="B140" s="78" t="inlineStr">
        <is>
          <t>DA23_G1_2</t>
        </is>
      </c>
      <c r="C140" s="75" t="n">
        <v>2.2e-05</v>
      </c>
      <c r="D140" s="75" t="n">
        <v>90.97188</v>
      </c>
      <c r="E140" s="75" t="n">
        <v>6e-06</v>
      </c>
      <c r="F140" s="75" t="n">
        <v>5e-06</v>
      </c>
      <c r="G140" s="75" t="n">
        <v>6e-06</v>
      </c>
      <c r="H140" s="75" t="n">
        <v>1e-05</v>
      </c>
      <c r="I140" s="75" t="inlineStr">
        <is>
          <t>0 1 2 3 4 5 6 7 _ _</t>
        </is>
      </c>
      <c r="J140" s="73" t="n"/>
    </row>
    <row r="141" s="60">
      <c r="A141" s="75" t="n">
        <v>1</v>
      </c>
      <c r="B141" s="78" t="inlineStr">
        <is>
          <t>DA23_G1_3</t>
        </is>
      </c>
      <c r="C141" s="75" t="n">
        <v>2.2e-05</v>
      </c>
      <c r="D141" s="75" t="n">
        <v>88.983751</v>
      </c>
      <c r="E141" s="75" t="n">
        <v>5e-06</v>
      </c>
      <c r="F141" s="75" t="n">
        <v>6e-06</v>
      </c>
      <c r="G141" s="75" t="n">
        <v>6e-06</v>
      </c>
      <c r="H141" s="75" t="n">
        <v>1e-05</v>
      </c>
      <c r="I141" s="75" t="inlineStr">
        <is>
          <t>0 1 2 3 4 5 6 7 8 _</t>
        </is>
      </c>
      <c r="J141" s="73" t="n"/>
    </row>
    <row r="142" s="60">
      <c r="A142" s="75" t="n">
        <v>1</v>
      </c>
      <c r="B142" s="78" t="inlineStr">
        <is>
          <t>DA23_G1_4</t>
        </is>
      </c>
      <c r="C142" s="75" t="n">
        <v>2e-05</v>
      </c>
      <c r="D142" s="75" t="n">
        <v>118.612125</v>
      </c>
      <c r="E142" s="75" t="n">
        <v>7e-06</v>
      </c>
      <c r="F142" s="75" t="n">
        <v>9e-06</v>
      </c>
      <c r="G142" s="75" t="n">
        <v>9e-06</v>
      </c>
      <c r="H142" s="75" t="n">
        <v>1.4e-05</v>
      </c>
      <c r="I142" s="75" t="inlineStr">
        <is>
          <t>0 1 2 3 4 5 6 7 8 _</t>
        </is>
      </c>
      <c r="J142" s="73" t="n"/>
    </row>
    <row r="143" s="60">
      <c r="A143" s="75" t="n">
        <v>1</v>
      </c>
      <c r="B143" s="78" t="inlineStr">
        <is>
          <t>DA23_G1_5</t>
        </is>
      </c>
      <c r="C143" s="75" t="n">
        <v>1.5e-05</v>
      </c>
      <c r="D143" s="75" t="n">
        <v>62.978636</v>
      </c>
      <c r="E143" s="75" t="n">
        <v>7e-06</v>
      </c>
      <c r="F143" s="75" t="n">
        <v>9e-06</v>
      </c>
      <c r="G143" s="75" t="n">
        <v>1e-05</v>
      </c>
      <c r="H143" s="75" t="n">
        <v>1.6e-05</v>
      </c>
      <c r="I143" s="75" t="inlineStr">
        <is>
          <t>0 1 2 3 4 5 6 7 8 _</t>
        </is>
      </c>
      <c r="J143" s="73" t="n"/>
    </row>
    <row r="144" s="60">
      <c r="A144" s="75" t="n">
        <v>1</v>
      </c>
      <c r="B144" s="78" t="inlineStr">
        <is>
          <t>DA23_G1_6</t>
        </is>
      </c>
      <c r="C144" s="75" t="n">
        <v>2.3e-05</v>
      </c>
      <c r="D144" s="75" t="n">
        <v>46.979963</v>
      </c>
      <c r="E144" s="75" t="n">
        <v>7e-06</v>
      </c>
      <c r="F144" s="75" t="n">
        <v>7e-06</v>
      </c>
      <c r="G144" s="75" t="n">
        <v>9e-06</v>
      </c>
      <c r="H144" s="75" t="n">
        <v>1.3e-05</v>
      </c>
      <c r="I144" s="75" t="inlineStr">
        <is>
          <t>0 1 2 3 _ _ _ _ _ 9</t>
        </is>
      </c>
      <c r="J144" s="73" t="n"/>
    </row>
    <row r="145" s="60">
      <c r="A145" s="75" t="n">
        <v>1</v>
      </c>
      <c r="B145" s="78" t="inlineStr">
        <is>
          <t>DA23_G1_7</t>
        </is>
      </c>
      <c r="C145" s="75" t="n">
        <v>1.7e-05</v>
      </c>
      <c r="D145" s="75" t="n">
        <v>63.517813</v>
      </c>
      <c r="E145" s="75" t="n">
        <v>6e-06</v>
      </c>
      <c r="F145" s="75" t="n">
        <v>6e-06</v>
      </c>
      <c r="G145" s="75" t="n">
        <v>7e-06</v>
      </c>
      <c r="H145" s="75" t="n">
        <v>1.1e-05</v>
      </c>
      <c r="I145" s="75" t="inlineStr">
        <is>
          <t>0 1 2 3 _ _ _ _ _ 9</t>
        </is>
      </c>
      <c r="J145" s="73" t="n"/>
    </row>
    <row r="146" s="60">
      <c r="A146" s="75" t="n">
        <v>1</v>
      </c>
      <c r="B146" s="78" t="inlineStr">
        <is>
          <t>DA23_G1_8</t>
        </is>
      </c>
      <c r="C146" s="75" t="n">
        <v>3e-05</v>
      </c>
      <c r="D146" s="75" t="n">
        <v>169.095964</v>
      </c>
      <c r="E146" s="75" t="n">
        <v>7e-06</v>
      </c>
      <c r="F146" s="75" t="n">
        <v>1e-05</v>
      </c>
      <c r="G146" s="75" t="n">
        <v>1.3e-05</v>
      </c>
      <c r="H146" s="75" t="n">
        <v>1.8e-05</v>
      </c>
      <c r="I146" s="75" t="inlineStr">
        <is>
          <t>0 1 2 3 _ _ _ 7 8 9</t>
        </is>
      </c>
      <c r="J146" s="73" t="n"/>
    </row>
    <row r="147" s="60">
      <c r="A147" s="75" t="n">
        <v>1</v>
      </c>
      <c r="B147" s="78" t="inlineStr">
        <is>
          <t>DA23_AQ1_1</t>
        </is>
      </c>
      <c r="C147" s="75" t="n">
        <v>1.7e-05</v>
      </c>
      <c r="D147" s="75" t="n">
        <v>52.488124</v>
      </c>
      <c r="E147" s="75" t="n">
        <v>1.2e-05</v>
      </c>
      <c r="F147" s="75" t="n">
        <v>1.4e-05</v>
      </c>
      <c r="G147" s="75" t="n">
        <v>1.1e-05</v>
      </c>
      <c r="H147" s="75" t="n">
        <v>2.2e-05</v>
      </c>
      <c r="I147" s="75" t="inlineStr">
        <is>
          <t>_ _ _ _ 4 5 6 _ _ _</t>
        </is>
      </c>
      <c r="J147" s="73" t="n"/>
    </row>
    <row r="148" s="60">
      <c r="A148" s="75" t="n">
        <v>1</v>
      </c>
      <c r="B148" s="78" t="inlineStr">
        <is>
          <t>DA23_AQ1_2</t>
        </is>
      </c>
      <c r="C148" s="75" t="n">
        <v>1.1e-05</v>
      </c>
      <c r="D148" s="75" t="n">
        <v>49.172156</v>
      </c>
      <c r="E148" s="75" t="n">
        <v>1.1e-05</v>
      </c>
      <c r="F148" s="75" t="n">
        <v>1.5e-05</v>
      </c>
      <c r="G148" s="75" t="n">
        <v>1e-05</v>
      </c>
      <c r="H148" s="75" t="n">
        <v>2.1e-05</v>
      </c>
      <c r="I148" s="75" t="inlineStr">
        <is>
          <t>_ _ _ _ 4 5 6 _ _ _</t>
        </is>
      </c>
      <c r="J148" s="73" t="n"/>
    </row>
    <row r="149" s="60">
      <c r="A149" s="75" t="n">
        <v>1</v>
      </c>
      <c r="B149" s="78" t="inlineStr">
        <is>
          <t>DA23_AQ1_4</t>
        </is>
      </c>
      <c r="C149" s="75" t="n">
        <v>1.4e-05</v>
      </c>
      <c r="D149" s="75" t="n">
        <v>42.92125</v>
      </c>
      <c r="E149" s="75" t="n">
        <v>1.2e-05</v>
      </c>
      <c r="F149" s="75" t="n">
        <v>1.4e-05</v>
      </c>
      <c r="G149" s="75" t="n">
        <v>1.4e-05</v>
      </c>
      <c r="H149" s="75" t="n">
        <v>2.3e-05</v>
      </c>
      <c r="I149" s="75" t="inlineStr">
        <is>
          <t>_ _ _ _ 4 5 6 _ _ 9</t>
        </is>
      </c>
      <c r="J149" s="73" t="n"/>
    </row>
    <row r="150" s="60">
      <c r="A150" s="75" t="n">
        <v>1</v>
      </c>
      <c r="B150" s="78" t="inlineStr">
        <is>
          <t>DA23_AQ1_5</t>
        </is>
      </c>
      <c r="C150" s="75" t="n">
        <v>1.6e-05</v>
      </c>
      <c r="D150" s="75" t="n">
        <v>50.58713</v>
      </c>
      <c r="E150" s="75" t="n">
        <v>1e-05</v>
      </c>
      <c r="F150" s="75" t="n">
        <v>1.2e-05</v>
      </c>
      <c r="G150" s="75" t="n">
        <v>1.1e-05</v>
      </c>
      <c r="H150" s="75" t="n">
        <v>1.9e-05</v>
      </c>
      <c r="I150" s="75" t="inlineStr">
        <is>
          <t>_ _ _ _ 4 5 6 _ _ _</t>
        </is>
      </c>
      <c r="J150" s="73" t="n"/>
    </row>
    <row r="151" s="60">
      <c r="A151" s="75" t="n">
        <v>1</v>
      </c>
      <c r="B151" s="78" t="inlineStr">
        <is>
          <t>DA23_AQ1_6</t>
        </is>
      </c>
      <c r="C151" s="75" t="n">
        <v>1.7e-05</v>
      </c>
      <c r="D151" s="75" t="n">
        <v>61.81126</v>
      </c>
      <c r="E151" s="75" t="n">
        <v>1e-05</v>
      </c>
      <c r="F151" s="75" t="n">
        <v>1.2e-05</v>
      </c>
      <c r="G151" s="75" t="n">
        <v>1.1e-05</v>
      </c>
      <c r="H151" s="75" t="n">
        <v>1.9e-05</v>
      </c>
      <c r="I151" s="75" t="inlineStr">
        <is>
          <t>_ _ _ _ 4 5 6 _ _ _</t>
        </is>
      </c>
      <c r="J151" s="73" t="n"/>
    </row>
    <row r="152" s="60">
      <c r="A152" s="75" t="n">
        <v>1</v>
      </c>
      <c r="B152" s="78" t="inlineStr">
        <is>
          <t>DA23_AQ1_7</t>
        </is>
      </c>
      <c r="C152" s="75" t="n">
        <v>3.2e-05</v>
      </c>
      <c r="D152" s="75" t="n">
        <v>101.539979</v>
      </c>
      <c r="E152" s="75" t="n">
        <v>9e-06</v>
      </c>
      <c r="F152" s="75" t="n">
        <v>1e-05</v>
      </c>
      <c r="G152" s="75" t="n">
        <v>1.2e-05</v>
      </c>
      <c r="H152" s="75" t="n">
        <v>1.8e-05</v>
      </c>
      <c r="I152" s="75" t="inlineStr">
        <is>
          <t>_ _ _ _ 4 5 6 _ _ _</t>
        </is>
      </c>
      <c r="J152" s="73" t="n"/>
    </row>
    <row r="153" s="60">
      <c r="A153" s="75" t="n">
        <v>1</v>
      </c>
      <c r="B153" s="78" t="inlineStr">
        <is>
          <t>DA23_AQ1_8</t>
        </is>
      </c>
      <c r="C153" s="75" t="n">
        <v>3.2e-05</v>
      </c>
      <c r="D153" s="75" t="n">
        <v>99.341656</v>
      </c>
      <c r="E153" s="75" t="n">
        <v>1.2e-05</v>
      </c>
      <c r="F153" s="75" t="n">
        <v>1.4e-05</v>
      </c>
      <c r="G153" s="75" t="n">
        <v>1.4e-05</v>
      </c>
      <c r="H153" s="75" t="n">
        <v>2.3e-05</v>
      </c>
      <c r="I153" s="75" t="inlineStr">
        <is>
          <t>_ _ _ _ 4 5 6 _ _ 9</t>
        </is>
      </c>
      <c r="J153" s="73" t="n"/>
    </row>
    <row r="154" s="60">
      <c r="A154" s="75" t="n">
        <v>1</v>
      </c>
      <c r="B154" s="78" t="inlineStr">
        <is>
          <t>DA23_AQ2_1</t>
        </is>
      </c>
      <c r="C154" s="75" t="n">
        <v>8e-06</v>
      </c>
      <c r="D154" s="75" t="n">
        <v>32.263666</v>
      </c>
      <c r="E154" s="75" t="n">
        <v>1e-05</v>
      </c>
      <c r="F154" s="75" t="n">
        <v>1.4e-05</v>
      </c>
      <c r="G154" s="75" t="n">
        <v>1e-05</v>
      </c>
      <c r="H154" s="75" t="n">
        <v>2e-05</v>
      </c>
      <c r="I154" s="75" t="inlineStr">
        <is>
          <t>_ _ _ _ 4 5 6 _ _ _</t>
        </is>
      </c>
      <c r="J154" s="73" t="n"/>
    </row>
    <row r="155" s="60">
      <c r="A155" s="75" t="n">
        <v>1</v>
      </c>
      <c r="B155" s="78" t="inlineStr">
        <is>
          <t>DA23_AQ2_2</t>
        </is>
      </c>
      <c r="C155" s="75" t="n">
        <v>1.5e-05</v>
      </c>
      <c r="D155" s="75" t="n">
        <v>46.434726</v>
      </c>
      <c r="E155" s="75" t="n">
        <v>1e-05</v>
      </c>
      <c r="F155" s="75" t="n">
        <v>1.3e-05</v>
      </c>
      <c r="G155" s="75" t="n">
        <v>9e-06</v>
      </c>
      <c r="H155" s="75" t="n">
        <v>1.9e-05</v>
      </c>
      <c r="I155" s="75" t="inlineStr">
        <is>
          <t>_ _ _ _ 4 5 6 _ _ 9</t>
        </is>
      </c>
      <c r="J155" s="73" t="n"/>
    </row>
    <row r="156" s="60">
      <c r="A156" s="75" t="n">
        <v>1</v>
      </c>
      <c r="B156" s="78" t="inlineStr">
        <is>
          <t>DA23_AQ2_5</t>
        </is>
      </c>
      <c r="C156" s="75" t="n">
        <v>9e-06</v>
      </c>
      <c r="D156" s="75" t="n">
        <v>34.284162</v>
      </c>
      <c r="E156" s="75" t="n">
        <v>9e-06</v>
      </c>
      <c r="F156" s="75" t="n">
        <v>1.1e-05</v>
      </c>
      <c r="G156" s="75" t="n">
        <v>8e-06</v>
      </c>
      <c r="H156" s="75" t="n">
        <v>1.6e-05</v>
      </c>
      <c r="I156" s="75" t="inlineStr">
        <is>
          <t>_ _ _ _ 4 5 6 _ _ _</t>
        </is>
      </c>
      <c r="J156" s="73" t="n"/>
    </row>
    <row r="157" s="60">
      <c r="A157" s="75" t="n">
        <v>1</v>
      </c>
      <c r="B157" s="78" t="inlineStr">
        <is>
          <t>DA23_AQ2_6</t>
        </is>
      </c>
      <c r="C157" s="75" t="n">
        <v>5e-06</v>
      </c>
      <c r="D157" s="75" t="n">
        <v>17.890868</v>
      </c>
      <c r="E157" s="75" t="n">
        <v>9e-06</v>
      </c>
      <c r="F157" s="75" t="n">
        <v>1.1e-05</v>
      </c>
      <c r="G157" s="75" t="n">
        <v>9e-06</v>
      </c>
      <c r="H157" s="75" t="n">
        <v>1.7e-05</v>
      </c>
      <c r="I157" s="75" t="inlineStr">
        <is>
          <t>_ _ _ _ 4 5 6 _ _ _</t>
        </is>
      </c>
      <c r="J157" s="73" t="n"/>
    </row>
    <row r="158" s="60">
      <c r="A158" s="75" t="n">
        <v>1</v>
      </c>
      <c r="B158" s="78" t="inlineStr">
        <is>
          <t>DA23_AQ2_7</t>
        </is>
      </c>
      <c r="C158" s="75" t="n">
        <v>1.7e-05</v>
      </c>
      <c r="D158" s="75" t="n">
        <v>61.448831</v>
      </c>
      <c r="E158" s="75" t="n">
        <v>8e-06</v>
      </c>
      <c r="F158" s="75" t="n">
        <v>1e-05</v>
      </c>
      <c r="G158" s="75" t="n">
        <v>1e-05</v>
      </c>
      <c r="H158" s="75" t="n">
        <v>1.6e-05</v>
      </c>
      <c r="I158" s="75" t="inlineStr">
        <is>
          <t>_ _ _ _ 4 5 6 _ _ _</t>
        </is>
      </c>
      <c r="J158" s="73" t="n"/>
    </row>
    <row r="159" s="60">
      <c r="A159" s="75" t="n">
        <v>1</v>
      </c>
      <c r="B159" s="78" t="inlineStr">
        <is>
          <t>DA23_AQ2_8</t>
        </is>
      </c>
      <c r="C159" s="75" t="n">
        <v>2.4e-05</v>
      </c>
      <c r="D159" s="75" t="n">
        <v>84.091984</v>
      </c>
      <c r="E159" s="75" t="n">
        <v>1.1e-05</v>
      </c>
      <c r="F159" s="75" t="n">
        <v>1.3e-05</v>
      </c>
      <c r="G159" s="75" t="n">
        <v>1.3e-05</v>
      </c>
      <c r="H159" s="75" t="n">
        <v>2.1e-05</v>
      </c>
      <c r="I159" s="75" t="inlineStr">
        <is>
          <t>_ _ _ _ 4 5 6 _ _ 9</t>
        </is>
      </c>
      <c r="J159" s="73" t="n"/>
    </row>
    <row r="160" s="60">
      <c r="A160" s="75" t="n">
        <v>1</v>
      </c>
      <c r="B160" s="78" t="inlineStr">
        <is>
          <t>DA23_AM1_1</t>
        </is>
      </c>
      <c r="C160" s="75" t="n">
        <v>2.2e-05</v>
      </c>
      <c r="D160" s="75" t="n">
        <v>63.674607</v>
      </c>
      <c r="E160" s="75" t="n">
        <v>9e-06</v>
      </c>
      <c r="F160" s="75" t="n">
        <v>1.4e-05</v>
      </c>
      <c r="G160" s="75" t="n">
        <v>9e-06</v>
      </c>
      <c r="H160" s="75" t="n">
        <v>1.9e-05</v>
      </c>
      <c r="I160" s="75" t="inlineStr">
        <is>
          <t>_ _ _ _ 4 5 6 _ _ 9</t>
        </is>
      </c>
      <c r="J160" s="73" t="n"/>
    </row>
    <row r="161" s="60">
      <c r="A161" s="75" t="n">
        <v>1</v>
      </c>
      <c r="B161" s="78" t="inlineStr">
        <is>
          <t>DA23_AM1_2</t>
        </is>
      </c>
      <c r="C161" s="75" t="n">
        <v>1.3e-05</v>
      </c>
      <c r="D161" s="75" t="n">
        <v>43.066767</v>
      </c>
      <c r="E161" s="75" t="n">
        <v>1e-05</v>
      </c>
      <c r="F161" s="75" t="n">
        <v>1.4e-05</v>
      </c>
      <c r="G161" s="75" t="n">
        <v>1.1e-05</v>
      </c>
      <c r="H161" s="75" t="n">
        <v>2e-05</v>
      </c>
      <c r="I161" s="75" t="inlineStr">
        <is>
          <t>_ _ _ _ 4 5 6 _ _ 9</t>
        </is>
      </c>
      <c r="J161" s="73" t="n"/>
    </row>
    <row r="162" s="60">
      <c r="A162" s="75" t="n">
        <v>1</v>
      </c>
      <c r="B162" s="78" t="inlineStr">
        <is>
          <t>DA23_AM1_3</t>
        </is>
      </c>
      <c r="C162" s="75" t="n">
        <v>1.2e-05</v>
      </c>
      <c r="D162" s="75" t="n">
        <v>35.640078</v>
      </c>
      <c r="E162" s="75" t="n">
        <v>9e-06</v>
      </c>
      <c r="F162" s="75" t="n">
        <v>1.2e-05</v>
      </c>
      <c r="G162" s="75" t="n">
        <v>8e-06</v>
      </c>
      <c r="H162" s="75" t="n">
        <v>1.7e-05</v>
      </c>
      <c r="I162" s="75" t="inlineStr">
        <is>
          <t>_ _ _ _ 4 5 6 7 _ 9</t>
        </is>
      </c>
      <c r="J162" s="73" t="n"/>
    </row>
    <row r="163" s="60">
      <c r="A163" s="75" t="n">
        <v>1</v>
      </c>
      <c r="B163" s="78" t="inlineStr">
        <is>
          <t>DA23_AM1_4</t>
        </is>
      </c>
      <c r="C163" s="75" t="n">
        <v>1.3e-05</v>
      </c>
      <c r="D163" s="75" t="n">
        <v>63.115051</v>
      </c>
      <c r="E163" s="75" t="n">
        <v>1e-05</v>
      </c>
      <c r="F163" s="75" t="n">
        <v>1.2e-05</v>
      </c>
      <c r="G163" s="75" t="n">
        <v>9e-06</v>
      </c>
      <c r="H163" s="75" t="n">
        <v>1.8e-05</v>
      </c>
      <c r="I163" s="75" t="inlineStr">
        <is>
          <t>_ _ _ _ 4 5 6 7 _ 9</t>
        </is>
      </c>
      <c r="J163" s="73" t="n"/>
    </row>
    <row r="164" s="60">
      <c r="A164" s="75" t="n">
        <v>1</v>
      </c>
      <c r="B164" s="78" t="inlineStr">
        <is>
          <t>DA23_AM1_5</t>
        </is>
      </c>
      <c r="C164" s="75" t="n">
        <v>9e-06</v>
      </c>
      <c r="D164" s="75" t="n">
        <v>42.34059</v>
      </c>
      <c r="E164" s="75" t="n">
        <v>1e-05</v>
      </c>
      <c r="F164" s="75" t="n">
        <v>1.2e-05</v>
      </c>
      <c r="G164" s="75" t="n">
        <v>9e-06</v>
      </c>
      <c r="H164" s="75" t="n">
        <v>1.8e-05</v>
      </c>
      <c r="I164" s="75" t="inlineStr">
        <is>
          <t>_ _ _ _ 4 5 6 _ _ _</t>
        </is>
      </c>
      <c r="J164" s="73" t="n"/>
    </row>
    <row r="165" s="60">
      <c r="A165" s="75" t="n">
        <v>1</v>
      </c>
      <c r="B165" s="78" t="inlineStr">
        <is>
          <t>DA23_AM1_6</t>
        </is>
      </c>
      <c r="C165" s="75" t="n">
        <v>1.2e-05</v>
      </c>
      <c r="D165" s="75" t="n">
        <v>61.902263</v>
      </c>
      <c r="E165" s="75" t="n">
        <v>1e-05</v>
      </c>
      <c r="F165" s="75" t="n">
        <v>1.2e-05</v>
      </c>
      <c r="G165" s="75" t="n">
        <v>1.1e-05</v>
      </c>
      <c r="H165" s="75" t="n">
        <v>1.9e-05</v>
      </c>
      <c r="I165" s="75" t="inlineStr">
        <is>
          <t>_ _ _ _ 4 5 6 _ _ _</t>
        </is>
      </c>
      <c r="J165" s="73" t="n"/>
    </row>
    <row r="166" s="60">
      <c r="A166" s="75" t="n">
        <v>1</v>
      </c>
      <c r="B166" s="78" t="inlineStr">
        <is>
          <t>DA23_AM1_7</t>
        </is>
      </c>
      <c r="C166" s="75" t="n">
        <v>2.7e-05</v>
      </c>
      <c r="D166" s="75" t="n">
        <v>187.987151</v>
      </c>
      <c r="E166" s="75" t="n">
        <v>8e-06</v>
      </c>
      <c r="F166" s="75" t="n">
        <v>8e-06</v>
      </c>
      <c r="G166" s="75" t="n">
        <v>9e-06</v>
      </c>
      <c r="H166" s="75" t="n">
        <v>1.5e-05</v>
      </c>
      <c r="I166" s="75" t="inlineStr">
        <is>
          <t>_ _ _ _ 4 5 6 7 _ _</t>
        </is>
      </c>
      <c r="J166" s="73" t="n"/>
    </row>
    <row r="167" s="60">
      <c r="A167" s="75" t="n">
        <v>1</v>
      </c>
      <c r="B167" s="78" t="inlineStr">
        <is>
          <t>DA23_AM1_8</t>
        </is>
      </c>
      <c r="C167" s="75" t="n">
        <v>1.1e-05</v>
      </c>
      <c r="D167" s="75" t="n">
        <v>38.84109</v>
      </c>
      <c r="E167" s="75" t="n">
        <v>9e-06</v>
      </c>
      <c r="F167" s="75" t="n">
        <v>1.1e-05</v>
      </c>
      <c r="G167" s="75" t="n">
        <v>8e-06</v>
      </c>
      <c r="H167" s="75" t="n">
        <v>1.7e-05</v>
      </c>
      <c r="I167" s="75" t="inlineStr">
        <is>
          <t>_ _ _ _ 4 5 6 7 _ _</t>
        </is>
      </c>
      <c r="J167" s="73" t="n"/>
    </row>
    <row r="168" s="60">
      <c r="A168" s="75" t="n">
        <v>1</v>
      </c>
      <c r="B168" s="78" t="inlineStr">
        <is>
          <t>DA23_AM1_9</t>
        </is>
      </c>
      <c r="C168" s="75" t="n">
        <v>1.3e-05</v>
      </c>
      <c r="D168" s="75" t="n">
        <v>50.501597</v>
      </c>
      <c r="E168" s="75" t="n">
        <v>8e-06</v>
      </c>
      <c r="F168" s="75" t="n">
        <v>8e-06</v>
      </c>
      <c r="G168" s="75" t="n">
        <v>9e-06</v>
      </c>
      <c r="H168" s="75" t="n">
        <v>1.4e-05</v>
      </c>
      <c r="I168" s="75" t="inlineStr">
        <is>
          <t>_ _ _ _ 4 5 6 7 _ _</t>
        </is>
      </c>
      <c r="J168" s="73" t="n"/>
    </row>
    <row r="169" s="60">
      <c r="A169" s="75" t="n">
        <v>1</v>
      </c>
      <c r="B169" s="78" t="inlineStr">
        <is>
          <t>DA23_AM1_10</t>
        </is>
      </c>
      <c r="C169" s="75" t="n">
        <v>1.2e-05</v>
      </c>
      <c r="D169" s="75" t="n">
        <v>53.919364</v>
      </c>
      <c r="E169" s="75" t="n">
        <v>9e-06</v>
      </c>
      <c r="F169" s="75" t="n">
        <v>1.1e-05</v>
      </c>
      <c r="G169" s="75" t="n">
        <v>9e-06</v>
      </c>
      <c r="H169" s="75" t="n">
        <v>1.7e-05</v>
      </c>
      <c r="I169" s="75" t="inlineStr">
        <is>
          <t>_ _ _ _ 4 5 6 7 _ _</t>
        </is>
      </c>
      <c r="J169" s="73" t="n"/>
    </row>
    <row r="170" s="60">
      <c r="A170" s="75" t="n">
        <v>1</v>
      </c>
      <c r="B170" s="78" t="inlineStr">
        <is>
          <t>DA23_AQ3_3</t>
        </is>
      </c>
      <c r="C170" s="75" t="n">
        <v>1.3e-05</v>
      </c>
      <c r="D170" s="75" t="n">
        <v>51.568797</v>
      </c>
      <c r="E170" s="75" t="n">
        <v>9e-06</v>
      </c>
      <c r="F170" s="75" t="n">
        <v>1.2e-05</v>
      </c>
      <c r="G170" s="75" t="n">
        <v>1.1e-05</v>
      </c>
      <c r="H170" s="75" t="n">
        <v>1.9e-05</v>
      </c>
      <c r="I170" s="75" t="inlineStr">
        <is>
          <t>_ _ _ _ 4 5 6 _ 8 9</t>
        </is>
      </c>
      <c r="J170" s="73" t="n"/>
    </row>
    <row r="171" s="60">
      <c r="A171" s="75" t="n">
        <v>1</v>
      </c>
      <c r="B171" s="78" t="inlineStr">
        <is>
          <t>DA23_AQ3_5</t>
        </is>
      </c>
      <c r="C171" s="75" t="n">
        <v>1.6e-05</v>
      </c>
      <c r="D171" s="75" t="n">
        <v>76.425113</v>
      </c>
      <c r="E171" s="75" t="n">
        <v>8e-06</v>
      </c>
      <c r="F171" s="75" t="n">
        <v>9e-06</v>
      </c>
      <c r="G171" s="75" t="n">
        <v>9e-06</v>
      </c>
      <c r="H171" s="75" t="n">
        <v>1.5e-05</v>
      </c>
      <c r="I171" s="75" t="inlineStr">
        <is>
          <t>_ _ _ _ 4 5 6 _ 8 _</t>
        </is>
      </c>
      <c r="J171" s="73" t="n"/>
    </row>
    <row r="172" s="60">
      <c r="A172" s="75" t="n">
        <v>1</v>
      </c>
      <c r="B172" s="78" t="inlineStr">
        <is>
          <t>DA23_AQ3_6</t>
        </is>
      </c>
      <c r="C172" s="75" t="n">
        <v>9e-06</v>
      </c>
      <c r="D172" s="75" t="n">
        <v>36.046204</v>
      </c>
      <c r="E172" s="75" t="n">
        <v>8e-06</v>
      </c>
      <c r="F172" s="75" t="n">
        <v>9e-06</v>
      </c>
      <c r="G172" s="75" t="n">
        <v>9e-06</v>
      </c>
      <c r="H172" s="75" t="n">
        <v>1.5e-05</v>
      </c>
      <c r="I172" s="75" t="inlineStr">
        <is>
          <t>_ _ _ _ 4 5 6 _ 8 _</t>
        </is>
      </c>
      <c r="J172" s="73" t="n"/>
    </row>
    <row r="173" s="60">
      <c r="A173" s="75" t="n">
        <v>1</v>
      </c>
      <c r="B173" s="78" t="inlineStr">
        <is>
          <t>DA23_AS1_5</t>
        </is>
      </c>
      <c r="C173" s="75" t="n">
        <v>1.1e-05</v>
      </c>
      <c r="D173" s="75" t="n">
        <v>46.270167</v>
      </c>
      <c r="E173" s="75" t="n">
        <v>9e-06</v>
      </c>
      <c r="F173" s="75" t="n">
        <v>9e-06</v>
      </c>
      <c r="G173" s="75" t="n">
        <v>9e-06</v>
      </c>
      <c r="H173" s="75" t="n">
        <v>1.5e-05</v>
      </c>
      <c r="I173" s="75" t="inlineStr">
        <is>
          <t>_ _ _ _ 4 5 6 7 8 _</t>
        </is>
      </c>
      <c r="J173" s="73" t="n"/>
    </row>
    <row r="174" s="60">
      <c r="A174" s="75" t="n">
        <v>1</v>
      </c>
      <c r="B174" s="78" t="inlineStr">
        <is>
          <t>DA23_AS1_6</t>
        </is>
      </c>
      <c r="C174" s="75" t="n">
        <v>8e-06</v>
      </c>
      <c r="D174" s="75" t="n">
        <v>39.539756</v>
      </c>
      <c r="E174" s="75" t="n">
        <v>8e-06</v>
      </c>
      <c r="F174" s="75" t="n">
        <v>1e-05</v>
      </c>
      <c r="G174" s="75" t="n">
        <v>8e-06</v>
      </c>
      <c r="H174" s="75" t="n">
        <v>1.5e-05</v>
      </c>
      <c r="I174" s="75" t="inlineStr">
        <is>
          <t>_ _ _ _ 4 5 6 7 8 _</t>
        </is>
      </c>
      <c r="J174" s="73" t="n"/>
    </row>
    <row r="175" s="60">
      <c r="A175" s="75" t="n">
        <v>1</v>
      </c>
      <c r="B175" s="78" t="inlineStr">
        <is>
          <t>DA23_AQ4_5</t>
        </is>
      </c>
      <c r="C175" s="75" t="n">
        <v>7e-06</v>
      </c>
      <c r="D175" s="75" t="n">
        <v>31.327962</v>
      </c>
      <c r="E175" s="75" t="n">
        <v>8e-06</v>
      </c>
      <c r="F175" s="75" t="n">
        <v>1e-05</v>
      </c>
      <c r="G175" s="75" t="n">
        <v>9e-06</v>
      </c>
      <c r="H175" s="75" t="n">
        <v>1.6e-05</v>
      </c>
      <c r="I175" s="75" t="inlineStr">
        <is>
          <t>_ _ _ _ 4 5 6 7 8 _</t>
        </is>
      </c>
      <c r="J175" s="73" t="n"/>
    </row>
    <row r="176" s="60">
      <c r="A176" s="75" t="n">
        <v>1</v>
      </c>
      <c r="B176" s="78" t="inlineStr">
        <is>
          <t>DA23_AQ4_6</t>
        </is>
      </c>
      <c r="C176" s="75" t="n">
        <v>1.2e-05</v>
      </c>
      <c r="D176" s="75" t="n">
        <v>52.663004</v>
      </c>
      <c r="E176" s="75" t="n">
        <v>8e-06</v>
      </c>
      <c r="F176" s="75" t="n">
        <v>1e-05</v>
      </c>
      <c r="G176" s="75" t="n">
        <v>9e-06</v>
      </c>
      <c r="H176" s="75" t="n">
        <v>1.6e-05</v>
      </c>
      <c r="I176" s="75" t="inlineStr">
        <is>
          <t>_ _ _ _ 4 5 6 7 8 _</t>
        </is>
      </c>
      <c r="J176" s="73" t="n"/>
    </row>
    <row r="177" s="60">
      <c r="A177" s="75" t="n">
        <v>1</v>
      </c>
      <c r="B177" s="78" t="inlineStr">
        <is>
          <t>DA23_AS2_5</t>
        </is>
      </c>
      <c r="C177" s="75" t="n">
        <v>9e-06</v>
      </c>
      <c r="D177" s="75" t="n">
        <v>34.121934</v>
      </c>
      <c r="E177" s="75" t="n">
        <v>8e-06</v>
      </c>
      <c r="F177" s="75" t="n">
        <v>1e-05</v>
      </c>
      <c r="G177" s="75" t="n">
        <v>1e-05</v>
      </c>
      <c r="H177" s="75" t="n">
        <v>1.6e-05</v>
      </c>
      <c r="I177" s="75" t="inlineStr">
        <is>
          <t>_ _ _ _ 4 5 6 7 8 _</t>
        </is>
      </c>
      <c r="J177" s="73" t="n"/>
    </row>
    <row r="178" s="60">
      <c r="A178" s="75" t="n">
        <v>1</v>
      </c>
      <c r="B178" s="78" t="inlineStr">
        <is>
          <t>DA23_AS2_6</t>
        </is>
      </c>
      <c r="C178" s="75" t="n">
        <v>1.1e-05</v>
      </c>
      <c r="D178" s="75" t="n">
        <v>42.421176</v>
      </c>
      <c r="E178" s="75" t="n">
        <v>8e-06</v>
      </c>
      <c r="F178" s="75" t="n">
        <v>1.1e-05</v>
      </c>
      <c r="G178" s="75" t="n">
        <v>1e-05</v>
      </c>
      <c r="H178" s="75" t="n">
        <v>1.7e-05</v>
      </c>
      <c r="I178" s="75" t="inlineStr">
        <is>
          <t>_ _ _ _ 4 5 6 7 8 _</t>
        </is>
      </c>
      <c r="J178" s="73" t="n"/>
    </row>
    <row r="179" s="60">
      <c r="A179" s="75" t="n">
        <v>1</v>
      </c>
      <c r="B179" s="78" t="inlineStr">
        <is>
          <t>DA23_AQ5_3</t>
        </is>
      </c>
      <c r="C179" s="75" t="n">
        <v>2.9e-05</v>
      </c>
      <c r="D179" s="75" t="n">
        <v>98.1896</v>
      </c>
      <c r="E179" s="75" t="n">
        <v>8e-06</v>
      </c>
      <c r="F179" s="75" t="n">
        <v>1.3e-05</v>
      </c>
      <c r="G179" s="75" t="n">
        <v>1.1e-05</v>
      </c>
      <c r="H179" s="75" t="n">
        <v>1.9e-05</v>
      </c>
      <c r="I179" s="75" t="inlineStr">
        <is>
          <t>_ _ _ _ 4 5 6 7 8 9</t>
        </is>
      </c>
      <c r="J179" s="73" t="n"/>
    </row>
    <row r="180" s="60">
      <c r="A180" s="75" t="n">
        <v>1</v>
      </c>
      <c r="B180" s="78" t="inlineStr">
        <is>
          <t>DA23_AQ5_4</t>
        </is>
      </c>
      <c r="C180" s="75" t="n">
        <v>1.5e-05</v>
      </c>
      <c r="D180" s="75" t="n">
        <v>52.491153</v>
      </c>
      <c r="E180" s="75" t="n">
        <v>8e-06</v>
      </c>
      <c r="F180" s="75" t="n">
        <v>1e-05</v>
      </c>
      <c r="G180" s="75" t="n">
        <v>1.1e-05</v>
      </c>
      <c r="H180" s="75" t="n">
        <v>1.7e-05</v>
      </c>
      <c r="I180" s="75" t="inlineStr">
        <is>
          <t>_ _ _ _ 4 5 6 7 8 _</t>
        </is>
      </c>
      <c r="J180" s="73" t="n"/>
    </row>
    <row r="181" s="60">
      <c r="A181" s="75" t="n">
        <v>1</v>
      </c>
      <c r="B181" s="78" t="inlineStr">
        <is>
          <t>DA23_AQ5_5</t>
        </is>
      </c>
      <c r="C181" s="75" t="n">
        <v>1.9e-05</v>
      </c>
      <c r="D181" s="75" t="n">
        <v>65.94800600000001</v>
      </c>
      <c r="E181" s="75" t="n">
        <v>8e-06</v>
      </c>
      <c r="F181" s="75" t="n">
        <v>1.1e-05</v>
      </c>
      <c r="G181" s="75" t="n">
        <v>1.1e-05</v>
      </c>
      <c r="H181" s="75" t="n">
        <v>1.7e-05</v>
      </c>
      <c r="I181" s="75" t="inlineStr">
        <is>
          <t>_ _ _ _ 4 5 6 7 8 _</t>
        </is>
      </c>
      <c r="J181" s="73" t="n"/>
    </row>
    <row r="182" s="60">
      <c r="A182" s="75" t="n">
        <v>1</v>
      </c>
      <c r="B182" s="78" t="inlineStr">
        <is>
          <t>DA23_AS3_5</t>
        </is>
      </c>
      <c r="C182" s="75" t="n">
        <v>3.1e-05</v>
      </c>
      <c r="D182" s="75" t="n">
        <v>187.775741</v>
      </c>
      <c r="E182" s="75" t="n">
        <v>8e-06</v>
      </c>
      <c r="F182" s="75" t="n">
        <v>1.1e-05</v>
      </c>
      <c r="G182" s="75" t="n">
        <v>1.1e-05</v>
      </c>
      <c r="H182" s="75" t="n">
        <v>1.8e-05</v>
      </c>
      <c r="I182" s="75" t="inlineStr">
        <is>
          <t>_ _ _ _ 4 5 6 7 8 _</t>
        </is>
      </c>
      <c r="J182" s="73" t="n"/>
    </row>
    <row r="183" s="60">
      <c r="A183" s="75" t="n">
        <v>1</v>
      </c>
      <c r="B183" s="78" t="inlineStr">
        <is>
          <t>DA23_AS3_6</t>
        </is>
      </c>
      <c r="C183" s="75" t="n">
        <v>1.8e-05</v>
      </c>
      <c r="D183" s="75" t="n">
        <v>56.748852</v>
      </c>
      <c r="E183" s="75" t="n">
        <v>9e-06</v>
      </c>
      <c r="F183" s="75" t="n">
        <v>1.1e-05</v>
      </c>
      <c r="G183" s="75" t="n">
        <v>1.2e-05</v>
      </c>
      <c r="H183" s="75" t="n">
        <v>1.8e-05</v>
      </c>
      <c r="I183" s="75" t="inlineStr">
        <is>
          <t>_ _ _ _ 4 5 6 7 8 _</t>
        </is>
      </c>
      <c r="J183" s="73" t="n"/>
    </row>
    <row r="184" s="60">
      <c r="A184" s="75" t="n">
        <v>1</v>
      </c>
      <c r="B184" s="78" t="inlineStr">
        <is>
          <t>DA23_AQ1_3</t>
        </is>
      </c>
      <c r="C184" s="75" t="n">
        <v>1.5e-05</v>
      </c>
      <c r="D184" s="75" t="n">
        <v>45.08757</v>
      </c>
      <c r="E184" s="75" t="n">
        <v>1.3e-05</v>
      </c>
      <c r="F184" s="75" t="n">
        <v>1.6e-05</v>
      </c>
      <c r="G184" s="75" t="n">
        <v>1.6e-05</v>
      </c>
      <c r="H184" s="75" t="n">
        <v>2.6e-05</v>
      </c>
      <c r="I184" s="75" t="inlineStr">
        <is>
          <t>_ _ _ _ _ 5 6 _ _ 9</t>
        </is>
      </c>
      <c r="J184" s="73" t="n"/>
    </row>
    <row r="185" s="60">
      <c r="A185" s="75" t="n">
        <v>1</v>
      </c>
      <c r="B185" s="78" t="inlineStr">
        <is>
          <t>DA23_AQ2_3</t>
        </is>
      </c>
      <c r="C185" s="75" t="n">
        <v>2.2e-05</v>
      </c>
      <c r="D185" s="75" t="n">
        <v>74.766721</v>
      </c>
      <c r="E185" s="75" t="n">
        <v>1.2e-05</v>
      </c>
      <c r="F185" s="75" t="n">
        <v>1.5e-05</v>
      </c>
      <c r="G185" s="75" t="n">
        <v>1.4e-05</v>
      </c>
      <c r="H185" s="75" t="n">
        <v>2.4e-05</v>
      </c>
      <c r="I185" s="75" t="inlineStr">
        <is>
          <t>_ _ _ _ _ 5 6 _ _ 9</t>
        </is>
      </c>
      <c r="J185" s="73" t="n"/>
    </row>
    <row r="186" s="60">
      <c r="A186" s="75" t="n">
        <v>1</v>
      </c>
      <c r="B186" s="78" t="inlineStr">
        <is>
          <t>DA23_AQ2_4</t>
        </is>
      </c>
      <c r="C186" s="75" t="n">
        <v>1.8e-05</v>
      </c>
      <c r="D186" s="75" t="n">
        <v>62.890902</v>
      </c>
      <c r="E186" s="75" t="n">
        <v>1.2e-05</v>
      </c>
      <c r="F186" s="75" t="n">
        <v>1.4e-05</v>
      </c>
      <c r="G186" s="75" t="n">
        <v>1.4e-05</v>
      </c>
      <c r="H186" s="75" t="n">
        <v>2.3e-05</v>
      </c>
      <c r="I186" s="75" t="inlineStr">
        <is>
          <t>_ _ _ _ _ 5 6 _ _ 9</t>
        </is>
      </c>
      <c r="J186" s="73" t="n"/>
    </row>
    <row r="187" s="60">
      <c r="A187" s="75" t="n">
        <v>1</v>
      </c>
      <c r="B187" s="78" t="inlineStr">
        <is>
          <t>DA23_AQ3_4</t>
        </is>
      </c>
      <c r="C187" s="75" t="n">
        <v>1e-05</v>
      </c>
      <c r="D187" s="75" t="n">
        <v>40.28057</v>
      </c>
      <c r="E187" s="75" t="n">
        <v>9e-06</v>
      </c>
      <c r="F187" s="75" t="n">
        <v>1.2e-05</v>
      </c>
      <c r="G187" s="75" t="n">
        <v>1.1e-05</v>
      </c>
      <c r="H187" s="75" t="n">
        <v>1.8e-05</v>
      </c>
      <c r="I187" s="75" t="inlineStr">
        <is>
          <t>_ _ _ _ _ 5 6 7 8 9</t>
        </is>
      </c>
      <c r="J187" s="73" t="n"/>
    </row>
    <row r="188" s="60">
      <c r="A188" s="75" t="n">
        <v>1</v>
      </c>
      <c r="B188" s="78" t="inlineStr">
        <is>
          <t>DA23_AS1_3</t>
        </is>
      </c>
      <c r="C188" s="75" t="n">
        <v>1e-05</v>
      </c>
      <c r="D188" s="75" t="n">
        <v>42.796948</v>
      </c>
      <c r="E188" s="75" t="n">
        <v>1e-05</v>
      </c>
      <c r="F188" s="75" t="n">
        <v>1.2e-05</v>
      </c>
      <c r="G188" s="75" t="n">
        <v>1.1e-05</v>
      </c>
      <c r="H188" s="75" t="n">
        <v>1.9e-05</v>
      </c>
      <c r="I188" s="75" t="inlineStr">
        <is>
          <t>_ _ _ _ _ 5 6 _ 8 9</t>
        </is>
      </c>
      <c r="J188" s="73" t="n"/>
    </row>
    <row r="189" s="60">
      <c r="A189" s="75" t="n">
        <v>1</v>
      </c>
      <c r="B189" s="78" t="inlineStr">
        <is>
          <t>DA23_AS1_4</t>
        </is>
      </c>
      <c r="C189" s="75" t="n">
        <v>1.3e-05</v>
      </c>
      <c r="D189" s="75" t="n">
        <v>57.572496</v>
      </c>
      <c r="E189" s="75" t="n">
        <v>1e-05</v>
      </c>
      <c r="F189" s="75" t="n">
        <v>1.3e-05</v>
      </c>
      <c r="G189" s="75" t="n">
        <v>1.1e-05</v>
      </c>
      <c r="H189" s="75" t="n">
        <v>2e-05</v>
      </c>
      <c r="I189" s="75" t="inlineStr">
        <is>
          <t>_ _ _ _ _ 5 6 _ _ 9</t>
        </is>
      </c>
      <c r="J189" s="73" t="n"/>
    </row>
    <row r="190" s="60">
      <c r="A190" s="75" t="n">
        <v>1</v>
      </c>
      <c r="B190" s="78" t="inlineStr">
        <is>
          <t>DA23_AQ4_3</t>
        </is>
      </c>
      <c r="C190" s="75" t="n">
        <v>9e-06</v>
      </c>
      <c r="D190" s="75" t="n">
        <v>43.493882</v>
      </c>
      <c r="E190" s="75" t="n">
        <v>1.1e-05</v>
      </c>
      <c r="F190" s="75" t="n">
        <v>1.4e-05</v>
      </c>
      <c r="G190" s="75" t="n">
        <v>1.2e-05</v>
      </c>
      <c r="H190" s="75" t="n">
        <v>2.1e-05</v>
      </c>
      <c r="I190" s="75" t="inlineStr">
        <is>
          <t>_ _ _ _ _ 5 _ _ 8 9</t>
        </is>
      </c>
      <c r="J190" s="73" t="n"/>
    </row>
    <row r="191" s="60">
      <c r="A191" s="75" t="n">
        <v>1</v>
      </c>
      <c r="B191" s="78" t="inlineStr">
        <is>
          <t>DA23_AQ4_4</t>
        </is>
      </c>
      <c r="C191" s="75" t="n">
        <v>1.3e-05</v>
      </c>
      <c r="D191" s="75" t="n">
        <v>49.018768</v>
      </c>
      <c r="E191" s="75" t="n">
        <v>1e-05</v>
      </c>
      <c r="F191" s="75" t="n">
        <v>1.3e-05</v>
      </c>
      <c r="G191" s="75" t="n">
        <v>1e-05</v>
      </c>
      <c r="H191" s="75" t="n">
        <v>2e-05</v>
      </c>
      <c r="I191" s="75" t="inlineStr">
        <is>
          <t>_ _ _ _ _ 5 _ 7 8 9</t>
        </is>
      </c>
      <c r="J191" s="73" t="n"/>
    </row>
    <row r="192" s="60">
      <c r="A192" s="75" t="n">
        <v>1</v>
      </c>
      <c r="B192" s="78" t="inlineStr">
        <is>
          <t>DA23_AS2_4</t>
        </is>
      </c>
      <c r="C192" s="75" t="n">
        <v>2.3e-05</v>
      </c>
      <c r="D192" s="75" t="n">
        <v>83.087069</v>
      </c>
      <c r="E192" s="75" t="n">
        <v>9e-06</v>
      </c>
      <c r="F192" s="75" t="n">
        <v>1.3e-05</v>
      </c>
      <c r="G192" s="75" t="n">
        <v>1.1e-05</v>
      </c>
      <c r="H192" s="75" t="n">
        <v>1.9e-05</v>
      </c>
      <c r="I192" s="75" t="inlineStr">
        <is>
          <t>_ _ _ _ _ 5 6 _ 8 9</t>
        </is>
      </c>
      <c r="J192" s="73" t="n"/>
    </row>
    <row r="193" s="60">
      <c r="A193" s="75" t="n">
        <v>1</v>
      </c>
      <c r="B193" s="78" t="inlineStr">
        <is>
          <t>DA23_AS1_1</t>
        </is>
      </c>
      <c r="C193" s="75" t="n">
        <v>1.4e-05</v>
      </c>
      <c r="D193" s="75" t="n">
        <v>59.218553</v>
      </c>
      <c r="E193" s="75" t="n">
        <v>9e-06</v>
      </c>
      <c r="F193" s="75" t="n">
        <v>1.2e-05</v>
      </c>
      <c r="G193" s="75" t="n">
        <v>9e-06</v>
      </c>
      <c r="H193" s="75" t="n">
        <v>1.7e-05</v>
      </c>
      <c r="I193" s="75" t="inlineStr">
        <is>
          <t>_ _ _ _ _ _ 6 7 8 9</t>
        </is>
      </c>
      <c r="J193" s="73" t="n"/>
    </row>
    <row r="194" s="60">
      <c r="A194" s="75" t="n">
        <v>1</v>
      </c>
      <c r="B194" s="78" t="inlineStr">
        <is>
          <t>DA23_AS1_2</t>
        </is>
      </c>
      <c r="C194" s="75" t="n">
        <v>7e-06</v>
      </c>
      <c r="D194" s="75" t="n">
        <v>32.566397</v>
      </c>
      <c r="E194" s="75" t="n">
        <v>8e-06</v>
      </c>
      <c r="F194" s="75" t="n">
        <v>1.2e-05</v>
      </c>
      <c r="G194" s="75" t="n">
        <v>1e-05</v>
      </c>
      <c r="H194" s="75" t="n">
        <v>1.8e-05</v>
      </c>
      <c r="I194" s="75" t="inlineStr">
        <is>
          <t>_ _ _ _ _ _ 6 7 8 9</t>
        </is>
      </c>
      <c r="J194" s="73" t="n"/>
    </row>
    <row r="195" s="60">
      <c r="A195" s="75" t="n">
        <v>1</v>
      </c>
      <c r="B195" s="78" t="inlineStr">
        <is>
          <t>DA23_AS1_7</t>
        </is>
      </c>
      <c r="C195" s="75" t="n">
        <v>1.6e-05</v>
      </c>
      <c r="D195" s="75" t="n">
        <v>73.052758</v>
      </c>
      <c r="E195" s="75" t="n">
        <v>9e-06</v>
      </c>
      <c r="F195" s="75" t="n">
        <v>1e-05</v>
      </c>
      <c r="G195" s="75" t="n">
        <v>1e-05</v>
      </c>
      <c r="H195" s="75" t="n">
        <v>1.7e-05</v>
      </c>
      <c r="I195" s="75" t="inlineStr">
        <is>
          <t>_ _ _ _ _ _ 6 7 8 _</t>
        </is>
      </c>
      <c r="J195" s="73" t="n"/>
    </row>
    <row r="196" s="60">
      <c r="A196" s="75" t="n">
        <v>1</v>
      </c>
      <c r="B196" s="78" t="inlineStr">
        <is>
          <t>DA23_AS1_8</t>
        </is>
      </c>
      <c r="C196" s="75" t="n">
        <v>8e-06</v>
      </c>
      <c r="D196" s="75" t="n">
        <v>39.117418</v>
      </c>
      <c r="E196" s="75" t="n">
        <v>1.1e-05</v>
      </c>
      <c r="F196" s="75" t="n">
        <v>1.3e-05</v>
      </c>
      <c r="G196" s="75" t="n">
        <v>1.5e-05</v>
      </c>
      <c r="H196" s="75" t="n">
        <v>2.2e-05</v>
      </c>
      <c r="I196" s="75" t="inlineStr">
        <is>
          <t>_ _ _ _ _ _ 6 _ _ 9</t>
        </is>
      </c>
      <c r="J196" s="73" t="n"/>
    </row>
    <row r="197" s="60">
      <c r="A197" s="75" t="n">
        <v>1</v>
      </c>
      <c r="B197" s="78" t="inlineStr">
        <is>
          <t>DA23_AQ4_1</t>
        </is>
      </c>
      <c r="C197" s="75" t="n">
        <v>1.3e-05</v>
      </c>
      <c r="D197" s="75" t="n">
        <v>69.898697</v>
      </c>
      <c r="E197" s="75" t="n">
        <v>9e-06</v>
      </c>
      <c r="F197" s="75" t="n">
        <v>1.3e-05</v>
      </c>
      <c r="G197" s="75" t="n">
        <v>1.1e-05</v>
      </c>
      <c r="H197" s="75" t="n">
        <v>1.9e-05</v>
      </c>
      <c r="I197" s="75" t="inlineStr">
        <is>
          <t>_ _ _ _ _ _ 6 7 8 _</t>
        </is>
      </c>
      <c r="J197" s="73" t="n"/>
    </row>
    <row r="198" s="60">
      <c r="A198" s="75" t="n">
        <v>1</v>
      </c>
      <c r="B198" s="78" t="inlineStr">
        <is>
          <t>DA23_AQ4_2</t>
        </is>
      </c>
      <c r="C198" s="75" t="n">
        <v>6e-06</v>
      </c>
      <c r="D198" s="75" t="n">
        <v>33.019481</v>
      </c>
      <c r="E198" s="75" t="n">
        <v>9e-06</v>
      </c>
      <c r="F198" s="75" t="n">
        <v>1.3e-05</v>
      </c>
      <c r="G198" s="75" t="n">
        <v>9e-06</v>
      </c>
      <c r="H198" s="75" t="n">
        <v>1.9e-05</v>
      </c>
      <c r="I198" s="75" t="inlineStr">
        <is>
          <t>_ _ _ _ _ _ 6 _ 8 9</t>
        </is>
      </c>
      <c r="J198" s="73" t="n"/>
    </row>
    <row r="199" s="60">
      <c r="A199" s="75" t="n">
        <v>1</v>
      </c>
      <c r="B199" s="78" t="inlineStr">
        <is>
          <t>DA23_AQ4_7</t>
        </is>
      </c>
      <c r="C199" s="73" t="n"/>
      <c r="D199" s="73" t="n"/>
      <c r="E199" s="75" t="n">
        <v>1.1e-05</v>
      </c>
      <c r="F199" s="75" t="n">
        <v>1.5e-05</v>
      </c>
      <c r="G199" s="75" t="n">
        <v>1.3e-05</v>
      </c>
      <c r="H199" s="75" t="n">
        <v>2.3e-05</v>
      </c>
      <c r="I199" s="75" t="inlineStr">
        <is>
          <t>_ _ _ _ _ _ 6 _ _ _</t>
        </is>
      </c>
      <c r="J199" s="73" t="n"/>
    </row>
    <row r="200" s="60">
      <c r="A200" s="75" t="n">
        <v>1</v>
      </c>
      <c r="B200" s="78" t="inlineStr">
        <is>
          <t>DA23_AS2_2</t>
        </is>
      </c>
      <c r="C200" s="75" t="n">
        <v>1.1e-05</v>
      </c>
      <c r="D200" s="75" t="n">
        <v>62.659703</v>
      </c>
      <c r="E200" s="75" t="n">
        <v>1e-05</v>
      </c>
      <c r="F200" s="75" t="n">
        <v>1.3e-05</v>
      </c>
      <c r="G200" s="75" t="n">
        <v>9e-06</v>
      </c>
      <c r="H200" s="75" t="n">
        <v>1.9e-05</v>
      </c>
      <c r="I200" s="75" t="inlineStr">
        <is>
          <t>_ _ _ _ _ _ 6 7 _ 9</t>
        </is>
      </c>
      <c r="J200" s="73" t="n"/>
    </row>
    <row r="201" s="60">
      <c r="A201" s="75" t="n">
        <v>1</v>
      </c>
      <c r="B201" s="78" t="inlineStr">
        <is>
          <t>DA23_AS2_3</t>
        </is>
      </c>
      <c r="C201" s="75" t="n">
        <v>6e-06</v>
      </c>
      <c r="D201" s="75" t="n">
        <v>28.43646</v>
      </c>
      <c r="E201" s="75" t="n">
        <v>1e-05</v>
      </c>
      <c r="F201" s="75" t="n">
        <v>1.3e-05</v>
      </c>
      <c r="G201" s="75" t="n">
        <v>1.1e-05</v>
      </c>
      <c r="H201" s="75" t="n">
        <v>2e-05</v>
      </c>
      <c r="I201" s="75" t="inlineStr">
        <is>
          <t>_ _ _ _ _ _ 6 _ 8 9</t>
        </is>
      </c>
      <c r="J201" s="73" t="n"/>
    </row>
    <row r="202" s="60">
      <c r="A202" s="75" t="n">
        <v>1</v>
      </c>
      <c r="B202" s="78" t="inlineStr">
        <is>
          <t>DA23_AS3_3</t>
        </is>
      </c>
      <c r="C202" s="75" t="n">
        <v>6e-06</v>
      </c>
      <c r="D202" s="75" t="n">
        <v>35.386249</v>
      </c>
      <c r="E202" s="75" t="n">
        <v>9e-06</v>
      </c>
      <c r="F202" s="75" t="n">
        <v>1.3e-05</v>
      </c>
      <c r="G202" s="75" t="n">
        <v>1.1e-05</v>
      </c>
      <c r="H202" s="75" t="n">
        <v>1.9e-05</v>
      </c>
      <c r="I202" s="75" t="inlineStr">
        <is>
          <t>_ _ _ _ _ _ 6 7 8 9</t>
        </is>
      </c>
      <c r="J202" s="73" t="n"/>
    </row>
    <row r="203" s="60">
      <c r="A203" s="75" t="n">
        <v>1</v>
      </c>
      <c r="B203" s="78" t="inlineStr">
        <is>
          <t>DA23_AS3_4</t>
        </is>
      </c>
      <c r="C203" s="75" t="n">
        <v>9e-06</v>
      </c>
      <c r="D203" s="75" t="n">
        <v>55.595709</v>
      </c>
      <c r="E203" s="75" t="n">
        <v>9e-06</v>
      </c>
      <c r="F203" s="75" t="n">
        <v>1.3e-05</v>
      </c>
      <c r="G203" s="75" t="n">
        <v>1.1e-05</v>
      </c>
      <c r="H203" s="75" t="n">
        <v>1.9e-05</v>
      </c>
      <c r="I203" s="75" t="inlineStr">
        <is>
          <t>_ _ _ _ _ _ 6 7 8 9</t>
        </is>
      </c>
      <c r="J203" s="73" t="n"/>
    </row>
    <row r="204" s="60">
      <c r="A204" s="75" t="n">
        <v>1</v>
      </c>
      <c r="B204" s="78" t="inlineStr">
        <is>
          <t>DA23_AQ3_1</t>
        </is>
      </c>
      <c r="C204" s="75" t="n">
        <v>7e-06</v>
      </c>
      <c r="D204" s="75" t="n">
        <v>27.166791</v>
      </c>
      <c r="E204" s="75" t="n">
        <v>1.1e-05</v>
      </c>
      <c r="F204" s="75" t="n">
        <v>1.4e-05</v>
      </c>
      <c r="G204" s="75" t="n">
        <v>1.1e-05</v>
      </c>
      <c r="H204" s="75" t="n">
        <v>2.1e-05</v>
      </c>
      <c r="I204" s="75" t="inlineStr">
        <is>
          <t>_ _ _ _ _ _ 6 _ 8 _</t>
        </is>
      </c>
      <c r="J204" s="73" t="n"/>
    </row>
    <row r="205" s="60">
      <c r="A205" s="75" t="n">
        <v>1</v>
      </c>
      <c r="B205" s="78" t="inlineStr">
        <is>
          <t>DA23_AQ3_2</t>
        </is>
      </c>
      <c r="C205" s="75" t="n">
        <v>5e-06</v>
      </c>
      <c r="D205" s="75" t="n">
        <v>22.642079</v>
      </c>
      <c r="E205" s="75" t="n">
        <v>1e-05</v>
      </c>
      <c r="F205" s="75" t="n">
        <v>1.4e-05</v>
      </c>
      <c r="G205" s="75" t="n">
        <v>1.1e-05</v>
      </c>
      <c r="H205" s="75" t="n">
        <v>2.1e-05</v>
      </c>
      <c r="I205" s="75" t="inlineStr">
        <is>
          <t>_ _ _ _ _ _ 6 _ _ 9</t>
        </is>
      </c>
      <c r="J205" s="73" t="n"/>
    </row>
    <row r="206" s="60">
      <c r="A206" s="75" t="n">
        <v>1</v>
      </c>
      <c r="B206" s="78" t="inlineStr">
        <is>
          <t>DA23_AQ3_7</t>
        </is>
      </c>
      <c r="C206" s="73" t="n"/>
      <c r="D206" s="73" t="n"/>
      <c r="E206" s="75" t="n">
        <v>1.1e-05</v>
      </c>
      <c r="F206" s="75" t="n">
        <v>1.4e-05</v>
      </c>
      <c r="G206" s="75" t="n">
        <v>1.2e-05</v>
      </c>
      <c r="H206" s="75" t="n">
        <v>2.1e-05</v>
      </c>
      <c r="I206" s="75" t="inlineStr">
        <is>
          <t>_ _ _ _ _ _ 6 _ _ _</t>
        </is>
      </c>
      <c r="J206" s="73" t="n"/>
    </row>
    <row r="207" s="60">
      <c r="A207" s="75" t="n">
        <v>1</v>
      </c>
      <c r="B207" s="78" t="inlineStr">
        <is>
          <t>DA23_AQ3_8</t>
        </is>
      </c>
      <c r="C207" s="75" t="n">
        <v>1.7e-05</v>
      </c>
      <c r="D207" s="75" t="n">
        <v>68.51387800000001</v>
      </c>
      <c r="E207" s="75" t="n">
        <v>1e-05</v>
      </c>
      <c r="F207" s="75" t="n">
        <v>1.2e-05</v>
      </c>
      <c r="G207" s="75" t="n">
        <v>1.1e-05</v>
      </c>
      <c r="H207" s="75" t="n">
        <v>1.9e-05</v>
      </c>
      <c r="I207" s="75" t="inlineStr">
        <is>
          <t>_ _ _ _ _ _ 6 7 8 9</t>
        </is>
      </c>
      <c r="J207" s="73" t="n"/>
    </row>
    <row r="208" s="60">
      <c r="A208" s="75" t="n">
        <v>1</v>
      </c>
      <c r="B208" s="78" t="inlineStr">
        <is>
          <t>DA23_AS2_1</t>
        </is>
      </c>
      <c r="C208" s="75" t="n">
        <v>8e-06</v>
      </c>
      <c r="D208" s="75" t="n">
        <v>52.104733</v>
      </c>
      <c r="E208" s="75" t="n">
        <v>1e-05</v>
      </c>
      <c r="F208" s="75" t="n">
        <v>1.3e-05</v>
      </c>
      <c r="G208" s="75" t="n">
        <v>1e-05</v>
      </c>
      <c r="H208" s="75" t="n">
        <v>1.9e-05</v>
      </c>
      <c r="I208" s="75" t="inlineStr">
        <is>
          <t>_ _ _ _ _ _ _ 7 8 9</t>
        </is>
      </c>
      <c r="J208" s="73" t="n"/>
    </row>
    <row r="209" s="60">
      <c r="A209" s="75" t="n">
        <v>1</v>
      </c>
      <c r="B209" s="78" t="inlineStr">
        <is>
          <t>DA23_AS2_7</t>
        </is>
      </c>
      <c r="C209" s="75" t="n">
        <v>4e-06</v>
      </c>
      <c r="D209" s="75" t="n">
        <v>22.564596</v>
      </c>
      <c r="E209" s="75" t="n">
        <v>1.1e-05</v>
      </c>
      <c r="F209" s="75" t="n">
        <v>1.2e-05</v>
      </c>
      <c r="G209" s="75" t="n">
        <v>1.2e-05</v>
      </c>
      <c r="H209" s="75" t="n">
        <v>2e-05</v>
      </c>
      <c r="I209" s="75" t="inlineStr">
        <is>
          <t>_ _ _ _ _ _ _ 7 8 _</t>
        </is>
      </c>
      <c r="J209" s="73" t="n"/>
    </row>
    <row r="210" s="60">
      <c r="A210" s="75" t="n">
        <v>1</v>
      </c>
      <c r="B210" s="78" t="inlineStr">
        <is>
          <t>DA23_AQ5_1</t>
        </is>
      </c>
      <c r="C210" s="75" t="n">
        <v>6e-06</v>
      </c>
      <c r="D210" s="75" t="n">
        <v>34.369889</v>
      </c>
      <c r="E210" s="75" t="n">
        <v>9e-06</v>
      </c>
      <c r="F210" s="75" t="n">
        <v>1.3e-05</v>
      </c>
      <c r="G210" s="75" t="n">
        <v>1e-05</v>
      </c>
      <c r="H210" s="75" t="n">
        <v>1.9e-05</v>
      </c>
      <c r="I210" s="75" t="inlineStr">
        <is>
          <t>_ _ _ _ _ _ _ 7 8 9</t>
        </is>
      </c>
      <c r="J210" s="73" t="n"/>
    </row>
    <row r="211" s="60">
      <c r="A211" s="75" t="n">
        <v>1</v>
      </c>
      <c r="B211" s="78" t="inlineStr">
        <is>
          <t>DA23_AQ5_2</t>
        </is>
      </c>
      <c r="C211" s="75" t="n">
        <v>5e-06</v>
      </c>
      <c r="D211" s="75" t="n">
        <v>31.006484</v>
      </c>
      <c r="E211" s="75" t="n">
        <v>9e-06</v>
      </c>
      <c r="F211" s="75" t="n">
        <v>1.4e-05</v>
      </c>
      <c r="G211" s="75" t="n">
        <v>1e-05</v>
      </c>
      <c r="H211" s="75" t="n">
        <v>2e-05</v>
      </c>
      <c r="I211" s="75" t="inlineStr">
        <is>
          <t>_ _ _ _ _ _ _ 7 8 9</t>
        </is>
      </c>
      <c r="J211" s="73" t="n"/>
    </row>
    <row r="212" s="60">
      <c r="A212" s="75" t="n">
        <v>1</v>
      </c>
      <c r="B212" s="78" t="inlineStr">
        <is>
          <t>DA23_AQ5_6</t>
        </is>
      </c>
      <c r="C212" s="75" t="n">
        <v>8e-06</v>
      </c>
      <c r="D212" s="75" t="n">
        <v>51.647583</v>
      </c>
      <c r="E212" s="75" t="n">
        <v>9e-06</v>
      </c>
      <c r="F212" s="75" t="n">
        <v>1.3e-05</v>
      </c>
      <c r="G212" s="75" t="n">
        <v>1.1e-05</v>
      </c>
      <c r="H212" s="75" t="n">
        <v>1.9e-05</v>
      </c>
      <c r="I212" s="75" t="inlineStr">
        <is>
          <t>_ _ _ _ _ _ _ 7 8 9</t>
        </is>
      </c>
      <c r="J212" s="73" t="n"/>
    </row>
    <row r="213" s="60">
      <c r="A213" s="75" t="n">
        <v>1</v>
      </c>
      <c r="B213" s="78" t="inlineStr">
        <is>
          <t>DA23_AQ5_7</t>
        </is>
      </c>
      <c r="C213" s="75" t="n">
        <v>1.4e-05</v>
      </c>
      <c r="D213" s="75" t="n">
        <v>89.044336</v>
      </c>
      <c r="E213" s="75" t="n">
        <v>9e-06</v>
      </c>
      <c r="F213" s="75" t="n">
        <v>1.1e-05</v>
      </c>
      <c r="G213" s="75" t="n">
        <v>1.1e-05</v>
      </c>
      <c r="H213" s="75" t="n">
        <v>1.8e-05</v>
      </c>
      <c r="I213" s="75" t="inlineStr">
        <is>
          <t>_ _ _ _ _ _ _ 7 8 9</t>
        </is>
      </c>
      <c r="J213" s="73" t="n"/>
    </row>
    <row r="214" s="60">
      <c r="A214" s="75" t="n">
        <v>1</v>
      </c>
      <c r="B214" s="78" t="inlineStr">
        <is>
          <t>DA23_AQ5_8</t>
        </is>
      </c>
      <c r="C214" s="75" t="n">
        <v>9e-06</v>
      </c>
      <c r="D214" s="75" t="n">
        <v>63.156543</v>
      </c>
      <c r="E214" s="75" t="n">
        <v>9e-06</v>
      </c>
      <c r="F214" s="75" t="n">
        <v>1.3e-05</v>
      </c>
      <c r="G214" s="75" t="n">
        <v>1.1e-05</v>
      </c>
      <c r="H214" s="75" t="n">
        <v>2e-05</v>
      </c>
      <c r="I214" s="75" t="inlineStr">
        <is>
          <t>_ _ _ _ _ _ _ 7 8 9</t>
        </is>
      </c>
      <c r="J214" s="73" t="n"/>
    </row>
    <row r="215" s="60">
      <c r="A215" s="75" t="n">
        <v>1</v>
      </c>
      <c r="B215" s="78" t="inlineStr">
        <is>
          <t>DA23_AS3_1</t>
        </is>
      </c>
      <c r="C215" s="75" t="n">
        <v>6e-06</v>
      </c>
      <c r="D215" s="75" t="n">
        <v>39.173884</v>
      </c>
      <c r="E215" s="75" t="n">
        <v>9e-06</v>
      </c>
      <c r="F215" s="75" t="n">
        <v>1.4e-05</v>
      </c>
      <c r="G215" s="75" t="n">
        <v>1.1e-05</v>
      </c>
      <c r="H215" s="75" t="n">
        <v>2e-05</v>
      </c>
      <c r="I215" s="75" t="inlineStr">
        <is>
          <t>_ _ _ _ _ _ _ 7 8 9</t>
        </is>
      </c>
      <c r="J215" s="73" t="n"/>
    </row>
    <row r="216" s="60">
      <c r="A216" s="75" t="n">
        <v>1</v>
      </c>
      <c r="B216" s="78" t="inlineStr">
        <is>
          <t>DA23_AS3_2</t>
        </is>
      </c>
      <c r="C216" s="75" t="n">
        <v>5e-06</v>
      </c>
      <c r="D216" s="75" t="n">
        <v>29.306571</v>
      </c>
      <c r="E216" s="75" t="n">
        <v>9e-06</v>
      </c>
      <c r="F216" s="75" t="n">
        <v>1.4e-05</v>
      </c>
      <c r="G216" s="75" t="n">
        <v>1.1e-05</v>
      </c>
      <c r="H216" s="75" t="n">
        <v>2e-05</v>
      </c>
      <c r="I216" s="75" t="inlineStr">
        <is>
          <t>_ _ _ _ _ _ _ 7 8 9</t>
        </is>
      </c>
      <c r="J216" s="73" t="n"/>
    </row>
    <row r="217" s="60">
      <c r="A217" s="75" t="n">
        <v>1</v>
      </c>
      <c r="B217" s="78" t="inlineStr">
        <is>
          <t>DA23_AS3_7</t>
        </is>
      </c>
      <c r="C217" s="75" t="n">
        <v>1.3e-05</v>
      </c>
      <c r="D217" s="75" t="n">
        <v>90.69238199999999</v>
      </c>
      <c r="E217" s="75" t="n">
        <v>8e-06</v>
      </c>
      <c r="F217" s="75" t="n">
        <v>1.1e-05</v>
      </c>
      <c r="G217" s="75" t="n">
        <v>1.1e-05</v>
      </c>
      <c r="H217" s="75" t="n">
        <v>1.7e-05</v>
      </c>
      <c r="I217" s="75" t="inlineStr">
        <is>
          <t>_ _ _ _ _ _ _ 7 8 9</t>
        </is>
      </c>
      <c r="J217" s="73" t="n"/>
    </row>
    <row r="218" s="60">
      <c r="A218" s="75" t="n">
        <v>1</v>
      </c>
      <c r="B218" s="78" t="inlineStr">
        <is>
          <t>DA23_AS3_8</t>
        </is>
      </c>
      <c r="C218" s="75" t="n">
        <v>2.1e-05</v>
      </c>
      <c r="D218" s="75" t="n">
        <v>104.034741</v>
      </c>
      <c r="E218" s="75" t="n">
        <v>9e-06</v>
      </c>
      <c r="F218" s="75" t="n">
        <v>1.3e-05</v>
      </c>
      <c r="G218" s="75" t="n">
        <v>1.3e-05</v>
      </c>
      <c r="H218" s="75" t="n">
        <v>2.1e-05</v>
      </c>
      <c r="I218" s="75" t="inlineStr">
        <is>
          <t>_ _ _ _ _ _ _ 7 8 9</t>
        </is>
      </c>
      <c r="J218" s="73" t="n"/>
    </row>
    <row r="219" s="60">
      <c r="A219" s="75" t="n">
        <v>1</v>
      </c>
      <c r="B219" s="78" t="inlineStr">
        <is>
          <t>DA23_AQ4_8</t>
        </is>
      </c>
      <c r="C219" s="75" t="n">
        <v>9e-06</v>
      </c>
      <c r="D219" s="75" t="n">
        <v>38.308524</v>
      </c>
      <c r="E219" s="75" t="n">
        <v>1.2e-05</v>
      </c>
      <c r="F219" s="75" t="n">
        <v>1.3e-05</v>
      </c>
      <c r="G219" s="75" t="n">
        <v>1.4e-05</v>
      </c>
      <c r="H219" s="75" t="n">
        <v>2.2e-05</v>
      </c>
      <c r="I219" s="75" t="inlineStr">
        <is>
          <t>_ _ _ _ _ _ _ _ 8 9</t>
        </is>
      </c>
      <c r="J219" s="73" t="n"/>
    </row>
    <row r="220" s="60">
      <c r="A220" s="75" t="n">
        <v>1</v>
      </c>
      <c r="B220" s="78" t="inlineStr">
        <is>
          <t>DA23_AS2_8</t>
        </is>
      </c>
      <c r="C220" s="73" t="n"/>
      <c r="D220" s="73" t="n"/>
      <c r="E220" s="75" t="n">
        <v>1.4e-05</v>
      </c>
      <c r="F220" s="75" t="n">
        <v>1.4e-05</v>
      </c>
      <c r="G220" s="75" t="n">
        <v>1.5e-05</v>
      </c>
      <c r="H220" s="75" t="n">
        <v>2.4e-05</v>
      </c>
      <c r="I220" s="75" t="inlineStr">
        <is>
          <t>_ _ _ _ _ _ _ _ _ 9</t>
        </is>
      </c>
      <c r="J220" s="73" t="n"/>
    </row>
    <row r="221" s="60">
      <c r="A221" s="73" t="n"/>
      <c r="B221" s="73" t="n"/>
      <c r="C221" s="73" t="n"/>
      <c r="D221" s="73" t="n"/>
      <c r="E221" s="73" t="n"/>
      <c r="F221" s="73" t="n"/>
      <c r="G221" s="73" t="n"/>
      <c r="H221" s="73" t="n"/>
      <c r="I221" s="75" t="n"/>
      <c r="J221" s="73" t="n"/>
    </row>
    <row r="222" s="60">
      <c r="A222" s="75" t="inlineStr">
        <is>
          <t>Uncertainty Magnitude</t>
        </is>
      </c>
      <c r="B222" s="73" t="n"/>
      <c r="C222" s="73" t="n"/>
      <c r="D222" s="73" t="n"/>
      <c r="E222" s="73" t="n"/>
      <c r="F222" s="73" t="n"/>
      <c r="G222" s="73" t="n"/>
      <c r="H222" s="73" t="n"/>
      <c r="I222" s="75" t="n"/>
      <c r="J222" s="73" t="n"/>
    </row>
    <row r="223" s="60">
      <c r="A223" s="75" t="inlineStr">
        <is>
          <t>Average</t>
        </is>
      </c>
      <c r="B223" s="75" t="n">
        <v>1.8e-05</v>
      </c>
      <c r="C223" s="73" t="n"/>
      <c r="D223" s="73" t="n"/>
      <c r="E223" s="73" t="n"/>
      <c r="F223" s="73" t="n"/>
      <c r="G223" s="73" t="n"/>
      <c r="H223" s="73" t="n"/>
      <c r="I223" s="75" t="n"/>
      <c r="J223" s="73" t="n"/>
    </row>
    <row r="224" s="60">
      <c r="A224" s="75" t="inlineStr">
        <is>
          <t>Max 'DA23_AQ1_3'</t>
        </is>
      </c>
      <c r="B224" s="75" t="n">
        <v>2.6e-05</v>
      </c>
      <c r="C224" s="73" t="n"/>
      <c r="D224" s="73" t="n"/>
      <c r="E224" s="73" t="n"/>
      <c r="F224" s="73" t="n"/>
      <c r="G224" s="73" t="n"/>
      <c r="H224" s="73" t="n"/>
      <c r="I224" s="75" t="n"/>
      <c r="J224" s="73" t="n"/>
    </row>
    <row r="225" ht="25.5" customHeight="1" s="60">
      <c r="A225" s="72" t="inlineStr">
        <is>
          <t>Point Group
A::USMN</t>
        </is>
      </c>
      <c r="B225" s="62" t="n"/>
      <c r="C225" s="62" t="n"/>
      <c r="D225" s="62" t="n"/>
      <c r="E225" s="62" t="n"/>
      <c r="F225" s="62" t="n"/>
      <c r="G225" s="62" t="n"/>
      <c r="H225" s="62" t="n"/>
      <c r="I225" s="63" t="n"/>
      <c r="J225" s="73" t="n"/>
    </row>
    <row r="226" s="60">
      <c r="A226" s="76" t="inlineStr">
        <is>
          <t>Point Name</t>
        </is>
      </c>
      <c r="B226" s="77" t="n"/>
      <c r="C226" s="74" t="inlineStr">
        <is>
          <t>X</t>
        </is>
      </c>
      <c r="D226" s="74" t="inlineStr">
        <is>
          <t>Y</t>
        </is>
      </c>
      <c r="E226" s="74" t="inlineStr">
        <is>
          <t>Z</t>
        </is>
      </c>
      <c r="F226" s="74" t="inlineStr">
        <is>
          <t>Ux</t>
        </is>
      </c>
      <c r="G226" s="74" t="inlineStr">
        <is>
          <t>Uy</t>
        </is>
      </c>
      <c r="H226" s="74" t="inlineStr">
        <is>
          <t>Uz</t>
        </is>
      </c>
      <c r="I226" s="74" t="inlineStr">
        <is>
          <t>Mag</t>
        </is>
      </c>
      <c r="J226" s="73" t="n"/>
    </row>
    <row r="227" s="60">
      <c r="A227" s="78" t="n"/>
      <c r="B227" s="73" t="n"/>
      <c r="C227" s="75" t="inlineStr">
        <is>
          <t>(m)</t>
        </is>
      </c>
      <c r="D227" s="75" t="inlineStr">
        <is>
          <t>(m)</t>
        </is>
      </c>
      <c r="E227" s="75" t="inlineStr">
        <is>
          <t>(m)</t>
        </is>
      </c>
      <c r="F227" s="75" t="inlineStr">
        <is>
          <t>(m)</t>
        </is>
      </c>
      <c r="G227" s="75" t="inlineStr">
        <is>
          <t>(m)</t>
        </is>
      </c>
      <c r="H227" s="75" t="inlineStr">
        <is>
          <t>(m)</t>
        </is>
      </c>
      <c r="I227" s="75" t="inlineStr">
        <is>
          <t>(m)</t>
        </is>
      </c>
      <c r="J227" s="73" t="n"/>
    </row>
    <row r="228" s="60">
      <c r="A228" s="75" t="inlineStr">
        <is>
          <t>DA23_AQ1_1</t>
        </is>
      </c>
      <c r="B228" s="73" t="n"/>
      <c r="C228" s="75" t="n">
        <v>3.352947</v>
      </c>
      <c r="D228" s="75" t="n">
        <v>0.400631</v>
      </c>
      <c r="E228" s="75" t="n">
        <v>-0.051068</v>
      </c>
      <c r="F228" s="75" t="n">
        <v>1.2e-05</v>
      </c>
      <c r="G228" s="75" t="n">
        <v>1.4e-05</v>
      </c>
      <c r="H228" s="75" t="n">
        <v>1.1e-05</v>
      </c>
      <c r="I228" s="75" t="n">
        <v>2.2e-05</v>
      </c>
      <c r="J228" s="73" t="n"/>
    </row>
    <row r="229" s="60">
      <c r="A229" s="75" t="inlineStr">
        <is>
          <t>DA23_AQ1_2</t>
        </is>
      </c>
      <c r="B229" s="73" t="n"/>
      <c r="C229" s="75" t="n">
        <v>3.457393</v>
      </c>
      <c r="D229" s="75" t="n">
        <v>0.347909</v>
      </c>
      <c r="E229" s="75" t="n">
        <v>-0.05109</v>
      </c>
      <c r="F229" s="75" t="n">
        <v>1.1e-05</v>
      </c>
      <c r="G229" s="75" t="n">
        <v>1.5e-05</v>
      </c>
      <c r="H229" s="75" t="n">
        <v>1e-05</v>
      </c>
      <c r="I229" s="75" t="n">
        <v>2.1e-05</v>
      </c>
      <c r="J229" s="73" t="n"/>
    </row>
    <row r="230" s="60">
      <c r="A230" s="75" t="inlineStr">
        <is>
          <t>DA23_AQ1_3</t>
        </is>
      </c>
      <c r="B230" s="73" t="n"/>
      <c r="C230" s="75" t="n">
        <v>3.468287</v>
      </c>
      <c r="D230" s="75" t="n">
        <v>0.629134</v>
      </c>
      <c r="E230" s="75" t="n">
        <v>-0.051641</v>
      </c>
      <c r="F230" s="75" t="n">
        <v>1.3e-05</v>
      </c>
      <c r="G230" s="75" t="n">
        <v>1.6e-05</v>
      </c>
      <c r="H230" s="75" t="n">
        <v>1.6e-05</v>
      </c>
      <c r="I230" s="75" t="n">
        <v>2.6e-05</v>
      </c>
      <c r="J230" s="73" t="n"/>
    </row>
    <row r="231" s="60">
      <c r="A231" s="75" t="inlineStr">
        <is>
          <t>DA23_AQ1_4</t>
        </is>
      </c>
      <c r="B231" s="73" t="n"/>
      <c r="C231" s="75" t="n">
        <v>3.572739</v>
      </c>
      <c r="D231" s="75" t="n">
        <v>0.5764</v>
      </c>
      <c r="E231" s="75" t="n">
        <v>-0.051698</v>
      </c>
      <c r="F231" s="75" t="n">
        <v>1.2e-05</v>
      </c>
      <c r="G231" s="75" t="n">
        <v>1.4e-05</v>
      </c>
      <c r="H231" s="75" t="n">
        <v>1.4e-05</v>
      </c>
      <c r="I231" s="75" t="n">
        <v>2.3e-05</v>
      </c>
      <c r="J231" s="73" t="n"/>
    </row>
    <row r="232" s="60">
      <c r="A232" s="75" t="inlineStr">
        <is>
          <t>DA23_AQ1_5</t>
        </is>
      </c>
      <c r="B232" s="73" t="n"/>
      <c r="C232" s="75" t="n">
        <v>3.293112</v>
      </c>
      <c r="D232" s="75" t="n">
        <v>0.280082</v>
      </c>
      <c r="E232" s="75" t="n">
        <v>-0.300737</v>
      </c>
      <c r="F232" s="75" t="n">
        <v>1e-05</v>
      </c>
      <c r="G232" s="75" t="n">
        <v>1.2e-05</v>
      </c>
      <c r="H232" s="75" t="n">
        <v>1.1e-05</v>
      </c>
      <c r="I232" s="75" t="n">
        <v>1.9e-05</v>
      </c>
      <c r="J232" s="73" t="n"/>
    </row>
    <row r="233" s="60">
      <c r="A233" s="75" t="inlineStr">
        <is>
          <t>DA23_AQ1_6</t>
        </is>
      </c>
      <c r="B233" s="73" t="n"/>
      <c r="C233" s="75" t="n">
        <v>3.394901</v>
      </c>
      <c r="D233" s="75" t="n">
        <v>0.228597</v>
      </c>
      <c r="E233" s="75" t="n">
        <v>-0.300798</v>
      </c>
      <c r="F233" s="75" t="n">
        <v>1e-05</v>
      </c>
      <c r="G233" s="75" t="n">
        <v>1.2e-05</v>
      </c>
      <c r="H233" s="75" t="n">
        <v>1.1e-05</v>
      </c>
      <c r="I233" s="75" t="n">
        <v>1.9e-05</v>
      </c>
      <c r="J233" s="73" t="n"/>
    </row>
    <row r="234" s="60">
      <c r="A234" s="75" t="inlineStr">
        <is>
          <t>DA23_AQ1_7</t>
        </is>
      </c>
      <c r="B234" s="73" t="n"/>
      <c r="C234" s="75" t="n">
        <v>3.495305</v>
      </c>
      <c r="D234" s="75" t="n">
        <v>0.319876</v>
      </c>
      <c r="E234" s="75" t="n">
        <v>-0.471138</v>
      </c>
      <c r="F234" s="75" t="n">
        <v>9e-06</v>
      </c>
      <c r="G234" s="75" t="n">
        <v>1e-05</v>
      </c>
      <c r="H234" s="75" t="n">
        <v>1.2e-05</v>
      </c>
      <c r="I234" s="75" t="n">
        <v>1.8e-05</v>
      </c>
      <c r="J234" s="73" t="n"/>
    </row>
    <row r="235" s="60">
      <c r="A235" s="75" t="inlineStr">
        <is>
          <t>DA23_AQ1_8</t>
        </is>
      </c>
      <c r="B235" s="73" t="n"/>
      <c r="C235" s="75" t="n">
        <v>3.617528</v>
      </c>
      <c r="D235" s="75" t="n">
        <v>0.561602</v>
      </c>
      <c r="E235" s="75" t="n">
        <v>-0.09171</v>
      </c>
      <c r="F235" s="75" t="n">
        <v>1.2e-05</v>
      </c>
      <c r="G235" s="75" t="n">
        <v>1.4e-05</v>
      </c>
      <c r="H235" s="75" t="n">
        <v>1.4e-05</v>
      </c>
      <c r="I235" s="75" t="n">
        <v>2.3e-05</v>
      </c>
      <c r="J235" s="73" t="n"/>
    </row>
    <row r="236" s="60">
      <c r="A236" s="75" t="inlineStr">
        <is>
          <t>DA23_AQ2_1</t>
        </is>
      </c>
      <c r="B236" s="73" t="n"/>
      <c r="C236" s="75" t="n">
        <v>3.926425</v>
      </c>
      <c r="D236" s="75" t="n">
        <v>0.111442</v>
      </c>
      <c r="E236" s="75" t="n">
        <v>-0.051324</v>
      </c>
      <c r="F236" s="75" t="n">
        <v>1e-05</v>
      </c>
      <c r="G236" s="75" t="n">
        <v>1.4e-05</v>
      </c>
      <c r="H236" s="75" t="n">
        <v>1e-05</v>
      </c>
      <c r="I236" s="75" t="n">
        <v>2e-05</v>
      </c>
      <c r="J236" s="73" t="n"/>
    </row>
    <row r="237" s="60">
      <c r="A237" s="75" t="inlineStr">
        <is>
          <t>DA23_AQ2_2</t>
        </is>
      </c>
      <c r="B237" s="73" t="n"/>
      <c r="C237" s="75" t="n">
        <v>4.0311</v>
      </c>
      <c r="D237" s="75" t="n">
        <v>0.05829</v>
      </c>
      <c r="E237" s="75" t="n">
        <v>-0.051412</v>
      </c>
      <c r="F237" s="75" t="n">
        <v>1e-05</v>
      </c>
      <c r="G237" s="75" t="n">
        <v>1.3e-05</v>
      </c>
      <c r="H237" s="75" t="n">
        <v>9e-06</v>
      </c>
      <c r="I237" s="75" t="n">
        <v>1.9e-05</v>
      </c>
      <c r="J237" s="73" t="n"/>
    </row>
    <row r="238" s="60">
      <c r="A238" s="75" t="inlineStr">
        <is>
          <t>DA23_AQ2_3</t>
        </is>
      </c>
      <c r="B238" s="73" t="n"/>
      <c r="C238" s="75" t="n">
        <v>4.041339</v>
      </c>
      <c r="D238" s="75" t="n">
        <v>0.339861</v>
      </c>
      <c r="E238" s="75" t="n">
        <v>-0.052086</v>
      </c>
      <c r="F238" s="75" t="n">
        <v>1.2e-05</v>
      </c>
      <c r="G238" s="75" t="n">
        <v>1.5e-05</v>
      </c>
      <c r="H238" s="75" t="n">
        <v>1.4e-05</v>
      </c>
      <c r="I238" s="75" t="n">
        <v>2.4e-05</v>
      </c>
      <c r="J238" s="73" t="n"/>
    </row>
    <row r="239" s="60">
      <c r="A239" s="75" t="inlineStr">
        <is>
          <t>DA23_AQ2_4</t>
        </is>
      </c>
      <c r="B239" s="73" t="n"/>
      <c r="C239" s="75" t="n">
        <v>4.146297</v>
      </c>
      <c r="D239" s="75" t="n">
        <v>0.28728</v>
      </c>
      <c r="E239" s="75" t="n">
        <v>-0.052187</v>
      </c>
      <c r="F239" s="75" t="n">
        <v>1.2e-05</v>
      </c>
      <c r="G239" s="75" t="n">
        <v>1.4e-05</v>
      </c>
      <c r="H239" s="75" t="n">
        <v>1.4e-05</v>
      </c>
      <c r="I239" s="75" t="n">
        <v>2.3e-05</v>
      </c>
      <c r="J239" s="73" t="n"/>
    </row>
    <row r="240" s="60">
      <c r="A240" s="75" t="inlineStr">
        <is>
          <t>DA23_AQ2_5</t>
        </is>
      </c>
      <c r="B240" s="73" t="n"/>
      <c r="C240" s="75" t="n">
        <v>3.87786</v>
      </c>
      <c r="D240" s="75" t="n">
        <v>-0.015363</v>
      </c>
      <c r="E240" s="75" t="n">
        <v>-0.301456</v>
      </c>
      <c r="F240" s="75" t="n">
        <v>9e-06</v>
      </c>
      <c r="G240" s="75" t="n">
        <v>1.1e-05</v>
      </c>
      <c r="H240" s="75" t="n">
        <v>8e-06</v>
      </c>
      <c r="I240" s="75" t="n">
        <v>1.6e-05</v>
      </c>
      <c r="J240" s="73" t="n"/>
    </row>
    <row r="241" s="60">
      <c r="A241" s="75" t="inlineStr">
        <is>
          <t>DA23_AQ2_6</t>
        </is>
      </c>
      <c r="B241" s="73" t="n"/>
      <c r="C241" s="75" t="n">
        <v>3.957371</v>
      </c>
      <c r="D241" s="75" t="n">
        <v>-0.055399</v>
      </c>
      <c r="E241" s="75" t="n">
        <v>-0.3015</v>
      </c>
      <c r="F241" s="75" t="n">
        <v>9e-06</v>
      </c>
      <c r="G241" s="75" t="n">
        <v>1.1e-05</v>
      </c>
      <c r="H241" s="75" t="n">
        <v>9e-06</v>
      </c>
      <c r="I241" s="75" t="n">
        <v>1.7e-05</v>
      </c>
      <c r="J241" s="73" t="n"/>
    </row>
    <row r="242" s="60">
      <c r="A242" s="75" t="inlineStr">
        <is>
          <t>DA23_AQ2_7</t>
        </is>
      </c>
      <c r="B242" s="73" t="n"/>
      <c r="C242" s="75" t="n">
        <v>4.057861</v>
      </c>
      <c r="D242" s="75" t="n">
        <v>0.035704</v>
      </c>
      <c r="E242" s="75" t="n">
        <v>-0.471752</v>
      </c>
      <c r="F242" s="75" t="n">
        <v>8e-06</v>
      </c>
      <c r="G242" s="75" t="n">
        <v>1e-05</v>
      </c>
      <c r="H242" s="75" t="n">
        <v>1e-05</v>
      </c>
      <c r="I242" s="75" t="n">
        <v>1.6e-05</v>
      </c>
      <c r="J242" s="73" t="n"/>
    </row>
    <row r="243" s="60">
      <c r="A243" s="75" t="inlineStr">
        <is>
          <t>DA23_AQ2_8</t>
        </is>
      </c>
      <c r="B243" s="73" t="n"/>
      <c r="C243" s="75" t="n">
        <v>4.180125</v>
      </c>
      <c r="D243" s="75" t="n">
        <v>0.277718</v>
      </c>
      <c r="E243" s="75" t="n">
        <v>-0.092573</v>
      </c>
      <c r="F243" s="75" t="n">
        <v>1.1e-05</v>
      </c>
      <c r="G243" s="75" t="n">
        <v>1.3e-05</v>
      </c>
      <c r="H243" s="75" t="n">
        <v>1.3e-05</v>
      </c>
      <c r="I243" s="75" t="n">
        <v>2.1e-05</v>
      </c>
      <c r="J243" s="73" t="n"/>
    </row>
    <row r="244" s="60">
      <c r="A244" s="75" t="inlineStr">
        <is>
          <t>DA23_AQ3_1</t>
        </is>
      </c>
      <c r="B244" s="73" t="n"/>
      <c r="C244" s="75" t="n">
        <v>6.246714</v>
      </c>
      <c r="D244" s="75" t="n">
        <v>-1.110239</v>
      </c>
      <c r="E244" s="75" t="n">
        <v>-0.053002</v>
      </c>
      <c r="F244" s="75" t="n">
        <v>1.1e-05</v>
      </c>
      <c r="G244" s="75" t="n">
        <v>1.4e-05</v>
      </c>
      <c r="H244" s="75" t="n">
        <v>1.1e-05</v>
      </c>
      <c r="I244" s="75" t="n">
        <v>2.1e-05</v>
      </c>
      <c r="J244" s="73" t="n"/>
    </row>
    <row r="245" s="60">
      <c r="A245" s="75" t="inlineStr">
        <is>
          <t>DA23_AQ3_2</t>
        </is>
      </c>
      <c r="B245" s="73" t="n"/>
      <c r="C245" s="75" t="n">
        <v>6.349862</v>
      </c>
      <c r="D245" s="75" t="n">
        <v>-1.166632</v>
      </c>
      <c r="E245" s="75" t="n">
        <v>-0.053033</v>
      </c>
      <c r="F245" s="75" t="n">
        <v>1e-05</v>
      </c>
      <c r="G245" s="75" t="n">
        <v>1.4e-05</v>
      </c>
      <c r="H245" s="75" t="n">
        <v>1.1e-05</v>
      </c>
      <c r="I245" s="75" t="n">
        <v>2.1e-05</v>
      </c>
      <c r="J245" s="73" t="n"/>
    </row>
    <row r="246" s="60">
      <c r="A246" s="75" t="inlineStr">
        <is>
          <t>DA23_AQ3_3</t>
        </is>
      </c>
      <c r="B246" s="73" t="n"/>
      <c r="C246" s="75" t="n">
        <v>6.368912</v>
      </c>
      <c r="D246" s="75" t="n">
        <v>-0.88557</v>
      </c>
      <c r="E246" s="75" t="n">
        <v>-0.053754</v>
      </c>
      <c r="F246" s="75" t="n">
        <v>9e-06</v>
      </c>
      <c r="G246" s="75" t="n">
        <v>1.2e-05</v>
      </c>
      <c r="H246" s="75" t="n">
        <v>1.1e-05</v>
      </c>
      <c r="I246" s="75" t="n">
        <v>1.9e-05</v>
      </c>
      <c r="J246" s="73" t="n"/>
    </row>
    <row r="247" s="60">
      <c r="A247" s="75" t="inlineStr">
        <is>
          <t>DA23_AQ3_4</t>
        </is>
      </c>
      <c r="B247" s="73" t="n"/>
      <c r="C247" s="75" t="n">
        <v>6.471731</v>
      </c>
      <c r="D247" s="75" t="n">
        <v>-0.941427</v>
      </c>
      <c r="E247" s="75" t="n">
        <v>-0.053867</v>
      </c>
      <c r="F247" s="75" t="n">
        <v>9e-06</v>
      </c>
      <c r="G247" s="75" t="n">
        <v>1.2e-05</v>
      </c>
      <c r="H247" s="75" t="n">
        <v>1.1e-05</v>
      </c>
      <c r="I247" s="75" t="n">
        <v>1.8e-05</v>
      </c>
      <c r="J247" s="73" t="n"/>
    </row>
    <row r="248" s="60">
      <c r="A248" s="75" t="inlineStr">
        <is>
          <t>DA23_AQ3_5</t>
        </is>
      </c>
      <c r="B248" s="73" t="n"/>
      <c r="C248" s="75" t="n">
        <v>6.194636</v>
      </c>
      <c r="D248" s="75" t="n">
        <v>-1.235779</v>
      </c>
      <c r="E248" s="75" t="n">
        <v>-0.30276</v>
      </c>
      <c r="F248" s="75" t="n">
        <v>8e-06</v>
      </c>
      <c r="G248" s="75" t="n">
        <v>9e-06</v>
      </c>
      <c r="H248" s="75" t="n">
        <v>9e-06</v>
      </c>
      <c r="I248" s="75" t="n">
        <v>1.5e-05</v>
      </c>
      <c r="J248" s="73" t="n"/>
    </row>
    <row r="249" s="60">
      <c r="A249" s="75" t="inlineStr">
        <is>
          <t>DA23_AQ3_6</t>
        </is>
      </c>
      <c r="B249" s="73" t="n"/>
      <c r="C249" s="75" t="n">
        <v>6.272998</v>
      </c>
      <c r="D249" s="75" t="n">
        <v>-1.278046</v>
      </c>
      <c r="E249" s="75" t="n">
        <v>-0.30282</v>
      </c>
      <c r="F249" s="75" t="n">
        <v>8e-06</v>
      </c>
      <c r="G249" s="75" t="n">
        <v>9e-06</v>
      </c>
      <c r="H249" s="75" t="n">
        <v>9e-06</v>
      </c>
      <c r="I249" s="75" t="n">
        <v>1.5e-05</v>
      </c>
      <c r="J249" s="73" t="n"/>
    </row>
    <row r="250" s="60">
      <c r="A250" s="75" t="inlineStr">
        <is>
          <t>DA23_AQ3_7</t>
        </is>
      </c>
      <c r="B250" s="73" t="n"/>
      <c r="C250" s="75" t="n">
        <v>6.375972</v>
      </c>
      <c r="D250" s="75" t="n">
        <v>-1.190214</v>
      </c>
      <c r="E250" s="75" t="n">
        <v>-0.473267</v>
      </c>
      <c r="F250" s="75" t="n">
        <v>1.1e-05</v>
      </c>
      <c r="G250" s="75" t="n">
        <v>1.4e-05</v>
      </c>
      <c r="H250" s="75" t="n">
        <v>1.2e-05</v>
      </c>
      <c r="I250" s="75" t="n">
        <v>2.1e-05</v>
      </c>
      <c r="J250" s="73" t="n"/>
    </row>
    <row r="251" s="60">
      <c r="A251" s="75" t="inlineStr">
        <is>
          <t>DA23_AQ3_8</t>
        </is>
      </c>
      <c r="B251" s="73" t="n"/>
      <c r="C251" s="75" t="n">
        <v>6.505184</v>
      </c>
      <c r="D251" s="75" t="n">
        <v>-0.951637</v>
      </c>
      <c r="E251" s="75" t="n">
        <v>-0.09410499999999999</v>
      </c>
      <c r="F251" s="75" t="n">
        <v>1e-05</v>
      </c>
      <c r="G251" s="75" t="n">
        <v>1.2e-05</v>
      </c>
      <c r="H251" s="75" t="n">
        <v>1.1e-05</v>
      </c>
      <c r="I251" s="75" t="n">
        <v>1.9e-05</v>
      </c>
      <c r="J251" s="73" t="n"/>
    </row>
    <row r="252" s="60">
      <c r="A252" s="75" t="inlineStr">
        <is>
          <t>DA23_AQ4_1</t>
        </is>
      </c>
      <c r="B252" s="73" t="n"/>
      <c r="C252" s="75" t="n">
        <v>6.994412</v>
      </c>
      <c r="D252" s="75" t="n">
        <v>-1.513328</v>
      </c>
      <c r="E252" s="75" t="n">
        <v>-0.048961</v>
      </c>
      <c r="F252" s="75" t="n">
        <v>9e-06</v>
      </c>
      <c r="G252" s="75" t="n">
        <v>1.3e-05</v>
      </c>
      <c r="H252" s="75" t="n">
        <v>1.1e-05</v>
      </c>
      <c r="I252" s="75" t="n">
        <v>1.9e-05</v>
      </c>
      <c r="J252" s="73" t="n"/>
    </row>
    <row r="253" s="60">
      <c r="A253" s="75" t="inlineStr">
        <is>
          <t>DA23_AQ4_2</t>
        </is>
      </c>
      <c r="B253" s="73" t="n"/>
      <c r="C253" s="75" t="n">
        <v>7.09739</v>
      </c>
      <c r="D253" s="75" t="n">
        <v>-1.568868</v>
      </c>
      <c r="E253" s="75" t="n">
        <v>-0.049032</v>
      </c>
      <c r="F253" s="75" t="n">
        <v>9e-06</v>
      </c>
      <c r="G253" s="75" t="n">
        <v>1.3e-05</v>
      </c>
      <c r="H253" s="75" t="n">
        <v>9e-06</v>
      </c>
      <c r="I253" s="75" t="n">
        <v>1.9e-05</v>
      </c>
      <c r="J253" s="73" t="n"/>
    </row>
    <row r="254" s="60">
      <c r="A254" s="75" t="inlineStr">
        <is>
          <t>DA23_AQ4_3</t>
        </is>
      </c>
      <c r="B254" s="73" t="n"/>
      <c r="C254" s="75" t="n">
        <v>7.116035</v>
      </c>
      <c r="D254" s="75" t="n">
        <v>-1.288096</v>
      </c>
      <c r="E254" s="75" t="n">
        <v>-0.049593</v>
      </c>
      <c r="F254" s="75" t="n">
        <v>1.1e-05</v>
      </c>
      <c r="G254" s="75" t="n">
        <v>1.4e-05</v>
      </c>
      <c r="H254" s="75" t="n">
        <v>1.2e-05</v>
      </c>
      <c r="I254" s="75" t="n">
        <v>2.1e-05</v>
      </c>
      <c r="J254" s="73" t="n"/>
    </row>
    <row r="255" s="60">
      <c r="A255" s="75" t="inlineStr">
        <is>
          <t>DA23_AQ4_4</t>
        </is>
      </c>
      <c r="B255" s="73" t="n"/>
      <c r="C255" s="75" t="n">
        <v>7.219019</v>
      </c>
      <c r="D255" s="75" t="n">
        <v>-1.343648</v>
      </c>
      <c r="E255" s="75" t="n">
        <v>-0.049662</v>
      </c>
      <c r="F255" s="75" t="n">
        <v>1e-05</v>
      </c>
      <c r="G255" s="75" t="n">
        <v>1.3e-05</v>
      </c>
      <c r="H255" s="75" t="n">
        <v>1e-05</v>
      </c>
      <c r="I255" s="75" t="n">
        <v>2e-05</v>
      </c>
      <c r="J255" s="73" t="n"/>
    </row>
    <row r="256" s="60">
      <c r="A256" s="75" t="inlineStr">
        <is>
          <t>DA23_AQ4_5</t>
        </is>
      </c>
      <c r="B256" s="73" t="n"/>
      <c r="C256" s="75" t="n">
        <v>6.925386</v>
      </c>
      <c r="D256" s="75" t="n">
        <v>-1.640921</v>
      </c>
      <c r="E256" s="75" t="n">
        <v>-0.303048</v>
      </c>
      <c r="F256" s="75" t="n">
        <v>8e-06</v>
      </c>
      <c r="G256" s="75" t="n">
        <v>1e-05</v>
      </c>
      <c r="H256" s="75" t="n">
        <v>9e-06</v>
      </c>
      <c r="I256" s="75" t="n">
        <v>1.6e-05</v>
      </c>
      <c r="J256" s="73" t="n"/>
    </row>
    <row r="257" s="60">
      <c r="A257" s="75" t="inlineStr">
        <is>
          <t>DA23_AQ4_6</t>
        </is>
      </c>
      <c r="B257" s="73" t="n"/>
      <c r="C257" s="75" t="n">
        <v>7.028335</v>
      </c>
      <c r="D257" s="75" t="n">
        <v>-1.696537</v>
      </c>
      <c r="E257" s="75" t="n">
        <v>-0.303102</v>
      </c>
      <c r="F257" s="75" t="n">
        <v>8e-06</v>
      </c>
      <c r="G257" s="75" t="n">
        <v>1e-05</v>
      </c>
      <c r="H257" s="75" t="n">
        <v>9e-06</v>
      </c>
      <c r="I257" s="75" t="n">
        <v>1.6e-05</v>
      </c>
      <c r="J257" s="73" t="n"/>
    </row>
    <row r="258" s="60">
      <c r="A258" s="75" t="inlineStr">
        <is>
          <t>DA23_AQ4_7</t>
        </is>
      </c>
      <c r="B258" s="73" t="n"/>
      <c r="C258" s="75" t="n">
        <v>7.120011</v>
      </c>
      <c r="D258" s="75" t="n">
        <v>-1.631139</v>
      </c>
      <c r="E258" s="75" t="n">
        <v>-0.454468</v>
      </c>
      <c r="F258" s="75" t="n">
        <v>1.1e-05</v>
      </c>
      <c r="G258" s="75" t="n">
        <v>1.5e-05</v>
      </c>
      <c r="H258" s="75" t="n">
        <v>1.3e-05</v>
      </c>
      <c r="I258" s="75" t="n">
        <v>2.3e-05</v>
      </c>
      <c r="J258" s="73" t="n"/>
    </row>
    <row r="259" s="60">
      <c r="A259" s="75" t="inlineStr">
        <is>
          <t>DA23_AQ4_8</t>
        </is>
      </c>
      <c r="B259" s="73" t="n"/>
      <c r="C259" s="75" t="n">
        <v>7.330896</v>
      </c>
      <c r="D259" s="75" t="n">
        <v>-1.240647</v>
      </c>
      <c r="E259" s="75" t="n">
        <v>-0.156965</v>
      </c>
      <c r="F259" s="75" t="n">
        <v>1.2e-05</v>
      </c>
      <c r="G259" s="75" t="n">
        <v>1.3e-05</v>
      </c>
      <c r="H259" s="75" t="n">
        <v>1.4e-05</v>
      </c>
      <c r="I259" s="75" t="n">
        <v>2.2e-05</v>
      </c>
      <c r="J259" s="73" t="n"/>
    </row>
    <row r="260" s="60">
      <c r="A260" s="75" t="inlineStr">
        <is>
          <t>DA23_AQ5_1</t>
        </is>
      </c>
      <c r="B260" s="73" t="n"/>
      <c r="C260" s="75" t="n">
        <v>7.658746</v>
      </c>
      <c r="D260" s="75" t="n">
        <v>-1.867874</v>
      </c>
      <c r="E260" s="75" t="n">
        <v>-0.039553</v>
      </c>
      <c r="F260" s="75" t="n">
        <v>9e-06</v>
      </c>
      <c r="G260" s="75" t="n">
        <v>1.3e-05</v>
      </c>
      <c r="H260" s="75" t="n">
        <v>1e-05</v>
      </c>
      <c r="I260" s="75" t="n">
        <v>1.9e-05</v>
      </c>
      <c r="J260" s="73" t="n"/>
    </row>
    <row r="261" s="60">
      <c r="A261" s="75" t="inlineStr">
        <is>
          <t>DA23_AQ5_2</t>
        </is>
      </c>
      <c r="B261" s="73" t="n"/>
      <c r="C261" s="75" t="n">
        <v>7.695699</v>
      </c>
      <c r="D261" s="75" t="n">
        <v>-1.887782</v>
      </c>
      <c r="E261" s="75" t="n">
        <v>-0.039572</v>
      </c>
      <c r="F261" s="75" t="n">
        <v>9e-06</v>
      </c>
      <c r="G261" s="75" t="n">
        <v>1.4e-05</v>
      </c>
      <c r="H261" s="75" t="n">
        <v>1e-05</v>
      </c>
      <c r="I261" s="75" t="n">
        <v>2e-05</v>
      </c>
      <c r="J261" s="73" t="n"/>
    </row>
    <row r="262" s="60">
      <c r="A262" s="75" t="inlineStr">
        <is>
          <t>DA23_AQ5_3</t>
        </is>
      </c>
      <c r="B262" s="73" t="n"/>
      <c r="C262" s="75" t="n">
        <v>7.798863</v>
      </c>
      <c r="D262" s="75" t="n">
        <v>-1.652455</v>
      </c>
      <c r="E262" s="75" t="n">
        <v>-0.040061</v>
      </c>
      <c r="F262" s="75" t="n">
        <v>8e-06</v>
      </c>
      <c r="G262" s="75" t="n">
        <v>1.3e-05</v>
      </c>
      <c r="H262" s="75" t="n">
        <v>1.1e-05</v>
      </c>
      <c r="I262" s="75" t="n">
        <v>1.9e-05</v>
      </c>
      <c r="J262" s="73" t="n"/>
    </row>
    <row r="263" s="60">
      <c r="A263" s="75" t="inlineStr">
        <is>
          <t>DA23_AQ5_4</t>
        </is>
      </c>
      <c r="B263" s="73" t="n"/>
      <c r="C263" s="75" t="n">
        <v>7.587804</v>
      </c>
      <c r="D263" s="75" t="n">
        <v>-2.000028</v>
      </c>
      <c r="E263" s="75" t="n">
        <v>-0.30359</v>
      </c>
      <c r="F263" s="75" t="n">
        <v>8e-06</v>
      </c>
      <c r="G263" s="75" t="n">
        <v>1e-05</v>
      </c>
      <c r="H263" s="75" t="n">
        <v>1.1e-05</v>
      </c>
      <c r="I263" s="75" t="n">
        <v>1.7e-05</v>
      </c>
      <c r="J263" s="73" t="n"/>
    </row>
    <row r="264" s="60">
      <c r="A264" s="75" t="inlineStr">
        <is>
          <t>DA23_AQ5_5</t>
        </is>
      </c>
      <c r="B264" s="73" t="n"/>
      <c r="C264" s="75" t="n">
        <v>7.624781</v>
      </c>
      <c r="D264" s="75" t="n">
        <v>-2.019963</v>
      </c>
      <c r="E264" s="75" t="n">
        <v>-0.30361</v>
      </c>
      <c r="F264" s="75" t="n">
        <v>8e-06</v>
      </c>
      <c r="G264" s="75" t="n">
        <v>1.1e-05</v>
      </c>
      <c r="H264" s="75" t="n">
        <v>1.1e-05</v>
      </c>
      <c r="I264" s="75" t="n">
        <v>1.7e-05</v>
      </c>
      <c r="J264" s="73" t="n"/>
    </row>
    <row r="265" s="60">
      <c r="A265" s="75" t="inlineStr">
        <is>
          <t>DA23_AQ5_6</t>
        </is>
      </c>
      <c r="B265" s="73" t="n"/>
      <c r="C265" s="75" t="n">
        <v>7.713792</v>
      </c>
      <c r="D265" s="75" t="n">
        <v>-1.92261</v>
      </c>
      <c r="E265" s="75" t="n">
        <v>-0.094012</v>
      </c>
      <c r="F265" s="75" t="n">
        <v>9e-06</v>
      </c>
      <c r="G265" s="75" t="n">
        <v>1.3e-05</v>
      </c>
      <c r="H265" s="75" t="n">
        <v>1.1e-05</v>
      </c>
      <c r="I265" s="75" t="n">
        <v>1.9e-05</v>
      </c>
      <c r="J265" s="73" t="n"/>
    </row>
    <row r="266" s="60">
      <c r="A266" s="75" t="inlineStr">
        <is>
          <t>DA23_AQ5_7</t>
        </is>
      </c>
      <c r="B266" s="73" t="n"/>
      <c r="C266" s="75" t="n">
        <v>7.712985</v>
      </c>
      <c r="D266" s="75" t="n">
        <v>-1.923206</v>
      </c>
      <c r="E266" s="75" t="n">
        <v>-0.473914</v>
      </c>
      <c r="F266" s="75" t="n">
        <v>9e-06</v>
      </c>
      <c r="G266" s="75" t="n">
        <v>1.1e-05</v>
      </c>
      <c r="H266" s="75" t="n">
        <v>1.1e-05</v>
      </c>
      <c r="I266" s="75" t="n">
        <v>1.8e-05</v>
      </c>
      <c r="J266" s="73" t="n"/>
    </row>
    <row r="267" s="60">
      <c r="A267" s="75" t="inlineStr">
        <is>
          <t>DA23_AQ5_8</t>
        </is>
      </c>
      <c r="B267" s="73" t="n"/>
      <c r="C267" s="75" t="n">
        <v>7.85573</v>
      </c>
      <c r="D267" s="75" t="n">
        <v>-1.658415</v>
      </c>
      <c r="E267" s="75" t="n">
        <v>-0.09461700000000001</v>
      </c>
      <c r="F267" s="75" t="n">
        <v>9e-06</v>
      </c>
      <c r="G267" s="75" t="n">
        <v>1.3e-05</v>
      </c>
      <c r="H267" s="75" t="n">
        <v>1.1e-05</v>
      </c>
      <c r="I267" s="75" t="n">
        <v>2e-05</v>
      </c>
      <c r="J267" s="73" t="n"/>
    </row>
    <row r="268" s="60">
      <c r="A268" s="75" t="inlineStr">
        <is>
          <t>DA23_AS1_1</t>
        </is>
      </c>
      <c r="B268" s="73" t="n"/>
      <c r="C268" s="75" t="n">
        <v>6.562762</v>
      </c>
      <c r="D268" s="75" t="n">
        <v>-1.250365</v>
      </c>
      <c r="E268" s="75" t="n">
        <v>-0.082798</v>
      </c>
      <c r="F268" s="75" t="n">
        <v>9e-06</v>
      </c>
      <c r="G268" s="75" t="n">
        <v>1.2e-05</v>
      </c>
      <c r="H268" s="75" t="n">
        <v>9e-06</v>
      </c>
      <c r="I268" s="75" t="n">
        <v>1.7e-05</v>
      </c>
      <c r="J268" s="73" t="n"/>
    </row>
    <row r="269" s="60">
      <c r="A269" s="75" t="inlineStr">
        <is>
          <t>DA23_AS1_2</t>
        </is>
      </c>
      <c r="B269" s="73" t="n"/>
      <c r="C269" s="75" t="n">
        <v>6.668249</v>
      </c>
      <c r="D269" s="75" t="n">
        <v>-1.307443</v>
      </c>
      <c r="E269" s="75" t="n">
        <v>-0.082791</v>
      </c>
      <c r="F269" s="75" t="n">
        <v>8e-06</v>
      </c>
      <c r="G269" s="75" t="n">
        <v>1.2e-05</v>
      </c>
      <c r="H269" s="75" t="n">
        <v>1e-05</v>
      </c>
      <c r="I269" s="75" t="n">
        <v>1.8e-05</v>
      </c>
      <c r="J269" s="73" t="n"/>
    </row>
    <row r="270" s="60">
      <c r="A270" s="75" t="inlineStr">
        <is>
          <t>DA23_AS1_3</t>
        </is>
      </c>
      <c r="B270" s="73" t="n"/>
      <c r="C270" s="75" t="n">
        <v>6.657914</v>
      </c>
      <c r="D270" s="75" t="n">
        <v>-1.074453</v>
      </c>
      <c r="E270" s="75" t="n">
        <v>-0.083206</v>
      </c>
      <c r="F270" s="75" t="n">
        <v>1e-05</v>
      </c>
      <c r="G270" s="75" t="n">
        <v>1.2e-05</v>
      </c>
      <c r="H270" s="75" t="n">
        <v>1.1e-05</v>
      </c>
      <c r="I270" s="75" t="n">
        <v>1.9e-05</v>
      </c>
      <c r="J270" s="73" t="n"/>
    </row>
    <row r="271" s="60">
      <c r="A271" s="75" t="inlineStr">
        <is>
          <t>DA23_AS1_4</t>
        </is>
      </c>
      <c r="B271" s="73" t="n"/>
      <c r="C271" s="75" t="n">
        <v>6.763422</v>
      </c>
      <c r="D271" s="75" t="n">
        <v>-1.131605</v>
      </c>
      <c r="E271" s="75" t="n">
        <v>-0.08323999999999999</v>
      </c>
      <c r="F271" s="75" t="n">
        <v>1e-05</v>
      </c>
      <c r="G271" s="75" t="n">
        <v>1.3e-05</v>
      </c>
      <c r="H271" s="75" t="n">
        <v>1.1e-05</v>
      </c>
      <c r="I271" s="75" t="n">
        <v>2e-05</v>
      </c>
      <c r="J271" s="73" t="n"/>
    </row>
    <row r="272" s="60">
      <c r="A272" s="75" t="inlineStr">
        <is>
          <t>DA23_AS1_5</t>
        </is>
      </c>
      <c r="B272" s="73" t="n"/>
      <c r="C272" s="75" t="n">
        <v>6.485145</v>
      </c>
      <c r="D272" s="75" t="n">
        <v>-1.393638</v>
      </c>
      <c r="E272" s="75" t="n">
        <v>-0.30275</v>
      </c>
      <c r="F272" s="75" t="n">
        <v>9e-06</v>
      </c>
      <c r="G272" s="75" t="n">
        <v>9e-06</v>
      </c>
      <c r="H272" s="75" t="n">
        <v>9e-06</v>
      </c>
      <c r="I272" s="75" t="n">
        <v>1.5e-05</v>
      </c>
      <c r="J272" s="73" t="n"/>
    </row>
    <row r="273" s="60">
      <c r="A273" s="75" t="inlineStr">
        <is>
          <t>DA23_AS1_6</t>
        </is>
      </c>
      <c r="B273" s="73" t="n"/>
      <c r="C273" s="75" t="n">
        <v>6.590717</v>
      </c>
      <c r="D273" s="75" t="n">
        <v>-1.450758</v>
      </c>
      <c r="E273" s="75" t="n">
        <v>-0.302833</v>
      </c>
      <c r="F273" s="75" t="n">
        <v>8e-06</v>
      </c>
      <c r="G273" s="75" t="n">
        <v>1e-05</v>
      </c>
      <c r="H273" s="75" t="n">
        <v>8e-06</v>
      </c>
      <c r="I273" s="75" t="n">
        <v>1.5e-05</v>
      </c>
      <c r="J273" s="73" t="n"/>
    </row>
    <row r="274" s="60">
      <c r="A274" s="75" t="inlineStr">
        <is>
          <t>DA23_AS1_7</t>
        </is>
      </c>
      <c r="B274" s="73" t="n"/>
      <c r="C274" s="75" t="n">
        <v>6.678949</v>
      </c>
      <c r="D274" s="75" t="n">
        <v>-1.367073</v>
      </c>
      <c r="E274" s="75" t="n">
        <v>-0.428159</v>
      </c>
      <c r="F274" s="75" t="n">
        <v>9e-06</v>
      </c>
      <c r="G274" s="75" t="n">
        <v>1e-05</v>
      </c>
      <c r="H274" s="75" t="n">
        <v>1e-05</v>
      </c>
      <c r="I274" s="75" t="n">
        <v>1.7e-05</v>
      </c>
      <c r="J274" s="73" t="n"/>
    </row>
    <row r="275" s="60">
      <c r="A275" s="75" t="inlineStr">
        <is>
          <t>DA23_AS1_8</t>
        </is>
      </c>
      <c r="B275" s="73" t="n"/>
      <c r="C275" s="75" t="n">
        <v>6.881123</v>
      </c>
      <c r="D275" s="75" t="n">
        <v>-0.993675</v>
      </c>
      <c r="E275" s="75" t="n">
        <v>-0.19921</v>
      </c>
      <c r="F275" s="75" t="n">
        <v>1.1e-05</v>
      </c>
      <c r="G275" s="75" t="n">
        <v>1.3e-05</v>
      </c>
      <c r="H275" s="75" t="n">
        <v>1.5e-05</v>
      </c>
      <c r="I275" s="75" t="n">
        <v>2.2e-05</v>
      </c>
      <c r="J275" s="73" t="n"/>
    </row>
    <row r="276" s="60">
      <c r="A276" s="75" t="inlineStr">
        <is>
          <t>DA23_AS2_1</t>
        </is>
      </c>
      <c r="B276" s="73" t="n"/>
      <c r="C276" s="75" t="n">
        <v>7.346797</v>
      </c>
      <c r="D276" s="75" t="n">
        <v>-1.673393</v>
      </c>
      <c r="E276" s="75" t="n">
        <v>-0.083519</v>
      </c>
      <c r="F276" s="75" t="n">
        <v>1e-05</v>
      </c>
      <c r="G276" s="75" t="n">
        <v>1.3e-05</v>
      </c>
      <c r="H276" s="75" t="n">
        <v>1e-05</v>
      </c>
      <c r="I276" s="75" t="n">
        <v>1.9e-05</v>
      </c>
      <c r="J276" s="73" t="n"/>
    </row>
    <row r="277" s="60">
      <c r="A277" s="75" t="inlineStr">
        <is>
          <t>DA23_AS2_2</t>
        </is>
      </c>
      <c r="B277" s="73" t="n"/>
      <c r="C277" s="75" t="n">
        <v>7.421732</v>
      </c>
      <c r="D277" s="75" t="n">
        <v>-1.714108</v>
      </c>
      <c r="E277" s="75" t="n">
        <v>-0.083646</v>
      </c>
      <c r="F277" s="75" t="n">
        <v>1e-05</v>
      </c>
      <c r="G277" s="75" t="n">
        <v>1.3e-05</v>
      </c>
      <c r="H277" s="75" t="n">
        <v>9e-06</v>
      </c>
      <c r="I277" s="75" t="n">
        <v>1.9e-05</v>
      </c>
      <c r="J277" s="73" t="n"/>
    </row>
    <row r="278" s="60">
      <c r="A278" s="75" t="inlineStr">
        <is>
          <t>DA23_AS2_3</t>
        </is>
      </c>
      <c r="B278" s="73" t="n"/>
      <c r="C278" s="75" t="n">
        <v>7.441755</v>
      </c>
      <c r="D278" s="75" t="n">
        <v>-1.497338</v>
      </c>
      <c r="E278" s="75" t="n">
        <v>-0.084041</v>
      </c>
      <c r="F278" s="75" t="n">
        <v>1e-05</v>
      </c>
      <c r="G278" s="75" t="n">
        <v>1.3e-05</v>
      </c>
      <c r="H278" s="75" t="n">
        <v>1.1e-05</v>
      </c>
      <c r="I278" s="75" t="n">
        <v>2e-05</v>
      </c>
      <c r="J278" s="73" t="n"/>
    </row>
    <row r="279" s="60">
      <c r="A279" s="75" t="inlineStr">
        <is>
          <t>DA23_AS2_4</t>
        </is>
      </c>
      <c r="B279" s="73" t="n"/>
      <c r="C279" s="75" t="n">
        <v>7.515935</v>
      </c>
      <c r="D279" s="75" t="n">
        <v>-1.537746</v>
      </c>
      <c r="E279" s="75" t="n">
        <v>-0.084106</v>
      </c>
      <c r="F279" s="75" t="n">
        <v>9e-06</v>
      </c>
      <c r="G279" s="75" t="n">
        <v>1.3e-05</v>
      </c>
      <c r="H279" s="75" t="n">
        <v>1.1e-05</v>
      </c>
      <c r="I279" s="75" t="n">
        <v>1.9e-05</v>
      </c>
      <c r="J279" s="73" t="n"/>
    </row>
    <row r="280" s="60">
      <c r="A280" s="75" t="inlineStr">
        <is>
          <t>DA23_AS2_5</t>
        </is>
      </c>
      <c r="B280" s="73" t="n"/>
      <c r="C280" s="75" t="n">
        <v>7.254905</v>
      </c>
      <c r="D280" s="75" t="n">
        <v>-1.806007</v>
      </c>
      <c r="E280" s="75" t="n">
        <v>-0.303399</v>
      </c>
      <c r="F280" s="75" t="n">
        <v>8e-06</v>
      </c>
      <c r="G280" s="75" t="n">
        <v>1e-05</v>
      </c>
      <c r="H280" s="75" t="n">
        <v>1e-05</v>
      </c>
      <c r="I280" s="75" t="n">
        <v>1.6e-05</v>
      </c>
      <c r="J280" s="73" t="n"/>
    </row>
    <row r="281" s="60">
      <c r="A281" s="75" t="inlineStr">
        <is>
          <t>DA23_AS2_6</t>
        </is>
      </c>
      <c r="B281" s="73" t="n"/>
      <c r="C281" s="75" t="n">
        <v>7.360495</v>
      </c>
      <c r="D281" s="75" t="n">
        <v>-1.86299</v>
      </c>
      <c r="E281" s="75" t="n">
        <v>-0.303701</v>
      </c>
      <c r="F281" s="75" t="n">
        <v>8e-06</v>
      </c>
      <c r="G281" s="75" t="n">
        <v>1.1e-05</v>
      </c>
      <c r="H281" s="75" t="n">
        <v>1e-05</v>
      </c>
      <c r="I281" s="75" t="n">
        <v>1.7e-05</v>
      </c>
      <c r="J281" s="73" t="n"/>
    </row>
    <row r="282" s="60">
      <c r="A282" s="75" t="inlineStr">
        <is>
          <t>DA23_AS2_7</t>
        </is>
      </c>
      <c r="B282" s="73" t="n"/>
      <c r="C282" s="75" t="n">
        <v>7.460162</v>
      </c>
      <c r="D282" s="75" t="n">
        <v>-1.789864</v>
      </c>
      <c r="E282" s="75" t="n">
        <v>-0.427748</v>
      </c>
      <c r="F282" s="75" t="n">
        <v>1.1e-05</v>
      </c>
      <c r="G282" s="75" t="n">
        <v>1.2e-05</v>
      </c>
      <c r="H282" s="75" t="n">
        <v>1.2e-05</v>
      </c>
      <c r="I282" s="75" t="n">
        <v>2e-05</v>
      </c>
      <c r="J282" s="73" t="n"/>
    </row>
    <row r="283" s="60">
      <c r="A283" s="75" t="inlineStr">
        <is>
          <t>DA23_AS2_8</t>
        </is>
      </c>
      <c r="B283" s="73" t="n"/>
      <c r="C283" s="75" t="n">
        <v>7.64565</v>
      </c>
      <c r="D283" s="75" t="n">
        <v>-1.446032</v>
      </c>
      <c r="E283" s="75" t="n">
        <v>-0.20003</v>
      </c>
      <c r="F283" s="75" t="n">
        <v>1.4e-05</v>
      </c>
      <c r="G283" s="75" t="n">
        <v>1.4e-05</v>
      </c>
      <c r="H283" s="75" t="n">
        <v>1.5e-05</v>
      </c>
      <c r="I283" s="75" t="n">
        <v>2.4e-05</v>
      </c>
      <c r="J283" s="73" t="n"/>
    </row>
    <row r="284" s="60">
      <c r="A284" s="75" t="inlineStr">
        <is>
          <t>DA23_AS3_1</t>
        </is>
      </c>
      <c r="B284" s="73" t="n"/>
      <c r="C284" s="75" t="n">
        <v>8.088958999999999</v>
      </c>
      <c r="D284" s="75" t="n">
        <v>-2.073402</v>
      </c>
      <c r="E284" s="75" t="n">
        <v>-0.083798</v>
      </c>
      <c r="F284" s="75" t="n">
        <v>9e-06</v>
      </c>
      <c r="G284" s="75" t="n">
        <v>1.4e-05</v>
      </c>
      <c r="H284" s="75" t="n">
        <v>1.1e-05</v>
      </c>
      <c r="I284" s="75" t="n">
        <v>2e-05</v>
      </c>
      <c r="J284" s="73" t="n"/>
    </row>
    <row r="285" s="60">
      <c r="A285" s="75" t="inlineStr">
        <is>
          <t>DA23_AS3_2</t>
        </is>
      </c>
      <c r="B285" s="73" t="n"/>
      <c r="C285" s="75" t="n">
        <v>8.194569</v>
      </c>
      <c r="D285" s="75" t="n">
        <v>-2.130172</v>
      </c>
      <c r="E285" s="75" t="n">
        <v>-0.083894</v>
      </c>
      <c r="F285" s="75" t="n">
        <v>9e-06</v>
      </c>
      <c r="G285" s="75" t="n">
        <v>1.4e-05</v>
      </c>
      <c r="H285" s="75" t="n">
        <v>1.1e-05</v>
      </c>
      <c r="I285" s="75" t="n">
        <v>2e-05</v>
      </c>
      <c r="J285" s="73" t="n"/>
    </row>
    <row r="286" s="60">
      <c r="A286" s="75" t="inlineStr">
        <is>
          <t>DA23_AS3_3</t>
        </is>
      </c>
      <c r="B286" s="73" t="n"/>
      <c r="C286" s="75" t="n">
        <v>8.183683</v>
      </c>
      <c r="D286" s="75" t="n">
        <v>-1.897206</v>
      </c>
      <c r="E286" s="75" t="n">
        <v>-0.08420900000000001</v>
      </c>
      <c r="F286" s="75" t="n">
        <v>9e-06</v>
      </c>
      <c r="G286" s="75" t="n">
        <v>1.3e-05</v>
      </c>
      <c r="H286" s="75" t="n">
        <v>1.1e-05</v>
      </c>
      <c r="I286" s="75" t="n">
        <v>1.9e-05</v>
      </c>
      <c r="J286" s="73" t="n"/>
    </row>
    <row r="287" s="60">
      <c r="A287" s="75" t="inlineStr">
        <is>
          <t>DA23_AS3_4</t>
        </is>
      </c>
      <c r="B287" s="73" t="n"/>
      <c r="C287" s="75" t="n">
        <v>8.289315999999999</v>
      </c>
      <c r="D287" s="75" t="n">
        <v>-1.95408</v>
      </c>
      <c r="E287" s="75" t="n">
        <v>-0.084259</v>
      </c>
      <c r="F287" s="75" t="n">
        <v>9e-06</v>
      </c>
      <c r="G287" s="75" t="n">
        <v>1.3e-05</v>
      </c>
      <c r="H287" s="75" t="n">
        <v>1.1e-05</v>
      </c>
      <c r="I287" s="75" t="n">
        <v>1.9e-05</v>
      </c>
      <c r="J287" s="73" t="n"/>
    </row>
    <row r="288" s="60">
      <c r="A288" s="75" t="inlineStr">
        <is>
          <t>DA23_AS3_5</t>
        </is>
      </c>
      <c r="B288" s="73" t="n"/>
      <c r="C288" s="75" t="n">
        <v>8.01163</v>
      </c>
      <c r="D288" s="75" t="n">
        <v>-2.216935</v>
      </c>
      <c r="E288" s="75" t="n">
        <v>-0.303598</v>
      </c>
      <c r="F288" s="75" t="n">
        <v>8e-06</v>
      </c>
      <c r="G288" s="75" t="n">
        <v>1.1e-05</v>
      </c>
      <c r="H288" s="75" t="n">
        <v>1.1e-05</v>
      </c>
      <c r="I288" s="75" t="n">
        <v>1.8e-05</v>
      </c>
      <c r="J288" s="73" t="n"/>
    </row>
    <row r="289" s="60">
      <c r="A289" s="75" t="inlineStr">
        <is>
          <t>DA23_AS3_6</t>
        </is>
      </c>
      <c r="B289" s="73" t="n"/>
      <c r="C289" s="75" t="n">
        <v>8.117314</v>
      </c>
      <c r="D289" s="75" t="n">
        <v>-2.273714</v>
      </c>
      <c r="E289" s="75" t="n">
        <v>-0.303694</v>
      </c>
      <c r="F289" s="75" t="n">
        <v>9e-06</v>
      </c>
      <c r="G289" s="75" t="n">
        <v>1.1e-05</v>
      </c>
      <c r="H289" s="75" t="n">
        <v>1.2e-05</v>
      </c>
      <c r="I289" s="75" t="n">
        <v>1.8e-05</v>
      </c>
      <c r="J289" s="73" t="n"/>
    </row>
    <row r="290" s="60">
      <c r="A290" s="75" t="inlineStr">
        <is>
          <t>DA23_AS3_7</t>
        </is>
      </c>
      <c r="B290" s="73" t="n"/>
      <c r="C290" s="75" t="n">
        <v>8.205371</v>
      </c>
      <c r="D290" s="75" t="n">
        <v>-2.189816</v>
      </c>
      <c r="E290" s="75" t="n">
        <v>-0.429162</v>
      </c>
      <c r="F290" s="75" t="n">
        <v>8e-06</v>
      </c>
      <c r="G290" s="75" t="n">
        <v>1.1e-05</v>
      </c>
      <c r="H290" s="75" t="n">
        <v>1.1e-05</v>
      </c>
      <c r="I290" s="75" t="n">
        <v>1.7e-05</v>
      </c>
      <c r="J290" s="73" t="n"/>
    </row>
    <row r="291" s="60">
      <c r="A291" s="75" t="inlineStr">
        <is>
          <t>DA23_AS3_8</t>
        </is>
      </c>
      <c r="B291" s="73" t="n"/>
      <c r="C291" s="75" t="n">
        <v>8.406624000000001</v>
      </c>
      <c r="D291" s="75" t="n">
        <v>-1.815851</v>
      </c>
      <c r="E291" s="75" t="n">
        <v>-0.200115</v>
      </c>
      <c r="F291" s="75" t="n">
        <v>9e-06</v>
      </c>
      <c r="G291" s="75" t="n">
        <v>1.3e-05</v>
      </c>
      <c r="H291" s="75" t="n">
        <v>1.3e-05</v>
      </c>
      <c r="I291" s="75" t="n">
        <v>2.1e-05</v>
      </c>
      <c r="J291" s="73" t="n"/>
    </row>
    <row r="292" s="60">
      <c r="A292" s="75" t="inlineStr">
        <is>
          <t>DA23_G1_1</t>
        </is>
      </c>
      <c r="B292" s="73" t="n"/>
      <c r="C292" s="75" t="n">
        <v>3.161017</v>
      </c>
      <c r="D292" s="75" t="n">
        <v>0.290498</v>
      </c>
      <c r="E292" s="75" t="n">
        <v>-0.546112</v>
      </c>
      <c r="F292" s="75" t="n">
        <v>7e-06</v>
      </c>
      <c r="G292" s="75" t="n">
        <v>6e-06</v>
      </c>
      <c r="H292" s="75" t="n">
        <v>8e-06</v>
      </c>
      <c r="I292" s="75" t="n">
        <v>1.2e-05</v>
      </c>
      <c r="J292" s="73" t="n"/>
    </row>
    <row r="293" s="60">
      <c r="A293" s="75" t="inlineStr">
        <is>
          <t>DA23_G1_2</t>
        </is>
      </c>
      <c r="B293" s="73" t="n"/>
      <c r="C293" s="75" t="n">
        <v>3.808222</v>
      </c>
      <c r="D293" s="75" t="n">
        <v>-0.05208</v>
      </c>
      <c r="E293" s="75" t="n">
        <v>-0.546461</v>
      </c>
      <c r="F293" s="75" t="n">
        <v>6e-06</v>
      </c>
      <c r="G293" s="75" t="n">
        <v>5e-06</v>
      </c>
      <c r="H293" s="75" t="n">
        <v>6e-06</v>
      </c>
      <c r="I293" s="75" t="n">
        <v>1e-05</v>
      </c>
      <c r="J293" s="73" t="n"/>
    </row>
    <row r="294" s="60">
      <c r="A294" s="75" t="inlineStr">
        <is>
          <t>DA23_G1_3</t>
        </is>
      </c>
      <c r="B294" s="73" t="n"/>
      <c r="C294" s="75" t="n">
        <v>5.684175</v>
      </c>
      <c r="D294" s="75" t="n">
        <v>-1.045195</v>
      </c>
      <c r="E294" s="75" t="n">
        <v>-0.547611</v>
      </c>
      <c r="F294" s="75" t="n">
        <v>5e-06</v>
      </c>
      <c r="G294" s="75" t="n">
        <v>6e-06</v>
      </c>
      <c r="H294" s="75" t="n">
        <v>6e-06</v>
      </c>
      <c r="I294" s="75" t="n">
        <v>1e-05</v>
      </c>
      <c r="J294" s="73" t="n"/>
    </row>
    <row r="295" s="60">
      <c r="A295" s="75" t="inlineStr">
        <is>
          <t>DA23_G1_4</t>
        </is>
      </c>
      <c r="B295" s="73" t="n"/>
      <c r="C295" s="75" t="n">
        <v>7.668443</v>
      </c>
      <c r="D295" s="75" t="n">
        <v>-2.095653</v>
      </c>
      <c r="E295" s="75" t="n">
        <v>-0.549003</v>
      </c>
      <c r="F295" s="75" t="n">
        <v>7e-06</v>
      </c>
      <c r="G295" s="75" t="n">
        <v>9e-06</v>
      </c>
      <c r="H295" s="75" t="n">
        <v>9e-06</v>
      </c>
      <c r="I295" s="75" t="n">
        <v>1.4e-05</v>
      </c>
      <c r="J295" s="73" t="n"/>
    </row>
    <row r="296" s="60">
      <c r="A296" s="75" t="inlineStr">
        <is>
          <t>DA23_G1_5</t>
        </is>
      </c>
      <c r="B296" s="73" t="n"/>
      <c r="C296" s="75" t="n">
        <v>8.039471000000001</v>
      </c>
      <c r="D296" s="75" t="n">
        <v>-2.292045</v>
      </c>
      <c r="E296" s="75" t="n">
        <v>-0.549262</v>
      </c>
      <c r="F296" s="75" t="n">
        <v>7e-06</v>
      </c>
      <c r="G296" s="75" t="n">
        <v>9e-06</v>
      </c>
      <c r="H296" s="75" t="n">
        <v>1e-05</v>
      </c>
      <c r="I296" s="75" t="n">
        <v>1.6e-05</v>
      </c>
      <c r="J296" s="73" t="n"/>
    </row>
    <row r="297" s="60">
      <c r="A297" s="75" t="inlineStr">
        <is>
          <t>DA23_G1_6</t>
        </is>
      </c>
      <c r="B297" s="73" t="n"/>
      <c r="C297" s="75" t="n">
        <v>3.483823</v>
      </c>
      <c r="D297" s="75" t="n">
        <v>0.900366</v>
      </c>
      <c r="E297" s="75" t="n">
        <v>-0.547855</v>
      </c>
      <c r="F297" s="75" t="n">
        <v>7e-06</v>
      </c>
      <c r="G297" s="75" t="n">
        <v>7e-06</v>
      </c>
      <c r="H297" s="75" t="n">
        <v>9e-06</v>
      </c>
      <c r="I297" s="75" t="n">
        <v>1.3e-05</v>
      </c>
      <c r="J297" s="73" t="n"/>
    </row>
    <row r="298" s="60">
      <c r="A298" s="75" t="inlineStr">
        <is>
          <t>DA23_G1_7</t>
        </is>
      </c>
      <c r="B298" s="73" t="n"/>
      <c r="C298" s="75" t="n">
        <v>6.369376</v>
      </c>
      <c r="D298" s="75" t="n">
        <v>-0.627156</v>
      </c>
      <c r="E298" s="75" t="n">
        <v>-0.549494</v>
      </c>
      <c r="F298" s="75" t="n">
        <v>6e-06</v>
      </c>
      <c r="G298" s="75" t="n">
        <v>6e-06</v>
      </c>
      <c r="H298" s="75" t="n">
        <v>7e-06</v>
      </c>
      <c r="I298" s="75" t="n">
        <v>1.1e-05</v>
      </c>
      <c r="J298" s="73" t="n"/>
    </row>
    <row r="299" s="60">
      <c r="A299" s="75" t="inlineStr">
        <is>
          <t>DA23_G1_8</t>
        </is>
      </c>
      <c r="B299" s="73" t="n"/>
      <c r="C299" s="75" t="n">
        <v>8.530237</v>
      </c>
      <c r="D299" s="75" t="n">
        <v>-1.771071</v>
      </c>
      <c r="E299" s="75" t="n">
        <v>-0.550984</v>
      </c>
      <c r="F299" s="75" t="n">
        <v>7e-06</v>
      </c>
      <c r="G299" s="75" t="n">
        <v>1e-05</v>
      </c>
      <c r="H299" s="75" t="n">
        <v>1.3e-05</v>
      </c>
      <c r="I299" s="75" t="n">
        <v>1.8e-05</v>
      </c>
      <c r="J299" s="73" t="n"/>
    </row>
    <row r="300" ht="25.5" customHeight="1" s="60">
      <c r="A300" s="72" t="inlineStr">
        <is>
          <t>USMN - Unified Spatial Metrology Network (Details)
2/17/2022 11:01:41 AM</t>
        </is>
      </c>
      <c r="B300" s="62" t="n"/>
      <c r="C300" s="62" t="n"/>
      <c r="D300" s="62" t="n"/>
      <c r="E300" s="62" t="n"/>
      <c r="F300" s="62" t="n"/>
      <c r="G300" s="62" t="n"/>
      <c r="H300" s="62" t="n"/>
      <c r="I300" s="62" t="n"/>
      <c r="J300" s="63" t="n"/>
    </row>
    <row r="301" ht="13" customHeight="1" s="60">
      <c r="A301" s="76" t="inlineStr">
        <is>
          <t>Point Error (m)</t>
        </is>
      </c>
      <c r="B301" s="77" t="n"/>
      <c r="C301" s="77" t="n"/>
      <c r="D301" s="77" t="n"/>
      <c r="E301" s="77" t="n"/>
      <c r="F301" s="77" t="n"/>
      <c r="G301" s="77" t="n"/>
      <c r="H301" s="77" t="n"/>
      <c r="I301" s="77" t="n"/>
      <c r="J301" s="77" t="n"/>
    </row>
    <row r="302" s="60">
      <c r="A302" s="75" t="inlineStr">
        <is>
          <t>Overall RMS</t>
        </is>
      </c>
      <c r="B302" s="75" t="n">
        <v>7e-06</v>
      </c>
      <c r="C302" s="73" t="n"/>
      <c r="D302" s="73" t="n"/>
      <c r="E302" s="73" t="n"/>
      <c r="F302" s="73" t="n"/>
      <c r="G302" s="73" t="n"/>
      <c r="H302" s="73" t="n"/>
      <c r="I302" s="73" t="n"/>
      <c r="J302" s="73" t="n"/>
    </row>
    <row r="303" s="60">
      <c r="A303" s="75" t="inlineStr">
        <is>
          <t>Average</t>
        </is>
      </c>
      <c r="B303" s="75" t="n">
        <v>5e-06</v>
      </c>
      <c r="C303" s="73" t="n"/>
      <c r="D303" s="73" t="n"/>
      <c r="E303" s="73" t="n"/>
      <c r="F303" s="73" t="n"/>
      <c r="G303" s="73" t="n"/>
      <c r="H303" s="73" t="n"/>
      <c r="I303" s="73" t="n"/>
      <c r="J303" s="73" t="n"/>
    </row>
    <row r="304" s="60">
      <c r="A304" s="75" t="inlineStr">
        <is>
          <t>Max 'DA23_AQ1_7'</t>
        </is>
      </c>
      <c r="B304" s="75" t="n">
        <v>3.2e-05</v>
      </c>
      <c r="C304" s="73" t="n"/>
      <c r="D304" s="73" t="n"/>
      <c r="E304" s="73" t="n"/>
      <c r="F304" s="73" t="n"/>
      <c r="G304" s="73" t="n"/>
      <c r="H304" s="73" t="n"/>
      <c r="I304" s="73" t="n"/>
      <c r="J304" s="73" t="n"/>
    </row>
    <row r="305" s="60">
      <c r="A305" s="75" t="inlineStr">
        <is>
          <t>Scale Bars</t>
        </is>
      </c>
      <c r="B305" s="75" t="inlineStr">
        <is>
          <t>None</t>
        </is>
      </c>
      <c r="C305" s="73" t="n"/>
      <c r="D305" s="73" t="n"/>
      <c r="E305" s="73" t="n"/>
      <c r="F305" s="73" t="n"/>
      <c r="G305" s="73" t="n"/>
      <c r="H305" s="73" t="n"/>
      <c r="I305" s="73" t="n"/>
      <c r="J305" s="73" t="n"/>
    </row>
    <row r="306" s="60">
      <c r="A306" s="75" t="n"/>
      <c r="B306" s="73" t="n"/>
      <c r="C306" s="73" t="n"/>
      <c r="D306" s="73" t="n"/>
      <c r="E306" s="73" t="n"/>
      <c r="F306" s="73" t="n"/>
      <c r="G306" s="73" t="n"/>
      <c r="H306" s="73" t="n"/>
      <c r="I306" s="73" t="n"/>
      <c r="J306" s="73" t="n"/>
    </row>
    <row r="307" s="60">
      <c r="A307" s="78" t="inlineStr">
        <is>
          <t>Network Instrument Configuration</t>
        </is>
      </c>
      <c r="B307" s="73" t="n"/>
      <c r="C307" s="73" t="n"/>
      <c r="D307" s="73" t="n"/>
      <c r="E307" s="73" t="n"/>
      <c r="F307" s="73" t="n"/>
      <c r="G307" s="73" t="n"/>
      <c r="H307" s="73" t="n"/>
      <c r="I307" s="73" t="n"/>
      <c r="J307" s="73" t="n"/>
    </row>
    <row r="308" s="60">
      <c r="A308" s="78" t="inlineStr">
        <is>
          <t>Instrument Motion Constraints Relative To Instrument Frame</t>
        </is>
      </c>
      <c r="B308" s="73" t="n"/>
      <c r="C308" s="73" t="n"/>
      <c r="D308" s="73" t="n"/>
      <c r="E308" s="73" t="n"/>
      <c r="F308" s="73" t="n"/>
      <c r="G308" s="73" t="n"/>
      <c r="H308" s="73" t="n"/>
      <c r="I308" s="73" t="n"/>
      <c r="J308" s="73" t="n"/>
    </row>
    <row r="309" ht="13" customHeight="1" s="60">
      <c r="A309" s="78" t="inlineStr">
        <is>
          <t>Instrument</t>
        </is>
      </c>
      <c r="B309" s="78" t="inlineStr">
        <is>
          <t>Moving</t>
        </is>
      </c>
      <c r="C309" s="78" t="inlineStr">
        <is>
          <t>Weight</t>
        </is>
      </c>
      <c r="D309" s="78" t="inlineStr">
        <is>
          <t>Scale</t>
        </is>
      </c>
      <c r="E309" s="78" t="inlineStr">
        <is>
          <t>X</t>
        </is>
      </c>
      <c r="F309" s="78" t="inlineStr">
        <is>
          <t>Y</t>
        </is>
      </c>
      <c r="G309" s="78" t="inlineStr">
        <is>
          <t>Z</t>
        </is>
      </c>
      <c r="H309" s="78" t="inlineStr">
        <is>
          <t>Rx</t>
        </is>
      </c>
      <c r="I309" s="78" t="inlineStr">
        <is>
          <t>Ry</t>
        </is>
      </c>
      <c r="J309" s="78" t="inlineStr">
        <is>
          <t>Rz</t>
        </is>
      </c>
    </row>
    <row r="310" ht="13" customHeight="1" s="60">
      <c r="A310" s="75" t="inlineStr">
        <is>
          <t>0: SA A::0 - Leica emScon AT403</t>
        </is>
      </c>
      <c r="B310" s="75" t="inlineStr">
        <is>
          <t xml:space="preserve"> </t>
        </is>
      </c>
      <c r="C310" s="75" t="n">
        <v>1</v>
      </c>
      <c r="D310" s="78" t="n"/>
      <c r="E310" s="78" t="n"/>
      <c r="F310" s="78" t="n"/>
      <c r="G310" s="78" t="n"/>
      <c r="H310" s="78" t="n"/>
      <c r="I310" s="78" t="n"/>
      <c r="J310" s="78" t="n"/>
    </row>
    <row r="311" ht="13" customHeight="1" s="60">
      <c r="A311" s="75" t="inlineStr">
        <is>
          <t>1: SA A::1 - Leica emScon AT403</t>
        </is>
      </c>
      <c r="B311" s="75" t="inlineStr">
        <is>
          <t>X</t>
        </is>
      </c>
      <c r="C311" s="75" t="n">
        <v>1</v>
      </c>
      <c r="D311" s="78" t="n"/>
      <c r="E311" s="78" t="inlineStr">
        <is>
          <t>X</t>
        </is>
      </c>
      <c r="F311" s="78" t="inlineStr">
        <is>
          <t>X</t>
        </is>
      </c>
      <c r="G311" s="78" t="inlineStr">
        <is>
          <t>X</t>
        </is>
      </c>
      <c r="H311" s="78" t="inlineStr">
        <is>
          <t>X</t>
        </is>
      </c>
      <c r="I311" s="78" t="inlineStr">
        <is>
          <t>X</t>
        </is>
      </c>
      <c r="J311" s="78" t="inlineStr">
        <is>
          <t>X</t>
        </is>
      </c>
    </row>
    <row r="312" ht="13" customHeight="1" s="60">
      <c r="A312" s="75" t="inlineStr">
        <is>
          <t>2: SA A::2 - Leica emScon AT403</t>
        </is>
      </c>
      <c r="B312" s="75" t="inlineStr">
        <is>
          <t>X</t>
        </is>
      </c>
      <c r="C312" s="75" t="n">
        <v>1</v>
      </c>
      <c r="D312" s="78" t="n"/>
      <c r="E312" s="78" t="inlineStr">
        <is>
          <t>X</t>
        </is>
      </c>
      <c r="F312" s="78" t="inlineStr">
        <is>
          <t>X</t>
        </is>
      </c>
      <c r="G312" s="78" t="inlineStr">
        <is>
          <t>X</t>
        </is>
      </c>
      <c r="H312" s="78" t="inlineStr">
        <is>
          <t>X</t>
        </is>
      </c>
      <c r="I312" s="78" t="inlineStr">
        <is>
          <t>X</t>
        </is>
      </c>
      <c r="J312" s="78" t="inlineStr">
        <is>
          <t>X</t>
        </is>
      </c>
    </row>
    <row r="313" ht="13" customHeight="1" s="60">
      <c r="A313" s="75" t="inlineStr">
        <is>
          <t>3: SA A::3 - Leica emScon AT403</t>
        </is>
      </c>
      <c r="B313" s="75" t="inlineStr">
        <is>
          <t>X</t>
        </is>
      </c>
      <c r="C313" s="75" t="n">
        <v>1</v>
      </c>
      <c r="D313" s="78" t="n"/>
      <c r="E313" s="78" t="inlineStr">
        <is>
          <t>X</t>
        </is>
      </c>
      <c r="F313" s="78" t="inlineStr">
        <is>
          <t>X</t>
        </is>
      </c>
      <c r="G313" s="78" t="inlineStr">
        <is>
          <t>X</t>
        </is>
      </c>
      <c r="H313" s="78" t="inlineStr">
        <is>
          <t>X</t>
        </is>
      </c>
      <c r="I313" s="78" t="inlineStr">
        <is>
          <t>X</t>
        </is>
      </c>
      <c r="J313" s="78" t="inlineStr">
        <is>
          <t>X</t>
        </is>
      </c>
    </row>
    <row r="314" ht="13" customHeight="1" s="60">
      <c r="A314" s="75" t="inlineStr">
        <is>
          <t>4: SA A::4 - Leica emScon AT403</t>
        </is>
      </c>
      <c r="B314" s="75" t="inlineStr">
        <is>
          <t>X</t>
        </is>
      </c>
      <c r="C314" s="75" t="n">
        <v>1</v>
      </c>
      <c r="D314" s="78" t="n"/>
      <c r="E314" s="78" t="inlineStr">
        <is>
          <t>X</t>
        </is>
      </c>
      <c r="F314" s="78" t="inlineStr">
        <is>
          <t>X</t>
        </is>
      </c>
      <c r="G314" s="78" t="inlineStr">
        <is>
          <t>X</t>
        </is>
      </c>
      <c r="H314" s="78" t="inlineStr">
        <is>
          <t>X</t>
        </is>
      </c>
      <c r="I314" s="78" t="inlineStr">
        <is>
          <t>X</t>
        </is>
      </c>
      <c r="J314" s="78" t="inlineStr">
        <is>
          <t>X</t>
        </is>
      </c>
    </row>
    <row r="315" ht="13" customHeight="1" s="60">
      <c r="A315" s="75" t="inlineStr">
        <is>
          <t>5: SA A::5 - Leica emScon AT403</t>
        </is>
      </c>
      <c r="B315" s="75" t="inlineStr">
        <is>
          <t>X</t>
        </is>
      </c>
      <c r="C315" s="75" t="n">
        <v>1</v>
      </c>
      <c r="D315" s="78" t="n"/>
      <c r="E315" s="78" t="inlineStr">
        <is>
          <t>X</t>
        </is>
      </c>
      <c r="F315" s="78" t="inlineStr">
        <is>
          <t>X</t>
        </is>
      </c>
      <c r="G315" s="78" t="inlineStr">
        <is>
          <t>X</t>
        </is>
      </c>
      <c r="H315" s="78" t="inlineStr">
        <is>
          <t>X</t>
        </is>
      </c>
      <c r="I315" s="78" t="inlineStr">
        <is>
          <t>X</t>
        </is>
      </c>
      <c r="J315" s="78" t="inlineStr">
        <is>
          <t>X</t>
        </is>
      </c>
    </row>
    <row r="316" ht="13" customHeight="1" s="60">
      <c r="A316" s="75" t="inlineStr">
        <is>
          <t>6: SA A::6 - Leica emScon AT403</t>
        </is>
      </c>
      <c r="B316" s="75" t="inlineStr">
        <is>
          <t>X</t>
        </is>
      </c>
      <c r="C316" s="75" t="n">
        <v>1</v>
      </c>
      <c r="D316" s="78" t="n"/>
      <c r="E316" s="78" t="inlineStr">
        <is>
          <t>X</t>
        </is>
      </c>
      <c r="F316" s="78" t="inlineStr">
        <is>
          <t>X</t>
        </is>
      </c>
      <c r="G316" s="78" t="inlineStr">
        <is>
          <t>X</t>
        </is>
      </c>
      <c r="H316" s="78" t="inlineStr">
        <is>
          <t>X</t>
        </is>
      </c>
      <c r="I316" s="78" t="inlineStr">
        <is>
          <t>X</t>
        </is>
      </c>
      <c r="J316" s="78" t="inlineStr">
        <is>
          <t>X</t>
        </is>
      </c>
    </row>
    <row r="317" ht="13" customHeight="1" s="60">
      <c r="A317" s="75" t="inlineStr">
        <is>
          <t>7: SA A::7 - Leica emScon AT403</t>
        </is>
      </c>
      <c r="B317" s="75" t="inlineStr">
        <is>
          <t>X</t>
        </is>
      </c>
      <c r="C317" s="75" t="n">
        <v>1</v>
      </c>
      <c r="D317" s="78" t="n"/>
      <c r="E317" s="78" t="inlineStr">
        <is>
          <t>X</t>
        </is>
      </c>
      <c r="F317" s="78" t="inlineStr">
        <is>
          <t>X</t>
        </is>
      </c>
      <c r="G317" s="78" t="inlineStr">
        <is>
          <t>X</t>
        </is>
      </c>
      <c r="H317" s="78" t="inlineStr">
        <is>
          <t>X</t>
        </is>
      </c>
      <c r="I317" s="78" t="inlineStr">
        <is>
          <t>X</t>
        </is>
      </c>
      <c r="J317" s="78" t="inlineStr">
        <is>
          <t>X</t>
        </is>
      </c>
    </row>
    <row r="318" ht="13" customHeight="1" s="60">
      <c r="A318" s="75" t="inlineStr">
        <is>
          <t>8: SA A::8 - Leica emScon AT403</t>
        </is>
      </c>
      <c r="B318" s="75" t="inlineStr">
        <is>
          <t>X</t>
        </is>
      </c>
      <c r="C318" s="75" t="n">
        <v>1</v>
      </c>
      <c r="D318" s="78" t="n"/>
      <c r="E318" s="78" t="inlineStr">
        <is>
          <t>X</t>
        </is>
      </c>
      <c r="F318" s="78" t="inlineStr">
        <is>
          <t>X</t>
        </is>
      </c>
      <c r="G318" s="78" t="inlineStr">
        <is>
          <t>X</t>
        </is>
      </c>
      <c r="H318" s="78" t="inlineStr">
        <is>
          <t>X</t>
        </is>
      </c>
      <c r="I318" s="78" t="inlineStr">
        <is>
          <t>X</t>
        </is>
      </c>
      <c r="J318" s="78" t="inlineStr">
        <is>
          <t>X</t>
        </is>
      </c>
    </row>
    <row r="319" ht="13" customHeight="1" s="60">
      <c r="A319" s="75" t="inlineStr">
        <is>
          <t>9: SA A::9 - Leica emScon AT403</t>
        </is>
      </c>
      <c r="B319" s="75" t="inlineStr">
        <is>
          <t>X</t>
        </is>
      </c>
      <c r="C319" s="75" t="n">
        <v>1</v>
      </c>
      <c r="D319" s="78" t="n"/>
      <c r="E319" s="78" t="inlineStr">
        <is>
          <t>X</t>
        </is>
      </c>
      <c r="F319" s="78" t="inlineStr">
        <is>
          <t>X</t>
        </is>
      </c>
      <c r="G319" s="78" t="inlineStr">
        <is>
          <t>X</t>
        </is>
      </c>
      <c r="H319" s="78" t="inlineStr">
        <is>
          <t>X</t>
        </is>
      </c>
      <c r="I319" s="78" t="inlineStr">
        <is>
          <t>X</t>
        </is>
      </c>
      <c r="J319" s="78" t="inlineStr">
        <is>
          <t>X</t>
        </is>
      </c>
    </row>
    <row r="320" s="60">
      <c r="A320" s="75" t="n"/>
      <c r="B320" s="73" t="n"/>
      <c r="C320" s="73" t="n"/>
      <c r="D320" s="73" t="n"/>
      <c r="E320" s="73" t="n"/>
      <c r="F320" s="73" t="n"/>
      <c r="G320" s="73" t="n"/>
      <c r="H320" s="73" t="n"/>
      <c r="I320" s="73" t="n"/>
      <c r="J320" s="73" t="n"/>
    </row>
    <row r="321" s="60">
      <c r="A321" s="75" t="inlineStr">
        <is>
          <t>Working Frame</t>
        </is>
      </c>
      <c r="B321" s="75" t="inlineStr">
        <is>
          <t>A::WORLD</t>
        </is>
      </c>
      <c r="C321" s="73" t="n"/>
      <c r="D321" s="73" t="n"/>
      <c r="E321" s="73" t="n"/>
      <c r="F321" s="73" t="n"/>
      <c r="G321" s="73" t="n"/>
      <c r="H321" s="73" t="n"/>
      <c r="I321" s="73" t="n"/>
      <c r="J321" s="73" t="n"/>
    </row>
    <row r="322" s="60">
      <c r="A322" s="75" t="n"/>
      <c r="B322" s="73" t="n"/>
      <c r="C322" s="73" t="n"/>
      <c r="D322" s="73" t="n"/>
      <c r="E322" s="73" t="n"/>
      <c r="F322" s="73" t="n"/>
      <c r="G322" s="73" t="n"/>
      <c r="H322" s="73" t="n"/>
      <c r="I322" s="73" t="n"/>
      <c r="J322" s="73" t="n"/>
    </row>
    <row r="323" s="60">
      <c r="A323" s="78" t="inlineStr">
        <is>
          <t>Network Residuals by Instrument Components (1 sigma uncertainty statement)</t>
        </is>
      </c>
      <c r="B323" s="73" t="n"/>
      <c r="C323" s="73" t="n"/>
      <c r="D323" s="73" t="n"/>
      <c r="E323" s="73" t="n"/>
      <c r="F323" s="73" t="n"/>
      <c r="G323" s="73" t="n"/>
      <c r="H323" s="73" t="n"/>
      <c r="I323" s="73" t="n"/>
      <c r="J323" s="73" t="n"/>
    </row>
    <row r="324" s="60">
      <c r="A324" s="75" t="n"/>
      <c r="B324" s="78" t="inlineStr">
        <is>
          <t>Calculated</t>
        </is>
      </c>
      <c r="C324" s="78" t="n"/>
      <c r="D324" s="78" t="n"/>
      <c r="E324" s="78" t="inlineStr">
        <is>
          <t>Instrument</t>
        </is>
      </c>
      <c r="F324" s="78" t="inlineStr">
        <is>
          <t>Instrument</t>
        </is>
      </c>
      <c r="G324" s="73" t="n"/>
      <c r="H324" s="73" t="n"/>
      <c r="I324" s="73" t="n"/>
      <c r="J324" s="73" t="n"/>
    </row>
    <row r="325" s="60">
      <c r="A325" s="75" t="n"/>
      <c r="B325" s="78" t="inlineStr">
        <is>
          <t>Residuals</t>
        </is>
      </c>
      <c r="C325" s="78" t="inlineStr">
        <is>
          <t>Units</t>
        </is>
      </c>
      <c r="D325" s="78" t="n"/>
      <c r="E325" s="78" t="inlineStr">
        <is>
          <t>Setting (abs)</t>
        </is>
      </c>
      <c r="F325" s="78" t="inlineStr">
        <is>
          <t>Setting (ppm)</t>
        </is>
      </c>
      <c r="G325" s="73" t="n"/>
      <c r="H325" s="73" t="n"/>
      <c r="I325" s="73" t="n"/>
      <c r="J325" s="73" t="n"/>
    </row>
    <row r="326" s="60">
      <c r="A326" s="75" t="inlineStr">
        <is>
          <t>0: SA A::0 - Leica emScon AT403</t>
        </is>
      </c>
      <c r="B326" s="73" t="n"/>
      <c r="C326" s="73" t="n"/>
      <c r="D326" s="73" t="n"/>
      <c r="E326" s="73" t="n"/>
      <c r="F326" s="73" t="n"/>
      <c r="G326" s="73" t="n"/>
      <c r="H326" s="73" t="n"/>
      <c r="I326" s="73" t="n"/>
      <c r="J326" s="73" t="n"/>
    </row>
    <row r="327" s="60">
      <c r="A327" s="73" t="n"/>
      <c r="B327" s="73" t="n"/>
      <c r="C327" s="73" t="n"/>
      <c r="D327" s="73" t="n"/>
      <c r="E327" s="73" t="n"/>
      <c r="F327" s="73" t="n"/>
      <c r="G327" s="73" t="n"/>
      <c r="H327" s="73" t="n"/>
      <c r="I327" s="73" t="n"/>
      <c r="J327" s="73" t="n"/>
    </row>
    <row r="328" s="60">
      <c r="A328" s="75" t="inlineStr">
        <is>
          <t>Horizontal Angle</t>
        </is>
      </c>
      <c r="B328" s="75" t="n">
        <v>0.481055</v>
      </c>
      <c r="C328" s="75" t="inlineStr">
        <is>
          <t>arcseconds</t>
        </is>
      </c>
      <c r="D328" s="75" t="n"/>
      <c r="E328" s="75" t="n">
        <v>1</v>
      </c>
      <c r="F328" s="75" t="n"/>
      <c r="G328" s="73" t="n"/>
      <c r="H328" s="73" t="n"/>
      <c r="I328" s="73" t="n"/>
      <c r="J328" s="73" t="n"/>
    </row>
    <row r="329" s="60">
      <c r="A329" s="75" t="inlineStr">
        <is>
          <t>Vertical Angle</t>
        </is>
      </c>
      <c r="B329" s="75" t="n">
        <v>0.430201</v>
      </c>
      <c r="C329" s="75" t="inlineStr">
        <is>
          <t>arcseconds</t>
        </is>
      </c>
      <c r="D329" s="75" t="n"/>
      <c r="E329" s="75" t="n">
        <v>1</v>
      </c>
      <c r="F329" s="75" t="n"/>
      <c r="G329" s="73" t="n"/>
      <c r="H329" s="73" t="n"/>
      <c r="I329" s="73" t="n"/>
      <c r="J329" s="73" t="n"/>
    </row>
    <row r="330" s="60">
      <c r="A330" s="75" t="inlineStr">
        <is>
          <t>Distance</t>
        </is>
      </c>
      <c r="B330" s="75" t="n">
        <v>5e-06</v>
      </c>
      <c r="C330" s="75" t="inlineStr">
        <is>
          <t>[Meters]</t>
        </is>
      </c>
      <c r="D330" s="75" t="n"/>
      <c r="E330" s="75" t="n">
        <v>8e-06</v>
      </c>
      <c r="F330" s="75" t="n">
        <v>2.5</v>
      </c>
      <c r="G330" s="73" t="n"/>
      <c r="H330" s="73" t="n"/>
      <c r="I330" s="73" t="n"/>
      <c r="J330" s="73" t="n"/>
    </row>
    <row r="331" s="60">
      <c r="A331" s="75" t="inlineStr">
        <is>
          <t>Aperture</t>
        </is>
      </c>
      <c r="B331" s="75" t="n"/>
      <c r="C331" s="75" t="inlineStr">
        <is>
          <t>[Meters]</t>
        </is>
      </c>
      <c r="D331" s="75" t="n"/>
      <c r="E331" s="75" t="n">
        <v>0</v>
      </c>
      <c r="F331" s="75" t="n">
        <v>0</v>
      </c>
      <c r="G331" s="73" t="n"/>
      <c r="H331" s="73" t="n"/>
      <c r="I331" s="73" t="n"/>
      <c r="J331" s="73" t="n"/>
    </row>
    <row r="332" s="60">
      <c r="A332" s="75" t="inlineStr">
        <is>
          <t>Measurements</t>
        </is>
      </c>
      <c r="B332" s="75" t="n">
        <v>8</v>
      </c>
      <c r="C332" s="73" t="n"/>
      <c r="D332" s="73" t="n"/>
      <c r="E332" s="73" t="n"/>
      <c r="F332" s="73" t="n"/>
      <c r="G332" s="73" t="n"/>
      <c r="H332" s="73" t="n"/>
      <c r="I332" s="73" t="n"/>
      <c r="J332" s="73" t="n"/>
    </row>
    <row r="333" s="60">
      <c r="A333" s="75" t="n"/>
      <c r="B333" s="73" t="n"/>
      <c r="C333" s="73" t="n"/>
      <c r="D333" s="73" t="n"/>
      <c r="E333" s="73" t="n"/>
      <c r="F333" s="73" t="n"/>
      <c r="G333" s="73" t="n"/>
      <c r="H333" s="73" t="n"/>
      <c r="I333" s="73" t="n"/>
      <c r="J333" s="73" t="n"/>
    </row>
    <row r="334" s="60">
      <c r="A334" s="75" t="inlineStr">
        <is>
          <t>1: SA A::1 - Leica emScon AT403</t>
        </is>
      </c>
      <c r="B334" s="73" t="n"/>
      <c r="C334" s="73" t="n"/>
      <c r="D334" s="73" t="n"/>
      <c r="E334" s="73" t="n"/>
      <c r="F334" s="73" t="n"/>
      <c r="G334" s="73" t="n"/>
      <c r="H334" s="73" t="n"/>
      <c r="I334" s="73" t="n"/>
      <c r="J334" s="73" t="n"/>
    </row>
    <row r="335" s="60">
      <c r="A335" s="73" t="n"/>
      <c r="B335" s="73" t="n"/>
      <c r="C335" s="73" t="n"/>
      <c r="D335" s="73" t="n"/>
      <c r="E335" s="73" t="n"/>
      <c r="F335" s="73" t="n"/>
      <c r="G335" s="73" t="n"/>
      <c r="H335" s="73" t="n"/>
      <c r="I335" s="73" t="n"/>
      <c r="J335" s="73" t="n"/>
    </row>
    <row r="336" s="60">
      <c r="A336" s="75" t="inlineStr">
        <is>
          <t>Horizontal Angle</t>
        </is>
      </c>
      <c r="B336" s="75" t="n">
        <v>0.649188</v>
      </c>
      <c r="C336" s="75" t="inlineStr">
        <is>
          <t>arcseconds</t>
        </is>
      </c>
      <c r="D336" s="75" t="n"/>
      <c r="E336" s="75" t="n">
        <v>1</v>
      </c>
      <c r="F336" s="75" t="n"/>
      <c r="G336" s="73" t="n"/>
      <c r="H336" s="73" t="n"/>
      <c r="I336" s="73" t="n"/>
      <c r="J336" s="73" t="n"/>
    </row>
    <row r="337" s="60">
      <c r="A337" s="75" t="inlineStr">
        <is>
          <t>Vertical Angle</t>
        </is>
      </c>
      <c r="B337" s="75" t="n">
        <v>0.576248</v>
      </c>
      <c r="C337" s="75" t="inlineStr">
        <is>
          <t>arcseconds</t>
        </is>
      </c>
      <c r="D337" s="75" t="n"/>
      <c r="E337" s="75" t="n">
        <v>1</v>
      </c>
      <c r="F337" s="75" t="n"/>
      <c r="G337" s="73" t="n"/>
      <c r="H337" s="73" t="n"/>
      <c r="I337" s="73" t="n"/>
      <c r="J337" s="73" t="n"/>
    </row>
    <row r="338" s="60">
      <c r="A338" s="75" t="inlineStr">
        <is>
          <t>Distance</t>
        </is>
      </c>
      <c r="B338" s="75" t="n">
        <v>4e-06</v>
      </c>
      <c r="C338" s="75" t="inlineStr">
        <is>
          <t>[Meters]</t>
        </is>
      </c>
      <c r="D338" s="75" t="n"/>
      <c r="E338" s="75" t="n">
        <v>8e-06</v>
      </c>
      <c r="F338" s="75" t="n">
        <v>2.5</v>
      </c>
      <c r="G338" s="73" t="n"/>
      <c r="H338" s="73" t="n"/>
      <c r="I338" s="73" t="n"/>
      <c r="J338" s="73" t="n"/>
    </row>
    <row r="339" s="60">
      <c r="A339" s="75" t="inlineStr">
        <is>
          <t>Aperture</t>
        </is>
      </c>
      <c r="B339" s="75" t="n"/>
      <c r="C339" s="75" t="inlineStr">
        <is>
          <t>[Meters]</t>
        </is>
      </c>
      <c r="D339" s="75" t="n"/>
      <c r="E339" s="75" t="n">
        <v>0</v>
      </c>
      <c r="F339" s="75" t="n">
        <v>0</v>
      </c>
      <c r="G339" s="73" t="n"/>
      <c r="H339" s="73" t="n"/>
      <c r="I339" s="73" t="n"/>
      <c r="J339" s="73" t="n"/>
    </row>
    <row r="340" s="60">
      <c r="A340" s="75" t="inlineStr">
        <is>
          <t>Measurements</t>
        </is>
      </c>
      <c r="B340" s="75" t="n">
        <v>8</v>
      </c>
      <c r="C340" s="73" t="n"/>
      <c r="D340" s="73" t="n"/>
      <c r="E340" s="73" t="n"/>
      <c r="F340" s="73" t="n"/>
      <c r="G340" s="73" t="n"/>
      <c r="H340" s="73" t="n"/>
      <c r="I340" s="73" t="n"/>
      <c r="J340" s="73" t="n"/>
    </row>
    <row r="341" s="60">
      <c r="A341" s="75" t="n"/>
      <c r="B341" s="73" t="n"/>
      <c r="C341" s="73" t="n"/>
      <c r="D341" s="73" t="n"/>
      <c r="E341" s="73" t="n"/>
      <c r="F341" s="73" t="n"/>
      <c r="G341" s="73" t="n"/>
      <c r="H341" s="73" t="n"/>
      <c r="I341" s="73" t="n"/>
      <c r="J341" s="73" t="n"/>
    </row>
    <row r="342" s="60">
      <c r="A342" s="75" t="inlineStr">
        <is>
          <t>2: SA A::2 - Leica emScon AT403</t>
        </is>
      </c>
      <c r="B342" s="73" t="n"/>
      <c r="C342" s="73" t="n"/>
      <c r="D342" s="73" t="n"/>
      <c r="E342" s="73" t="n"/>
      <c r="F342" s="73" t="n"/>
      <c r="G342" s="73" t="n"/>
      <c r="H342" s="73" t="n"/>
      <c r="I342" s="73" t="n"/>
      <c r="J342" s="73" t="n"/>
    </row>
    <row r="343" s="60">
      <c r="A343" s="73" t="n"/>
      <c r="B343" s="73" t="n"/>
      <c r="C343" s="73" t="n"/>
      <c r="D343" s="73" t="n"/>
      <c r="E343" s="73" t="n"/>
      <c r="F343" s="73" t="n"/>
      <c r="G343" s="73" t="n"/>
      <c r="H343" s="73" t="n"/>
      <c r="I343" s="73" t="n"/>
      <c r="J343" s="73" t="n"/>
    </row>
    <row r="344" s="60">
      <c r="A344" s="75" t="inlineStr">
        <is>
          <t>Horizontal Angle</t>
        </is>
      </c>
      <c r="B344" s="75" t="n">
        <v>0.620182</v>
      </c>
      <c r="C344" s="75" t="inlineStr">
        <is>
          <t>arcseconds</t>
        </is>
      </c>
      <c r="D344" s="75" t="n"/>
      <c r="E344" s="75" t="n">
        <v>1</v>
      </c>
      <c r="F344" s="75" t="n"/>
      <c r="G344" s="73" t="n"/>
      <c r="H344" s="73" t="n"/>
      <c r="I344" s="73" t="n"/>
      <c r="J344" s="73" t="n"/>
    </row>
    <row r="345" s="60">
      <c r="A345" s="75" t="inlineStr">
        <is>
          <t>Vertical Angle</t>
        </is>
      </c>
      <c r="B345" s="75" t="n">
        <v>0.410032</v>
      </c>
      <c r="C345" s="75" t="inlineStr">
        <is>
          <t>arcseconds</t>
        </is>
      </c>
      <c r="D345" s="75" t="n"/>
      <c r="E345" s="75" t="n">
        <v>1</v>
      </c>
      <c r="F345" s="75" t="n"/>
      <c r="G345" s="73" t="n"/>
      <c r="H345" s="73" t="n"/>
      <c r="I345" s="73" t="n"/>
      <c r="J345" s="73" t="n"/>
    </row>
    <row r="346" s="60">
      <c r="A346" s="75" t="inlineStr">
        <is>
          <t>Distance</t>
        </is>
      </c>
      <c r="B346" s="75" t="n">
        <v>6e-06</v>
      </c>
      <c r="C346" s="75" t="inlineStr">
        <is>
          <t>[Meters]</t>
        </is>
      </c>
      <c r="D346" s="75" t="n"/>
      <c r="E346" s="75" t="n">
        <v>8e-06</v>
      </c>
      <c r="F346" s="75" t="n">
        <v>2.5</v>
      </c>
      <c r="G346" s="73" t="n"/>
      <c r="H346" s="73" t="n"/>
      <c r="I346" s="73" t="n"/>
      <c r="J346" s="73" t="n"/>
    </row>
    <row r="347" s="60">
      <c r="A347" s="75" t="inlineStr">
        <is>
          <t>Aperture</t>
        </is>
      </c>
      <c r="B347" s="75" t="n"/>
      <c r="C347" s="75" t="inlineStr">
        <is>
          <t>[Meters]</t>
        </is>
      </c>
      <c r="D347" s="75" t="n"/>
      <c r="E347" s="75" t="n">
        <v>0</v>
      </c>
      <c r="F347" s="75" t="n">
        <v>0</v>
      </c>
      <c r="G347" s="73" t="n"/>
      <c r="H347" s="73" t="n"/>
      <c r="I347" s="73" t="n"/>
      <c r="J347" s="73" t="n"/>
    </row>
    <row r="348" s="60">
      <c r="A348" s="75" t="inlineStr">
        <is>
          <t>Measurements</t>
        </is>
      </c>
      <c r="B348" s="75" t="n">
        <v>8</v>
      </c>
      <c r="C348" s="73" t="n"/>
      <c r="D348" s="73" t="n"/>
      <c r="E348" s="73" t="n"/>
      <c r="F348" s="73" t="n"/>
      <c r="G348" s="73" t="n"/>
      <c r="H348" s="73" t="n"/>
      <c r="I348" s="73" t="n"/>
      <c r="J348" s="73" t="n"/>
    </row>
    <row r="349" s="60">
      <c r="A349" s="75" t="n"/>
      <c r="B349" s="73" t="n"/>
      <c r="C349" s="73" t="n"/>
      <c r="D349" s="73" t="n"/>
      <c r="E349" s="73" t="n"/>
      <c r="F349" s="73" t="n"/>
      <c r="G349" s="73" t="n"/>
      <c r="H349" s="73" t="n"/>
      <c r="I349" s="73" t="n"/>
      <c r="J349" s="73" t="n"/>
    </row>
    <row r="350" s="60">
      <c r="A350" s="75" t="inlineStr">
        <is>
          <t>3: SA A::3 - Leica emScon AT403</t>
        </is>
      </c>
      <c r="B350" s="73" t="n"/>
      <c r="C350" s="73" t="n"/>
      <c r="D350" s="73" t="n"/>
      <c r="E350" s="73" t="n"/>
      <c r="F350" s="73" t="n"/>
      <c r="G350" s="73" t="n"/>
      <c r="H350" s="73" t="n"/>
      <c r="I350" s="73" t="n"/>
      <c r="J350" s="73" t="n"/>
    </row>
    <row r="351" s="60">
      <c r="A351" s="73" t="n"/>
      <c r="B351" s="73" t="n"/>
      <c r="C351" s="73" t="n"/>
      <c r="D351" s="73" t="n"/>
      <c r="E351" s="73" t="n"/>
      <c r="F351" s="73" t="n"/>
      <c r="G351" s="73" t="n"/>
      <c r="H351" s="73" t="n"/>
      <c r="I351" s="73" t="n"/>
      <c r="J351" s="73" t="n"/>
    </row>
    <row r="352" s="60">
      <c r="A352" s="75" t="inlineStr">
        <is>
          <t>Horizontal Angle</t>
        </is>
      </c>
      <c r="B352" s="75" t="n">
        <v>0.396692</v>
      </c>
      <c r="C352" s="75" t="inlineStr">
        <is>
          <t>arcseconds</t>
        </is>
      </c>
      <c r="D352" s="75" t="n"/>
      <c r="E352" s="75" t="n">
        <v>1</v>
      </c>
      <c r="F352" s="75" t="n"/>
      <c r="G352" s="73" t="n"/>
      <c r="H352" s="73" t="n"/>
      <c r="I352" s="73" t="n"/>
      <c r="J352" s="73" t="n"/>
    </row>
    <row r="353" s="60">
      <c r="A353" s="75" t="inlineStr">
        <is>
          <t>Vertical Angle</t>
        </is>
      </c>
      <c r="B353" s="75" t="n">
        <v>0.331941</v>
      </c>
      <c r="C353" s="75" t="inlineStr">
        <is>
          <t>arcseconds</t>
        </is>
      </c>
      <c r="D353" s="75" t="n"/>
      <c r="E353" s="75" t="n">
        <v>1</v>
      </c>
      <c r="F353" s="75" t="n"/>
      <c r="G353" s="73" t="n"/>
      <c r="H353" s="73" t="n"/>
      <c r="I353" s="73" t="n"/>
      <c r="J353" s="73" t="n"/>
    </row>
    <row r="354" s="60">
      <c r="A354" s="75" t="inlineStr">
        <is>
          <t>Distance</t>
        </is>
      </c>
      <c r="B354" s="75" t="n">
        <v>5e-06</v>
      </c>
      <c r="C354" s="75" t="inlineStr">
        <is>
          <t>[Meters]</t>
        </is>
      </c>
      <c r="D354" s="75" t="n"/>
      <c r="E354" s="75" t="n">
        <v>8e-06</v>
      </c>
      <c r="F354" s="75" t="n">
        <v>2.5</v>
      </c>
      <c r="G354" s="73" t="n"/>
      <c r="H354" s="73" t="n"/>
      <c r="I354" s="73" t="n"/>
      <c r="J354" s="73" t="n"/>
    </row>
    <row r="355" s="60">
      <c r="A355" s="75" t="inlineStr">
        <is>
          <t>Aperture</t>
        </is>
      </c>
      <c r="B355" s="75" t="n"/>
      <c r="C355" s="75" t="inlineStr">
        <is>
          <t>[Meters]</t>
        </is>
      </c>
      <c r="D355" s="75" t="n"/>
      <c r="E355" s="75" t="n">
        <v>0</v>
      </c>
      <c r="F355" s="75" t="n">
        <v>0</v>
      </c>
      <c r="G355" s="73" t="n"/>
      <c r="H355" s="73" t="n"/>
      <c r="I355" s="73" t="n"/>
      <c r="J355" s="73" t="n"/>
    </row>
    <row r="356" s="60">
      <c r="A356" s="75" t="inlineStr">
        <is>
          <t>Measurements</t>
        </is>
      </c>
      <c r="B356" s="75" t="n">
        <v>8</v>
      </c>
      <c r="C356" s="73" t="n"/>
      <c r="D356" s="73" t="n"/>
      <c r="E356" s="73" t="n"/>
      <c r="F356" s="73" t="n"/>
      <c r="G356" s="73" t="n"/>
      <c r="H356" s="73" t="n"/>
      <c r="I356" s="73" t="n"/>
      <c r="J356" s="73" t="n"/>
    </row>
    <row r="357" s="60">
      <c r="A357" s="75" t="n"/>
      <c r="B357" s="73" t="n"/>
      <c r="C357" s="73" t="n"/>
      <c r="D357" s="73" t="n"/>
      <c r="E357" s="73" t="n"/>
      <c r="F357" s="73" t="n"/>
      <c r="G357" s="73" t="n"/>
      <c r="H357" s="73" t="n"/>
      <c r="I357" s="73" t="n"/>
      <c r="J357" s="73" t="n"/>
    </row>
    <row r="358" s="60">
      <c r="A358" s="75" t="inlineStr">
        <is>
          <t>4: SA A::4 - Leica emScon AT403</t>
        </is>
      </c>
      <c r="B358" s="73" t="n"/>
      <c r="C358" s="73" t="n"/>
      <c r="D358" s="73" t="n"/>
      <c r="E358" s="73" t="n"/>
      <c r="F358" s="73" t="n"/>
      <c r="G358" s="73" t="n"/>
      <c r="H358" s="73" t="n"/>
      <c r="I358" s="73" t="n"/>
      <c r="J358" s="73" t="n"/>
    </row>
    <row r="359" s="60">
      <c r="A359" s="73" t="n"/>
      <c r="B359" s="73" t="n"/>
      <c r="C359" s="73" t="n"/>
      <c r="D359" s="73" t="n"/>
      <c r="E359" s="73" t="n"/>
      <c r="F359" s="73" t="n"/>
      <c r="G359" s="73" t="n"/>
      <c r="H359" s="73" t="n"/>
      <c r="I359" s="73" t="n"/>
      <c r="J359" s="73" t="n"/>
    </row>
    <row r="360" s="60">
      <c r="A360" s="75" t="inlineStr">
        <is>
          <t>Horizontal Angle</t>
        </is>
      </c>
      <c r="B360" s="75" t="n">
        <v>0.595116</v>
      </c>
      <c r="C360" s="75" t="inlineStr">
        <is>
          <t>arcseconds</t>
        </is>
      </c>
      <c r="D360" s="75" t="n"/>
      <c r="E360" s="75" t="n">
        <v>1</v>
      </c>
      <c r="F360" s="75" t="n"/>
      <c r="G360" s="73" t="n"/>
      <c r="H360" s="73" t="n"/>
      <c r="I360" s="73" t="n"/>
      <c r="J360" s="73" t="n"/>
    </row>
    <row r="361" s="60">
      <c r="A361" s="75" t="inlineStr">
        <is>
          <t>Vertical Angle</t>
        </is>
      </c>
      <c r="B361" s="75" t="n">
        <v>0.483347</v>
      </c>
      <c r="C361" s="75" t="inlineStr">
        <is>
          <t>arcseconds</t>
        </is>
      </c>
      <c r="D361" s="75" t="n"/>
      <c r="E361" s="75" t="n">
        <v>1</v>
      </c>
      <c r="F361" s="75" t="n"/>
      <c r="G361" s="73" t="n"/>
      <c r="H361" s="73" t="n"/>
      <c r="I361" s="73" t="n"/>
      <c r="J361" s="73" t="n"/>
    </row>
    <row r="362" s="60">
      <c r="A362" s="75" t="inlineStr">
        <is>
          <t>Distance</t>
        </is>
      </c>
      <c r="B362" s="75" t="n">
        <v>5e-06</v>
      </c>
      <c r="C362" s="75" t="inlineStr">
        <is>
          <t>[Meters]</t>
        </is>
      </c>
      <c r="D362" s="75" t="n"/>
      <c r="E362" s="75" t="n">
        <v>8e-06</v>
      </c>
      <c r="F362" s="75" t="n">
        <v>2.5</v>
      </c>
      <c r="G362" s="73" t="n"/>
      <c r="H362" s="73" t="n"/>
      <c r="I362" s="73" t="n"/>
      <c r="J362" s="73" t="n"/>
    </row>
    <row r="363" s="60">
      <c r="A363" s="75" t="inlineStr">
        <is>
          <t>Aperture</t>
        </is>
      </c>
      <c r="B363" s="75" t="n"/>
      <c r="C363" s="75" t="inlineStr">
        <is>
          <t>[Meters]</t>
        </is>
      </c>
      <c r="D363" s="75" t="n"/>
      <c r="E363" s="75" t="n">
        <v>0</v>
      </c>
      <c r="F363" s="75" t="n">
        <v>0</v>
      </c>
      <c r="G363" s="73" t="n"/>
      <c r="H363" s="73" t="n"/>
      <c r="I363" s="73" t="n"/>
      <c r="J363" s="73" t="n"/>
    </row>
    <row r="364" s="60">
      <c r="A364" s="75" t="inlineStr">
        <is>
          <t>Measurements</t>
        </is>
      </c>
      <c r="B364" s="75" t="n">
        <v>42</v>
      </c>
      <c r="C364" s="73" t="n"/>
      <c r="D364" s="73" t="n"/>
      <c r="E364" s="73" t="n"/>
      <c r="F364" s="73" t="n"/>
      <c r="G364" s="73" t="n"/>
      <c r="H364" s="73" t="n"/>
      <c r="I364" s="73" t="n"/>
      <c r="J364" s="73" t="n"/>
    </row>
    <row r="365" s="60">
      <c r="A365" s="75" t="n"/>
      <c r="B365" s="73" t="n"/>
      <c r="C365" s="73" t="n"/>
      <c r="D365" s="73" t="n"/>
      <c r="E365" s="73" t="n"/>
      <c r="F365" s="73" t="n"/>
      <c r="G365" s="73" t="n"/>
      <c r="H365" s="73" t="n"/>
      <c r="I365" s="73" t="n"/>
      <c r="J365" s="73" t="n"/>
    </row>
    <row r="366" s="60">
      <c r="A366" s="75" t="inlineStr">
        <is>
          <t>5: SA A::5 - Leica emScon AT403</t>
        </is>
      </c>
      <c r="B366" s="73" t="n"/>
      <c r="C366" s="73" t="n"/>
      <c r="D366" s="73" t="n"/>
      <c r="E366" s="73" t="n"/>
      <c r="F366" s="73" t="n"/>
      <c r="G366" s="73" t="n"/>
      <c r="H366" s="73" t="n"/>
      <c r="I366" s="73" t="n"/>
      <c r="J366" s="73" t="n"/>
    </row>
    <row r="367" s="60">
      <c r="A367" s="73" t="n"/>
      <c r="B367" s="73" t="n"/>
      <c r="C367" s="73" t="n"/>
      <c r="D367" s="73" t="n"/>
      <c r="E367" s="73" t="n"/>
      <c r="F367" s="73" t="n"/>
      <c r="G367" s="73" t="n"/>
      <c r="H367" s="73" t="n"/>
      <c r="I367" s="73" t="n"/>
      <c r="J367" s="73" t="n"/>
    </row>
    <row r="368" s="60">
      <c r="A368" s="75" t="inlineStr">
        <is>
          <t>Horizontal Angle</t>
        </is>
      </c>
      <c r="B368" s="75" t="n">
        <v>0.73975</v>
      </c>
      <c r="C368" s="75" t="inlineStr">
        <is>
          <t>arcseconds</t>
        </is>
      </c>
      <c r="D368" s="75" t="n"/>
      <c r="E368" s="75" t="n">
        <v>1</v>
      </c>
      <c r="F368" s="75" t="n"/>
      <c r="G368" s="73" t="n"/>
      <c r="H368" s="73" t="n"/>
      <c r="I368" s="73" t="n"/>
      <c r="J368" s="73" t="n"/>
    </row>
    <row r="369" s="60">
      <c r="A369" s="75" t="inlineStr">
        <is>
          <t>Vertical Angle</t>
        </is>
      </c>
      <c r="B369" s="75" t="n">
        <v>0.453725</v>
      </c>
      <c r="C369" s="75" t="inlineStr">
        <is>
          <t>arcseconds</t>
        </is>
      </c>
      <c r="D369" s="75" t="n"/>
      <c r="E369" s="75" t="n">
        <v>1</v>
      </c>
      <c r="F369" s="75" t="n"/>
      <c r="G369" s="73" t="n"/>
      <c r="H369" s="73" t="n"/>
      <c r="I369" s="73" t="n"/>
      <c r="J369" s="73" t="n"/>
    </row>
    <row r="370" s="60">
      <c r="A370" s="75" t="inlineStr">
        <is>
          <t>Distance</t>
        </is>
      </c>
      <c r="B370" s="75" t="n">
        <v>6e-06</v>
      </c>
      <c r="C370" s="75" t="inlineStr">
        <is>
          <t>[Meters]</t>
        </is>
      </c>
      <c r="D370" s="75" t="n"/>
      <c r="E370" s="75" t="n">
        <v>8e-06</v>
      </c>
      <c r="F370" s="75" t="n">
        <v>2.5</v>
      </c>
      <c r="G370" s="73" t="n"/>
      <c r="H370" s="73" t="n"/>
      <c r="I370" s="73" t="n"/>
      <c r="J370" s="73" t="n"/>
    </row>
    <row r="371" s="60">
      <c r="A371" s="75" t="inlineStr">
        <is>
          <t>Aperture</t>
        </is>
      </c>
      <c r="B371" s="75" t="n"/>
      <c r="C371" s="75" t="inlineStr">
        <is>
          <t>[Meters]</t>
        </is>
      </c>
      <c r="D371" s="75" t="n"/>
      <c r="E371" s="75" t="n">
        <v>0</v>
      </c>
      <c r="F371" s="75" t="n">
        <v>0</v>
      </c>
      <c r="G371" s="73" t="n"/>
      <c r="H371" s="73" t="n"/>
      <c r="I371" s="73" t="n"/>
      <c r="J371" s="73" t="n"/>
    </row>
    <row r="372" s="60">
      <c r="A372" s="75" t="inlineStr">
        <is>
          <t>Measurements</t>
        </is>
      </c>
      <c r="B372" s="75" t="n">
        <v>51</v>
      </c>
      <c r="C372" s="73" t="n"/>
      <c r="D372" s="73" t="n"/>
      <c r="E372" s="73" t="n"/>
      <c r="F372" s="73" t="n"/>
      <c r="G372" s="73" t="n"/>
      <c r="H372" s="73" t="n"/>
      <c r="I372" s="73" t="n"/>
      <c r="J372" s="73" t="n"/>
    </row>
    <row r="373" s="60">
      <c r="A373" s="75" t="n"/>
      <c r="B373" s="73" t="n"/>
      <c r="C373" s="73" t="n"/>
      <c r="D373" s="73" t="n"/>
      <c r="E373" s="73" t="n"/>
      <c r="F373" s="73" t="n"/>
      <c r="G373" s="73" t="n"/>
      <c r="H373" s="73" t="n"/>
      <c r="I373" s="73" t="n"/>
      <c r="J373" s="73" t="n"/>
    </row>
    <row r="374" s="60">
      <c r="A374" s="75" t="inlineStr">
        <is>
          <t>6: SA A::6 - Leica emScon AT403</t>
        </is>
      </c>
      <c r="B374" s="73" t="n"/>
      <c r="C374" s="73" t="n"/>
      <c r="D374" s="73" t="n"/>
      <c r="E374" s="73" t="n"/>
      <c r="F374" s="73" t="n"/>
      <c r="G374" s="73" t="n"/>
      <c r="H374" s="73" t="n"/>
      <c r="I374" s="73" t="n"/>
      <c r="J374" s="73" t="n"/>
    </row>
    <row r="375" s="60">
      <c r="A375" s="73" t="n"/>
      <c r="B375" s="73" t="n"/>
      <c r="C375" s="73" t="n"/>
      <c r="D375" s="73" t="n"/>
      <c r="E375" s="73" t="n"/>
      <c r="F375" s="73" t="n"/>
      <c r="G375" s="73" t="n"/>
      <c r="H375" s="73" t="n"/>
      <c r="I375" s="73" t="n"/>
      <c r="J375" s="73" t="n"/>
    </row>
    <row r="376" s="60">
      <c r="A376" s="75" t="inlineStr">
        <is>
          <t>Horizontal Angle</t>
        </is>
      </c>
      <c r="B376" s="75" t="n">
        <v>0.701044</v>
      </c>
      <c r="C376" s="75" t="inlineStr">
        <is>
          <t>arcseconds</t>
        </is>
      </c>
      <c r="D376" s="75" t="n"/>
      <c r="E376" s="75" t="n">
        <v>1</v>
      </c>
      <c r="F376" s="75" t="n"/>
      <c r="G376" s="73" t="n"/>
      <c r="H376" s="73" t="n"/>
      <c r="I376" s="73" t="n"/>
      <c r="J376" s="73" t="n"/>
    </row>
    <row r="377" s="60">
      <c r="A377" s="75" t="inlineStr">
        <is>
          <t>Vertical Angle</t>
        </is>
      </c>
      <c r="B377" s="75" t="n">
        <v>0.531498</v>
      </c>
      <c r="C377" s="75" t="inlineStr">
        <is>
          <t>arcseconds</t>
        </is>
      </c>
      <c r="D377" s="75" t="n"/>
      <c r="E377" s="75" t="n">
        <v>1</v>
      </c>
      <c r="F377" s="75" t="n"/>
      <c r="G377" s="73" t="n"/>
      <c r="H377" s="73" t="n"/>
      <c r="I377" s="73" t="n"/>
      <c r="J377" s="73" t="n"/>
    </row>
    <row r="378" s="60">
      <c r="A378" s="75" t="inlineStr">
        <is>
          <t>Distance</t>
        </is>
      </c>
      <c r="B378" s="75" t="n">
        <v>7e-06</v>
      </c>
      <c r="C378" s="75" t="inlineStr">
        <is>
          <t>[Meters]</t>
        </is>
      </c>
      <c r="D378" s="75" t="n"/>
      <c r="E378" s="75" t="n">
        <v>8e-06</v>
      </c>
      <c r="F378" s="75" t="n">
        <v>2.5</v>
      </c>
      <c r="G378" s="73" t="n"/>
      <c r="H378" s="73" t="n"/>
      <c r="I378" s="73" t="n"/>
      <c r="J378" s="73" t="n"/>
    </row>
    <row r="379" s="60">
      <c r="A379" s="75" t="inlineStr">
        <is>
          <t>Aperture</t>
        </is>
      </c>
      <c r="B379" s="75" t="n"/>
      <c r="C379" s="75" t="inlineStr">
        <is>
          <t>[Meters]</t>
        </is>
      </c>
      <c r="D379" s="75" t="n"/>
      <c r="E379" s="75" t="n">
        <v>0</v>
      </c>
      <c r="F379" s="75" t="n">
        <v>0</v>
      </c>
      <c r="G379" s="73" t="n"/>
      <c r="H379" s="73" t="n"/>
      <c r="I379" s="73" t="n"/>
      <c r="J379" s="73" t="n"/>
    </row>
    <row r="380" s="60">
      <c r="A380" s="75" t="inlineStr">
        <is>
          <t>Measurements</t>
        </is>
      </c>
      <c r="B380" s="75" t="n">
        <v>62</v>
      </c>
      <c r="C380" s="73" t="n"/>
      <c r="D380" s="73" t="n"/>
      <c r="E380" s="73" t="n"/>
      <c r="F380" s="73" t="n"/>
      <c r="G380" s="73" t="n"/>
      <c r="H380" s="73" t="n"/>
      <c r="I380" s="73" t="n"/>
      <c r="J380" s="73" t="n"/>
    </row>
    <row r="381" s="60">
      <c r="A381" s="75" t="n"/>
      <c r="B381" s="73" t="n"/>
      <c r="C381" s="73" t="n"/>
      <c r="D381" s="73" t="n"/>
      <c r="E381" s="73" t="n"/>
      <c r="F381" s="73" t="n"/>
      <c r="G381" s="73" t="n"/>
      <c r="H381" s="73" t="n"/>
      <c r="I381" s="73" t="n"/>
      <c r="J381" s="73" t="n"/>
    </row>
    <row r="382" s="60">
      <c r="A382" s="75" t="inlineStr">
        <is>
          <t>7: SA A::7 - Leica emScon AT403</t>
        </is>
      </c>
      <c r="B382" s="73" t="n"/>
      <c r="C382" s="73" t="n"/>
      <c r="D382" s="73" t="n"/>
      <c r="E382" s="73" t="n"/>
      <c r="F382" s="73" t="n"/>
      <c r="G382" s="73" t="n"/>
      <c r="H382" s="73" t="n"/>
      <c r="I382" s="73" t="n"/>
      <c r="J382" s="73" t="n"/>
    </row>
    <row r="383" s="60">
      <c r="A383" s="73" t="n"/>
      <c r="B383" s="73" t="n"/>
      <c r="C383" s="73" t="n"/>
      <c r="D383" s="73" t="n"/>
      <c r="E383" s="73" t="n"/>
      <c r="F383" s="73" t="n"/>
      <c r="G383" s="73" t="n"/>
      <c r="H383" s="73" t="n"/>
      <c r="I383" s="73" t="n"/>
      <c r="J383" s="73" t="n"/>
    </row>
    <row r="384" s="60">
      <c r="A384" s="75" t="inlineStr">
        <is>
          <t>Horizontal Angle</t>
        </is>
      </c>
      <c r="B384" s="75" t="n">
        <v>0.562575</v>
      </c>
      <c r="C384" s="75" t="inlineStr">
        <is>
          <t>arcseconds</t>
        </is>
      </c>
      <c r="D384" s="75" t="n"/>
      <c r="E384" s="75" t="n">
        <v>1</v>
      </c>
      <c r="F384" s="75" t="n"/>
      <c r="G384" s="73" t="n"/>
      <c r="H384" s="73" t="n"/>
      <c r="I384" s="73" t="n"/>
      <c r="J384" s="73" t="n"/>
    </row>
    <row r="385" s="60">
      <c r="A385" s="75" t="inlineStr">
        <is>
          <t>Vertical Angle</t>
        </is>
      </c>
      <c r="B385" s="75" t="n">
        <v>0.564954</v>
      </c>
      <c r="C385" s="75" t="inlineStr">
        <is>
          <t>arcseconds</t>
        </is>
      </c>
      <c r="D385" s="75" t="n"/>
      <c r="E385" s="75" t="n">
        <v>1</v>
      </c>
      <c r="F385" s="75" t="n"/>
      <c r="G385" s="73" t="n"/>
      <c r="H385" s="73" t="n"/>
      <c r="I385" s="73" t="n"/>
      <c r="J385" s="73" t="n"/>
    </row>
    <row r="386" s="60">
      <c r="A386" s="75" t="inlineStr">
        <is>
          <t>Distance</t>
        </is>
      </c>
      <c r="B386" s="75" t="n">
        <v>7e-06</v>
      </c>
      <c r="C386" s="75" t="inlineStr">
        <is>
          <t>[Meters]</t>
        </is>
      </c>
      <c r="D386" s="75" t="n"/>
      <c r="E386" s="75" t="n">
        <v>8e-06</v>
      </c>
      <c r="F386" s="75" t="n">
        <v>2.5</v>
      </c>
      <c r="G386" s="73" t="n"/>
      <c r="H386" s="73" t="n"/>
      <c r="I386" s="73" t="n"/>
      <c r="J386" s="73" t="n"/>
    </row>
    <row r="387" s="60">
      <c r="A387" s="75" t="inlineStr">
        <is>
          <t>Aperture</t>
        </is>
      </c>
      <c r="B387" s="75" t="n"/>
      <c r="C387" s="75" t="inlineStr">
        <is>
          <t>[Meters]</t>
        </is>
      </c>
      <c r="D387" s="75" t="n"/>
      <c r="E387" s="75" t="n">
        <v>0</v>
      </c>
      <c r="F387" s="75" t="n">
        <v>0</v>
      </c>
      <c r="G387" s="73" t="n"/>
      <c r="H387" s="73" t="n"/>
      <c r="I387" s="73" t="n"/>
      <c r="J387" s="73" t="n"/>
    </row>
    <row r="388" s="60">
      <c r="A388" s="75" t="inlineStr">
        <is>
          <t>Measurements</t>
        </is>
      </c>
      <c r="B388" s="75" t="n">
        <v>44</v>
      </c>
      <c r="C388" s="73" t="n"/>
      <c r="D388" s="73" t="n"/>
      <c r="E388" s="73" t="n"/>
      <c r="F388" s="73" t="n"/>
      <c r="G388" s="73" t="n"/>
      <c r="H388" s="73" t="n"/>
      <c r="I388" s="73" t="n"/>
      <c r="J388" s="73" t="n"/>
    </row>
    <row r="389" s="60">
      <c r="A389" s="75" t="n"/>
      <c r="B389" s="73" t="n"/>
      <c r="C389" s="73" t="n"/>
      <c r="D389" s="73" t="n"/>
      <c r="E389" s="73" t="n"/>
      <c r="F389" s="73" t="n"/>
      <c r="G389" s="73" t="n"/>
      <c r="H389" s="73" t="n"/>
      <c r="I389" s="73" t="n"/>
      <c r="J389" s="73" t="n"/>
    </row>
    <row r="390" s="60">
      <c r="A390" s="75" t="inlineStr">
        <is>
          <t>8: SA A::8 - Leica emScon AT403</t>
        </is>
      </c>
      <c r="B390" s="73" t="n"/>
      <c r="C390" s="73" t="n"/>
      <c r="D390" s="73" t="n"/>
      <c r="E390" s="73" t="n"/>
      <c r="F390" s="73" t="n"/>
      <c r="G390" s="73" t="n"/>
      <c r="H390" s="73" t="n"/>
      <c r="I390" s="73" t="n"/>
      <c r="J390" s="73" t="n"/>
    </row>
    <row r="391" s="60">
      <c r="A391" s="73" t="n"/>
      <c r="B391" s="73" t="n"/>
      <c r="C391" s="73" t="n"/>
      <c r="D391" s="73" t="n"/>
      <c r="E391" s="73" t="n"/>
      <c r="F391" s="73" t="n"/>
      <c r="G391" s="73" t="n"/>
      <c r="H391" s="73" t="n"/>
      <c r="I391" s="73" t="n"/>
      <c r="J391" s="73" t="n"/>
    </row>
    <row r="392" s="60">
      <c r="A392" s="75" t="inlineStr">
        <is>
          <t>Horizontal Angle</t>
        </is>
      </c>
      <c r="B392" s="75" t="n">
        <v>0.634861</v>
      </c>
      <c r="C392" s="75" t="inlineStr">
        <is>
          <t>arcseconds</t>
        </is>
      </c>
      <c r="D392" s="75" t="n"/>
      <c r="E392" s="75" t="n">
        <v>1</v>
      </c>
      <c r="F392" s="75" t="n"/>
      <c r="G392" s="73" t="n"/>
      <c r="H392" s="73" t="n"/>
      <c r="I392" s="73" t="n"/>
      <c r="J392" s="73" t="n"/>
    </row>
    <row r="393" s="60">
      <c r="A393" s="75" t="inlineStr">
        <is>
          <t>Vertical Angle</t>
        </is>
      </c>
      <c r="B393" s="75" t="n">
        <v>0.480525</v>
      </c>
      <c r="C393" s="75" t="inlineStr">
        <is>
          <t>arcseconds</t>
        </is>
      </c>
      <c r="D393" s="75" t="n"/>
      <c r="E393" s="75" t="n">
        <v>1</v>
      </c>
      <c r="F393" s="75" t="n"/>
      <c r="G393" s="73" t="n"/>
      <c r="H393" s="73" t="n"/>
      <c r="I393" s="73" t="n"/>
      <c r="J393" s="73" t="n"/>
    </row>
    <row r="394" s="60">
      <c r="A394" s="75" t="inlineStr">
        <is>
          <t>Distance</t>
        </is>
      </c>
      <c r="B394" s="75" t="n">
        <v>7e-06</v>
      </c>
      <c r="C394" s="75" t="inlineStr">
        <is>
          <t>[Meters]</t>
        </is>
      </c>
      <c r="D394" s="75" t="n"/>
      <c r="E394" s="75" t="n">
        <v>8e-06</v>
      </c>
      <c r="F394" s="75" t="n">
        <v>2.5</v>
      </c>
      <c r="G394" s="73" t="n"/>
      <c r="H394" s="73" t="n"/>
      <c r="I394" s="73" t="n"/>
      <c r="J394" s="73" t="n"/>
    </row>
    <row r="395" s="60">
      <c r="A395" s="75" t="inlineStr">
        <is>
          <t>Aperture</t>
        </is>
      </c>
      <c r="B395" s="75" t="n"/>
      <c r="C395" s="75" t="inlineStr">
        <is>
          <t>[Meters]</t>
        </is>
      </c>
      <c r="D395" s="75" t="n"/>
      <c r="E395" s="75" t="n">
        <v>0</v>
      </c>
      <c r="F395" s="75" t="n">
        <v>0</v>
      </c>
      <c r="G395" s="73" t="n"/>
      <c r="H395" s="73" t="n"/>
      <c r="I395" s="73" t="n"/>
      <c r="J395" s="73" t="n"/>
    </row>
    <row r="396" s="60">
      <c r="A396" s="75" t="inlineStr">
        <is>
          <t>Measurements</t>
        </is>
      </c>
      <c r="B396" s="75" t="n">
        <v>45</v>
      </c>
      <c r="C396" s="73" t="n"/>
      <c r="D396" s="73" t="n"/>
      <c r="E396" s="73" t="n"/>
      <c r="F396" s="73" t="n"/>
      <c r="G396" s="73" t="n"/>
      <c r="H396" s="73" t="n"/>
      <c r="I396" s="73" t="n"/>
      <c r="J396" s="73" t="n"/>
    </row>
    <row r="397" s="60">
      <c r="A397" s="75" t="n"/>
      <c r="B397" s="73" t="n"/>
      <c r="C397" s="73" t="n"/>
      <c r="D397" s="73" t="n"/>
      <c r="E397" s="73" t="n"/>
      <c r="F397" s="73" t="n"/>
      <c r="G397" s="73" t="n"/>
      <c r="H397" s="73" t="n"/>
      <c r="I397" s="73" t="n"/>
      <c r="J397" s="73" t="n"/>
    </row>
    <row r="398" s="60">
      <c r="A398" s="75" t="inlineStr">
        <is>
          <t>9: SA A::9 - Leica emScon AT403</t>
        </is>
      </c>
      <c r="B398" s="73" t="n"/>
      <c r="C398" s="73" t="n"/>
      <c r="D398" s="73" t="n"/>
      <c r="E398" s="73" t="n"/>
      <c r="F398" s="73" t="n"/>
      <c r="G398" s="73" t="n"/>
      <c r="H398" s="73" t="n"/>
      <c r="I398" s="73" t="n"/>
      <c r="J398" s="73" t="n"/>
    </row>
    <row r="399" s="60">
      <c r="A399" s="73" t="n"/>
      <c r="B399" s="73" t="n"/>
      <c r="C399" s="73" t="n"/>
      <c r="D399" s="73" t="n"/>
      <c r="E399" s="73" t="n"/>
      <c r="F399" s="73" t="n"/>
      <c r="G399" s="73" t="n"/>
      <c r="H399" s="73" t="n"/>
      <c r="I399" s="73" t="n"/>
      <c r="J399" s="73" t="n"/>
    </row>
    <row r="400" s="60">
      <c r="A400" s="75" t="inlineStr">
        <is>
          <t>Horizontal Angle</t>
        </is>
      </c>
      <c r="B400" s="75" t="n">
        <v>0.539588</v>
      </c>
      <c r="C400" s="75" t="inlineStr">
        <is>
          <t>arcseconds</t>
        </is>
      </c>
      <c r="D400" s="75" t="n"/>
      <c r="E400" s="75" t="n">
        <v>1</v>
      </c>
      <c r="F400" s="75" t="n"/>
      <c r="G400" s="73" t="n"/>
      <c r="H400" s="73" t="n"/>
      <c r="I400" s="73" t="n"/>
      <c r="J400" s="73" t="n"/>
    </row>
    <row r="401" s="60">
      <c r="A401" s="75" t="inlineStr">
        <is>
          <t>Vertical Angle</t>
        </is>
      </c>
      <c r="B401" s="75" t="n">
        <v>0.388965</v>
      </c>
      <c r="C401" s="75" t="inlineStr">
        <is>
          <t>arcseconds</t>
        </is>
      </c>
      <c r="D401" s="75" t="n"/>
      <c r="E401" s="75" t="n">
        <v>1</v>
      </c>
      <c r="F401" s="75" t="n"/>
      <c r="G401" s="73" t="n"/>
      <c r="H401" s="73" t="n"/>
      <c r="I401" s="73" t="n"/>
      <c r="J401" s="73" t="n"/>
    </row>
    <row r="402" s="60">
      <c r="A402" s="75" t="inlineStr">
        <is>
          <t>Distance</t>
        </is>
      </c>
      <c r="B402" s="75" t="n">
        <v>7e-06</v>
      </c>
      <c r="C402" s="75" t="inlineStr">
        <is>
          <t>[Meters]</t>
        </is>
      </c>
      <c r="D402" s="75" t="n"/>
      <c r="E402" s="75" t="n">
        <v>8e-06</v>
      </c>
      <c r="F402" s="75" t="n">
        <v>2.5</v>
      </c>
      <c r="G402" s="73" t="n"/>
      <c r="H402" s="73" t="n"/>
      <c r="I402" s="73" t="n"/>
      <c r="J402" s="73" t="n"/>
    </row>
    <row r="403" s="60">
      <c r="A403" s="75" t="inlineStr">
        <is>
          <t>Aperture</t>
        </is>
      </c>
      <c r="B403" s="75" t="n"/>
      <c r="C403" s="75" t="inlineStr">
        <is>
          <t>[Meters]</t>
        </is>
      </c>
      <c r="D403" s="75" t="n"/>
      <c r="E403" s="75" t="n">
        <v>0</v>
      </c>
      <c r="F403" s="75" t="n">
        <v>0</v>
      </c>
      <c r="G403" s="73" t="n"/>
      <c r="H403" s="73" t="n"/>
      <c r="I403" s="73" t="n"/>
      <c r="J403" s="73" t="n"/>
    </row>
    <row r="404" s="60">
      <c r="A404" s="75" t="inlineStr">
        <is>
          <t>Measurements</t>
        </is>
      </c>
      <c r="B404" s="75" t="n">
        <v>43</v>
      </c>
      <c r="C404" s="73" t="n"/>
      <c r="D404" s="73" t="n"/>
      <c r="E404" s="73" t="n"/>
      <c r="F404" s="73" t="n"/>
      <c r="G404" s="73" t="n"/>
      <c r="H404" s="73" t="n"/>
      <c r="I404" s="73" t="n"/>
      <c r="J404" s="73" t="n"/>
    </row>
    <row r="405" s="60">
      <c r="A405" s="75" t="n"/>
      <c r="B405" s="73" t="n"/>
      <c r="C405" s="73" t="n"/>
      <c r="D405" s="73" t="n"/>
      <c r="E405" s="73" t="n"/>
      <c r="F405" s="73" t="n"/>
      <c r="G405" s="73" t="n"/>
      <c r="H405" s="73" t="n"/>
      <c r="I405" s="73" t="n"/>
      <c r="J405" s="73" t="n"/>
    </row>
    <row r="406" s="60">
      <c r="A406" s="75" t="inlineStr">
        <is>
          <t>0: SA A::0 - Leica emScon AT403</t>
        </is>
      </c>
      <c r="B406" s="73" t="n"/>
      <c r="C406" s="73" t="n"/>
      <c r="D406" s="73" t="n"/>
      <c r="E406" s="73" t="n"/>
      <c r="F406" s="73" t="n"/>
      <c r="G406" s="73" t="n"/>
      <c r="H406" s="73" t="n"/>
      <c r="I406" s="73" t="n"/>
      <c r="J406" s="73" t="n"/>
    </row>
    <row r="407" s="60">
      <c r="A407" s="75" t="inlineStr">
        <is>
          <t>1: SA A::1 - Leica emScon AT403</t>
        </is>
      </c>
      <c r="B407" s="73" t="n"/>
      <c r="C407" s="73" t="n"/>
      <c r="D407" s="73" t="n"/>
      <c r="E407" s="73" t="n"/>
      <c r="F407" s="73" t="n"/>
      <c r="G407" s="73" t="n"/>
      <c r="H407" s="73" t="n"/>
      <c r="I407" s="73" t="n"/>
      <c r="J407" s="73" t="n"/>
    </row>
    <row r="408" s="60">
      <c r="A408" s="75" t="inlineStr">
        <is>
          <t>2: SA A::2 - Leica emScon AT403</t>
        </is>
      </c>
      <c r="B408" s="73" t="n"/>
      <c r="C408" s="73" t="n"/>
      <c r="D408" s="73" t="n"/>
      <c r="E408" s="73" t="n"/>
      <c r="F408" s="73" t="n"/>
      <c r="G408" s="73" t="n"/>
      <c r="H408" s="73" t="n"/>
      <c r="I408" s="73" t="n"/>
      <c r="J408" s="73" t="n"/>
    </row>
    <row r="409" s="60">
      <c r="A409" s="75" t="inlineStr">
        <is>
          <t>3: SA A::3 - Leica emScon AT403</t>
        </is>
      </c>
      <c r="B409" s="73" t="n"/>
      <c r="C409" s="73" t="n"/>
      <c r="D409" s="73" t="n"/>
      <c r="E409" s="73" t="n"/>
      <c r="F409" s="73" t="n"/>
      <c r="G409" s="73" t="n"/>
      <c r="H409" s="73" t="n"/>
      <c r="I409" s="73" t="n"/>
      <c r="J409" s="73" t="n"/>
    </row>
    <row r="410" s="60">
      <c r="A410" s="75" t="inlineStr">
        <is>
          <t>4: SA A::4 - Leica emScon AT403</t>
        </is>
      </c>
      <c r="B410" s="73" t="n"/>
      <c r="C410" s="73" t="n"/>
      <c r="D410" s="73" t="n"/>
      <c r="E410" s="73" t="n"/>
      <c r="F410" s="73" t="n"/>
      <c r="G410" s="73" t="n"/>
      <c r="H410" s="73" t="n"/>
      <c r="I410" s="73" t="n"/>
      <c r="J410" s="73" t="n"/>
    </row>
    <row r="411" s="60">
      <c r="A411" s="75" t="inlineStr">
        <is>
          <t>5: SA A::5 - Leica emScon AT403</t>
        </is>
      </c>
      <c r="B411" s="73" t="n"/>
      <c r="C411" s="73" t="n"/>
      <c r="D411" s="73" t="n"/>
      <c r="E411" s="73" t="n"/>
      <c r="F411" s="73" t="n"/>
      <c r="G411" s="73" t="n"/>
      <c r="H411" s="73" t="n"/>
      <c r="I411" s="73" t="n"/>
      <c r="J411" s="73" t="n"/>
    </row>
    <row r="412" s="60">
      <c r="A412" s="75" t="inlineStr">
        <is>
          <t>6: SA A::6 - Leica emScon AT403</t>
        </is>
      </c>
      <c r="B412" s="73" t="n"/>
      <c r="C412" s="73" t="n"/>
      <c r="D412" s="73" t="n"/>
      <c r="E412" s="73" t="n"/>
      <c r="F412" s="73" t="n"/>
      <c r="G412" s="73" t="n"/>
      <c r="H412" s="73" t="n"/>
      <c r="I412" s="73" t="n"/>
      <c r="J412" s="73" t="n"/>
    </row>
    <row r="413" s="60">
      <c r="A413" s="75" t="inlineStr">
        <is>
          <t>7: SA A::7 - Leica emScon AT403</t>
        </is>
      </c>
      <c r="B413" s="73" t="n"/>
      <c r="C413" s="73" t="n"/>
      <c r="D413" s="73" t="n"/>
      <c r="E413" s="73" t="n"/>
      <c r="F413" s="73" t="n"/>
      <c r="G413" s="73" t="n"/>
      <c r="H413" s="73" t="n"/>
      <c r="I413" s="73" t="n"/>
      <c r="J413" s="73" t="n"/>
    </row>
    <row r="414" s="60">
      <c r="A414" s="75" t="inlineStr">
        <is>
          <t>8: SA A::8 - Leica emScon AT403</t>
        </is>
      </c>
      <c r="B414" s="73" t="n"/>
      <c r="C414" s="73" t="n"/>
      <c r="D414" s="73" t="n"/>
      <c r="E414" s="73" t="n"/>
      <c r="F414" s="73" t="n"/>
      <c r="G414" s="73" t="n"/>
      <c r="H414" s="73" t="n"/>
      <c r="I414" s="73" t="n"/>
      <c r="J414" s="73" t="n"/>
    </row>
    <row r="415" s="60">
      <c r="A415" s="75" t="inlineStr">
        <is>
          <t>9: SA A::9 - Leica emScon AT403</t>
        </is>
      </c>
      <c r="B415" s="73" t="n"/>
      <c r="C415" s="73" t="n"/>
      <c r="D415" s="73" t="n"/>
      <c r="E415" s="73" t="n"/>
      <c r="F415" s="73" t="n"/>
      <c r="G415" s="73" t="n"/>
      <c r="H415" s="73" t="n"/>
      <c r="I415" s="73" t="n"/>
      <c r="J415" s="73" t="n"/>
    </row>
    <row r="416" s="60">
      <c r="A416" s="73" t="n"/>
      <c r="B416" s="73" t="n"/>
      <c r="C416" s="73" t="n"/>
      <c r="D416" s="73" t="n"/>
      <c r="E416" s="73" t="n"/>
      <c r="F416" s="73" t="n"/>
      <c r="G416" s="73" t="n"/>
      <c r="H416" s="73" t="n"/>
      <c r="I416" s="73" t="n"/>
      <c r="J416" s="73" t="n"/>
    </row>
    <row r="417" s="60">
      <c r="A417" s="75" t="inlineStr">
        <is>
          <t>Horizontal Angle</t>
        </is>
      </c>
      <c r="B417" s="75" t="n">
        <v>0.623938</v>
      </c>
      <c r="C417" s="75" t="inlineStr">
        <is>
          <t>arcseconds</t>
        </is>
      </c>
      <c r="D417" s="75" t="n"/>
      <c r="E417" s="75" t="n"/>
      <c r="F417" s="75" t="n"/>
      <c r="G417" s="73" t="n"/>
      <c r="H417" s="73" t="n"/>
      <c r="I417" s="73" t="n"/>
      <c r="J417" s="73" t="n"/>
    </row>
    <row r="418" s="60">
      <c r="A418" s="75" t="inlineStr">
        <is>
          <t>Vertical Angle</t>
        </is>
      </c>
      <c r="B418" s="75" t="n">
        <v>0.47883</v>
      </c>
      <c r="C418" s="75" t="inlineStr">
        <is>
          <t>arcseconds</t>
        </is>
      </c>
      <c r="D418" s="75" t="n"/>
      <c r="E418" s="75" t="n"/>
      <c r="F418" s="75" t="n"/>
      <c r="G418" s="73" t="n"/>
      <c r="H418" s="73" t="n"/>
      <c r="I418" s="73" t="n"/>
      <c r="J418" s="73" t="n"/>
    </row>
    <row r="419" s="60">
      <c r="A419" s="75" t="inlineStr">
        <is>
          <t>Distance</t>
        </is>
      </c>
      <c r="B419" s="75" t="n">
        <v>6e-06</v>
      </c>
      <c r="C419" s="75" t="inlineStr">
        <is>
          <t>[Meters]</t>
        </is>
      </c>
      <c r="D419" s="75" t="n"/>
      <c r="E419" s="75" t="n"/>
      <c r="F419" s="75" t="n"/>
      <c r="G419" s="73" t="n"/>
      <c r="H419" s="73" t="n"/>
      <c r="I419" s="73" t="n"/>
      <c r="J419" s="73" t="n"/>
    </row>
    <row r="420" s="60">
      <c r="A420" s="75" t="inlineStr">
        <is>
          <t>Aperture</t>
        </is>
      </c>
      <c r="B420" s="75" t="n"/>
      <c r="C420" s="75" t="inlineStr">
        <is>
          <t>[Meters]</t>
        </is>
      </c>
      <c r="D420" s="75" t="n"/>
      <c r="E420" s="75" t="n"/>
      <c r="F420" s="75" t="n"/>
      <c r="G420" s="73" t="n"/>
      <c r="H420" s="73" t="n"/>
      <c r="I420" s="73" t="n"/>
      <c r="J420" s="73" t="n"/>
    </row>
    <row r="421" s="60">
      <c r="A421" s="75" t="inlineStr">
        <is>
          <t>Measurements</t>
        </is>
      </c>
      <c r="B421" s="75" t="n">
        <v>319</v>
      </c>
      <c r="C421" s="73" t="n"/>
      <c r="D421" s="73" t="n"/>
      <c r="E421" s="73" t="n"/>
      <c r="F421" s="73" t="n"/>
      <c r="G421" s="73" t="n"/>
      <c r="H421" s="73" t="n"/>
      <c r="I421" s="73" t="n"/>
      <c r="J421" s="73" t="n"/>
    </row>
    <row r="422" s="60">
      <c r="A422" s="75" t="n"/>
      <c r="B422" s="73" t="n"/>
      <c r="C422" s="73" t="n"/>
      <c r="D422" s="73" t="n"/>
      <c r="E422" s="73" t="n"/>
      <c r="F422" s="73" t="n"/>
      <c r="G422" s="73" t="n"/>
      <c r="H422" s="73" t="n"/>
      <c r="I422" s="73" t="n"/>
      <c r="J422" s="73" t="n"/>
    </row>
    <row r="423" s="60">
      <c r="A423" s="78" t="inlineStr">
        <is>
          <t>Instrument Transformation Uncertainty Fields (1 sigma uncertainty statement)</t>
        </is>
      </c>
      <c r="B423" s="73" t="n"/>
      <c r="C423" s="73" t="n"/>
      <c r="D423" s="73" t="n"/>
      <c r="E423" s="73" t="n"/>
      <c r="F423" s="73" t="n"/>
      <c r="G423" s="73" t="n"/>
      <c r="H423" s="73" t="n"/>
      <c r="I423" s="73" t="n"/>
      <c r="J423" s="73" t="n"/>
    </row>
    <row r="424" ht="13" customHeight="1" s="60">
      <c r="A424" s="75" t="inlineStr">
        <is>
          <t>Instrument</t>
        </is>
      </c>
      <c r="B424" s="78" t="inlineStr">
        <is>
          <t>Samples</t>
        </is>
      </c>
      <c r="C424" s="78" t="inlineStr">
        <is>
          <t>Ux</t>
        </is>
      </c>
      <c r="D424" s="78" t="inlineStr">
        <is>
          <t>Uy</t>
        </is>
      </c>
      <c r="E424" s="78" t="inlineStr">
        <is>
          <t>Uz</t>
        </is>
      </c>
      <c r="F424" s="78" t="inlineStr">
        <is>
          <t>UMag</t>
        </is>
      </c>
      <c r="G424" s="78" t="inlineStr">
        <is>
          <t>URx (deg)</t>
        </is>
      </c>
      <c r="H424" s="78" t="inlineStr">
        <is>
          <t>URy (deg)</t>
        </is>
      </c>
      <c r="I424" s="78" t="inlineStr">
        <is>
          <t>URz (deg)</t>
        </is>
      </c>
      <c r="J424" s="78" t="inlineStr">
        <is>
          <t>UTotalAngle (deg)</t>
        </is>
      </c>
    </row>
    <row r="425" ht="13" customHeight="1" s="60">
      <c r="A425" s="75" t="inlineStr">
        <is>
          <t>0: SA A::0 - Leica emScon AT403</t>
        </is>
      </c>
      <c r="B425" s="78" t="n">
        <v>300</v>
      </c>
      <c r="C425" s="75" t="n">
        <v>0</v>
      </c>
      <c r="D425" s="75" t="n">
        <v>0</v>
      </c>
      <c r="E425" s="75" t="n">
        <v>0</v>
      </c>
      <c r="F425" s="75" t="n">
        <v>0</v>
      </c>
      <c r="G425" s="75" t="n">
        <v>0</v>
      </c>
      <c r="H425" s="75" t="n">
        <v>0</v>
      </c>
      <c r="I425" s="75" t="n">
        <v>0</v>
      </c>
      <c r="J425" s="75" t="n">
        <v>0</v>
      </c>
    </row>
    <row r="426" ht="13" customHeight="1" s="60">
      <c r="A426" s="75" t="inlineStr">
        <is>
          <t>1: SA A::1 - Leica emScon AT403</t>
        </is>
      </c>
      <c r="B426" s="78" t="n">
        <v>300</v>
      </c>
      <c r="C426" s="75" t="n">
        <v>9e-06</v>
      </c>
      <c r="D426" s="75" t="n">
        <v>1.1e-05</v>
      </c>
      <c r="E426" s="75" t="n">
        <v>1.8e-05</v>
      </c>
      <c r="F426" s="75" t="n">
        <v>2.3e-05</v>
      </c>
      <c r="G426" s="75" t="n">
        <v>0.001</v>
      </c>
      <c r="H426" s="75" t="n">
        <v>0</v>
      </c>
      <c r="I426" s="75" t="n">
        <v>0</v>
      </c>
      <c r="J426" s="75" t="n">
        <v>0.001</v>
      </c>
    </row>
    <row r="427" ht="13" customHeight="1" s="60">
      <c r="A427" s="75" t="inlineStr">
        <is>
          <t>2: SA A::2 - Leica emScon AT403</t>
        </is>
      </c>
      <c r="B427" s="78" t="n">
        <v>300</v>
      </c>
      <c r="C427" s="75" t="n">
        <v>9e-06</v>
      </c>
      <c r="D427" s="75" t="n">
        <v>1.3e-05</v>
      </c>
      <c r="E427" s="75" t="n">
        <v>1.2e-05</v>
      </c>
      <c r="F427" s="75" t="n">
        <v>2e-05</v>
      </c>
      <c r="G427" s="75" t="n">
        <v>0.001</v>
      </c>
      <c r="H427" s="75" t="n">
        <v>0.001</v>
      </c>
      <c r="I427" s="75" t="n">
        <v>0</v>
      </c>
      <c r="J427" s="75" t="n">
        <v>0.001</v>
      </c>
    </row>
    <row r="428" ht="13" customHeight="1" s="60">
      <c r="A428" s="75" t="inlineStr">
        <is>
          <t>3: SA A::3 - Leica emScon AT403</t>
        </is>
      </c>
      <c r="B428" s="78" t="n">
        <v>300</v>
      </c>
      <c r="C428" s="75" t="n">
        <v>1e-05</v>
      </c>
      <c r="D428" s="75" t="n">
        <v>1.3e-05</v>
      </c>
      <c r="E428" s="75" t="n">
        <v>1.5e-05</v>
      </c>
      <c r="F428" s="75" t="n">
        <v>2.2e-05</v>
      </c>
      <c r="G428" s="75" t="n">
        <v>0.001</v>
      </c>
      <c r="H428" s="75" t="n">
        <v>0.001</v>
      </c>
      <c r="I428" s="75" t="n">
        <v>0</v>
      </c>
      <c r="J428" s="75" t="n">
        <v>0.001</v>
      </c>
    </row>
    <row r="429" ht="13" customHeight="1" s="60">
      <c r="A429" s="75" t="inlineStr">
        <is>
          <t>4: SA A::4 - Leica emScon AT403</t>
        </is>
      </c>
      <c r="B429" s="78" t="n">
        <v>300</v>
      </c>
      <c r="C429" s="75" t="n">
        <v>9e-06</v>
      </c>
      <c r="D429" s="75" t="n">
        <v>1.5e-05</v>
      </c>
      <c r="E429" s="75" t="n">
        <v>3.8e-05</v>
      </c>
      <c r="F429" s="75" t="n">
        <v>4.2e-05</v>
      </c>
      <c r="G429" s="75" t="n">
        <v>0.001</v>
      </c>
      <c r="H429" s="75" t="n">
        <v>0.001</v>
      </c>
      <c r="I429" s="75" t="n">
        <v>0</v>
      </c>
      <c r="J429" s="75" t="n">
        <v>0.001</v>
      </c>
    </row>
    <row r="430" ht="13" customHeight="1" s="60">
      <c r="A430" s="75" t="inlineStr">
        <is>
          <t>5: SA A::5 - Leica emScon AT403</t>
        </is>
      </c>
      <c r="B430" s="78" t="n">
        <v>300</v>
      </c>
      <c r="C430" s="75" t="n">
        <v>1.4e-05</v>
      </c>
      <c r="D430" s="75" t="n">
        <v>2.6e-05</v>
      </c>
      <c r="E430" s="75" t="n">
        <v>3.7e-05</v>
      </c>
      <c r="F430" s="75" t="n">
        <v>4.7e-05</v>
      </c>
      <c r="G430" s="75" t="n">
        <v>0.001</v>
      </c>
      <c r="H430" s="75" t="n">
        <v>0.001</v>
      </c>
      <c r="I430" s="75" t="n">
        <v>0</v>
      </c>
      <c r="J430" s="75" t="n">
        <v>0.001</v>
      </c>
    </row>
    <row r="431" ht="13" customHeight="1" s="60">
      <c r="A431" s="75" t="inlineStr">
        <is>
          <t>6: SA A::6 - Leica emScon AT403</t>
        </is>
      </c>
      <c r="B431" s="78" t="n">
        <v>300</v>
      </c>
      <c r="C431" s="75" t="n">
        <v>1.3e-05</v>
      </c>
      <c r="D431" s="75" t="n">
        <v>2.4e-05</v>
      </c>
      <c r="E431" s="75" t="n">
        <v>3.5e-05</v>
      </c>
      <c r="F431" s="75" t="n">
        <v>4.5e-05</v>
      </c>
      <c r="G431" s="75" t="n">
        <v>0.001</v>
      </c>
      <c r="H431" s="75" t="n">
        <v>0.001</v>
      </c>
      <c r="I431" s="75" t="n">
        <v>0</v>
      </c>
      <c r="J431" s="75" t="n">
        <v>0.001</v>
      </c>
    </row>
    <row r="432" ht="13" customHeight="1" s="60">
      <c r="A432" s="75" t="inlineStr">
        <is>
          <t>7: SA A::7 - Leica emScon AT403</t>
        </is>
      </c>
      <c r="B432" s="78" t="n">
        <v>300</v>
      </c>
      <c r="C432" s="75" t="n">
        <v>1.2e-05</v>
      </c>
      <c r="D432" s="75" t="n">
        <v>1.6e-05</v>
      </c>
      <c r="E432" s="75" t="n">
        <v>3.9e-05</v>
      </c>
      <c r="F432" s="75" t="n">
        <v>4.4e-05</v>
      </c>
      <c r="G432" s="75" t="n">
        <v>0.001</v>
      </c>
      <c r="H432" s="75" t="n">
        <v>0.001</v>
      </c>
      <c r="I432" s="75" t="n">
        <v>0</v>
      </c>
      <c r="J432" s="75" t="n">
        <v>0.001</v>
      </c>
    </row>
    <row r="433" ht="13" customHeight="1" s="60">
      <c r="A433" s="75" t="inlineStr">
        <is>
          <t>8: SA A::8 - Leica emScon AT403</t>
        </is>
      </c>
      <c r="B433" s="78" t="n">
        <v>300</v>
      </c>
      <c r="C433" s="75" t="n">
        <v>1.8e-05</v>
      </c>
      <c r="D433" s="75" t="n">
        <v>2.5e-05</v>
      </c>
      <c r="E433" s="75" t="n">
        <v>3.9e-05</v>
      </c>
      <c r="F433" s="75" t="n">
        <v>5e-05</v>
      </c>
      <c r="G433" s="75" t="n">
        <v>0.001</v>
      </c>
      <c r="H433" s="75" t="n">
        <v>0.001</v>
      </c>
      <c r="I433" s="75" t="n">
        <v>0</v>
      </c>
      <c r="J433" s="75" t="n">
        <v>0.001</v>
      </c>
    </row>
    <row r="434" ht="13" customHeight="1" s="60">
      <c r="A434" s="75" t="inlineStr">
        <is>
          <t>9: SA A::9 - Leica emScon AT403</t>
        </is>
      </c>
      <c r="B434" s="78" t="n">
        <v>300</v>
      </c>
      <c r="C434" s="75" t="n">
        <v>1e-05</v>
      </c>
      <c r="D434" s="75" t="n">
        <v>2.2e-05</v>
      </c>
      <c r="E434" s="75" t="n">
        <v>3.5e-05</v>
      </c>
      <c r="F434" s="75" t="n">
        <v>4.3e-05</v>
      </c>
      <c r="G434" s="75" t="n">
        <v>0.001</v>
      </c>
      <c r="H434" s="75" t="n">
        <v>0.001</v>
      </c>
      <c r="I434" s="75" t="n">
        <v>0</v>
      </c>
      <c r="J434" s="75" t="n">
        <v>0.001</v>
      </c>
    </row>
    <row r="435" s="60">
      <c r="A435" s="75" t="n"/>
      <c r="B435" s="73" t="n"/>
      <c r="C435" s="73" t="n"/>
      <c r="D435" s="73" t="n"/>
      <c r="E435" s="73" t="n"/>
      <c r="F435" s="73" t="n"/>
      <c r="G435" s="73" t="n"/>
      <c r="H435" s="73" t="n"/>
      <c r="I435" s="73" t="n"/>
      <c r="J435" s="73" t="n"/>
    </row>
    <row r="436" s="60">
      <c r="A436" s="78" t="inlineStr">
        <is>
          <t>Network Point Statistic Summary (1.00 sigma uncertainty statement)</t>
        </is>
      </c>
      <c r="B436" s="73" t="n"/>
      <c r="C436" s="73" t="n"/>
      <c r="D436" s="73" t="n"/>
      <c r="E436" s="73" t="n"/>
      <c r="F436" s="73" t="n"/>
      <c r="G436" s="73" t="n"/>
      <c r="H436" s="73" t="n"/>
      <c r="I436" s="73" t="n"/>
      <c r="J436" s="73" t="n"/>
    </row>
    <row r="437" s="60">
      <c r="A437" s="75" t="inlineStr">
        <is>
          <t>Weight</t>
        </is>
      </c>
      <c r="B437" s="78" t="inlineStr">
        <is>
          <t>Point</t>
        </is>
      </c>
      <c r="C437" s="78" t="inlineStr">
        <is>
          <t>Max Err (m)</t>
        </is>
      </c>
      <c r="D437" s="78" t="inlineStr">
        <is>
          <t>Ranking</t>
        </is>
      </c>
      <c r="E437" s="78" t="inlineStr">
        <is>
          <t>Ux (m)</t>
        </is>
      </c>
      <c r="F437" s="78" t="inlineStr">
        <is>
          <t>Uy (m)</t>
        </is>
      </c>
      <c r="G437" s="78" t="inlineStr">
        <is>
          <t>Uz (m)</t>
        </is>
      </c>
      <c r="H437" s="78" t="inlineStr">
        <is>
          <t>Umag (m)</t>
        </is>
      </c>
      <c r="I437" s="78" t="inlineStr">
        <is>
          <t>Meas</t>
        </is>
      </c>
      <c r="J437" s="73" t="n"/>
    </row>
    <row r="438" s="60">
      <c r="A438" s="75" t="n">
        <v>1</v>
      </c>
      <c r="B438" s="78" t="inlineStr">
        <is>
          <t>DA23_G1_1</t>
        </is>
      </c>
      <c r="C438" s="75" t="n">
        <v>2.4e-05</v>
      </c>
      <c r="D438" s="75" t="n">
        <v>71.218245</v>
      </c>
      <c r="E438" s="75" t="n">
        <v>7e-06</v>
      </c>
      <c r="F438" s="75" t="n">
        <v>6e-06</v>
      </c>
      <c r="G438" s="75" t="n">
        <v>8e-06</v>
      </c>
      <c r="H438" s="75" t="n">
        <v>1.2e-05</v>
      </c>
      <c r="I438" s="75" t="inlineStr">
        <is>
          <t>0 1 2 3 4 5 6 7 _ _</t>
        </is>
      </c>
      <c r="J438" s="73" t="n"/>
    </row>
    <row r="439" s="60">
      <c r="A439" s="75" t="n">
        <v>1</v>
      </c>
      <c r="B439" s="78" t="inlineStr">
        <is>
          <t>DA23_G1_2</t>
        </is>
      </c>
      <c r="C439" s="75" t="n">
        <v>2.2e-05</v>
      </c>
      <c r="D439" s="75" t="n">
        <v>90.97188</v>
      </c>
      <c r="E439" s="75" t="n">
        <v>6e-06</v>
      </c>
      <c r="F439" s="75" t="n">
        <v>5e-06</v>
      </c>
      <c r="G439" s="75" t="n">
        <v>6e-06</v>
      </c>
      <c r="H439" s="75" t="n">
        <v>1e-05</v>
      </c>
      <c r="I439" s="75" t="inlineStr">
        <is>
          <t>0 1 2 3 4 5 6 7 _ _</t>
        </is>
      </c>
      <c r="J439" s="73" t="n"/>
    </row>
    <row r="440" s="60">
      <c r="A440" s="75" t="n">
        <v>1</v>
      </c>
      <c r="B440" s="78" t="inlineStr">
        <is>
          <t>DA23_G1_3</t>
        </is>
      </c>
      <c r="C440" s="75" t="n">
        <v>2.2e-05</v>
      </c>
      <c r="D440" s="75" t="n">
        <v>88.983751</v>
      </c>
      <c r="E440" s="75" t="n">
        <v>5e-06</v>
      </c>
      <c r="F440" s="75" t="n">
        <v>6e-06</v>
      </c>
      <c r="G440" s="75" t="n">
        <v>6e-06</v>
      </c>
      <c r="H440" s="75" t="n">
        <v>1e-05</v>
      </c>
      <c r="I440" s="75" t="inlineStr">
        <is>
          <t>0 1 2 3 4 5 6 7 8 _</t>
        </is>
      </c>
      <c r="J440" s="73" t="n"/>
    </row>
    <row r="441" s="60">
      <c r="A441" s="75" t="n">
        <v>1</v>
      </c>
      <c r="B441" s="78" t="inlineStr">
        <is>
          <t>DA23_G1_4</t>
        </is>
      </c>
      <c r="C441" s="75" t="n">
        <v>2e-05</v>
      </c>
      <c r="D441" s="75" t="n">
        <v>118.612125</v>
      </c>
      <c r="E441" s="75" t="n">
        <v>7e-06</v>
      </c>
      <c r="F441" s="75" t="n">
        <v>9e-06</v>
      </c>
      <c r="G441" s="75" t="n">
        <v>9e-06</v>
      </c>
      <c r="H441" s="75" t="n">
        <v>1.4e-05</v>
      </c>
      <c r="I441" s="75" t="inlineStr">
        <is>
          <t>0 1 2 3 4 5 6 7 8 _</t>
        </is>
      </c>
      <c r="J441" s="73" t="n"/>
    </row>
    <row r="442" s="60">
      <c r="A442" s="75" t="n">
        <v>1</v>
      </c>
      <c r="B442" s="78" t="inlineStr">
        <is>
          <t>DA23_G1_5</t>
        </is>
      </c>
      <c r="C442" s="75" t="n">
        <v>1.5e-05</v>
      </c>
      <c r="D442" s="75" t="n">
        <v>62.978636</v>
      </c>
      <c r="E442" s="75" t="n">
        <v>7e-06</v>
      </c>
      <c r="F442" s="75" t="n">
        <v>9e-06</v>
      </c>
      <c r="G442" s="75" t="n">
        <v>1e-05</v>
      </c>
      <c r="H442" s="75" t="n">
        <v>1.6e-05</v>
      </c>
      <c r="I442" s="75" t="inlineStr">
        <is>
          <t>0 1 2 3 4 5 6 7 8 _</t>
        </is>
      </c>
      <c r="J442" s="73" t="n"/>
    </row>
    <row r="443" s="60">
      <c r="A443" s="75" t="n">
        <v>1</v>
      </c>
      <c r="B443" s="78" t="inlineStr">
        <is>
          <t>DA23_G1_6</t>
        </is>
      </c>
      <c r="C443" s="75" t="n">
        <v>2.3e-05</v>
      </c>
      <c r="D443" s="75" t="n">
        <v>46.979963</v>
      </c>
      <c r="E443" s="75" t="n">
        <v>7e-06</v>
      </c>
      <c r="F443" s="75" t="n">
        <v>7e-06</v>
      </c>
      <c r="G443" s="75" t="n">
        <v>9e-06</v>
      </c>
      <c r="H443" s="75" t="n">
        <v>1.3e-05</v>
      </c>
      <c r="I443" s="75" t="inlineStr">
        <is>
          <t>0 1 2 3 _ _ _ _ _ 9</t>
        </is>
      </c>
      <c r="J443" s="73" t="n"/>
    </row>
    <row r="444" s="60">
      <c r="A444" s="75" t="n">
        <v>1</v>
      </c>
      <c r="B444" s="78" t="inlineStr">
        <is>
          <t>DA23_G1_7</t>
        </is>
      </c>
      <c r="C444" s="75" t="n">
        <v>1.7e-05</v>
      </c>
      <c r="D444" s="75" t="n">
        <v>63.517813</v>
      </c>
      <c r="E444" s="75" t="n">
        <v>6e-06</v>
      </c>
      <c r="F444" s="75" t="n">
        <v>6e-06</v>
      </c>
      <c r="G444" s="75" t="n">
        <v>7e-06</v>
      </c>
      <c r="H444" s="75" t="n">
        <v>1.1e-05</v>
      </c>
      <c r="I444" s="75" t="inlineStr">
        <is>
          <t>0 1 2 3 _ _ _ _ _ 9</t>
        </is>
      </c>
      <c r="J444" s="73" t="n"/>
    </row>
    <row r="445" s="60">
      <c r="A445" s="75" t="n">
        <v>1</v>
      </c>
      <c r="B445" s="78" t="inlineStr">
        <is>
          <t>DA23_G1_8</t>
        </is>
      </c>
      <c r="C445" s="75" t="n">
        <v>3e-05</v>
      </c>
      <c r="D445" s="75" t="n">
        <v>169.095964</v>
      </c>
      <c r="E445" s="75" t="n">
        <v>7e-06</v>
      </c>
      <c r="F445" s="75" t="n">
        <v>1e-05</v>
      </c>
      <c r="G445" s="75" t="n">
        <v>1.3e-05</v>
      </c>
      <c r="H445" s="75" t="n">
        <v>1.8e-05</v>
      </c>
      <c r="I445" s="75" t="inlineStr">
        <is>
          <t>0 1 2 3 _ _ _ 7 8 9</t>
        </is>
      </c>
      <c r="J445" s="73" t="n"/>
    </row>
    <row r="446" s="60">
      <c r="A446" s="75" t="n">
        <v>1</v>
      </c>
      <c r="B446" s="78" t="inlineStr">
        <is>
          <t>DA23_AQ1_1</t>
        </is>
      </c>
      <c r="C446" s="75" t="n">
        <v>1.7e-05</v>
      </c>
      <c r="D446" s="75" t="n">
        <v>52.488124</v>
      </c>
      <c r="E446" s="75" t="n">
        <v>1.2e-05</v>
      </c>
      <c r="F446" s="75" t="n">
        <v>1.4e-05</v>
      </c>
      <c r="G446" s="75" t="n">
        <v>1.1e-05</v>
      </c>
      <c r="H446" s="75" t="n">
        <v>2.2e-05</v>
      </c>
      <c r="I446" s="75" t="inlineStr">
        <is>
          <t>_ _ _ _ 4 5 6 _ _ _</t>
        </is>
      </c>
      <c r="J446" s="73" t="n"/>
    </row>
    <row r="447" s="60">
      <c r="A447" s="75" t="n">
        <v>1</v>
      </c>
      <c r="B447" s="78" t="inlineStr">
        <is>
          <t>DA23_AQ1_2</t>
        </is>
      </c>
      <c r="C447" s="75" t="n">
        <v>1.1e-05</v>
      </c>
      <c r="D447" s="75" t="n">
        <v>49.172156</v>
      </c>
      <c r="E447" s="75" t="n">
        <v>1.1e-05</v>
      </c>
      <c r="F447" s="75" t="n">
        <v>1.5e-05</v>
      </c>
      <c r="G447" s="75" t="n">
        <v>1e-05</v>
      </c>
      <c r="H447" s="75" t="n">
        <v>2.1e-05</v>
      </c>
      <c r="I447" s="75" t="inlineStr">
        <is>
          <t>_ _ _ _ 4 5 6 _ _ _</t>
        </is>
      </c>
      <c r="J447" s="73" t="n"/>
    </row>
    <row r="448" s="60">
      <c r="A448" s="75" t="n">
        <v>1</v>
      </c>
      <c r="B448" s="78" t="inlineStr">
        <is>
          <t>DA23_AQ1_4</t>
        </is>
      </c>
      <c r="C448" s="75" t="n">
        <v>1.4e-05</v>
      </c>
      <c r="D448" s="75" t="n">
        <v>42.92125</v>
      </c>
      <c r="E448" s="75" t="n">
        <v>1.2e-05</v>
      </c>
      <c r="F448" s="75" t="n">
        <v>1.4e-05</v>
      </c>
      <c r="G448" s="75" t="n">
        <v>1.4e-05</v>
      </c>
      <c r="H448" s="75" t="n">
        <v>2.3e-05</v>
      </c>
      <c r="I448" s="75" t="inlineStr">
        <is>
          <t>_ _ _ _ 4 5 6 _ _ 9</t>
        </is>
      </c>
      <c r="J448" s="73" t="n"/>
    </row>
    <row r="449" s="60">
      <c r="A449" s="75" t="n">
        <v>1</v>
      </c>
      <c r="B449" s="78" t="inlineStr">
        <is>
          <t>DA23_AQ1_5</t>
        </is>
      </c>
      <c r="C449" s="75" t="n">
        <v>1.6e-05</v>
      </c>
      <c r="D449" s="75" t="n">
        <v>50.58713</v>
      </c>
      <c r="E449" s="75" t="n">
        <v>1e-05</v>
      </c>
      <c r="F449" s="75" t="n">
        <v>1.2e-05</v>
      </c>
      <c r="G449" s="75" t="n">
        <v>1.1e-05</v>
      </c>
      <c r="H449" s="75" t="n">
        <v>1.9e-05</v>
      </c>
      <c r="I449" s="75" t="inlineStr">
        <is>
          <t>_ _ _ _ 4 5 6 _ _ _</t>
        </is>
      </c>
      <c r="J449" s="73" t="n"/>
    </row>
    <row r="450" s="60">
      <c r="A450" s="75" t="n">
        <v>1</v>
      </c>
      <c r="B450" s="78" t="inlineStr">
        <is>
          <t>DA23_AQ1_6</t>
        </is>
      </c>
      <c r="C450" s="75" t="n">
        <v>1.7e-05</v>
      </c>
      <c r="D450" s="75" t="n">
        <v>61.81126</v>
      </c>
      <c r="E450" s="75" t="n">
        <v>1e-05</v>
      </c>
      <c r="F450" s="75" t="n">
        <v>1.2e-05</v>
      </c>
      <c r="G450" s="75" t="n">
        <v>1.1e-05</v>
      </c>
      <c r="H450" s="75" t="n">
        <v>1.9e-05</v>
      </c>
      <c r="I450" s="75" t="inlineStr">
        <is>
          <t>_ _ _ _ 4 5 6 _ _ _</t>
        </is>
      </c>
      <c r="J450" s="73" t="n"/>
    </row>
    <row r="451" s="60">
      <c r="A451" s="49" t="n">
        <v>1</v>
      </c>
      <c r="B451" s="51" t="inlineStr">
        <is>
          <t>DA23_AQ1_7</t>
        </is>
      </c>
      <c r="C451" s="49" t="n">
        <v>3.2e-05</v>
      </c>
      <c r="D451" s="49" t="n">
        <v>101.539979</v>
      </c>
      <c r="E451" s="49" t="n">
        <v>9e-06</v>
      </c>
      <c r="F451" s="49" t="n">
        <v>1e-05</v>
      </c>
      <c r="G451" s="49" t="n">
        <v>1.2e-05</v>
      </c>
      <c r="H451" s="49" t="n">
        <v>1.8e-05</v>
      </c>
      <c r="I451" s="49" t="inlineStr">
        <is>
          <t>_ _ _ _ 4 5 6 _ _ _</t>
        </is>
      </c>
    </row>
    <row r="452" s="60">
      <c r="A452" s="49" t="n">
        <v>1</v>
      </c>
      <c r="B452" s="51" t="inlineStr">
        <is>
          <t>DA23_AQ1_8</t>
        </is>
      </c>
      <c r="C452" s="49" t="n">
        <v>3.2e-05</v>
      </c>
      <c r="D452" s="49" t="n">
        <v>99.341656</v>
      </c>
      <c r="E452" s="49" t="n">
        <v>1.2e-05</v>
      </c>
      <c r="F452" s="49" t="n">
        <v>1.4e-05</v>
      </c>
      <c r="G452" s="49" t="n">
        <v>1.4e-05</v>
      </c>
      <c r="H452" s="49" t="n">
        <v>2.3e-05</v>
      </c>
      <c r="I452" s="49" t="inlineStr">
        <is>
          <t>_ _ _ _ 4 5 6 _ _ 9</t>
        </is>
      </c>
    </row>
    <row r="453" s="60">
      <c r="A453" s="49" t="n">
        <v>1</v>
      </c>
      <c r="B453" s="51" t="inlineStr">
        <is>
          <t>DA23_AQ2_1</t>
        </is>
      </c>
      <c r="C453" s="49" t="n">
        <v>8e-06</v>
      </c>
      <c r="D453" s="49" t="n">
        <v>32.263666</v>
      </c>
      <c r="E453" s="49" t="n">
        <v>1e-05</v>
      </c>
      <c r="F453" s="49" t="n">
        <v>1.4e-05</v>
      </c>
      <c r="G453" s="49" t="n">
        <v>1e-05</v>
      </c>
      <c r="H453" s="49" t="n">
        <v>2e-05</v>
      </c>
      <c r="I453" s="49" t="inlineStr">
        <is>
          <t>_ _ _ _ 4 5 6 _ _ _</t>
        </is>
      </c>
    </row>
    <row r="454" s="60">
      <c r="A454" s="49" t="n">
        <v>1</v>
      </c>
      <c r="B454" s="51" t="inlineStr">
        <is>
          <t>DA23_AQ2_2</t>
        </is>
      </c>
      <c r="C454" s="49" t="n">
        <v>1.5e-05</v>
      </c>
      <c r="D454" s="49" t="n">
        <v>46.434726</v>
      </c>
      <c r="E454" s="49" t="n">
        <v>1e-05</v>
      </c>
      <c r="F454" s="49" t="n">
        <v>1.3e-05</v>
      </c>
      <c r="G454" s="49" t="n">
        <v>9e-06</v>
      </c>
      <c r="H454" s="49" t="n">
        <v>1.9e-05</v>
      </c>
      <c r="I454" s="49" t="inlineStr">
        <is>
          <t>_ _ _ _ 4 5 6 _ _ 9</t>
        </is>
      </c>
    </row>
    <row r="455" s="60">
      <c r="A455" s="49" t="n">
        <v>1</v>
      </c>
      <c r="B455" s="51" t="inlineStr">
        <is>
          <t>DA23_AQ2_5</t>
        </is>
      </c>
      <c r="C455" s="49" t="n">
        <v>9e-06</v>
      </c>
      <c r="D455" s="49" t="n">
        <v>34.284162</v>
      </c>
      <c r="E455" s="49" t="n">
        <v>9e-06</v>
      </c>
      <c r="F455" s="49" t="n">
        <v>1.1e-05</v>
      </c>
      <c r="G455" s="49" t="n">
        <v>8e-06</v>
      </c>
      <c r="H455" s="49" t="n">
        <v>1.6e-05</v>
      </c>
      <c r="I455" s="49" t="inlineStr">
        <is>
          <t>_ _ _ _ 4 5 6 _ _ _</t>
        </is>
      </c>
    </row>
    <row r="456" s="60">
      <c r="A456" s="49" t="n">
        <v>1</v>
      </c>
      <c r="B456" s="51" t="inlineStr">
        <is>
          <t>DA23_AQ2_6</t>
        </is>
      </c>
      <c r="C456" s="49" t="n">
        <v>5e-06</v>
      </c>
      <c r="D456" s="49" t="n">
        <v>17.890868</v>
      </c>
      <c r="E456" s="49" t="n">
        <v>9e-06</v>
      </c>
      <c r="F456" s="49" t="n">
        <v>1.1e-05</v>
      </c>
      <c r="G456" s="49" t="n">
        <v>9e-06</v>
      </c>
      <c r="H456" s="49" t="n">
        <v>1.7e-05</v>
      </c>
      <c r="I456" s="49" t="inlineStr">
        <is>
          <t>_ _ _ _ 4 5 6 _ _ _</t>
        </is>
      </c>
    </row>
    <row r="457" s="60">
      <c r="A457" s="49" t="n">
        <v>1</v>
      </c>
      <c r="B457" s="51" t="inlineStr">
        <is>
          <t>DA23_AQ2_7</t>
        </is>
      </c>
      <c r="C457" s="49" t="n">
        <v>1.7e-05</v>
      </c>
      <c r="D457" s="49" t="n">
        <v>61.448831</v>
      </c>
      <c r="E457" s="49" t="n">
        <v>8e-06</v>
      </c>
      <c r="F457" s="49" t="n">
        <v>1e-05</v>
      </c>
      <c r="G457" s="49" t="n">
        <v>1e-05</v>
      </c>
      <c r="H457" s="49" t="n">
        <v>1.6e-05</v>
      </c>
      <c r="I457" s="49" t="inlineStr">
        <is>
          <t>_ _ _ _ 4 5 6 _ _ _</t>
        </is>
      </c>
    </row>
    <row r="458" s="60">
      <c r="A458" s="49" t="n">
        <v>1</v>
      </c>
      <c r="B458" s="51" t="inlineStr">
        <is>
          <t>DA23_AQ2_8</t>
        </is>
      </c>
      <c r="C458" s="49" t="n">
        <v>2.4e-05</v>
      </c>
      <c r="D458" s="49" t="n">
        <v>84.091984</v>
      </c>
      <c r="E458" s="49" t="n">
        <v>1.1e-05</v>
      </c>
      <c r="F458" s="49" t="n">
        <v>1.3e-05</v>
      </c>
      <c r="G458" s="49" t="n">
        <v>1.3e-05</v>
      </c>
      <c r="H458" s="49" t="n">
        <v>2.1e-05</v>
      </c>
      <c r="I458" s="49" t="inlineStr">
        <is>
          <t>_ _ _ _ 4 5 6 _ _ 9</t>
        </is>
      </c>
    </row>
    <row r="459" s="60">
      <c r="A459" s="49" t="n">
        <v>1</v>
      </c>
      <c r="B459" s="51" t="inlineStr">
        <is>
          <t>DA23_AM1_1</t>
        </is>
      </c>
      <c r="C459" s="49" t="n">
        <v>2.2e-05</v>
      </c>
      <c r="D459" s="49" t="n">
        <v>63.674607</v>
      </c>
      <c r="E459" s="49" t="n">
        <v>9e-06</v>
      </c>
      <c r="F459" s="49" t="n">
        <v>1.4e-05</v>
      </c>
      <c r="G459" s="49" t="n">
        <v>9e-06</v>
      </c>
      <c r="H459" s="49" t="n">
        <v>1.9e-05</v>
      </c>
      <c r="I459" s="49" t="inlineStr">
        <is>
          <t>_ _ _ _ 4 5 6 _ _ 9</t>
        </is>
      </c>
    </row>
    <row r="460" s="60">
      <c r="A460" s="49" t="n">
        <v>1</v>
      </c>
      <c r="B460" s="51" t="inlineStr">
        <is>
          <t>DA23_AM1_2</t>
        </is>
      </c>
      <c r="C460" s="49" t="n">
        <v>1.3e-05</v>
      </c>
      <c r="D460" s="49" t="n">
        <v>43.066767</v>
      </c>
      <c r="E460" s="49" t="n">
        <v>1e-05</v>
      </c>
      <c r="F460" s="49" t="n">
        <v>1.4e-05</v>
      </c>
      <c r="G460" s="49" t="n">
        <v>1.1e-05</v>
      </c>
      <c r="H460" s="49" t="n">
        <v>2e-05</v>
      </c>
      <c r="I460" s="49" t="inlineStr">
        <is>
          <t>_ _ _ _ 4 5 6 _ _ 9</t>
        </is>
      </c>
    </row>
    <row r="461" s="60">
      <c r="A461" s="49" t="n">
        <v>1</v>
      </c>
      <c r="B461" s="51" t="inlineStr">
        <is>
          <t>DA23_AM1_3</t>
        </is>
      </c>
      <c r="C461" s="49" t="n">
        <v>1.2e-05</v>
      </c>
      <c r="D461" s="49" t="n">
        <v>35.640078</v>
      </c>
      <c r="E461" s="49" t="n">
        <v>9e-06</v>
      </c>
      <c r="F461" s="49" t="n">
        <v>1.2e-05</v>
      </c>
      <c r="G461" s="49" t="n">
        <v>8e-06</v>
      </c>
      <c r="H461" s="49" t="n">
        <v>1.7e-05</v>
      </c>
      <c r="I461" s="49" t="inlineStr">
        <is>
          <t>_ _ _ _ 4 5 6 7 _ 9</t>
        </is>
      </c>
    </row>
    <row r="462" s="60">
      <c r="A462" s="49" t="n">
        <v>1</v>
      </c>
      <c r="B462" s="51" t="inlineStr">
        <is>
          <t>DA23_AM1_4</t>
        </is>
      </c>
      <c r="C462" s="49" t="n">
        <v>1.3e-05</v>
      </c>
      <c r="D462" s="49" t="n">
        <v>63.115051</v>
      </c>
      <c r="E462" s="49" t="n">
        <v>1e-05</v>
      </c>
      <c r="F462" s="49" t="n">
        <v>1.2e-05</v>
      </c>
      <c r="G462" s="49" t="n">
        <v>9e-06</v>
      </c>
      <c r="H462" s="49" t="n">
        <v>1.8e-05</v>
      </c>
      <c r="I462" s="49" t="inlineStr">
        <is>
          <t>_ _ _ _ 4 5 6 7 _ 9</t>
        </is>
      </c>
    </row>
    <row r="463" s="60">
      <c r="A463" s="49" t="n">
        <v>1</v>
      </c>
      <c r="B463" s="51" t="inlineStr">
        <is>
          <t>DA23_AM1_5</t>
        </is>
      </c>
      <c r="C463" s="49" t="n">
        <v>9e-06</v>
      </c>
      <c r="D463" s="49" t="n">
        <v>42.34059</v>
      </c>
      <c r="E463" s="49" t="n">
        <v>1e-05</v>
      </c>
      <c r="F463" s="49" t="n">
        <v>1.2e-05</v>
      </c>
      <c r="G463" s="49" t="n">
        <v>9e-06</v>
      </c>
      <c r="H463" s="49" t="n">
        <v>1.8e-05</v>
      </c>
      <c r="I463" s="49" t="inlineStr">
        <is>
          <t>_ _ _ _ 4 5 6 _ _ _</t>
        </is>
      </c>
    </row>
    <row r="464" s="60">
      <c r="A464" s="49" t="n">
        <v>1</v>
      </c>
      <c r="B464" s="51" t="inlineStr">
        <is>
          <t>DA23_AM1_6</t>
        </is>
      </c>
      <c r="C464" s="49" t="n">
        <v>1.2e-05</v>
      </c>
      <c r="D464" s="49" t="n">
        <v>61.902263</v>
      </c>
      <c r="E464" s="49" t="n">
        <v>1e-05</v>
      </c>
      <c r="F464" s="49" t="n">
        <v>1.2e-05</v>
      </c>
      <c r="G464" s="49" t="n">
        <v>1.1e-05</v>
      </c>
      <c r="H464" s="49" t="n">
        <v>1.9e-05</v>
      </c>
      <c r="I464" s="49" t="inlineStr">
        <is>
          <t>_ _ _ _ 4 5 6 _ _ _</t>
        </is>
      </c>
    </row>
    <row r="465" s="60">
      <c r="A465" s="49" t="n">
        <v>1</v>
      </c>
      <c r="B465" s="51" t="inlineStr">
        <is>
          <t>DA23_AM1_7</t>
        </is>
      </c>
      <c r="C465" s="49" t="n">
        <v>2.7e-05</v>
      </c>
      <c r="D465" s="49" t="n">
        <v>187.987151</v>
      </c>
      <c r="E465" s="49" t="n">
        <v>8e-06</v>
      </c>
      <c r="F465" s="49" t="n">
        <v>8e-06</v>
      </c>
      <c r="G465" s="49" t="n">
        <v>9e-06</v>
      </c>
      <c r="H465" s="49" t="n">
        <v>1.5e-05</v>
      </c>
      <c r="I465" s="49" t="inlineStr">
        <is>
          <t>_ _ _ _ 4 5 6 7 _ _</t>
        </is>
      </c>
    </row>
    <row r="466" s="60">
      <c r="A466" s="49" t="n">
        <v>1</v>
      </c>
      <c r="B466" s="51" t="inlineStr">
        <is>
          <t>DA23_AM1_8</t>
        </is>
      </c>
      <c r="C466" s="49" t="n">
        <v>1.1e-05</v>
      </c>
      <c r="D466" s="49" t="n">
        <v>38.84109</v>
      </c>
      <c r="E466" s="49" t="n">
        <v>9e-06</v>
      </c>
      <c r="F466" s="49" t="n">
        <v>1.1e-05</v>
      </c>
      <c r="G466" s="49" t="n">
        <v>8e-06</v>
      </c>
      <c r="H466" s="49" t="n">
        <v>1.7e-05</v>
      </c>
      <c r="I466" s="49" t="inlineStr">
        <is>
          <t>_ _ _ _ 4 5 6 7 _ _</t>
        </is>
      </c>
    </row>
    <row r="467" s="60">
      <c r="A467" s="49" t="n">
        <v>1</v>
      </c>
      <c r="B467" s="51" t="inlineStr">
        <is>
          <t>DA23_AM1_9</t>
        </is>
      </c>
      <c r="C467" s="49" t="n">
        <v>1.3e-05</v>
      </c>
      <c r="D467" s="49" t="n">
        <v>50.501597</v>
      </c>
      <c r="E467" s="49" t="n">
        <v>8e-06</v>
      </c>
      <c r="F467" s="49" t="n">
        <v>8e-06</v>
      </c>
      <c r="G467" s="49" t="n">
        <v>9e-06</v>
      </c>
      <c r="H467" s="49" t="n">
        <v>1.4e-05</v>
      </c>
      <c r="I467" s="49" t="inlineStr">
        <is>
          <t>_ _ _ _ 4 5 6 7 _ _</t>
        </is>
      </c>
    </row>
    <row r="468" s="60">
      <c r="A468" s="49" t="n">
        <v>1</v>
      </c>
      <c r="B468" s="51" t="inlineStr">
        <is>
          <t>DA23_AM1_10</t>
        </is>
      </c>
      <c r="C468" s="49" t="n">
        <v>1.2e-05</v>
      </c>
      <c r="D468" s="49" t="n">
        <v>53.919364</v>
      </c>
      <c r="E468" s="49" t="n">
        <v>9e-06</v>
      </c>
      <c r="F468" s="49" t="n">
        <v>1.1e-05</v>
      </c>
      <c r="G468" s="49" t="n">
        <v>9e-06</v>
      </c>
      <c r="H468" s="49" t="n">
        <v>1.7e-05</v>
      </c>
      <c r="I468" s="49" t="inlineStr">
        <is>
          <t>_ _ _ _ 4 5 6 7 _ _</t>
        </is>
      </c>
    </row>
    <row r="469" s="60">
      <c r="A469" s="49" t="n">
        <v>1</v>
      </c>
      <c r="B469" s="51" t="inlineStr">
        <is>
          <t>DA23_AQ3_3</t>
        </is>
      </c>
      <c r="C469" s="49" t="n">
        <v>1.3e-05</v>
      </c>
      <c r="D469" s="49" t="n">
        <v>51.568797</v>
      </c>
      <c r="E469" s="49" t="n">
        <v>9e-06</v>
      </c>
      <c r="F469" s="49" t="n">
        <v>1.2e-05</v>
      </c>
      <c r="G469" s="49" t="n">
        <v>1.1e-05</v>
      </c>
      <c r="H469" s="49" t="n">
        <v>1.9e-05</v>
      </c>
      <c r="I469" s="49" t="inlineStr">
        <is>
          <t>_ _ _ _ 4 5 6 _ 8 9</t>
        </is>
      </c>
    </row>
    <row r="470" s="60">
      <c r="A470" s="49" t="n">
        <v>1</v>
      </c>
      <c r="B470" s="51" t="inlineStr">
        <is>
          <t>DA23_AQ3_5</t>
        </is>
      </c>
      <c r="C470" s="49" t="n">
        <v>1.6e-05</v>
      </c>
      <c r="D470" s="49" t="n">
        <v>76.425113</v>
      </c>
      <c r="E470" s="49" t="n">
        <v>8e-06</v>
      </c>
      <c r="F470" s="49" t="n">
        <v>9e-06</v>
      </c>
      <c r="G470" s="49" t="n">
        <v>9e-06</v>
      </c>
      <c r="H470" s="49" t="n">
        <v>1.5e-05</v>
      </c>
      <c r="I470" s="49" t="inlineStr">
        <is>
          <t>_ _ _ _ 4 5 6 _ 8 _</t>
        </is>
      </c>
    </row>
    <row r="471" s="60">
      <c r="A471" s="49" t="n">
        <v>1</v>
      </c>
      <c r="B471" s="51" t="inlineStr">
        <is>
          <t>DA23_AQ3_6</t>
        </is>
      </c>
      <c r="C471" s="49" t="n">
        <v>9e-06</v>
      </c>
      <c r="D471" s="49" t="n">
        <v>36.046204</v>
      </c>
      <c r="E471" s="49" t="n">
        <v>8e-06</v>
      </c>
      <c r="F471" s="49" t="n">
        <v>9e-06</v>
      </c>
      <c r="G471" s="49" t="n">
        <v>9e-06</v>
      </c>
      <c r="H471" s="49" t="n">
        <v>1.5e-05</v>
      </c>
      <c r="I471" s="49" t="inlineStr">
        <is>
          <t>_ _ _ _ 4 5 6 _ 8 _</t>
        </is>
      </c>
    </row>
    <row r="472" s="60">
      <c r="A472" s="49" t="n">
        <v>1</v>
      </c>
      <c r="B472" s="51" t="inlineStr">
        <is>
          <t>DA23_AS1_5</t>
        </is>
      </c>
      <c r="C472" s="49" t="n">
        <v>1.1e-05</v>
      </c>
      <c r="D472" s="49" t="n">
        <v>46.270167</v>
      </c>
      <c r="E472" s="49" t="n">
        <v>9e-06</v>
      </c>
      <c r="F472" s="49" t="n">
        <v>9e-06</v>
      </c>
      <c r="G472" s="49" t="n">
        <v>9e-06</v>
      </c>
      <c r="H472" s="49" t="n">
        <v>1.5e-05</v>
      </c>
      <c r="I472" s="49" t="inlineStr">
        <is>
          <t>_ _ _ _ 4 5 6 7 8 _</t>
        </is>
      </c>
    </row>
    <row r="473" s="60">
      <c r="A473" s="49" t="n">
        <v>1</v>
      </c>
      <c r="B473" s="51" t="inlineStr">
        <is>
          <t>DA23_AS1_6</t>
        </is>
      </c>
      <c r="C473" s="49" t="n">
        <v>8e-06</v>
      </c>
      <c r="D473" s="49" t="n">
        <v>39.539756</v>
      </c>
      <c r="E473" s="49" t="n">
        <v>8e-06</v>
      </c>
      <c r="F473" s="49" t="n">
        <v>1e-05</v>
      </c>
      <c r="G473" s="49" t="n">
        <v>8e-06</v>
      </c>
      <c r="H473" s="49" t="n">
        <v>1.5e-05</v>
      </c>
      <c r="I473" s="49" t="inlineStr">
        <is>
          <t>_ _ _ _ 4 5 6 7 8 _</t>
        </is>
      </c>
    </row>
    <row r="474" s="60">
      <c r="A474" s="49" t="n">
        <v>1</v>
      </c>
      <c r="B474" s="51" t="inlineStr">
        <is>
          <t>DA23_AQ4_5</t>
        </is>
      </c>
      <c r="C474" s="49" t="n">
        <v>7e-06</v>
      </c>
      <c r="D474" s="49" t="n">
        <v>31.327962</v>
      </c>
      <c r="E474" s="49" t="n">
        <v>8e-06</v>
      </c>
      <c r="F474" s="49" t="n">
        <v>1e-05</v>
      </c>
      <c r="G474" s="49" t="n">
        <v>9e-06</v>
      </c>
      <c r="H474" s="49" t="n">
        <v>1.6e-05</v>
      </c>
      <c r="I474" s="49" t="inlineStr">
        <is>
          <t>_ _ _ _ 4 5 6 7 8 _</t>
        </is>
      </c>
    </row>
    <row r="475" s="60">
      <c r="A475" s="49" t="n">
        <v>1</v>
      </c>
      <c r="B475" s="51" t="inlineStr">
        <is>
          <t>DA23_AQ4_6</t>
        </is>
      </c>
      <c r="C475" s="49" t="n">
        <v>1.2e-05</v>
      </c>
      <c r="D475" s="49" t="n">
        <v>52.663004</v>
      </c>
      <c r="E475" s="49" t="n">
        <v>8e-06</v>
      </c>
      <c r="F475" s="49" t="n">
        <v>1e-05</v>
      </c>
      <c r="G475" s="49" t="n">
        <v>9e-06</v>
      </c>
      <c r="H475" s="49" t="n">
        <v>1.6e-05</v>
      </c>
      <c r="I475" s="49" t="inlineStr">
        <is>
          <t>_ _ _ _ 4 5 6 7 8 _</t>
        </is>
      </c>
    </row>
    <row r="476" s="60">
      <c r="A476" s="49" t="n">
        <v>1</v>
      </c>
      <c r="B476" s="51" t="inlineStr">
        <is>
          <t>DA23_AS2_5</t>
        </is>
      </c>
      <c r="C476" s="49" t="n">
        <v>9e-06</v>
      </c>
      <c r="D476" s="49" t="n">
        <v>34.121934</v>
      </c>
      <c r="E476" s="49" t="n">
        <v>8e-06</v>
      </c>
      <c r="F476" s="49" t="n">
        <v>1e-05</v>
      </c>
      <c r="G476" s="49" t="n">
        <v>1e-05</v>
      </c>
      <c r="H476" s="49" t="n">
        <v>1.6e-05</v>
      </c>
      <c r="I476" s="49" t="inlineStr">
        <is>
          <t>_ _ _ _ 4 5 6 7 8 _</t>
        </is>
      </c>
    </row>
    <row r="477" s="60">
      <c r="A477" s="49" t="n">
        <v>1</v>
      </c>
      <c r="B477" s="51" t="inlineStr">
        <is>
          <t>DA23_AS2_6</t>
        </is>
      </c>
      <c r="C477" s="49" t="n">
        <v>1.1e-05</v>
      </c>
      <c r="D477" s="49" t="n">
        <v>42.421176</v>
      </c>
      <c r="E477" s="49" t="n">
        <v>8e-06</v>
      </c>
      <c r="F477" s="49" t="n">
        <v>1.1e-05</v>
      </c>
      <c r="G477" s="49" t="n">
        <v>1e-05</v>
      </c>
      <c r="H477" s="49" t="n">
        <v>1.7e-05</v>
      </c>
      <c r="I477" s="49" t="inlineStr">
        <is>
          <t>_ _ _ _ 4 5 6 7 8 _</t>
        </is>
      </c>
    </row>
    <row r="478" s="60">
      <c r="A478" s="49" t="n">
        <v>1</v>
      </c>
      <c r="B478" s="51" t="inlineStr">
        <is>
          <t>DA23_AQ5_3</t>
        </is>
      </c>
      <c r="C478" s="49" t="n">
        <v>2.9e-05</v>
      </c>
      <c r="D478" s="49" t="n">
        <v>98.1896</v>
      </c>
      <c r="E478" s="49" t="n">
        <v>8e-06</v>
      </c>
      <c r="F478" s="49" t="n">
        <v>1.3e-05</v>
      </c>
      <c r="G478" s="49" t="n">
        <v>1.1e-05</v>
      </c>
      <c r="H478" s="49" t="n">
        <v>1.9e-05</v>
      </c>
      <c r="I478" s="49" t="inlineStr">
        <is>
          <t>_ _ _ _ 4 5 6 7 8 9</t>
        </is>
      </c>
    </row>
    <row r="479" s="60">
      <c r="A479" s="49" t="n">
        <v>1</v>
      </c>
      <c r="B479" s="51" t="inlineStr">
        <is>
          <t>DA23_AQ5_4</t>
        </is>
      </c>
      <c r="C479" s="49" t="n">
        <v>1.5e-05</v>
      </c>
      <c r="D479" s="49" t="n">
        <v>52.491153</v>
      </c>
      <c r="E479" s="49" t="n">
        <v>8e-06</v>
      </c>
      <c r="F479" s="49" t="n">
        <v>1e-05</v>
      </c>
      <c r="G479" s="49" t="n">
        <v>1.1e-05</v>
      </c>
      <c r="H479" s="49" t="n">
        <v>1.7e-05</v>
      </c>
      <c r="I479" s="49" t="inlineStr">
        <is>
          <t>_ _ _ _ 4 5 6 7 8 _</t>
        </is>
      </c>
    </row>
    <row r="480" s="60">
      <c r="A480" s="49" t="n">
        <v>1</v>
      </c>
      <c r="B480" s="51" t="inlineStr">
        <is>
          <t>DA23_AQ5_5</t>
        </is>
      </c>
      <c r="C480" s="49" t="n">
        <v>1.9e-05</v>
      </c>
      <c r="D480" s="49" t="n">
        <v>65.94800600000001</v>
      </c>
      <c r="E480" s="49" t="n">
        <v>8e-06</v>
      </c>
      <c r="F480" s="49" t="n">
        <v>1.1e-05</v>
      </c>
      <c r="G480" s="49" t="n">
        <v>1.1e-05</v>
      </c>
      <c r="H480" s="49" t="n">
        <v>1.7e-05</v>
      </c>
      <c r="I480" s="49" t="inlineStr">
        <is>
          <t>_ _ _ _ 4 5 6 7 8 _</t>
        </is>
      </c>
    </row>
    <row r="481" s="60">
      <c r="A481" s="49" t="n">
        <v>1</v>
      </c>
      <c r="B481" s="51" t="inlineStr">
        <is>
          <t>DA23_AS3_5</t>
        </is>
      </c>
      <c r="C481" s="49" t="n">
        <v>3.1e-05</v>
      </c>
      <c r="D481" s="49" t="n">
        <v>187.775741</v>
      </c>
      <c r="E481" s="49" t="n">
        <v>8e-06</v>
      </c>
      <c r="F481" s="49" t="n">
        <v>1.1e-05</v>
      </c>
      <c r="G481" s="49" t="n">
        <v>1.1e-05</v>
      </c>
      <c r="H481" s="49" t="n">
        <v>1.8e-05</v>
      </c>
      <c r="I481" s="49" t="inlineStr">
        <is>
          <t>_ _ _ _ 4 5 6 7 8 _</t>
        </is>
      </c>
    </row>
    <row r="482" s="60">
      <c r="A482" s="49" t="n">
        <v>1</v>
      </c>
      <c r="B482" s="51" t="inlineStr">
        <is>
          <t>DA23_AS3_6</t>
        </is>
      </c>
      <c r="C482" s="49" t="n">
        <v>1.8e-05</v>
      </c>
      <c r="D482" s="49" t="n">
        <v>56.748852</v>
      </c>
      <c r="E482" s="49" t="n">
        <v>9e-06</v>
      </c>
      <c r="F482" s="49" t="n">
        <v>1.1e-05</v>
      </c>
      <c r="G482" s="49" t="n">
        <v>1.2e-05</v>
      </c>
      <c r="H482" s="49" t="n">
        <v>1.8e-05</v>
      </c>
      <c r="I482" s="49" t="inlineStr">
        <is>
          <t>_ _ _ _ 4 5 6 7 8 _</t>
        </is>
      </c>
    </row>
    <row r="483" s="60">
      <c r="A483" s="49" t="n">
        <v>1</v>
      </c>
      <c r="B483" s="51" t="inlineStr">
        <is>
          <t>DA23_AQ1_3</t>
        </is>
      </c>
      <c r="C483" s="49" t="n">
        <v>1.5e-05</v>
      </c>
      <c r="D483" s="49" t="n">
        <v>45.08757</v>
      </c>
      <c r="E483" s="49" t="n">
        <v>1.3e-05</v>
      </c>
      <c r="F483" s="49" t="n">
        <v>1.6e-05</v>
      </c>
      <c r="G483" s="49" t="n">
        <v>1.6e-05</v>
      </c>
      <c r="H483" s="49" t="n">
        <v>2.6e-05</v>
      </c>
      <c r="I483" s="49" t="inlineStr">
        <is>
          <t>_ _ _ _ _ 5 6 _ _ 9</t>
        </is>
      </c>
    </row>
    <row r="484" s="60">
      <c r="A484" s="49" t="n">
        <v>1</v>
      </c>
      <c r="B484" s="51" t="inlineStr">
        <is>
          <t>DA23_AQ2_3</t>
        </is>
      </c>
      <c r="C484" s="49" t="n">
        <v>2.2e-05</v>
      </c>
      <c r="D484" s="49" t="n">
        <v>74.766721</v>
      </c>
      <c r="E484" s="49" t="n">
        <v>1.2e-05</v>
      </c>
      <c r="F484" s="49" t="n">
        <v>1.5e-05</v>
      </c>
      <c r="G484" s="49" t="n">
        <v>1.4e-05</v>
      </c>
      <c r="H484" s="49" t="n">
        <v>2.4e-05</v>
      </c>
      <c r="I484" s="49" t="inlineStr">
        <is>
          <t>_ _ _ _ _ 5 6 _ _ 9</t>
        </is>
      </c>
    </row>
    <row r="485" s="60">
      <c r="A485" s="49" t="n">
        <v>1</v>
      </c>
      <c r="B485" s="51" t="inlineStr">
        <is>
          <t>DA23_AQ2_4</t>
        </is>
      </c>
      <c r="C485" s="49" t="n">
        <v>1.8e-05</v>
      </c>
      <c r="D485" s="49" t="n">
        <v>62.890902</v>
      </c>
      <c r="E485" s="49" t="n">
        <v>1.2e-05</v>
      </c>
      <c r="F485" s="49" t="n">
        <v>1.4e-05</v>
      </c>
      <c r="G485" s="49" t="n">
        <v>1.4e-05</v>
      </c>
      <c r="H485" s="49" t="n">
        <v>2.3e-05</v>
      </c>
      <c r="I485" s="49" t="inlineStr">
        <is>
          <t>_ _ _ _ _ 5 6 _ _ 9</t>
        </is>
      </c>
    </row>
    <row r="486" s="60">
      <c r="A486" s="49" t="n">
        <v>1</v>
      </c>
      <c r="B486" s="51" t="inlineStr">
        <is>
          <t>DA23_AQ3_4</t>
        </is>
      </c>
      <c r="C486" s="49" t="n">
        <v>1e-05</v>
      </c>
      <c r="D486" s="49" t="n">
        <v>40.28057</v>
      </c>
      <c r="E486" s="49" t="n">
        <v>9e-06</v>
      </c>
      <c r="F486" s="49" t="n">
        <v>1.2e-05</v>
      </c>
      <c r="G486" s="49" t="n">
        <v>1.1e-05</v>
      </c>
      <c r="H486" s="49" t="n">
        <v>1.8e-05</v>
      </c>
      <c r="I486" s="49" t="inlineStr">
        <is>
          <t>_ _ _ _ _ 5 6 7 8 9</t>
        </is>
      </c>
    </row>
    <row r="487" s="60">
      <c r="A487" s="49" t="n">
        <v>1</v>
      </c>
      <c r="B487" s="51" t="inlineStr">
        <is>
          <t>DA23_AS1_3</t>
        </is>
      </c>
      <c r="C487" s="49" t="n">
        <v>1e-05</v>
      </c>
      <c r="D487" s="49" t="n">
        <v>42.796948</v>
      </c>
      <c r="E487" s="49" t="n">
        <v>1e-05</v>
      </c>
      <c r="F487" s="49" t="n">
        <v>1.2e-05</v>
      </c>
      <c r="G487" s="49" t="n">
        <v>1.1e-05</v>
      </c>
      <c r="H487" s="49" t="n">
        <v>1.9e-05</v>
      </c>
      <c r="I487" s="49" t="inlineStr">
        <is>
          <t>_ _ _ _ _ 5 6 _ 8 9</t>
        </is>
      </c>
    </row>
    <row r="488" s="60">
      <c r="A488" s="49" t="n">
        <v>1</v>
      </c>
      <c r="B488" s="51" t="inlineStr">
        <is>
          <t>DA23_AS1_4</t>
        </is>
      </c>
      <c r="C488" s="49" t="n">
        <v>1.3e-05</v>
      </c>
      <c r="D488" s="49" t="n">
        <v>57.572496</v>
      </c>
      <c r="E488" s="49" t="n">
        <v>1e-05</v>
      </c>
      <c r="F488" s="49" t="n">
        <v>1.3e-05</v>
      </c>
      <c r="G488" s="49" t="n">
        <v>1.1e-05</v>
      </c>
      <c r="H488" s="49" t="n">
        <v>2e-05</v>
      </c>
      <c r="I488" s="49" t="inlineStr">
        <is>
          <t>_ _ _ _ _ 5 6 _ _ 9</t>
        </is>
      </c>
    </row>
    <row r="489" s="60">
      <c r="A489" s="49" t="n">
        <v>1</v>
      </c>
      <c r="B489" s="51" t="inlineStr">
        <is>
          <t>DA23_AQ4_3</t>
        </is>
      </c>
      <c r="C489" s="49" t="n">
        <v>9e-06</v>
      </c>
      <c r="D489" s="49" t="n">
        <v>43.493882</v>
      </c>
      <c r="E489" s="49" t="n">
        <v>1.1e-05</v>
      </c>
      <c r="F489" s="49" t="n">
        <v>1.4e-05</v>
      </c>
      <c r="G489" s="49" t="n">
        <v>1.2e-05</v>
      </c>
      <c r="H489" s="49" t="n">
        <v>2.1e-05</v>
      </c>
      <c r="I489" s="49" t="inlineStr">
        <is>
          <t>_ _ _ _ _ 5 _ _ 8 9</t>
        </is>
      </c>
    </row>
    <row r="490" s="60">
      <c r="A490" s="49" t="n">
        <v>1</v>
      </c>
      <c r="B490" s="51" t="inlineStr">
        <is>
          <t>DA23_AQ4_4</t>
        </is>
      </c>
      <c r="C490" s="49" t="n">
        <v>1.3e-05</v>
      </c>
      <c r="D490" s="49" t="n">
        <v>49.018768</v>
      </c>
      <c r="E490" s="49" t="n">
        <v>1e-05</v>
      </c>
      <c r="F490" s="49" t="n">
        <v>1.3e-05</v>
      </c>
      <c r="G490" s="49" t="n">
        <v>1e-05</v>
      </c>
      <c r="H490" s="49" t="n">
        <v>2e-05</v>
      </c>
      <c r="I490" s="49" t="inlineStr">
        <is>
          <t>_ _ _ _ _ 5 _ 7 8 9</t>
        </is>
      </c>
    </row>
    <row r="491" s="60">
      <c r="A491" s="49" t="n">
        <v>1</v>
      </c>
      <c r="B491" s="51" t="inlineStr">
        <is>
          <t>DA23_AS2_4</t>
        </is>
      </c>
      <c r="C491" s="49" t="n">
        <v>2.3e-05</v>
      </c>
      <c r="D491" s="49" t="n">
        <v>83.087069</v>
      </c>
      <c r="E491" s="49" t="n">
        <v>9e-06</v>
      </c>
      <c r="F491" s="49" t="n">
        <v>1.3e-05</v>
      </c>
      <c r="G491" s="49" t="n">
        <v>1.1e-05</v>
      </c>
      <c r="H491" s="49" t="n">
        <v>1.9e-05</v>
      </c>
      <c r="I491" s="49" t="inlineStr">
        <is>
          <t>_ _ _ _ _ 5 6 _ 8 9</t>
        </is>
      </c>
    </row>
    <row r="492" s="60">
      <c r="A492" s="49" t="n">
        <v>1</v>
      </c>
      <c r="B492" s="51" t="inlineStr">
        <is>
          <t>DA23_AS1_1</t>
        </is>
      </c>
      <c r="C492" s="49" t="n">
        <v>1.4e-05</v>
      </c>
      <c r="D492" s="49" t="n">
        <v>59.218553</v>
      </c>
      <c r="E492" s="49" t="n">
        <v>9e-06</v>
      </c>
      <c r="F492" s="49" t="n">
        <v>1.2e-05</v>
      </c>
      <c r="G492" s="49" t="n">
        <v>9e-06</v>
      </c>
      <c r="H492" s="49" t="n">
        <v>1.7e-05</v>
      </c>
      <c r="I492" s="49" t="inlineStr">
        <is>
          <t>_ _ _ _ _ _ 6 7 8 9</t>
        </is>
      </c>
    </row>
    <row r="493" s="60">
      <c r="A493" s="49" t="n">
        <v>1</v>
      </c>
      <c r="B493" s="51" t="inlineStr">
        <is>
          <t>DA23_AS1_2</t>
        </is>
      </c>
      <c r="C493" s="49" t="n">
        <v>7e-06</v>
      </c>
      <c r="D493" s="49" t="n">
        <v>32.566397</v>
      </c>
      <c r="E493" s="49" t="n">
        <v>8e-06</v>
      </c>
      <c r="F493" s="49" t="n">
        <v>1.2e-05</v>
      </c>
      <c r="G493" s="49" t="n">
        <v>1e-05</v>
      </c>
      <c r="H493" s="49" t="n">
        <v>1.8e-05</v>
      </c>
      <c r="I493" s="49" t="inlineStr">
        <is>
          <t>_ _ _ _ _ _ 6 7 8 9</t>
        </is>
      </c>
    </row>
    <row r="494" s="60">
      <c r="A494" s="49" t="n">
        <v>1</v>
      </c>
      <c r="B494" s="51" t="inlineStr">
        <is>
          <t>DA23_AS1_7</t>
        </is>
      </c>
      <c r="C494" s="49" t="n">
        <v>1.6e-05</v>
      </c>
      <c r="D494" s="49" t="n">
        <v>73.052758</v>
      </c>
      <c r="E494" s="49" t="n">
        <v>9e-06</v>
      </c>
      <c r="F494" s="49" t="n">
        <v>1e-05</v>
      </c>
      <c r="G494" s="49" t="n">
        <v>1e-05</v>
      </c>
      <c r="H494" s="49" t="n">
        <v>1.7e-05</v>
      </c>
      <c r="I494" s="49" t="inlineStr">
        <is>
          <t>_ _ _ _ _ _ 6 7 8 _</t>
        </is>
      </c>
    </row>
    <row r="495" s="60">
      <c r="A495" s="49" t="n">
        <v>1</v>
      </c>
      <c r="B495" s="51" t="inlineStr">
        <is>
          <t>DA23_AS1_8</t>
        </is>
      </c>
      <c r="C495" s="49" t="n">
        <v>8e-06</v>
      </c>
      <c r="D495" s="49" t="n">
        <v>39.117418</v>
      </c>
      <c r="E495" s="49" t="n">
        <v>1.1e-05</v>
      </c>
      <c r="F495" s="49" t="n">
        <v>1.3e-05</v>
      </c>
      <c r="G495" s="49" t="n">
        <v>1.5e-05</v>
      </c>
      <c r="H495" s="49" t="n">
        <v>2.2e-05</v>
      </c>
      <c r="I495" s="49" t="inlineStr">
        <is>
          <t>_ _ _ _ _ _ 6 _ _ 9</t>
        </is>
      </c>
    </row>
    <row r="496" s="60">
      <c r="A496" s="49" t="n">
        <v>1</v>
      </c>
      <c r="B496" s="51" t="inlineStr">
        <is>
          <t>DA23_AQ4_1</t>
        </is>
      </c>
      <c r="C496" s="49" t="n">
        <v>1.3e-05</v>
      </c>
      <c r="D496" s="49" t="n">
        <v>69.898697</v>
      </c>
      <c r="E496" s="49" t="n">
        <v>9e-06</v>
      </c>
      <c r="F496" s="49" t="n">
        <v>1.3e-05</v>
      </c>
      <c r="G496" s="49" t="n">
        <v>1.1e-05</v>
      </c>
      <c r="H496" s="49" t="n">
        <v>1.9e-05</v>
      </c>
      <c r="I496" s="49" t="inlineStr">
        <is>
          <t>_ _ _ _ _ _ 6 7 8 _</t>
        </is>
      </c>
    </row>
    <row r="497" s="60">
      <c r="A497" s="49" t="n">
        <v>1</v>
      </c>
      <c r="B497" s="51" t="inlineStr">
        <is>
          <t>DA23_AQ4_2</t>
        </is>
      </c>
      <c r="C497" s="49" t="n">
        <v>6e-06</v>
      </c>
      <c r="D497" s="49" t="n">
        <v>33.019481</v>
      </c>
      <c r="E497" s="49" t="n">
        <v>9e-06</v>
      </c>
      <c r="F497" s="49" t="n">
        <v>1.3e-05</v>
      </c>
      <c r="G497" s="49" t="n">
        <v>9e-06</v>
      </c>
      <c r="H497" s="49" t="n">
        <v>1.9e-05</v>
      </c>
      <c r="I497" s="49" t="inlineStr">
        <is>
          <t>_ _ _ _ _ _ 6 _ 8 9</t>
        </is>
      </c>
    </row>
    <row r="498" s="60">
      <c r="A498" s="49" t="n">
        <v>1</v>
      </c>
      <c r="B498" s="51" t="inlineStr">
        <is>
          <t>DA23_AQ4_7</t>
        </is>
      </c>
      <c r="E498" s="49" t="n">
        <v>1.1e-05</v>
      </c>
      <c r="F498" s="49" t="n">
        <v>1.5e-05</v>
      </c>
      <c r="G498" s="49" t="n">
        <v>1.3e-05</v>
      </c>
      <c r="H498" s="49" t="n">
        <v>2.3e-05</v>
      </c>
      <c r="I498" s="49" t="inlineStr">
        <is>
          <t>_ _ _ _ _ _ 6 _ _ _</t>
        </is>
      </c>
    </row>
    <row r="499" s="60">
      <c r="A499" s="49" t="n">
        <v>1</v>
      </c>
      <c r="B499" s="51" t="inlineStr">
        <is>
          <t>DA23_AS2_2</t>
        </is>
      </c>
      <c r="C499" s="49" t="n">
        <v>1.1e-05</v>
      </c>
      <c r="D499" s="49" t="n">
        <v>62.659703</v>
      </c>
      <c r="E499" s="49" t="n">
        <v>1e-05</v>
      </c>
      <c r="F499" s="49" t="n">
        <v>1.3e-05</v>
      </c>
      <c r="G499" s="49" t="n">
        <v>9e-06</v>
      </c>
      <c r="H499" s="49" t="n">
        <v>1.9e-05</v>
      </c>
      <c r="I499" s="49" t="inlineStr">
        <is>
          <t>_ _ _ _ _ _ 6 7 _ 9</t>
        </is>
      </c>
    </row>
    <row r="500" s="60">
      <c r="A500" s="49" t="n">
        <v>1</v>
      </c>
      <c r="B500" s="51" t="inlineStr">
        <is>
          <t>DA23_AS2_3</t>
        </is>
      </c>
      <c r="C500" s="49" t="n">
        <v>6e-06</v>
      </c>
      <c r="D500" s="49" t="n">
        <v>28.43646</v>
      </c>
      <c r="E500" s="49" t="n">
        <v>1e-05</v>
      </c>
      <c r="F500" s="49" t="n">
        <v>1.3e-05</v>
      </c>
      <c r="G500" s="49" t="n">
        <v>1.1e-05</v>
      </c>
      <c r="H500" s="49" t="n">
        <v>2e-05</v>
      </c>
      <c r="I500" s="49" t="inlineStr">
        <is>
          <t>_ _ _ _ _ _ 6 _ 8 9</t>
        </is>
      </c>
    </row>
    <row r="501" s="60">
      <c r="A501" s="49" t="n">
        <v>1</v>
      </c>
      <c r="B501" s="51" t="inlineStr">
        <is>
          <t>DA23_AS3_3</t>
        </is>
      </c>
      <c r="C501" s="49" t="n">
        <v>6e-06</v>
      </c>
      <c r="D501" s="49" t="n">
        <v>35.386249</v>
      </c>
      <c r="E501" s="49" t="n">
        <v>9e-06</v>
      </c>
      <c r="F501" s="49" t="n">
        <v>1.3e-05</v>
      </c>
      <c r="G501" s="49" t="n">
        <v>1.1e-05</v>
      </c>
      <c r="H501" s="49" t="n">
        <v>1.9e-05</v>
      </c>
      <c r="I501" s="49" t="inlineStr">
        <is>
          <t>_ _ _ _ _ _ 6 7 8 9</t>
        </is>
      </c>
    </row>
    <row r="502" s="60">
      <c r="A502" s="49" t="n">
        <v>1</v>
      </c>
      <c r="B502" s="51" t="inlineStr">
        <is>
          <t>DA23_AS3_4</t>
        </is>
      </c>
      <c r="C502" s="49" t="n">
        <v>9e-06</v>
      </c>
      <c r="D502" s="49" t="n">
        <v>55.595709</v>
      </c>
      <c r="E502" s="49" t="n">
        <v>9e-06</v>
      </c>
      <c r="F502" s="49" t="n">
        <v>1.3e-05</v>
      </c>
      <c r="G502" s="49" t="n">
        <v>1.1e-05</v>
      </c>
      <c r="H502" s="49" t="n">
        <v>1.9e-05</v>
      </c>
      <c r="I502" s="49" t="inlineStr">
        <is>
          <t>_ _ _ _ _ _ 6 7 8 9</t>
        </is>
      </c>
    </row>
    <row r="503" s="60">
      <c r="A503" s="49" t="n">
        <v>1</v>
      </c>
      <c r="B503" s="51" t="inlineStr">
        <is>
          <t>DA23_AQ3_1</t>
        </is>
      </c>
      <c r="C503" s="49" t="n">
        <v>7e-06</v>
      </c>
      <c r="D503" s="49" t="n">
        <v>27.166791</v>
      </c>
      <c r="E503" s="49" t="n">
        <v>1.1e-05</v>
      </c>
      <c r="F503" s="49" t="n">
        <v>1.4e-05</v>
      </c>
      <c r="G503" s="49" t="n">
        <v>1.1e-05</v>
      </c>
      <c r="H503" s="49" t="n">
        <v>2.1e-05</v>
      </c>
      <c r="I503" s="49" t="inlineStr">
        <is>
          <t>_ _ _ _ _ _ 6 _ 8 _</t>
        </is>
      </c>
    </row>
    <row r="504" s="60">
      <c r="A504" s="49" t="n">
        <v>1</v>
      </c>
      <c r="B504" s="51" t="inlineStr">
        <is>
          <t>DA23_AQ3_2</t>
        </is>
      </c>
      <c r="C504" s="49" t="n">
        <v>5e-06</v>
      </c>
      <c r="D504" s="49" t="n">
        <v>22.642079</v>
      </c>
      <c r="E504" s="49" t="n">
        <v>1e-05</v>
      </c>
      <c r="F504" s="49" t="n">
        <v>1.4e-05</v>
      </c>
      <c r="G504" s="49" t="n">
        <v>1.1e-05</v>
      </c>
      <c r="H504" s="49" t="n">
        <v>2.1e-05</v>
      </c>
      <c r="I504" s="49" t="inlineStr">
        <is>
          <t>_ _ _ _ _ _ 6 _ _ 9</t>
        </is>
      </c>
    </row>
    <row r="505" s="60">
      <c r="A505" s="49" t="n">
        <v>1</v>
      </c>
      <c r="B505" s="51" t="inlineStr">
        <is>
          <t>DA23_AQ3_7</t>
        </is>
      </c>
      <c r="E505" s="49" t="n">
        <v>1.1e-05</v>
      </c>
      <c r="F505" s="49" t="n">
        <v>1.4e-05</v>
      </c>
      <c r="G505" s="49" t="n">
        <v>1.2e-05</v>
      </c>
      <c r="H505" s="49" t="n">
        <v>2.1e-05</v>
      </c>
      <c r="I505" s="49" t="inlineStr">
        <is>
          <t>_ _ _ _ _ _ 6 _ _ _</t>
        </is>
      </c>
    </row>
    <row r="506" s="60">
      <c r="A506" s="49" t="n">
        <v>1</v>
      </c>
      <c r="B506" s="51" t="inlineStr">
        <is>
          <t>DA23_AQ3_8</t>
        </is>
      </c>
      <c r="C506" s="49" t="n">
        <v>1.7e-05</v>
      </c>
      <c r="D506" s="49" t="n">
        <v>68.51387800000001</v>
      </c>
      <c r="E506" s="49" t="n">
        <v>1e-05</v>
      </c>
      <c r="F506" s="49" t="n">
        <v>1.2e-05</v>
      </c>
      <c r="G506" s="49" t="n">
        <v>1.1e-05</v>
      </c>
      <c r="H506" s="49" t="n">
        <v>1.9e-05</v>
      </c>
      <c r="I506" s="49" t="inlineStr">
        <is>
          <t>_ _ _ _ _ _ 6 7 8 9</t>
        </is>
      </c>
    </row>
    <row r="507" s="60">
      <c r="A507" s="49" t="n">
        <v>1</v>
      </c>
      <c r="B507" s="51" t="inlineStr">
        <is>
          <t>DA23_AS2_1</t>
        </is>
      </c>
      <c r="C507" s="49" t="n">
        <v>8e-06</v>
      </c>
      <c r="D507" s="49" t="n">
        <v>52.104733</v>
      </c>
      <c r="E507" s="49" t="n">
        <v>1e-05</v>
      </c>
      <c r="F507" s="49" t="n">
        <v>1.3e-05</v>
      </c>
      <c r="G507" s="49" t="n">
        <v>1e-05</v>
      </c>
      <c r="H507" s="49" t="n">
        <v>1.9e-05</v>
      </c>
      <c r="I507" s="49" t="inlineStr">
        <is>
          <t>_ _ _ _ _ _ _ 7 8 9</t>
        </is>
      </c>
    </row>
    <row r="508" s="60">
      <c r="A508" s="49" t="n">
        <v>1</v>
      </c>
      <c r="B508" s="51" t="inlineStr">
        <is>
          <t>DA23_AS2_7</t>
        </is>
      </c>
      <c r="C508" s="49" t="n">
        <v>4e-06</v>
      </c>
      <c r="D508" s="49" t="n">
        <v>22.564596</v>
      </c>
      <c r="E508" s="49" t="n">
        <v>1.1e-05</v>
      </c>
      <c r="F508" s="49" t="n">
        <v>1.2e-05</v>
      </c>
      <c r="G508" s="49" t="n">
        <v>1.2e-05</v>
      </c>
      <c r="H508" s="49" t="n">
        <v>2e-05</v>
      </c>
      <c r="I508" s="49" t="inlineStr">
        <is>
          <t>_ _ _ _ _ _ _ 7 8 _</t>
        </is>
      </c>
    </row>
    <row r="509" s="60">
      <c r="A509" s="49" t="n">
        <v>1</v>
      </c>
      <c r="B509" s="51" t="inlineStr">
        <is>
          <t>DA23_AQ5_1</t>
        </is>
      </c>
      <c r="C509" s="49" t="n">
        <v>6e-06</v>
      </c>
      <c r="D509" s="49" t="n">
        <v>34.369889</v>
      </c>
      <c r="E509" s="49" t="n">
        <v>9e-06</v>
      </c>
      <c r="F509" s="49" t="n">
        <v>1.3e-05</v>
      </c>
      <c r="G509" s="49" t="n">
        <v>1e-05</v>
      </c>
      <c r="H509" s="49" t="n">
        <v>1.9e-05</v>
      </c>
      <c r="I509" s="49" t="inlineStr">
        <is>
          <t>_ _ _ _ _ _ _ 7 8 9</t>
        </is>
      </c>
    </row>
    <row r="510" s="60">
      <c r="A510" s="49" t="n">
        <v>1</v>
      </c>
      <c r="B510" s="51" t="inlineStr">
        <is>
          <t>DA23_AQ5_2</t>
        </is>
      </c>
      <c r="C510" s="49" t="n">
        <v>5e-06</v>
      </c>
      <c r="D510" s="49" t="n">
        <v>31.006484</v>
      </c>
      <c r="E510" s="49" t="n">
        <v>9e-06</v>
      </c>
      <c r="F510" s="49" t="n">
        <v>1.4e-05</v>
      </c>
      <c r="G510" s="49" t="n">
        <v>1e-05</v>
      </c>
      <c r="H510" s="49" t="n">
        <v>2e-05</v>
      </c>
      <c r="I510" s="49" t="inlineStr">
        <is>
          <t>_ _ _ _ _ _ _ 7 8 9</t>
        </is>
      </c>
    </row>
    <row r="511" s="60">
      <c r="A511" s="49" t="n">
        <v>1</v>
      </c>
      <c r="B511" s="51" t="inlineStr">
        <is>
          <t>DA23_AQ5_6</t>
        </is>
      </c>
      <c r="C511" s="49" t="n">
        <v>8e-06</v>
      </c>
      <c r="D511" s="49" t="n">
        <v>51.647583</v>
      </c>
      <c r="E511" s="49" t="n">
        <v>9e-06</v>
      </c>
      <c r="F511" s="49" t="n">
        <v>1.3e-05</v>
      </c>
      <c r="G511" s="49" t="n">
        <v>1.1e-05</v>
      </c>
      <c r="H511" s="49" t="n">
        <v>1.9e-05</v>
      </c>
      <c r="I511" s="49" t="inlineStr">
        <is>
          <t>_ _ _ _ _ _ _ 7 8 9</t>
        </is>
      </c>
    </row>
    <row r="512" s="60">
      <c r="A512" s="49" t="n">
        <v>1</v>
      </c>
      <c r="B512" s="51" t="inlineStr">
        <is>
          <t>DA23_AQ5_7</t>
        </is>
      </c>
      <c r="C512" s="49" t="n">
        <v>1.4e-05</v>
      </c>
      <c r="D512" s="49" t="n">
        <v>89.044336</v>
      </c>
      <c r="E512" s="49" t="n">
        <v>9e-06</v>
      </c>
      <c r="F512" s="49" t="n">
        <v>1.1e-05</v>
      </c>
      <c r="G512" s="49" t="n">
        <v>1.1e-05</v>
      </c>
      <c r="H512" s="49" t="n">
        <v>1.8e-05</v>
      </c>
      <c r="I512" s="49" t="inlineStr">
        <is>
          <t>_ _ _ _ _ _ _ 7 8 9</t>
        </is>
      </c>
    </row>
    <row r="513" s="60">
      <c r="A513" s="49" t="n">
        <v>1</v>
      </c>
      <c r="B513" s="51" t="inlineStr">
        <is>
          <t>DA23_AQ5_8</t>
        </is>
      </c>
      <c r="C513" s="49" t="n">
        <v>9e-06</v>
      </c>
      <c r="D513" s="49" t="n">
        <v>63.156543</v>
      </c>
      <c r="E513" s="49" t="n">
        <v>9e-06</v>
      </c>
      <c r="F513" s="49" t="n">
        <v>1.3e-05</v>
      </c>
      <c r="G513" s="49" t="n">
        <v>1.1e-05</v>
      </c>
      <c r="H513" s="49" t="n">
        <v>2e-05</v>
      </c>
      <c r="I513" s="49" t="inlineStr">
        <is>
          <t>_ _ _ _ _ _ _ 7 8 9</t>
        </is>
      </c>
    </row>
    <row r="514" s="60">
      <c r="A514" s="49" t="n">
        <v>1</v>
      </c>
      <c r="B514" s="51" t="inlineStr">
        <is>
          <t>DA23_AS3_1</t>
        </is>
      </c>
      <c r="C514" s="49" t="n">
        <v>6e-06</v>
      </c>
      <c r="D514" s="49" t="n">
        <v>39.173884</v>
      </c>
      <c r="E514" s="49" t="n">
        <v>9e-06</v>
      </c>
      <c r="F514" s="49" t="n">
        <v>1.4e-05</v>
      </c>
      <c r="G514" s="49" t="n">
        <v>1.1e-05</v>
      </c>
      <c r="H514" s="49" t="n">
        <v>2e-05</v>
      </c>
      <c r="I514" s="49" t="inlineStr">
        <is>
          <t>_ _ _ _ _ _ _ 7 8 9</t>
        </is>
      </c>
    </row>
    <row r="515" s="60">
      <c r="A515" s="49" t="n">
        <v>1</v>
      </c>
      <c r="B515" s="51" t="inlineStr">
        <is>
          <t>DA23_AS3_2</t>
        </is>
      </c>
      <c r="C515" s="49" t="n">
        <v>5e-06</v>
      </c>
      <c r="D515" s="49" t="n">
        <v>29.306571</v>
      </c>
      <c r="E515" s="49" t="n">
        <v>9e-06</v>
      </c>
      <c r="F515" s="49" t="n">
        <v>1.4e-05</v>
      </c>
      <c r="G515" s="49" t="n">
        <v>1.1e-05</v>
      </c>
      <c r="H515" s="49" t="n">
        <v>2e-05</v>
      </c>
      <c r="I515" s="49" t="inlineStr">
        <is>
          <t>_ _ _ _ _ _ _ 7 8 9</t>
        </is>
      </c>
    </row>
    <row r="516" s="60">
      <c r="A516" s="49" t="n">
        <v>1</v>
      </c>
      <c r="B516" s="51" t="inlineStr">
        <is>
          <t>DA23_AS3_7</t>
        </is>
      </c>
      <c r="C516" s="49" t="n">
        <v>1.3e-05</v>
      </c>
      <c r="D516" s="49" t="n">
        <v>90.69238199999999</v>
      </c>
      <c r="E516" s="49" t="n">
        <v>8e-06</v>
      </c>
      <c r="F516" s="49" t="n">
        <v>1.1e-05</v>
      </c>
      <c r="G516" s="49" t="n">
        <v>1.1e-05</v>
      </c>
      <c r="H516" s="49" t="n">
        <v>1.7e-05</v>
      </c>
      <c r="I516" s="49" t="inlineStr">
        <is>
          <t>_ _ _ _ _ _ _ 7 8 9</t>
        </is>
      </c>
    </row>
    <row r="517" s="60">
      <c r="A517" s="49" t="n">
        <v>1</v>
      </c>
      <c r="B517" s="51" t="inlineStr">
        <is>
          <t>DA23_AS3_8</t>
        </is>
      </c>
      <c r="C517" s="49" t="n">
        <v>2.1e-05</v>
      </c>
      <c r="D517" s="49" t="n">
        <v>104.034741</v>
      </c>
      <c r="E517" s="49" t="n">
        <v>9e-06</v>
      </c>
      <c r="F517" s="49" t="n">
        <v>1.3e-05</v>
      </c>
      <c r="G517" s="49" t="n">
        <v>1.3e-05</v>
      </c>
      <c r="H517" s="49" t="n">
        <v>2.1e-05</v>
      </c>
      <c r="I517" s="49" t="inlineStr">
        <is>
          <t>_ _ _ _ _ _ _ 7 8 9</t>
        </is>
      </c>
    </row>
    <row r="518" s="60">
      <c r="A518" s="49" t="n">
        <v>1</v>
      </c>
      <c r="B518" s="51" t="inlineStr">
        <is>
          <t>DA23_AQ4_8</t>
        </is>
      </c>
      <c r="C518" s="49" t="n">
        <v>9e-06</v>
      </c>
      <c r="D518" s="49" t="n">
        <v>38.308524</v>
      </c>
      <c r="E518" s="49" t="n">
        <v>1.2e-05</v>
      </c>
      <c r="F518" s="49" t="n">
        <v>1.3e-05</v>
      </c>
      <c r="G518" s="49" t="n">
        <v>1.4e-05</v>
      </c>
      <c r="H518" s="49" t="n">
        <v>2.2e-05</v>
      </c>
      <c r="I518" s="49" t="inlineStr">
        <is>
          <t>_ _ _ _ _ _ _ _ 8 9</t>
        </is>
      </c>
    </row>
    <row r="519" s="60">
      <c r="A519" s="49" t="n">
        <v>1</v>
      </c>
      <c r="B519" s="51" t="inlineStr">
        <is>
          <t>DA23_AS2_8</t>
        </is>
      </c>
      <c r="E519" s="49" t="n">
        <v>1.4e-05</v>
      </c>
      <c r="F519" s="49" t="n">
        <v>1.4e-05</v>
      </c>
      <c r="G519" s="49" t="n">
        <v>1.5e-05</v>
      </c>
      <c r="H519" s="49" t="n">
        <v>2.4e-05</v>
      </c>
      <c r="I519" s="49" t="inlineStr">
        <is>
          <t>_ _ _ _ _ _ _ _ _ 9</t>
        </is>
      </c>
    </row>
    <row r="520" s="60">
      <c r="I520" s="49" t="n"/>
    </row>
    <row r="521" s="60">
      <c r="A521" s="49" t="inlineStr">
        <is>
          <t>Uncertainty Magnitude</t>
        </is>
      </c>
      <c r="I521" s="49" t="n"/>
    </row>
    <row r="522" s="60">
      <c r="A522" s="49" t="inlineStr">
        <is>
          <t>Average</t>
        </is>
      </c>
      <c r="B522" s="49" t="n">
        <v>1.8e-05</v>
      </c>
      <c r="I522" s="49" t="n"/>
    </row>
    <row r="523" s="60">
      <c r="A523" s="49" t="inlineStr">
        <is>
          <t>Max 'DA23_AQ1_3'</t>
        </is>
      </c>
      <c r="B523" s="49" t="n">
        <v>2.6e-05</v>
      </c>
      <c r="I523" s="49" t="n"/>
    </row>
    <row r="524" ht="25.5" customHeight="1" s="60">
      <c r="A524" s="58" t="inlineStr">
        <is>
          <t>Point Group
A::USMN</t>
        </is>
      </c>
    </row>
    <row r="525" s="60">
      <c r="A525" s="50" t="inlineStr">
        <is>
          <t>Point Name</t>
        </is>
      </c>
      <c r="B525" s="35" t="n"/>
      <c r="C525" s="48" t="inlineStr">
        <is>
          <t>X</t>
        </is>
      </c>
      <c r="D525" s="48" t="inlineStr">
        <is>
          <t>Y</t>
        </is>
      </c>
      <c r="E525" s="48" t="inlineStr">
        <is>
          <t>Z</t>
        </is>
      </c>
      <c r="F525" s="48" t="inlineStr">
        <is>
          <t>Ux</t>
        </is>
      </c>
      <c r="G525" s="48" t="inlineStr">
        <is>
          <t>Uy</t>
        </is>
      </c>
      <c r="H525" s="48" t="inlineStr">
        <is>
          <t>Uz</t>
        </is>
      </c>
      <c r="I525" s="48" t="inlineStr">
        <is>
          <t>Mag</t>
        </is>
      </c>
    </row>
    <row r="526" s="60">
      <c r="A526" s="51" t="n"/>
      <c r="C526" s="49" t="inlineStr">
        <is>
          <t>(m)</t>
        </is>
      </c>
      <c r="D526" s="49" t="inlineStr">
        <is>
          <t>(m)</t>
        </is>
      </c>
      <c r="E526" s="49" t="inlineStr">
        <is>
          <t>(m)</t>
        </is>
      </c>
      <c r="F526" s="49" t="inlineStr">
        <is>
          <t>(m)</t>
        </is>
      </c>
      <c r="G526" s="49" t="inlineStr">
        <is>
          <t>(m)</t>
        </is>
      </c>
      <c r="H526" s="49" t="inlineStr">
        <is>
          <t>(m)</t>
        </is>
      </c>
      <c r="I526" s="49" t="inlineStr">
        <is>
          <t>(m)</t>
        </is>
      </c>
    </row>
    <row r="527" s="60">
      <c r="A527" s="49" t="inlineStr">
        <is>
          <t>DA23_AQ1_1</t>
        </is>
      </c>
      <c r="C527" s="49" t="n">
        <v>3.352947</v>
      </c>
      <c r="D527" s="49" t="n">
        <v>0.400631</v>
      </c>
      <c r="E527" s="49" t="n">
        <v>-0.051068</v>
      </c>
      <c r="F527" s="49" t="n">
        <v>1.2e-05</v>
      </c>
      <c r="G527" s="49" t="n">
        <v>1.4e-05</v>
      </c>
      <c r="H527" s="49" t="n">
        <v>1.1e-05</v>
      </c>
      <c r="I527" s="49" t="n">
        <v>2.2e-05</v>
      </c>
    </row>
    <row r="528" s="60">
      <c r="A528" s="49" t="inlineStr">
        <is>
          <t>DA23_AQ1_2</t>
        </is>
      </c>
      <c r="C528" s="49" t="n">
        <v>3.457393</v>
      </c>
      <c r="D528" s="49" t="n">
        <v>0.347909</v>
      </c>
      <c r="E528" s="49" t="n">
        <v>-0.05109</v>
      </c>
      <c r="F528" s="49" t="n">
        <v>1.1e-05</v>
      </c>
      <c r="G528" s="49" t="n">
        <v>1.5e-05</v>
      </c>
      <c r="H528" s="49" t="n">
        <v>1e-05</v>
      </c>
      <c r="I528" s="49" t="n">
        <v>2.1e-05</v>
      </c>
    </row>
    <row r="529" s="60">
      <c r="A529" s="49" t="inlineStr">
        <is>
          <t>DA23_AQ1_3</t>
        </is>
      </c>
      <c r="C529" s="49" t="n">
        <v>3.468287</v>
      </c>
      <c r="D529" s="49" t="n">
        <v>0.629134</v>
      </c>
      <c r="E529" s="49" t="n">
        <v>-0.051641</v>
      </c>
      <c r="F529" s="49" t="n">
        <v>1.3e-05</v>
      </c>
      <c r="G529" s="49" t="n">
        <v>1.6e-05</v>
      </c>
      <c r="H529" s="49" t="n">
        <v>1.6e-05</v>
      </c>
      <c r="I529" s="49" t="n">
        <v>2.6e-05</v>
      </c>
    </row>
    <row r="530" s="60">
      <c r="A530" s="49" t="inlineStr">
        <is>
          <t>DA23_AQ1_4</t>
        </is>
      </c>
      <c r="C530" s="49" t="n">
        <v>3.572739</v>
      </c>
      <c r="D530" s="49" t="n">
        <v>0.5764</v>
      </c>
      <c r="E530" s="49" t="n">
        <v>-0.051698</v>
      </c>
      <c r="F530" s="49" t="n">
        <v>1.2e-05</v>
      </c>
      <c r="G530" s="49" t="n">
        <v>1.4e-05</v>
      </c>
      <c r="H530" s="49" t="n">
        <v>1.4e-05</v>
      </c>
      <c r="I530" s="49" t="n">
        <v>2.3e-05</v>
      </c>
    </row>
    <row r="531" s="60">
      <c r="A531" s="49" t="inlineStr">
        <is>
          <t>DA23_AQ1_5</t>
        </is>
      </c>
      <c r="C531" s="49" t="n">
        <v>3.293112</v>
      </c>
      <c r="D531" s="49" t="n">
        <v>0.280082</v>
      </c>
      <c r="E531" s="49" t="n">
        <v>-0.300737</v>
      </c>
      <c r="F531" s="49" t="n">
        <v>1e-05</v>
      </c>
      <c r="G531" s="49" t="n">
        <v>1.2e-05</v>
      </c>
      <c r="H531" s="49" t="n">
        <v>1.1e-05</v>
      </c>
      <c r="I531" s="49" t="n">
        <v>1.9e-05</v>
      </c>
    </row>
    <row r="532" s="60">
      <c r="A532" s="49" t="inlineStr">
        <is>
          <t>DA23_AQ1_6</t>
        </is>
      </c>
      <c r="C532" s="49" t="n">
        <v>3.394901</v>
      </c>
      <c r="D532" s="49" t="n">
        <v>0.228597</v>
      </c>
      <c r="E532" s="49" t="n">
        <v>-0.300798</v>
      </c>
      <c r="F532" s="49" t="n">
        <v>1e-05</v>
      </c>
      <c r="G532" s="49" t="n">
        <v>1.2e-05</v>
      </c>
      <c r="H532" s="49" t="n">
        <v>1.1e-05</v>
      </c>
      <c r="I532" s="49" t="n">
        <v>1.9e-05</v>
      </c>
    </row>
    <row r="533" s="60">
      <c r="A533" s="49" t="inlineStr">
        <is>
          <t>DA23_AQ1_7</t>
        </is>
      </c>
      <c r="C533" s="49" t="n">
        <v>3.495305</v>
      </c>
      <c r="D533" s="49" t="n">
        <v>0.319876</v>
      </c>
      <c r="E533" s="49" t="n">
        <v>-0.471138</v>
      </c>
      <c r="F533" s="49" t="n">
        <v>9e-06</v>
      </c>
      <c r="G533" s="49" t="n">
        <v>1e-05</v>
      </c>
      <c r="H533" s="49" t="n">
        <v>1.2e-05</v>
      </c>
      <c r="I533" s="49" t="n">
        <v>1.8e-05</v>
      </c>
    </row>
    <row r="534" s="60">
      <c r="A534" s="49" t="inlineStr">
        <is>
          <t>DA23_AQ1_8</t>
        </is>
      </c>
      <c r="C534" s="49" t="n">
        <v>3.617528</v>
      </c>
      <c r="D534" s="49" t="n">
        <v>0.561602</v>
      </c>
      <c r="E534" s="49" t="n">
        <v>-0.09171</v>
      </c>
      <c r="F534" s="49" t="n">
        <v>1.2e-05</v>
      </c>
      <c r="G534" s="49" t="n">
        <v>1.4e-05</v>
      </c>
      <c r="H534" s="49" t="n">
        <v>1.4e-05</v>
      </c>
      <c r="I534" s="49" t="n">
        <v>2.3e-05</v>
      </c>
    </row>
    <row r="535" s="60">
      <c r="A535" s="49" t="inlineStr">
        <is>
          <t>DA23_AQ2_1</t>
        </is>
      </c>
      <c r="C535" s="49" t="n">
        <v>3.926425</v>
      </c>
      <c r="D535" s="49" t="n">
        <v>0.111442</v>
      </c>
      <c r="E535" s="49" t="n">
        <v>-0.051324</v>
      </c>
      <c r="F535" s="49" t="n">
        <v>1e-05</v>
      </c>
      <c r="G535" s="49" t="n">
        <v>1.4e-05</v>
      </c>
      <c r="H535" s="49" t="n">
        <v>1e-05</v>
      </c>
      <c r="I535" s="49" t="n">
        <v>2e-05</v>
      </c>
    </row>
    <row r="536" s="60">
      <c r="A536" s="49" t="inlineStr">
        <is>
          <t>DA23_AQ2_2</t>
        </is>
      </c>
      <c r="C536" s="49" t="n">
        <v>4.0311</v>
      </c>
      <c r="D536" s="49" t="n">
        <v>0.05829</v>
      </c>
      <c r="E536" s="49" t="n">
        <v>-0.051412</v>
      </c>
      <c r="F536" s="49" t="n">
        <v>1e-05</v>
      </c>
      <c r="G536" s="49" t="n">
        <v>1.3e-05</v>
      </c>
      <c r="H536" s="49" t="n">
        <v>9e-06</v>
      </c>
      <c r="I536" s="49" t="n">
        <v>1.9e-05</v>
      </c>
    </row>
    <row r="537" s="60">
      <c r="A537" s="49" t="inlineStr">
        <is>
          <t>DA23_AQ2_3</t>
        </is>
      </c>
      <c r="C537" s="49" t="n">
        <v>4.041339</v>
      </c>
      <c r="D537" s="49" t="n">
        <v>0.339861</v>
      </c>
      <c r="E537" s="49" t="n">
        <v>-0.052086</v>
      </c>
      <c r="F537" s="49" t="n">
        <v>1.2e-05</v>
      </c>
      <c r="G537" s="49" t="n">
        <v>1.5e-05</v>
      </c>
      <c r="H537" s="49" t="n">
        <v>1.4e-05</v>
      </c>
      <c r="I537" s="49" t="n">
        <v>2.4e-05</v>
      </c>
    </row>
    <row r="538" s="60">
      <c r="A538" s="49" t="inlineStr">
        <is>
          <t>DA23_AQ2_4</t>
        </is>
      </c>
      <c r="C538" s="49" t="n">
        <v>4.146297</v>
      </c>
      <c r="D538" s="49" t="n">
        <v>0.28728</v>
      </c>
      <c r="E538" s="49" t="n">
        <v>-0.052187</v>
      </c>
      <c r="F538" s="49" t="n">
        <v>1.2e-05</v>
      </c>
      <c r="G538" s="49" t="n">
        <v>1.4e-05</v>
      </c>
      <c r="H538" s="49" t="n">
        <v>1.4e-05</v>
      </c>
      <c r="I538" s="49" t="n">
        <v>2.3e-05</v>
      </c>
    </row>
    <row r="539" s="60">
      <c r="A539" s="49" t="inlineStr">
        <is>
          <t>DA23_AQ2_5</t>
        </is>
      </c>
      <c r="C539" s="49" t="n">
        <v>3.87786</v>
      </c>
      <c r="D539" s="49" t="n">
        <v>-0.015363</v>
      </c>
      <c r="E539" s="49" t="n">
        <v>-0.301456</v>
      </c>
      <c r="F539" s="49" t="n">
        <v>9e-06</v>
      </c>
      <c r="G539" s="49" t="n">
        <v>1.1e-05</v>
      </c>
      <c r="H539" s="49" t="n">
        <v>8e-06</v>
      </c>
      <c r="I539" s="49" t="n">
        <v>1.6e-05</v>
      </c>
    </row>
    <row r="540" s="60">
      <c r="A540" s="49" t="inlineStr">
        <is>
          <t>DA23_AQ2_6</t>
        </is>
      </c>
      <c r="C540" s="49" t="n">
        <v>3.957371</v>
      </c>
      <c r="D540" s="49" t="n">
        <v>-0.055399</v>
      </c>
      <c r="E540" s="49" t="n">
        <v>-0.3015</v>
      </c>
      <c r="F540" s="49" t="n">
        <v>9e-06</v>
      </c>
      <c r="G540" s="49" t="n">
        <v>1.1e-05</v>
      </c>
      <c r="H540" s="49" t="n">
        <v>9e-06</v>
      </c>
      <c r="I540" s="49" t="n">
        <v>1.7e-05</v>
      </c>
    </row>
    <row r="541" s="60">
      <c r="A541" s="49" t="inlineStr">
        <is>
          <t>DA23_AQ2_7</t>
        </is>
      </c>
      <c r="C541" s="49" t="n">
        <v>4.057861</v>
      </c>
      <c r="D541" s="49" t="n">
        <v>0.035704</v>
      </c>
      <c r="E541" s="49" t="n">
        <v>-0.471752</v>
      </c>
      <c r="F541" s="49" t="n">
        <v>8e-06</v>
      </c>
      <c r="G541" s="49" t="n">
        <v>1e-05</v>
      </c>
      <c r="H541" s="49" t="n">
        <v>1e-05</v>
      </c>
      <c r="I541" s="49" t="n">
        <v>1.6e-05</v>
      </c>
    </row>
    <row r="542" s="60">
      <c r="A542" s="49" t="inlineStr">
        <is>
          <t>DA23_AQ2_8</t>
        </is>
      </c>
      <c r="C542" s="49" t="n">
        <v>4.180125</v>
      </c>
      <c r="D542" s="49" t="n">
        <v>0.277718</v>
      </c>
      <c r="E542" s="49" t="n">
        <v>-0.092573</v>
      </c>
      <c r="F542" s="49" t="n">
        <v>1.1e-05</v>
      </c>
      <c r="G542" s="49" t="n">
        <v>1.3e-05</v>
      </c>
      <c r="H542" s="49" t="n">
        <v>1.3e-05</v>
      </c>
      <c r="I542" s="49" t="n">
        <v>2.1e-05</v>
      </c>
    </row>
    <row r="543" s="60">
      <c r="A543" s="49" t="inlineStr">
        <is>
          <t>DA23_AQ3_1</t>
        </is>
      </c>
      <c r="C543" s="49" t="n">
        <v>6.246714</v>
      </c>
      <c r="D543" s="49" t="n">
        <v>-1.110239</v>
      </c>
      <c r="E543" s="49" t="n">
        <v>-0.053002</v>
      </c>
      <c r="F543" s="49" t="n">
        <v>1.1e-05</v>
      </c>
      <c r="G543" s="49" t="n">
        <v>1.4e-05</v>
      </c>
      <c r="H543" s="49" t="n">
        <v>1.1e-05</v>
      </c>
      <c r="I543" s="49" t="n">
        <v>2.1e-05</v>
      </c>
    </row>
    <row r="544" s="60">
      <c r="A544" s="49" t="inlineStr">
        <is>
          <t>DA23_AQ3_2</t>
        </is>
      </c>
      <c r="C544" s="49" t="n">
        <v>6.349862</v>
      </c>
      <c r="D544" s="49" t="n">
        <v>-1.166632</v>
      </c>
      <c r="E544" s="49" t="n">
        <v>-0.053033</v>
      </c>
      <c r="F544" s="49" t="n">
        <v>1e-05</v>
      </c>
      <c r="G544" s="49" t="n">
        <v>1.4e-05</v>
      </c>
      <c r="H544" s="49" t="n">
        <v>1.1e-05</v>
      </c>
      <c r="I544" s="49" t="n">
        <v>2.1e-05</v>
      </c>
    </row>
    <row r="545" s="60">
      <c r="A545" s="49" t="inlineStr">
        <is>
          <t>DA23_AQ3_3</t>
        </is>
      </c>
      <c r="C545" s="49" t="n">
        <v>6.368912</v>
      </c>
      <c r="D545" s="49" t="n">
        <v>-0.88557</v>
      </c>
      <c r="E545" s="49" t="n">
        <v>-0.053754</v>
      </c>
      <c r="F545" s="49" t="n">
        <v>9e-06</v>
      </c>
      <c r="G545" s="49" t="n">
        <v>1.2e-05</v>
      </c>
      <c r="H545" s="49" t="n">
        <v>1.1e-05</v>
      </c>
      <c r="I545" s="49" t="n">
        <v>1.9e-05</v>
      </c>
    </row>
    <row r="546" s="60">
      <c r="A546" s="49" t="inlineStr">
        <is>
          <t>DA23_AQ3_4</t>
        </is>
      </c>
      <c r="C546" s="49" t="n">
        <v>6.471731</v>
      </c>
      <c r="D546" s="49" t="n">
        <v>-0.941427</v>
      </c>
      <c r="E546" s="49" t="n">
        <v>-0.053867</v>
      </c>
      <c r="F546" s="49" t="n">
        <v>9e-06</v>
      </c>
      <c r="G546" s="49" t="n">
        <v>1.2e-05</v>
      </c>
      <c r="H546" s="49" t="n">
        <v>1.1e-05</v>
      </c>
      <c r="I546" s="49" t="n">
        <v>1.8e-05</v>
      </c>
    </row>
    <row r="547" s="60">
      <c r="A547" s="49" t="inlineStr">
        <is>
          <t>DA23_AQ3_5</t>
        </is>
      </c>
      <c r="C547" s="49" t="n">
        <v>6.194636</v>
      </c>
      <c r="D547" s="49" t="n">
        <v>-1.235779</v>
      </c>
      <c r="E547" s="49" t="n">
        <v>-0.30276</v>
      </c>
      <c r="F547" s="49" t="n">
        <v>8e-06</v>
      </c>
      <c r="G547" s="49" t="n">
        <v>9e-06</v>
      </c>
      <c r="H547" s="49" t="n">
        <v>9e-06</v>
      </c>
      <c r="I547" s="49" t="n">
        <v>1.5e-05</v>
      </c>
    </row>
    <row r="548" s="60">
      <c r="A548" s="49" t="inlineStr">
        <is>
          <t>DA23_AQ3_6</t>
        </is>
      </c>
      <c r="C548" s="49" t="n">
        <v>6.272998</v>
      </c>
      <c r="D548" s="49" t="n">
        <v>-1.278046</v>
      </c>
      <c r="E548" s="49" t="n">
        <v>-0.30282</v>
      </c>
      <c r="F548" s="49" t="n">
        <v>8e-06</v>
      </c>
      <c r="G548" s="49" t="n">
        <v>9e-06</v>
      </c>
      <c r="H548" s="49" t="n">
        <v>9e-06</v>
      </c>
      <c r="I548" s="49" t="n">
        <v>1.5e-05</v>
      </c>
    </row>
    <row r="549" s="60">
      <c r="A549" s="49" t="inlineStr">
        <is>
          <t>DA23_AQ3_7</t>
        </is>
      </c>
      <c r="C549" s="49" t="n">
        <v>6.375972</v>
      </c>
      <c r="D549" s="49" t="n">
        <v>-1.190214</v>
      </c>
      <c r="E549" s="49" t="n">
        <v>-0.473267</v>
      </c>
      <c r="F549" s="49" t="n">
        <v>1.1e-05</v>
      </c>
      <c r="G549" s="49" t="n">
        <v>1.4e-05</v>
      </c>
      <c r="H549" s="49" t="n">
        <v>1.2e-05</v>
      </c>
      <c r="I549" s="49" t="n">
        <v>2.1e-05</v>
      </c>
    </row>
    <row r="550" s="60">
      <c r="A550" s="49" t="inlineStr">
        <is>
          <t>DA23_AQ3_8</t>
        </is>
      </c>
      <c r="C550" s="49" t="n">
        <v>6.505184</v>
      </c>
      <c r="D550" s="49" t="n">
        <v>-0.951637</v>
      </c>
      <c r="E550" s="49" t="n">
        <v>-0.09410499999999999</v>
      </c>
      <c r="F550" s="49" t="n">
        <v>1e-05</v>
      </c>
      <c r="G550" s="49" t="n">
        <v>1.2e-05</v>
      </c>
      <c r="H550" s="49" t="n">
        <v>1.1e-05</v>
      </c>
      <c r="I550" s="49" t="n">
        <v>1.9e-05</v>
      </c>
    </row>
    <row r="551" s="60">
      <c r="A551" s="49" t="inlineStr">
        <is>
          <t>DA23_AQ4_1</t>
        </is>
      </c>
      <c r="C551" s="49" t="n">
        <v>6.994412</v>
      </c>
      <c r="D551" s="49" t="n">
        <v>-1.513328</v>
      </c>
      <c r="E551" s="49" t="n">
        <v>-0.048961</v>
      </c>
      <c r="F551" s="49" t="n">
        <v>9e-06</v>
      </c>
      <c r="G551" s="49" t="n">
        <v>1.3e-05</v>
      </c>
      <c r="H551" s="49" t="n">
        <v>1.1e-05</v>
      </c>
      <c r="I551" s="49" t="n">
        <v>1.9e-05</v>
      </c>
    </row>
    <row r="552" s="60">
      <c r="A552" s="49" t="inlineStr">
        <is>
          <t>DA23_AQ4_2</t>
        </is>
      </c>
      <c r="C552" s="49" t="n">
        <v>7.09739</v>
      </c>
      <c r="D552" s="49" t="n">
        <v>-1.568868</v>
      </c>
      <c r="E552" s="49" t="n">
        <v>-0.049032</v>
      </c>
      <c r="F552" s="49" t="n">
        <v>9e-06</v>
      </c>
      <c r="G552" s="49" t="n">
        <v>1.3e-05</v>
      </c>
      <c r="H552" s="49" t="n">
        <v>9e-06</v>
      </c>
      <c r="I552" s="49" t="n">
        <v>1.9e-05</v>
      </c>
    </row>
    <row r="553" s="60">
      <c r="A553" s="49" t="inlineStr">
        <is>
          <t>DA23_AQ4_3</t>
        </is>
      </c>
      <c r="C553" s="49" t="n">
        <v>7.116035</v>
      </c>
      <c r="D553" s="49" t="n">
        <v>-1.288096</v>
      </c>
      <c r="E553" s="49" t="n">
        <v>-0.049593</v>
      </c>
      <c r="F553" s="49" t="n">
        <v>1.1e-05</v>
      </c>
      <c r="G553" s="49" t="n">
        <v>1.4e-05</v>
      </c>
      <c r="H553" s="49" t="n">
        <v>1.2e-05</v>
      </c>
      <c r="I553" s="49" t="n">
        <v>2.1e-05</v>
      </c>
    </row>
    <row r="554" s="60">
      <c r="A554" s="49" t="inlineStr">
        <is>
          <t>DA23_AQ4_4</t>
        </is>
      </c>
      <c r="C554" s="49" t="n">
        <v>7.219019</v>
      </c>
      <c r="D554" s="49" t="n">
        <v>-1.343648</v>
      </c>
      <c r="E554" s="49" t="n">
        <v>-0.049662</v>
      </c>
      <c r="F554" s="49" t="n">
        <v>1e-05</v>
      </c>
      <c r="G554" s="49" t="n">
        <v>1.3e-05</v>
      </c>
      <c r="H554" s="49" t="n">
        <v>1e-05</v>
      </c>
      <c r="I554" s="49" t="n">
        <v>2e-05</v>
      </c>
    </row>
    <row r="555" s="60">
      <c r="A555" s="49" t="inlineStr">
        <is>
          <t>DA23_AQ4_5</t>
        </is>
      </c>
      <c r="C555" s="49" t="n">
        <v>6.925386</v>
      </c>
      <c r="D555" s="49" t="n">
        <v>-1.640921</v>
      </c>
      <c r="E555" s="49" t="n">
        <v>-0.303048</v>
      </c>
      <c r="F555" s="49" t="n">
        <v>8e-06</v>
      </c>
      <c r="G555" s="49" t="n">
        <v>1e-05</v>
      </c>
      <c r="H555" s="49" t="n">
        <v>9e-06</v>
      </c>
      <c r="I555" s="49" t="n">
        <v>1.6e-05</v>
      </c>
    </row>
    <row r="556" s="60">
      <c r="A556" s="49" t="inlineStr">
        <is>
          <t>DA23_AQ4_6</t>
        </is>
      </c>
      <c r="C556" s="49" t="n">
        <v>7.028335</v>
      </c>
      <c r="D556" s="49" t="n">
        <v>-1.696537</v>
      </c>
      <c r="E556" s="49" t="n">
        <v>-0.303102</v>
      </c>
      <c r="F556" s="49" t="n">
        <v>8e-06</v>
      </c>
      <c r="G556" s="49" t="n">
        <v>1e-05</v>
      </c>
      <c r="H556" s="49" t="n">
        <v>9e-06</v>
      </c>
      <c r="I556" s="49" t="n">
        <v>1.6e-05</v>
      </c>
    </row>
    <row r="557" s="60">
      <c r="A557" s="49" t="inlineStr">
        <is>
          <t>DA23_AQ4_7</t>
        </is>
      </c>
      <c r="C557" s="49" t="n">
        <v>7.120011</v>
      </c>
      <c r="D557" s="49" t="n">
        <v>-1.631139</v>
      </c>
      <c r="E557" s="49" t="n">
        <v>-0.454468</v>
      </c>
      <c r="F557" s="49" t="n">
        <v>1.1e-05</v>
      </c>
      <c r="G557" s="49" t="n">
        <v>1.5e-05</v>
      </c>
      <c r="H557" s="49" t="n">
        <v>1.3e-05</v>
      </c>
      <c r="I557" s="49" t="n">
        <v>2.3e-05</v>
      </c>
    </row>
    <row r="558" s="60">
      <c r="A558" s="49" t="inlineStr">
        <is>
          <t>DA23_AQ4_8</t>
        </is>
      </c>
      <c r="C558" s="49" t="n">
        <v>7.330896</v>
      </c>
      <c r="D558" s="49" t="n">
        <v>-1.240647</v>
      </c>
      <c r="E558" s="49" t="n">
        <v>-0.156965</v>
      </c>
      <c r="F558" s="49" t="n">
        <v>1.2e-05</v>
      </c>
      <c r="G558" s="49" t="n">
        <v>1.3e-05</v>
      </c>
      <c r="H558" s="49" t="n">
        <v>1.4e-05</v>
      </c>
      <c r="I558" s="49" t="n">
        <v>2.2e-05</v>
      </c>
    </row>
    <row r="559" s="60">
      <c r="A559" s="49" t="inlineStr">
        <is>
          <t>DA23_AQ5_1</t>
        </is>
      </c>
      <c r="C559" s="49" t="n">
        <v>7.658746</v>
      </c>
      <c r="D559" s="49" t="n">
        <v>-1.867874</v>
      </c>
      <c r="E559" s="49" t="n">
        <v>-0.039553</v>
      </c>
      <c r="F559" s="49" t="n">
        <v>9e-06</v>
      </c>
      <c r="G559" s="49" t="n">
        <v>1.3e-05</v>
      </c>
      <c r="H559" s="49" t="n">
        <v>1e-05</v>
      </c>
      <c r="I559" s="49" t="n">
        <v>1.9e-05</v>
      </c>
    </row>
    <row r="560" s="60">
      <c r="A560" s="49" t="inlineStr">
        <is>
          <t>DA23_AQ5_2</t>
        </is>
      </c>
      <c r="C560" s="49" t="n">
        <v>7.695699</v>
      </c>
      <c r="D560" s="49" t="n">
        <v>-1.887782</v>
      </c>
      <c r="E560" s="49" t="n">
        <v>-0.039572</v>
      </c>
      <c r="F560" s="49" t="n">
        <v>9e-06</v>
      </c>
      <c r="G560" s="49" t="n">
        <v>1.4e-05</v>
      </c>
      <c r="H560" s="49" t="n">
        <v>1e-05</v>
      </c>
      <c r="I560" s="49" t="n">
        <v>2e-05</v>
      </c>
    </row>
    <row r="561" s="60">
      <c r="A561" s="49" t="inlineStr">
        <is>
          <t>DA23_AQ5_3</t>
        </is>
      </c>
      <c r="C561" s="49" t="n">
        <v>7.798863</v>
      </c>
      <c r="D561" s="49" t="n">
        <v>-1.652455</v>
      </c>
      <c r="E561" s="49" t="n">
        <v>-0.040061</v>
      </c>
      <c r="F561" s="49" t="n">
        <v>8e-06</v>
      </c>
      <c r="G561" s="49" t="n">
        <v>1.3e-05</v>
      </c>
      <c r="H561" s="49" t="n">
        <v>1.1e-05</v>
      </c>
      <c r="I561" s="49" t="n">
        <v>1.9e-05</v>
      </c>
    </row>
    <row r="562" s="60">
      <c r="A562" s="49" t="inlineStr">
        <is>
          <t>DA23_AQ5_4</t>
        </is>
      </c>
      <c r="C562" s="49" t="n">
        <v>7.587804</v>
      </c>
      <c r="D562" s="49" t="n">
        <v>-2.000028</v>
      </c>
      <c r="E562" s="49" t="n">
        <v>-0.30359</v>
      </c>
      <c r="F562" s="49" t="n">
        <v>8e-06</v>
      </c>
      <c r="G562" s="49" t="n">
        <v>1e-05</v>
      </c>
      <c r="H562" s="49" t="n">
        <v>1.1e-05</v>
      </c>
      <c r="I562" s="49" t="n">
        <v>1.7e-05</v>
      </c>
    </row>
    <row r="563" s="60">
      <c r="A563" s="49" t="inlineStr">
        <is>
          <t>DA23_AQ5_5</t>
        </is>
      </c>
      <c r="C563" s="49" t="n">
        <v>7.624781</v>
      </c>
      <c r="D563" s="49" t="n">
        <v>-2.019963</v>
      </c>
      <c r="E563" s="49" t="n">
        <v>-0.30361</v>
      </c>
      <c r="F563" s="49" t="n">
        <v>8e-06</v>
      </c>
      <c r="G563" s="49" t="n">
        <v>1.1e-05</v>
      </c>
      <c r="H563" s="49" t="n">
        <v>1.1e-05</v>
      </c>
      <c r="I563" s="49" t="n">
        <v>1.7e-05</v>
      </c>
    </row>
    <row r="564" s="60">
      <c r="A564" s="49" t="inlineStr">
        <is>
          <t>DA23_AQ5_6</t>
        </is>
      </c>
      <c r="C564" s="49" t="n">
        <v>7.713792</v>
      </c>
      <c r="D564" s="49" t="n">
        <v>-1.92261</v>
      </c>
      <c r="E564" s="49" t="n">
        <v>-0.094012</v>
      </c>
      <c r="F564" s="49" t="n">
        <v>9e-06</v>
      </c>
      <c r="G564" s="49" t="n">
        <v>1.3e-05</v>
      </c>
      <c r="H564" s="49" t="n">
        <v>1.1e-05</v>
      </c>
      <c r="I564" s="49" t="n">
        <v>1.9e-05</v>
      </c>
    </row>
    <row r="565" s="60">
      <c r="A565" s="49" t="inlineStr">
        <is>
          <t>DA23_AQ5_7</t>
        </is>
      </c>
      <c r="C565" s="49" t="n">
        <v>7.712985</v>
      </c>
      <c r="D565" s="49" t="n">
        <v>-1.923206</v>
      </c>
      <c r="E565" s="49" t="n">
        <v>-0.473914</v>
      </c>
      <c r="F565" s="49" t="n">
        <v>9e-06</v>
      </c>
      <c r="G565" s="49" t="n">
        <v>1.1e-05</v>
      </c>
      <c r="H565" s="49" t="n">
        <v>1.1e-05</v>
      </c>
      <c r="I565" s="49" t="n">
        <v>1.8e-05</v>
      </c>
    </row>
    <row r="566" s="60">
      <c r="A566" s="49" t="inlineStr">
        <is>
          <t>DA23_AQ5_8</t>
        </is>
      </c>
      <c r="C566" s="49" t="n">
        <v>7.85573</v>
      </c>
      <c r="D566" s="49" t="n">
        <v>-1.658415</v>
      </c>
      <c r="E566" s="49" t="n">
        <v>-0.09461700000000001</v>
      </c>
      <c r="F566" s="49" t="n">
        <v>9e-06</v>
      </c>
      <c r="G566" s="49" t="n">
        <v>1.3e-05</v>
      </c>
      <c r="H566" s="49" t="n">
        <v>1.1e-05</v>
      </c>
      <c r="I566" s="49" t="n">
        <v>2e-05</v>
      </c>
    </row>
    <row r="567" s="60">
      <c r="A567" s="49" t="inlineStr">
        <is>
          <t>DA23_AS1_1</t>
        </is>
      </c>
      <c r="C567" s="49" t="n">
        <v>6.562762</v>
      </c>
      <c r="D567" s="49" t="n">
        <v>-1.250365</v>
      </c>
      <c r="E567" s="49" t="n">
        <v>-0.082798</v>
      </c>
      <c r="F567" s="49" t="n">
        <v>9e-06</v>
      </c>
      <c r="G567" s="49" t="n">
        <v>1.2e-05</v>
      </c>
      <c r="H567" s="49" t="n">
        <v>9e-06</v>
      </c>
      <c r="I567" s="49" t="n">
        <v>1.7e-05</v>
      </c>
    </row>
    <row r="568" s="60">
      <c r="A568" s="49" t="inlineStr">
        <is>
          <t>DA23_AS1_2</t>
        </is>
      </c>
      <c r="C568" s="49" t="n">
        <v>6.668249</v>
      </c>
      <c r="D568" s="49" t="n">
        <v>-1.307443</v>
      </c>
      <c r="E568" s="49" t="n">
        <v>-0.082791</v>
      </c>
      <c r="F568" s="49" t="n">
        <v>8e-06</v>
      </c>
      <c r="G568" s="49" t="n">
        <v>1.2e-05</v>
      </c>
      <c r="H568" s="49" t="n">
        <v>1e-05</v>
      </c>
      <c r="I568" s="49" t="n">
        <v>1.8e-05</v>
      </c>
    </row>
    <row r="569" s="60">
      <c r="A569" s="49" t="inlineStr">
        <is>
          <t>DA23_AS1_3</t>
        </is>
      </c>
      <c r="C569" s="49" t="n">
        <v>6.657914</v>
      </c>
      <c r="D569" s="49" t="n">
        <v>-1.074453</v>
      </c>
      <c r="E569" s="49" t="n">
        <v>-0.083206</v>
      </c>
      <c r="F569" s="49" t="n">
        <v>1e-05</v>
      </c>
      <c r="G569" s="49" t="n">
        <v>1.2e-05</v>
      </c>
      <c r="H569" s="49" t="n">
        <v>1.1e-05</v>
      </c>
      <c r="I569" s="49" t="n">
        <v>1.9e-05</v>
      </c>
    </row>
    <row r="570" s="60">
      <c r="A570" s="49" t="inlineStr">
        <is>
          <t>DA23_AS1_4</t>
        </is>
      </c>
      <c r="C570" s="49" t="n">
        <v>6.763422</v>
      </c>
      <c r="D570" s="49" t="n">
        <v>-1.131605</v>
      </c>
      <c r="E570" s="49" t="n">
        <v>-0.08323999999999999</v>
      </c>
      <c r="F570" s="49" t="n">
        <v>1e-05</v>
      </c>
      <c r="G570" s="49" t="n">
        <v>1.3e-05</v>
      </c>
      <c r="H570" s="49" t="n">
        <v>1.1e-05</v>
      </c>
      <c r="I570" s="49" t="n">
        <v>2e-05</v>
      </c>
    </row>
    <row r="571" s="60">
      <c r="A571" s="49" t="inlineStr">
        <is>
          <t>DA23_AS1_5</t>
        </is>
      </c>
      <c r="C571" s="49" t="n">
        <v>6.485145</v>
      </c>
      <c r="D571" s="49" t="n">
        <v>-1.393638</v>
      </c>
      <c r="E571" s="49" t="n">
        <v>-0.30275</v>
      </c>
      <c r="F571" s="49" t="n">
        <v>9e-06</v>
      </c>
      <c r="G571" s="49" t="n">
        <v>9e-06</v>
      </c>
      <c r="H571" s="49" t="n">
        <v>9e-06</v>
      </c>
      <c r="I571" s="49" t="n">
        <v>1.5e-05</v>
      </c>
    </row>
    <row r="572" s="60">
      <c r="A572" s="49" t="inlineStr">
        <is>
          <t>DA23_AS1_6</t>
        </is>
      </c>
      <c r="C572" s="49" t="n">
        <v>6.590717</v>
      </c>
      <c r="D572" s="49" t="n">
        <v>-1.450758</v>
      </c>
      <c r="E572" s="49" t="n">
        <v>-0.302833</v>
      </c>
      <c r="F572" s="49" t="n">
        <v>8e-06</v>
      </c>
      <c r="G572" s="49" t="n">
        <v>1e-05</v>
      </c>
      <c r="H572" s="49" t="n">
        <v>8e-06</v>
      </c>
      <c r="I572" s="49" t="n">
        <v>1.5e-05</v>
      </c>
    </row>
    <row r="573" s="60">
      <c r="A573" s="49" t="inlineStr">
        <is>
          <t>DA23_AS1_7</t>
        </is>
      </c>
      <c r="C573" s="49" t="n">
        <v>6.678949</v>
      </c>
      <c r="D573" s="49" t="n">
        <v>-1.367073</v>
      </c>
      <c r="E573" s="49" t="n">
        <v>-0.428159</v>
      </c>
      <c r="F573" s="49" t="n">
        <v>9e-06</v>
      </c>
      <c r="G573" s="49" t="n">
        <v>1e-05</v>
      </c>
      <c r="H573" s="49" t="n">
        <v>1e-05</v>
      </c>
      <c r="I573" s="49" t="n">
        <v>1.7e-05</v>
      </c>
    </row>
    <row r="574" s="60">
      <c r="A574" s="49" t="inlineStr">
        <is>
          <t>DA23_AS1_8</t>
        </is>
      </c>
      <c r="C574" s="49" t="n">
        <v>6.881123</v>
      </c>
      <c r="D574" s="49" t="n">
        <v>-0.993675</v>
      </c>
      <c r="E574" s="49" t="n">
        <v>-0.19921</v>
      </c>
      <c r="F574" s="49" t="n">
        <v>1.1e-05</v>
      </c>
      <c r="G574" s="49" t="n">
        <v>1.3e-05</v>
      </c>
      <c r="H574" s="49" t="n">
        <v>1.5e-05</v>
      </c>
      <c r="I574" s="49" t="n">
        <v>2.2e-05</v>
      </c>
    </row>
    <row r="575" s="60">
      <c r="A575" s="49" t="inlineStr">
        <is>
          <t>DA23_AS2_1</t>
        </is>
      </c>
      <c r="C575" s="49" t="n">
        <v>7.346797</v>
      </c>
      <c r="D575" s="49" t="n">
        <v>-1.673393</v>
      </c>
      <c r="E575" s="49" t="n">
        <v>-0.083519</v>
      </c>
      <c r="F575" s="49" t="n">
        <v>1e-05</v>
      </c>
      <c r="G575" s="49" t="n">
        <v>1.3e-05</v>
      </c>
      <c r="H575" s="49" t="n">
        <v>1e-05</v>
      </c>
      <c r="I575" s="49" t="n">
        <v>1.9e-05</v>
      </c>
    </row>
    <row r="576" s="60">
      <c r="A576" s="49" t="inlineStr">
        <is>
          <t>DA23_AS2_2</t>
        </is>
      </c>
      <c r="C576" s="49" t="n">
        <v>7.421732</v>
      </c>
      <c r="D576" s="49" t="n">
        <v>-1.714108</v>
      </c>
      <c r="E576" s="49" t="n">
        <v>-0.083646</v>
      </c>
      <c r="F576" s="49" t="n">
        <v>1e-05</v>
      </c>
      <c r="G576" s="49" t="n">
        <v>1.3e-05</v>
      </c>
      <c r="H576" s="49" t="n">
        <v>9e-06</v>
      </c>
      <c r="I576" s="49" t="n">
        <v>1.9e-05</v>
      </c>
    </row>
    <row r="577" s="60">
      <c r="A577" s="49" t="inlineStr">
        <is>
          <t>DA23_AS2_3</t>
        </is>
      </c>
      <c r="C577" s="49" t="n">
        <v>7.441755</v>
      </c>
      <c r="D577" s="49" t="n">
        <v>-1.497338</v>
      </c>
      <c r="E577" s="49" t="n">
        <v>-0.084041</v>
      </c>
      <c r="F577" s="49" t="n">
        <v>1e-05</v>
      </c>
      <c r="G577" s="49" t="n">
        <v>1.3e-05</v>
      </c>
      <c r="H577" s="49" t="n">
        <v>1.1e-05</v>
      </c>
      <c r="I577" s="49" t="n">
        <v>2e-05</v>
      </c>
    </row>
    <row r="578" s="60">
      <c r="A578" s="49" t="inlineStr">
        <is>
          <t>DA23_AS2_4</t>
        </is>
      </c>
      <c r="C578" s="49" t="n">
        <v>7.515935</v>
      </c>
      <c r="D578" s="49" t="n">
        <v>-1.537746</v>
      </c>
      <c r="E578" s="49" t="n">
        <v>-0.084106</v>
      </c>
      <c r="F578" s="49" t="n">
        <v>9e-06</v>
      </c>
      <c r="G578" s="49" t="n">
        <v>1.3e-05</v>
      </c>
      <c r="H578" s="49" t="n">
        <v>1.1e-05</v>
      </c>
      <c r="I578" s="49" t="n">
        <v>1.9e-05</v>
      </c>
    </row>
    <row r="579" s="60">
      <c r="A579" s="49" t="inlineStr">
        <is>
          <t>DA23_AS2_5</t>
        </is>
      </c>
      <c r="C579" s="49" t="n">
        <v>7.254905</v>
      </c>
      <c r="D579" s="49" t="n">
        <v>-1.806007</v>
      </c>
      <c r="E579" s="49" t="n">
        <v>-0.303399</v>
      </c>
      <c r="F579" s="49" t="n">
        <v>8e-06</v>
      </c>
      <c r="G579" s="49" t="n">
        <v>1e-05</v>
      </c>
      <c r="H579" s="49" t="n">
        <v>1e-05</v>
      </c>
      <c r="I579" s="49" t="n">
        <v>1.6e-05</v>
      </c>
    </row>
    <row r="580" s="60">
      <c r="A580" s="49" t="inlineStr">
        <is>
          <t>DA23_AS2_6</t>
        </is>
      </c>
      <c r="C580" s="49" t="n">
        <v>7.360495</v>
      </c>
      <c r="D580" s="49" t="n">
        <v>-1.86299</v>
      </c>
      <c r="E580" s="49" t="n">
        <v>-0.303701</v>
      </c>
      <c r="F580" s="49" t="n">
        <v>8e-06</v>
      </c>
      <c r="G580" s="49" t="n">
        <v>1.1e-05</v>
      </c>
      <c r="H580" s="49" t="n">
        <v>1e-05</v>
      </c>
      <c r="I580" s="49" t="n">
        <v>1.7e-05</v>
      </c>
    </row>
    <row r="581" s="60">
      <c r="A581" s="49" t="inlineStr">
        <is>
          <t>DA23_AS2_7</t>
        </is>
      </c>
      <c r="C581" s="49" t="n">
        <v>7.460162</v>
      </c>
      <c r="D581" s="49" t="n">
        <v>-1.789864</v>
      </c>
      <c r="E581" s="49" t="n">
        <v>-0.427748</v>
      </c>
      <c r="F581" s="49" t="n">
        <v>1.1e-05</v>
      </c>
      <c r="G581" s="49" t="n">
        <v>1.2e-05</v>
      </c>
      <c r="H581" s="49" t="n">
        <v>1.2e-05</v>
      </c>
      <c r="I581" s="49" t="n">
        <v>2e-05</v>
      </c>
    </row>
    <row r="582" s="60">
      <c r="A582" s="49" t="inlineStr">
        <is>
          <t>DA23_AS2_8</t>
        </is>
      </c>
      <c r="C582" s="49" t="n">
        <v>7.64565</v>
      </c>
      <c r="D582" s="49" t="n">
        <v>-1.446032</v>
      </c>
      <c r="E582" s="49" t="n">
        <v>-0.20003</v>
      </c>
      <c r="F582" s="49" t="n">
        <v>1.4e-05</v>
      </c>
      <c r="G582" s="49" t="n">
        <v>1.4e-05</v>
      </c>
      <c r="H582" s="49" t="n">
        <v>1.5e-05</v>
      </c>
      <c r="I582" s="49" t="n">
        <v>2.4e-05</v>
      </c>
    </row>
    <row r="583" s="60">
      <c r="A583" s="49" t="inlineStr">
        <is>
          <t>DA23_AS3_1</t>
        </is>
      </c>
      <c r="C583" s="49" t="n">
        <v>8.088958999999999</v>
      </c>
      <c r="D583" s="49" t="n">
        <v>-2.073402</v>
      </c>
      <c r="E583" s="49" t="n">
        <v>-0.083798</v>
      </c>
      <c r="F583" s="49" t="n">
        <v>9e-06</v>
      </c>
      <c r="G583" s="49" t="n">
        <v>1.4e-05</v>
      </c>
      <c r="H583" s="49" t="n">
        <v>1.1e-05</v>
      </c>
      <c r="I583" s="49" t="n">
        <v>2e-05</v>
      </c>
    </row>
    <row r="584" s="60">
      <c r="A584" s="49" t="inlineStr">
        <is>
          <t>DA23_AS3_2</t>
        </is>
      </c>
      <c r="C584" s="49" t="n">
        <v>8.194569</v>
      </c>
      <c r="D584" s="49" t="n">
        <v>-2.130172</v>
      </c>
      <c r="E584" s="49" t="n">
        <v>-0.083894</v>
      </c>
      <c r="F584" s="49" t="n">
        <v>9e-06</v>
      </c>
      <c r="G584" s="49" t="n">
        <v>1.4e-05</v>
      </c>
      <c r="H584" s="49" t="n">
        <v>1.1e-05</v>
      </c>
      <c r="I584" s="49" t="n">
        <v>2e-05</v>
      </c>
    </row>
    <row r="585" s="60">
      <c r="A585" s="49" t="inlineStr">
        <is>
          <t>DA23_AS3_3</t>
        </is>
      </c>
      <c r="C585" s="49" t="n">
        <v>8.183683</v>
      </c>
      <c r="D585" s="49" t="n">
        <v>-1.897206</v>
      </c>
      <c r="E585" s="49" t="n">
        <v>-0.08420900000000001</v>
      </c>
      <c r="F585" s="49" t="n">
        <v>9e-06</v>
      </c>
      <c r="G585" s="49" t="n">
        <v>1.3e-05</v>
      </c>
      <c r="H585" s="49" t="n">
        <v>1.1e-05</v>
      </c>
      <c r="I585" s="49" t="n">
        <v>1.9e-05</v>
      </c>
    </row>
    <row r="586" s="60">
      <c r="A586" s="49" t="inlineStr">
        <is>
          <t>DA23_AS3_4</t>
        </is>
      </c>
      <c r="C586" s="49" t="n">
        <v>8.289315999999999</v>
      </c>
      <c r="D586" s="49" t="n">
        <v>-1.95408</v>
      </c>
      <c r="E586" s="49" t="n">
        <v>-0.084259</v>
      </c>
      <c r="F586" s="49" t="n">
        <v>9e-06</v>
      </c>
      <c r="G586" s="49" t="n">
        <v>1.3e-05</v>
      </c>
      <c r="H586" s="49" t="n">
        <v>1.1e-05</v>
      </c>
      <c r="I586" s="49" t="n">
        <v>1.9e-05</v>
      </c>
    </row>
    <row r="587" s="60">
      <c r="A587" s="49" t="inlineStr">
        <is>
          <t>DA23_AS3_5</t>
        </is>
      </c>
      <c r="C587" s="49" t="n">
        <v>8.01163</v>
      </c>
      <c r="D587" s="49" t="n">
        <v>-2.216935</v>
      </c>
      <c r="E587" s="49" t="n">
        <v>-0.303598</v>
      </c>
      <c r="F587" s="49" t="n">
        <v>8e-06</v>
      </c>
      <c r="G587" s="49" t="n">
        <v>1.1e-05</v>
      </c>
      <c r="H587" s="49" t="n">
        <v>1.1e-05</v>
      </c>
      <c r="I587" s="49" t="n">
        <v>1.8e-05</v>
      </c>
    </row>
    <row r="588" s="60">
      <c r="A588" s="49" t="inlineStr">
        <is>
          <t>DA23_AS3_6</t>
        </is>
      </c>
      <c r="C588" s="49" t="n">
        <v>8.117314</v>
      </c>
      <c r="D588" s="49" t="n">
        <v>-2.273714</v>
      </c>
      <c r="E588" s="49" t="n">
        <v>-0.303694</v>
      </c>
      <c r="F588" s="49" t="n">
        <v>9e-06</v>
      </c>
      <c r="G588" s="49" t="n">
        <v>1.1e-05</v>
      </c>
      <c r="H588" s="49" t="n">
        <v>1.2e-05</v>
      </c>
      <c r="I588" s="49" t="n">
        <v>1.8e-05</v>
      </c>
    </row>
    <row r="589" s="60">
      <c r="A589" s="49" t="inlineStr">
        <is>
          <t>DA23_AS3_7</t>
        </is>
      </c>
      <c r="C589" s="49" t="n">
        <v>8.205371</v>
      </c>
      <c r="D589" s="49" t="n">
        <v>-2.189816</v>
      </c>
      <c r="E589" s="49" t="n">
        <v>-0.429162</v>
      </c>
      <c r="F589" s="49" t="n">
        <v>8e-06</v>
      </c>
      <c r="G589" s="49" t="n">
        <v>1.1e-05</v>
      </c>
      <c r="H589" s="49" t="n">
        <v>1.1e-05</v>
      </c>
      <c r="I589" s="49" t="n">
        <v>1.7e-05</v>
      </c>
    </row>
    <row r="590" s="60">
      <c r="A590" s="49" t="inlineStr">
        <is>
          <t>DA23_AS3_8</t>
        </is>
      </c>
      <c r="C590" s="49" t="n">
        <v>8.406624000000001</v>
      </c>
      <c r="D590" s="49" t="n">
        <v>-1.815851</v>
      </c>
      <c r="E590" s="49" t="n">
        <v>-0.200115</v>
      </c>
      <c r="F590" s="49" t="n">
        <v>9e-06</v>
      </c>
      <c r="G590" s="49" t="n">
        <v>1.3e-05</v>
      </c>
      <c r="H590" s="49" t="n">
        <v>1.3e-05</v>
      </c>
      <c r="I590" s="49" t="n">
        <v>2.1e-05</v>
      </c>
    </row>
    <row r="591" s="60">
      <c r="A591" s="49" t="inlineStr">
        <is>
          <t>DA23_G1_1</t>
        </is>
      </c>
      <c r="C591" s="49" t="n">
        <v>3.161017</v>
      </c>
      <c r="D591" s="49" t="n">
        <v>0.290498</v>
      </c>
      <c r="E591" s="49" t="n">
        <v>-0.546112</v>
      </c>
      <c r="F591" s="49" t="n">
        <v>7e-06</v>
      </c>
      <c r="G591" s="49" t="n">
        <v>6e-06</v>
      </c>
      <c r="H591" s="49" t="n">
        <v>8e-06</v>
      </c>
      <c r="I591" s="49" t="n">
        <v>1.2e-05</v>
      </c>
    </row>
    <row r="592" s="60">
      <c r="A592" s="49" t="inlineStr">
        <is>
          <t>DA23_G1_2</t>
        </is>
      </c>
      <c r="C592" s="49" t="n">
        <v>3.808222</v>
      </c>
      <c r="D592" s="49" t="n">
        <v>-0.05208</v>
      </c>
      <c r="E592" s="49" t="n">
        <v>-0.546461</v>
      </c>
      <c r="F592" s="49" t="n">
        <v>6e-06</v>
      </c>
      <c r="G592" s="49" t="n">
        <v>5e-06</v>
      </c>
      <c r="H592" s="49" t="n">
        <v>6e-06</v>
      </c>
      <c r="I592" s="49" t="n">
        <v>1e-05</v>
      </c>
    </row>
    <row r="593" s="60">
      <c r="A593" s="49" t="inlineStr">
        <is>
          <t>DA23_G1_3</t>
        </is>
      </c>
      <c r="C593" s="49" t="n">
        <v>5.684175</v>
      </c>
      <c r="D593" s="49" t="n">
        <v>-1.045195</v>
      </c>
      <c r="E593" s="49" t="n">
        <v>-0.547611</v>
      </c>
      <c r="F593" s="49" t="n">
        <v>5e-06</v>
      </c>
      <c r="G593" s="49" t="n">
        <v>6e-06</v>
      </c>
      <c r="H593" s="49" t="n">
        <v>6e-06</v>
      </c>
      <c r="I593" s="49" t="n">
        <v>1e-05</v>
      </c>
    </row>
    <row r="594" s="60">
      <c r="A594" s="49" t="inlineStr">
        <is>
          <t>DA23_G1_4</t>
        </is>
      </c>
      <c r="C594" s="49" t="n">
        <v>7.668443</v>
      </c>
      <c r="D594" s="49" t="n">
        <v>-2.095653</v>
      </c>
      <c r="E594" s="49" t="n">
        <v>-0.549003</v>
      </c>
      <c r="F594" s="49" t="n">
        <v>7e-06</v>
      </c>
      <c r="G594" s="49" t="n">
        <v>9e-06</v>
      </c>
      <c r="H594" s="49" t="n">
        <v>9e-06</v>
      </c>
      <c r="I594" s="49" t="n">
        <v>1.4e-05</v>
      </c>
    </row>
    <row r="595" s="60">
      <c r="A595" s="49" t="inlineStr">
        <is>
          <t>DA23_G1_5</t>
        </is>
      </c>
      <c r="C595" s="49" t="n">
        <v>8.039471000000001</v>
      </c>
      <c r="D595" s="49" t="n">
        <v>-2.292045</v>
      </c>
      <c r="E595" s="49" t="n">
        <v>-0.549262</v>
      </c>
      <c r="F595" s="49" t="n">
        <v>7e-06</v>
      </c>
      <c r="G595" s="49" t="n">
        <v>9e-06</v>
      </c>
      <c r="H595" s="49" t="n">
        <v>1e-05</v>
      </c>
      <c r="I595" s="49" t="n">
        <v>1.6e-05</v>
      </c>
    </row>
    <row r="596" s="60">
      <c r="A596" s="49" t="inlineStr">
        <is>
          <t>DA23_G1_6</t>
        </is>
      </c>
      <c r="C596" s="49" t="n">
        <v>3.483823</v>
      </c>
      <c r="D596" s="49" t="n">
        <v>0.900366</v>
      </c>
      <c r="E596" s="49" t="n">
        <v>-0.547855</v>
      </c>
      <c r="F596" s="49" t="n">
        <v>7e-06</v>
      </c>
      <c r="G596" s="49" t="n">
        <v>7e-06</v>
      </c>
      <c r="H596" s="49" t="n">
        <v>9e-06</v>
      </c>
      <c r="I596" s="49" t="n">
        <v>1.3e-05</v>
      </c>
    </row>
    <row r="597" s="60">
      <c r="A597" s="49" t="inlineStr">
        <is>
          <t>DA23_G1_7</t>
        </is>
      </c>
      <c r="C597" s="49" t="n">
        <v>6.369376</v>
      </c>
      <c r="D597" s="49" t="n">
        <v>-0.627156</v>
      </c>
      <c r="E597" s="49" t="n">
        <v>-0.549494</v>
      </c>
      <c r="F597" s="49" t="n">
        <v>6e-06</v>
      </c>
      <c r="G597" s="49" t="n">
        <v>6e-06</v>
      </c>
      <c r="H597" s="49" t="n">
        <v>7e-06</v>
      </c>
      <c r="I597" s="49" t="n">
        <v>1.1e-05</v>
      </c>
    </row>
    <row r="598" s="60">
      <c r="A598" s="49" t="inlineStr">
        <is>
          <t>DA23_G1_8</t>
        </is>
      </c>
      <c r="C598" s="49" t="n">
        <v>8.530237</v>
      </c>
      <c r="D598" s="49" t="n">
        <v>-1.771071</v>
      </c>
      <c r="E598" s="49" t="n">
        <v>-0.550984</v>
      </c>
      <c r="F598" s="49" t="n">
        <v>7e-06</v>
      </c>
      <c r="G598" s="49" t="n">
        <v>1e-05</v>
      </c>
      <c r="H598" s="49" t="n">
        <v>1.3e-05</v>
      </c>
      <c r="I598" s="49" t="n">
        <v>1.8e-05</v>
      </c>
    </row>
  </sheetData>
  <mergeCells count="4">
    <mergeCell ref="A1:J1"/>
    <mergeCell ref="A225:I225"/>
    <mergeCell ref="A300:J300"/>
    <mergeCell ref="A524:I524"/>
  </mergeCell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Jarvis, Sam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2022-04-25T21:32:28Z</dcterms:modified>
  <cp:lastModifiedBy>Charles</cp:lastModifiedBy>
  <cp:lastPrinted>2021-10-13T16:00:33Z</cp:lastPrinted>
</cp:coreProperties>
</file>