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rles\OneDrive\Desktop\Assembly Survey Report\DLM#-1###\"/>
    </mc:Choice>
  </mc:AlternateContent>
  <xr:revisionPtr revIDLastSave="0" documentId="13_ncr:1_{5F65BD71-F793-43FC-B9E1-90901CE243A5}" xr6:coauthVersionLast="47" xr6:coauthVersionMax="47" xr10:uidLastSave="{00000000-0000-0000-0000-000000000000}"/>
  <bookViews>
    <workbookView xWindow="1860" yWindow="1860" windowWidth="14400" windowHeight="7360" firstSheet="1" activeTab="3" xr2:uid="{00000000-000D-0000-FFFF-FFFF00000000}"/>
  </bookViews>
  <sheets>
    <sheet name="Alignment Summary" sheetId="1" r:id="rId1"/>
    <sheet name="Installation Fiducials" sheetId="2" r:id="rId2"/>
    <sheet name="Transformations" sheetId="3" r:id="rId3"/>
    <sheet name="USMN Ra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<sst xmlns="http://schemas.openxmlformats.org/spreadsheetml/2006/main" count="1221" uniqueCount="277">
  <si>
    <t>DLM#-1###</t>
  </si>
  <si>
    <t>APS Upgrade</t>
  </si>
  <si>
    <t>Module Assembly</t>
  </si>
  <si>
    <t>Survey Date:</t>
  </si>
  <si>
    <t>Thursday, November 04, 2021</t>
  </si>
  <si>
    <t>Surveyor(s):</t>
  </si>
  <si>
    <t>me MYSEFL AND i</t>
  </si>
  <si>
    <t>Instrument s/n:</t>
  </si>
  <si>
    <t>38888</t>
  </si>
  <si>
    <t>SA Version:</t>
  </si>
  <si>
    <t>SA 2021.2.71490.1 ( x64 )</t>
  </si>
  <si>
    <t>SA Filename:</t>
  </si>
  <si>
    <t>Tab 1 INFO test.xit64</t>
  </si>
  <si>
    <t>Report created on:</t>
  </si>
  <si>
    <t>November 06, 2021</t>
  </si>
  <si>
    <t>Units of measure:</t>
  </si>
  <si>
    <t>meters, milliradians</t>
  </si>
  <si>
    <t>Quadrupole</t>
  </si>
  <si>
    <t>Q1 Production Magnet - [DQ105]</t>
  </si>
  <si>
    <t>Fast Corrector</t>
  </si>
  <si>
    <t>8-Pole Fast Corrector Production Magnet - [MFC130]</t>
  </si>
  <si>
    <t>Q2 Production Magnet - [SQ215]</t>
  </si>
  <si>
    <t>Dipole Magnet</t>
  </si>
  <si>
    <t>M1 Production Magnet - [DM127]</t>
  </si>
  <si>
    <t>Q3 Production Magnet - [SQ315]</t>
  </si>
  <si>
    <t>Sextupole magnet</t>
  </si>
  <si>
    <t>S1/S3 Production Magnet - [DS1150]</t>
  </si>
  <si>
    <t>Q4 Reverse Bend Quadrupole Magnet - [DQ478]</t>
  </si>
  <si>
    <t>S2 Sextupole Magnet - [ES2077]</t>
  </si>
  <si>
    <t>Q5 Production Magnet - [DQ569]</t>
  </si>
  <si>
    <t>8-Pole Fast Corrector Production Magnet - [MFC107]</t>
  </si>
  <si>
    <t>S1/S3 Production Magnet - [DS1113]</t>
  </si>
  <si>
    <t>Alignment Summary:</t>
  </si>
  <si>
    <t>DA04</t>
  </si>
  <si>
    <t>X (m)</t>
  </si>
  <si>
    <t>Y (m)</t>
  </si>
  <si>
    <t>Z (m)</t>
  </si>
  <si>
    <t>Pitch (mr)</t>
  </si>
  <si>
    <t>Yaw (mr)</t>
  </si>
  <si>
    <t>Roll (mr)</t>
  </si>
  <si>
    <t>DA04_AQ1_0</t>
  </si>
  <si>
    <t>DA04_AQ2_0</t>
  </si>
  <si>
    <t>DA04_AQ3_0</t>
  </si>
  <si>
    <t>DA04_AS1_0</t>
  </si>
  <si>
    <t>DA04_AQ4_V</t>
  </si>
  <si>
    <t>DA04_AS2_0</t>
  </si>
  <si>
    <t>DA04_AQ5_V</t>
  </si>
  <si>
    <t>DA04_AS3_0</t>
  </si>
  <si>
    <t>Average</t>
  </si>
  <si>
    <t>RMS</t>
  </si>
  <si>
    <t>ABS Max</t>
  </si>
  <si>
    <t>Point Group
B::FIDUCIALS</t>
  </si>
  <si>
    <t>Point Name</t>
  </si>
  <si>
    <t>X</t>
  </si>
  <si>
    <t>Y</t>
  </si>
  <si>
    <t>Z</t>
  </si>
  <si>
    <t>(m)</t>
  </si>
  <si>
    <t>DB14_BQ1_1</t>
  </si>
  <si>
    <t>DB14_BQ1_2</t>
  </si>
  <si>
    <t>DB14_BQ1_3</t>
  </si>
  <si>
    <t>DB14_BQ1_4</t>
  </si>
  <si>
    <t>DB14_BQ1_5</t>
  </si>
  <si>
    <t>DB14_BQ1_6</t>
  </si>
  <si>
    <t>DB14_BQ1_7</t>
  </si>
  <si>
    <t>DB14_BQ1_8</t>
  </si>
  <si>
    <t>DB14_BQ2_1</t>
  </si>
  <si>
    <t>DB14_BQ2_2</t>
  </si>
  <si>
    <t>DB14_BQ2_3</t>
  </si>
  <si>
    <t>DB14_BQ2_4</t>
  </si>
  <si>
    <t>DB14_BQ2_5</t>
  </si>
  <si>
    <t>DB14_BQ2_6</t>
  </si>
  <si>
    <t>DB14_BQ2_7</t>
  </si>
  <si>
    <t>DB14_BQ2_8</t>
  </si>
  <si>
    <t>DB14_BQ3_1</t>
  </si>
  <si>
    <t>DB14_BQ3_2</t>
  </si>
  <si>
    <t>DB14_BQ3_3</t>
  </si>
  <si>
    <t>DB14_BQ3_4</t>
  </si>
  <si>
    <t>DB14_BQ3_5</t>
  </si>
  <si>
    <t>DB14_BQ3_6</t>
  </si>
  <si>
    <t>DB14_BQ3_7</t>
  </si>
  <si>
    <t>DB14_BQ3_8</t>
  </si>
  <si>
    <t>DB14_BQ4_1</t>
  </si>
  <si>
    <t>DB14_BQ4_2</t>
  </si>
  <si>
    <t>DB14_BQ4_3</t>
  </si>
  <si>
    <t>DB14_BQ4_4</t>
  </si>
  <si>
    <t>DB14_BQ4_5</t>
  </si>
  <si>
    <t>DB14_BQ4_6</t>
  </si>
  <si>
    <t>DB14_BQ4_7</t>
  </si>
  <si>
    <t>DB14_BQ4_8</t>
  </si>
  <si>
    <t>DB14_BQ5_1</t>
  </si>
  <si>
    <t>DB14_BQ5_2</t>
  </si>
  <si>
    <t>DB14_BQ5_3</t>
  </si>
  <si>
    <t>DB14_BQ5_4</t>
  </si>
  <si>
    <t>DB14_BQ5_5</t>
  </si>
  <si>
    <t>DB14_BQ5_6</t>
  </si>
  <si>
    <t>DB14_BQ5_7</t>
  </si>
  <si>
    <t>DB14_BQ5_8</t>
  </si>
  <si>
    <t>DB14_BS1_1</t>
  </si>
  <si>
    <t>DB14_BS1_2</t>
  </si>
  <si>
    <t>DB14_BS1_3</t>
  </si>
  <si>
    <t>DB14_BS1_4</t>
  </si>
  <si>
    <t>DB14_BS1_5</t>
  </si>
  <si>
    <t>DB14_BS1_6</t>
  </si>
  <si>
    <t>DB14_BS1_7</t>
  </si>
  <si>
    <t>DB14_BS2_1</t>
  </si>
  <si>
    <t>DB14_BS2_2</t>
  </si>
  <si>
    <t>DB14_BS2_3</t>
  </si>
  <si>
    <t>DB14_BS2_4</t>
  </si>
  <si>
    <t>DB14_BS2_5</t>
  </si>
  <si>
    <t>DB14_BS2_6</t>
  </si>
  <si>
    <t>DB14_BS2_7</t>
  </si>
  <si>
    <t>DB14_BS2_8</t>
  </si>
  <si>
    <t>DB14_BS3_1</t>
  </si>
  <si>
    <t>DB14_BS3_2</t>
  </si>
  <si>
    <t>DB14_BS3_3</t>
  </si>
  <si>
    <t>DB14_BS3_4</t>
  </si>
  <si>
    <t>DB14_BS3_5</t>
  </si>
  <si>
    <t>DB14_BS3_6</t>
  </si>
  <si>
    <t>DB14_BS3_7</t>
  </si>
  <si>
    <t>DB14_BS3_8</t>
  </si>
  <si>
    <t>DB14_G1_1</t>
  </si>
  <si>
    <t>DB14_G1_2</t>
  </si>
  <si>
    <t>DB14_G1_3</t>
  </si>
  <si>
    <t>DB14_G1_4</t>
  </si>
  <si>
    <t>DB14_G1_5</t>
  </si>
  <si>
    <t>DB14_G1_6</t>
  </si>
  <si>
    <t>DB14_G1_7</t>
  </si>
  <si>
    <t>DB14_G1_8</t>
  </si>
  <si>
    <t>DB14_G5_1</t>
  </si>
  <si>
    <t>DB14_G5_2</t>
  </si>
  <si>
    <t>DB14_G5_3</t>
  </si>
  <si>
    <t>DB14_G5_4</t>
  </si>
  <si>
    <t>DB14_G5_5</t>
  </si>
  <si>
    <t>DB14_G5_6</t>
  </si>
  <si>
    <t>DB14_G5_7</t>
  </si>
  <si>
    <t>DB14_G5_8</t>
  </si>
  <si>
    <t>Best-Fit Transformation (IDEAL - USMN) (Summary)
B::USMN to B::IDEAL
11/3/2021 1:32:09 PM</t>
  </si>
  <si>
    <t>Results</t>
  </si>
  <si>
    <t>Mag</t>
  </si>
  <si>
    <t>Count</t>
  </si>
  <si>
    <t>Max Error</t>
  </si>
  <si>
    <t>RMS Error</t>
  </si>
  <si>
    <t>StdDev Error</t>
  </si>
  <si>
    <t>Max Error (all)</t>
  </si>
  <si>
    <t>RMS Error (all)</t>
  </si>
  <si>
    <t>Unknowns</t>
  </si>
  <si>
    <t>Equations</t>
  </si>
  <si>
    <t>Transformation</t>
  </si>
  <si>
    <t>Translation (m)</t>
  </si>
  <si>
    <t>Rotation (mrad)</t>
  </si>
  <si>
    <t xml:space="preserve">  Fixed XYZ</t>
  </si>
  <si>
    <t xml:space="preserve">  Euler XYZ</t>
  </si>
  <si>
    <t xml:space="preserve">  Axis-Angle</t>
  </si>
  <si>
    <t>Matrix</t>
  </si>
  <si>
    <t>Scale Factor</t>
  </si>
  <si>
    <t>Working frame</t>
  </si>
  <si>
    <t>B::Zero</t>
  </si>
  <si>
    <t>Best-Fit Transformation (IDEAL - USMN) (Details)
B::USMN to B::IDEAL
11/3/2021 1:32:09 PM</t>
  </si>
  <si>
    <t>Name</t>
  </si>
  <si>
    <t>On</t>
  </si>
  <si>
    <t>Nom X</t>
  </si>
  <si>
    <t>Nom Y</t>
  </si>
  <si>
    <t>Nom Z</t>
  </si>
  <si>
    <t>Act X</t>
  </si>
  <si>
    <t>Act Y</t>
  </si>
  <si>
    <t>Act Z</t>
  </si>
  <si>
    <t>Wt X</t>
  </si>
  <si>
    <t>Wt Y</t>
  </si>
  <si>
    <t>Wt Z</t>
  </si>
  <si>
    <t>dX</t>
  </si>
  <si>
    <t>dY</t>
  </si>
  <si>
    <t>dZ</t>
  </si>
  <si>
    <t>dMag</t>
  </si>
  <si>
    <t>Best-Fit Transformation (FIDUCIALS - S3) (Summary)
B::S3 to B::FIDUCIALS
11/3/2021 1:32:31 PM</t>
  </si>
  <si>
    <t>B::BS3</t>
  </si>
  <si>
    <t>Best-Fit Transformation (FIDUCIALS - S3) (Details)
B::S3 to B::FIDUCIALS
11/3/2021 1:32:31 PM</t>
  </si>
  <si>
    <t>Best-Fit Transformation (FIDUCIALS - Q5) (Summary)
B::Q5 to B::FIDUCIALS
11/3/2021 1:32:44 PM</t>
  </si>
  <si>
    <t>B::BQ5_orient</t>
  </si>
  <si>
    <t>Best-Fit Transformation (FIDUCIALS - Q5) (Details)
B::Q5 to B::FIDUCIALS
11/3/2021 1:32:44 PM</t>
  </si>
  <si>
    <t>Best-Fit Transformation (FIDUCIALS - S2) (Summary)
B::S2 to B::FIDUCIALS
11/3/2021 1:32:48 PM</t>
  </si>
  <si>
    <t>B::BS2</t>
  </si>
  <si>
    <t>Best-Fit Transformation (FIDUCIALS - S2) (Details)
B::S2 to B::FIDUCIALS
11/3/2021 1:32:48 PM</t>
  </si>
  <si>
    <t>Best-Fit Transformation (FIDUCIALS - Q4) (Summary)
B::Q4 to B::FIDUCIALS
11/3/2021 1:32:57 PM</t>
  </si>
  <si>
    <t>B::BQ4_orient</t>
  </si>
  <si>
    <t>Best-Fit Transformation (FIDUCIALS - Q4) (Details)
B::Q4 to B::FIDUCIALS
11/3/2021 1:32:57 PM</t>
  </si>
  <si>
    <t>Best-Fit Transformation (FIDUCIALS - S1) (Summary)
B::S1 to B::FIDUCIALS
11/3/2021 1:33:00 PM</t>
  </si>
  <si>
    <t>B::BS1</t>
  </si>
  <si>
    <t>Best-Fit Transformation (FIDUCIALS - S1) (Details)
B::S1 to B::FIDUCIALS
11/3/2021 1:33:00 PM</t>
  </si>
  <si>
    <t>Best-Fit Transformation (FIDUCIALS - Q3) (Summary)
B::Q3 to B::FIDUCIALS
11/3/2021 1:33:11 PM</t>
  </si>
  <si>
    <t>B::BQ3</t>
  </si>
  <si>
    <t>Best-Fit Transformation (FIDUCIALS - Q3) (Details)
B::Q3 to B::FIDUCIALS
11/3/2021 1:33:11 PM</t>
  </si>
  <si>
    <t>Best-Fit Transformation (FIDUCIALS - Q2) (Summary)
B::Q2 to B::FIDUCIALS
11/3/2021 1:33:24 PM</t>
  </si>
  <si>
    <t>B::BQ2</t>
  </si>
  <si>
    <t>Best-Fit Transformation (FIDUCIALS - Q2) (Details)
B::Q2 to B::FIDUCIALS
11/3/2021 1:33:24 PM</t>
  </si>
  <si>
    <t>Best-Fit Transformation (FIDUCIALS - Q1) (Summary)
B::Q1 to B::FIDUCIALS
11/3/2021 1:33:29 PM</t>
  </si>
  <si>
    <t>B::BQ1</t>
  </si>
  <si>
    <t>Best-Fit Transformation (FIDUCIALS - Q1) (Details)
B::Q1 to B::FIDUCIALS
11/3/2021 1:33:29 PM</t>
  </si>
  <si>
    <t>USMN - Unified Spatial Metrology Network1 (Details)
11/4/2021 8:55:16 AM</t>
  </si>
  <si>
    <t>Point Error (m)</t>
  </si>
  <si>
    <t>Overall RMS</t>
  </si>
  <si>
    <t>Max 'DB14_BS3_5'</t>
  </si>
  <si>
    <t>Scale Bars</t>
  </si>
  <si>
    <t>None</t>
  </si>
  <si>
    <t>Network Instrument Configuration</t>
  </si>
  <si>
    <t>Instrument Motion Constraints Relative To Instrument Frame</t>
  </si>
  <si>
    <t>Instrument</t>
  </si>
  <si>
    <t>Moving</t>
  </si>
  <si>
    <t>Weight</t>
  </si>
  <si>
    <t>Scale</t>
  </si>
  <si>
    <t>Rx</t>
  </si>
  <si>
    <t>Ry</t>
  </si>
  <si>
    <t>Rz</t>
  </si>
  <si>
    <t>0: SA A::0 - Leica emScon AT403</t>
  </si>
  <si>
    <t>1: SA A::1 - Leica emScon AT403</t>
  </si>
  <si>
    <t>2: SA A::2 - Leica emScon AT403</t>
  </si>
  <si>
    <t>3: SA A::3 - Leica emScon AT403</t>
  </si>
  <si>
    <t>4: SA A::4 - Leica emScon AT403</t>
  </si>
  <si>
    <t>5: SA A::5 - Leica emScon AT403</t>
  </si>
  <si>
    <t>6: SA A::6 - Leica emScon AT403</t>
  </si>
  <si>
    <t>7: SA A::7 - Leica emScon AT403</t>
  </si>
  <si>
    <t>8: SA A::8 - Leica emScon AT403</t>
  </si>
  <si>
    <t xml:space="preserve"> </t>
  </si>
  <si>
    <t>Working Frame</t>
  </si>
  <si>
    <t>A::WORLD</t>
  </si>
  <si>
    <t>Network Residuals by Instrument Components (1 sigma uncertainty statement)</t>
  </si>
  <si>
    <t>Calculated</t>
  </si>
  <si>
    <t>Residuals</t>
  </si>
  <si>
    <t>Units</t>
  </si>
  <si>
    <t>Setting (abs)</t>
  </si>
  <si>
    <t>Setting (ppm)</t>
  </si>
  <si>
    <t>Horizontal Angle</t>
  </si>
  <si>
    <t>arcseconds</t>
  </si>
  <si>
    <t>Vertical Angle</t>
  </si>
  <si>
    <t>Distance</t>
  </si>
  <si>
    <t>[Meters]</t>
  </si>
  <si>
    <t>Aperture</t>
  </si>
  <si>
    <t>Measurements</t>
  </si>
  <si>
    <t>Instrument Transformation Uncertainty Fields (1 sigma uncertainty statement)</t>
  </si>
  <si>
    <t>Samples</t>
  </si>
  <si>
    <t>Ux</t>
  </si>
  <si>
    <t>Uy</t>
  </si>
  <si>
    <t>Uz</t>
  </si>
  <si>
    <t>UMag</t>
  </si>
  <si>
    <t>URx (deg)</t>
  </si>
  <si>
    <t>URy (deg)</t>
  </si>
  <si>
    <t>URz (deg)</t>
  </si>
  <si>
    <t>UTotalAngle (deg)</t>
  </si>
  <si>
    <t>Network Point Statistic Summary (1.00 sigma uncertainty statement)</t>
  </si>
  <si>
    <t>Point</t>
  </si>
  <si>
    <t>Max Err (m)</t>
  </si>
  <si>
    <t>Ranking</t>
  </si>
  <si>
    <t>Ux (m)</t>
  </si>
  <si>
    <t>Uy (m)</t>
  </si>
  <si>
    <t>Uz (m)</t>
  </si>
  <si>
    <t>Umag (m)</t>
  </si>
  <si>
    <t>Meas</t>
  </si>
  <si>
    <t>0 1 2 3 4 5 6 7 _</t>
  </si>
  <si>
    <t>0 1 2 3 4 _ _ _ 8</t>
  </si>
  <si>
    <t>0 1 2 3 _ 5 6 _ 8</t>
  </si>
  <si>
    <t>0 1 2 3 _ _ _ 7 8</t>
  </si>
  <si>
    <t>_ _ _ _ 4 5 6 _ 8</t>
  </si>
  <si>
    <t>_ _ _ _ 4 _ 6 7 8</t>
  </si>
  <si>
    <t>_ _ _ _ 4 5 6 7 _</t>
  </si>
  <si>
    <t>_ _ _ _ 4 5 6 7 8</t>
  </si>
  <si>
    <t>_ _ _ _ _ 5 6 _ 8</t>
  </si>
  <si>
    <t>_ _ _ _ _ 5 6 7 8</t>
  </si>
  <si>
    <t>_ _ _ _ _ 5 6 _ _</t>
  </si>
  <si>
    <t>DB14_BS1_8</t>
  </si>
  <si>
    <t>_ _ _ _ _ 5 6 7 _</t>
  </si>
  <si>
    <t>_ _ _ _ _ _ 6 _ 8</t>
  </si>
  <si>
    <t>_ _ _ _ _ _ 6 7 8</t>
  </si>
  <si>
    <t>_ _ _ _ _ _ _ 7 _</t>
  </si>
  <si>
    <t>_ _ _ _ _ _ _ 7 8</t>
  </si>
  <si>
    <t>_ _ _ _ _ _ _ _ 8</t>
  </si>
  <si>
    <t>Uncertainty Magnitude</t>
  </si>
  <si>
    <t>Max 'DB14_BQ2_7'</t>
  </si>
  <si>
    <t>Point Group
A::USMN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</si>
</sst>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4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theme="1"/>
      <name val="Helvetica Neue"/>
      <family val="2"/>
      <scheme val="minor"/>
    </font>
    <font>
      <b/>
      <sz val="11"/>
      <color indexed="8"/>
      <name val="Calibri"/>
    </font>
    <font>
      <sz val="11"/>
      <color indexed="11"/>
      <name val="Calibri"/>
    </font>
    <font>
      <sz val="10"/>
      <color indexed="11"/>
      <name val="Arial"/>
    </font>
    <font>
      <sz val="10"/>
      <color indexed="12"/>
      <name val="Arial"/>
    </font>
    <font>
      <sz val="11"/>
      <color rgb="FF000000"/>
      <name val="Calibri"/>
    </font>
    <font>
      <b/>
      <sz val="11"/>
      <name val="Calibri"/>
    </font>
    <font>
      <u/>
      <sz val="11"/>
      <color rgb="FF0645AD"/>
      <name val="Calibri"/>
    </font>
    <font>
      <b/>
      <sz val="11"/>
      <color theme="1"/>
      <name val="Helvetica Neue"/>
      <family val="2"/>
      <scheme val="minor"/>
    </font>
    <font>
      <b/>
      <sz val="11"/>
      <color rgb="FF000000"/>
      <name val="Helvetica Neue"/>
      <family val="2"/>
      <scheme val="minor"/>
    </font>
    <font>
      <b/>
      <sz val="16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FFFFCD"/>
        <bgColor rgb="FFFFFFCD"/>
      </patternFill>
    </fill>
    <fill>
      <patternFill patternType="solid">
        <fgColor rgb="FFEEF5E9"/>
        <bgColor rgb="FFEEF5E9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65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/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4" fillId="2" borderId="10" xfId="0" applyFont="1" applyFill="1" applyBorder="1" applyAlignment="1">
      <alignment horizontal="right" vertical="center"/>
    </xf>
    <xf numFmtId="49" fontId="4" fillId="3" borderId="4" xfId="0" applyNumberFormat="1" applyFont="1" applyFill="1" applyBorder="1" applyAlignment="1">
      <alignment horizontal="right" vertical="center"/>
    </xf>
    <xf numFmtId="49" fontId="4" fillId="3" borderId="6" xfId="0" applyNumberFormat="1" applyFont="1" applyFill="1" applyBorder="1" applyAlignment="1">
      <alignment horizontal="right" vertical="center"/>
    </xf>
    <xf numFmtId="49" fontId="4" fillId="3" borderId="8" xfId="0" applyNumberFormat="1" applyFont="1" applyFill="1" applyBorder="1" applyAlignment="1">
      <alignment horizontal="right" vertical="center"/>
    </xf>
    <xf numFmtId="0" fontId="8" fillId="0" borderId="1" xfId="0" applyFont="1" applyBorder="1" applyAlignment="1">
      <alignment horizontal="left"/>
    </xf>
    <xf numFmtId="15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4" fontId="9" fillId="7" borderId="14" xfId="0" applyNumberFormat="1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1" fillId="0" borderId="0" xfId="2" applyFont="1" applyAlignment="1">
      <alignment horizontal="right"/>
    </xf>
    <xf numFmtId="0" fontId="2" fillId="0" borderId="0" xfId="2" applyFont="1" applyAlignment="1">
      <alignment horizontal="right"/>
    </xf>
    <xf numFmtId="0" fontId="3" fillId="0" borderId="0" xfId="1"/>
    <xf numFmtId="0" fontId="2" fillId="0" borderId="0" xfId="2" applyFont="1"/>
    <xf numFmtId="0" fontId="0" fillId="0" borderId="0" xfId="0"/>
    <xf numFmtId="0" fontId="1" fillId="0" borderId="0" xfId="3" applyFont="1"/>
    <xf numFmtId="164" fontId="0" fillId="6" borderId="14" xfId="0" applyNumberFormat="1" applyFill="1" applyBorder="1" applyAlignment="1">
      <alignment horizontal="right" indent="2"/>
    </xf>
    <xf numFmtId="165" fontId="0" fillId="0" borderId="14" xfId="0" applyNumberFormat="1" applyBorder="1" applyAlignment="1">
      <alignment horizontal="right" indent="2"/>
    </xf>
    <xf numFmtId="165" fontId="0" fillId="2" borderId="15" xfId="0" applyNumberFormat="1" applyFill="1" applyBorder="1" applyAlignment="1">
      <alignment horizontal="right" indent="2"/>
    </xf>
    <xf numFmtId="164" fontId="0" fillId="2" borderId="10" xfId="0" applyNumberFormat="1" applyFill="1" applyBorder="1" applyAlignment="1">
      <alignment horizontal="right" vertical="center"/>
    </xf>
    <xf numFmtId="164" fontId="0" fillId="2" borderId="5" xfId="0" applyNumberFormat="1" applyFill="1" applyBorder="1" applyAlignment="1">
      <alignment horizontal="right" vertical="center" indent="2"/>
    </xf>
    <xf numFmtId="165" fontId="0" fillId="2" borderId="5" xfId="0" applyNumberFormat="1" applyFill="1" applyBorder="1" applyAlignment="1">
      <alignment horizontal="right" vertical="center" indent="2"/>
    </xf>
    <xf numFmtId="165" fontId="0" fillId="2" borderId="11" xfId="0" applyNumberFormat="1" applyFill="1" applyBorder="1" applyAlignment="1">
      <alignment horizontal="right" vertical="center" indent="2"/>
    </xf>
    <xf numFmtId="164" fontId="0" fillId="4" borderId="7" xfId="0" applyNumberFormat="1" applyFill="1" applyBorder="1" applyAlignment="1">
      <alignment horizontal="right" vertical="center" indent="2"/>
    </xf>
    <xf numFmtId="165" fontId="0" fillId="2" borderId="7" xfId="0" applyNumberFormat="1" applyFill="1" applyBorder="1" applyAlignment="1">
      <alignment horizontal="right" vertical="center" indent="2"/>
    </xf>
    <xf numFmtId="165" fontId="0" fillId="2" borderId="12" xfId="0" applyNumberFormat="1" applyFill="1" applyBorder="1" applyAlignment="1">
      <alignment horizontal="right" vertical="center" indent="2"/>
    </xf>
    <xf numFmtId="164" fontId="0" fillId="4" borderId="9" xfId="0" applyNumberFormat="1" applyFill="1" applyBorder="1" applyAlignment="1">
      <alignment horizontal="right" vertical="center" indent="2"/>
    </xf>
    <xf numFmtId="165" fontId="0" fillId="2" borderId="9" xfId="0" applyNumberFormat="1" applyFill="1" applyBorder="1" applyAlignment="1">
      <alignment horizontal="right" vertical="center" indent="2"/>
    </xf>
    <xf numFmtId="165" fontId="0" fillId="2" borderId="13" xfId="0" applyNumberFormat="1" applyFill="1" applyBorder="1" applyAlignment="1">
      <alignment horizontal="right" vertical="center" indent="2"/>
    </xf>
    <xf numFmtId="0" fontId="11" fillId="5" borderId="16" xfId="1" applyFont="1" applyFill="1" applyBorder="1" applyAlignment="1">
      <alignment horizontal="right"/>
    </xf>
    <xf numFmtId="0" fontId="3" fillId="5" borderId="16" xfId="1" applyFill="1" applyBorder="1" applyAlignment="1">
      <alignment horizontal="right"/>
    </xf>
    <xf numFmtId="0" fontId="11" fillId="5" borderId="16" xfId="1" applyFont="1" applyFill="1" applyBorder="1" applyAlignment="1">
      <alignment horizontal="left"/>
    </xf>
    <xf numFmtId="0" fontId="11" fillId="0" borderId="16" xfId="1" applyFont="1" applyBorder="1" applyAlignment="1">
      <alignment horizontal="left"/>
    </xf>
    <xf numFmtId="0" fontId="3" fillId="5" borderId="16" xfId="1" applyFill="1" applyBorder="1" applyAlignment="1">
      <alignment horizontal="left"/>
    </xf>
    <xf numFmtId="0" fontId="0" fillId="0" borderId="16" xfId="0" applyBorder="1" applyAlignment="1">
      <alignment horizontal="left"/>
    </xf>
    <xf numFmtId="164" fontId="3" fillId="5" borderId="16" xfId="1" applyNumberForma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6" xfId="0" applyBorder="1"/>
    <xf numFmtId="0" fontId="11" fillId="0" borderId="16" xfId="2" applyFont="1" applyBorder="1" applyAlignment="1">
      <alignment horizontal="right"/>
    </xf>
    <xf numFmtId="0" fontId="2" fillId="0" borderId="16" xfId="2" applyFont="1" applyBorder="1" applyAlignment="1">
      <alignment horizontal="right"/>
    </xf>
    <xf numFmtId="0" fontId="11" fillId="0" borderId="16" xfId="3" applyFont="1" applyBorder="1" applyAlignment="1">
      <alignment horizontal="center"/>
    </xf>
    <xf numFmtId="0" fontId="11" fillId="0" borderId="16" xfId="3" applyFont="1" applyBorder="1"/>
    <xf numFmtId="0" fontId="1" fillId="0" borderId="16" xfId="3" applyFont="1" applyBorder="1" applyAlignment="1">
      <alignment horizontal="right"/>
    </xf>
    <xf numFmtId="0" fontId="1" fillId="0" borderId="16" xfId="3" applyFont="1" applyBorder="1" applyAlignment="1">
      <alignment horizontal="center"/>
    </xf>
    <xf numFmtId="0" fontId="11" fillId="0" borderId="16" xfId="3" applyFont="1" applyBorder="1" applyAlignment="1">
      <alignment horizontal="right"/>
    </xf>
    <xf numFmtId="0" fontId="12" fillId="0" borderId="16" xfId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12" fillId="0" borderId="16" xfId="2" applyFont="1" applyBorder="1" applyAlignment="1">
      <alignment horizontal="center" wrapText="1"/>
    </xf>
    <xf numFmtId="0" fontId="12" fillId="0" borderId="16" xfId="3" applyFont="1" applyBorder="1" applyAlignment="1">
      <alignment horizont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49F"/>
      <rgbColor rgb="FF4F4F4F"/>
      <rgbColor rgb="FFF1F7ED"/>
      <rgbColor rgb="FFFFFED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28575</xdr:rowOff>
    </xdr:from>
    <xdr:to>
      <xdr:col>0</xdr:col>
      <xdr:colOff>933450</xdr:colOff>
      <xdr:row>0</xdr:row>
      <xdr:rowOff>721619</xdr:rowOff>
    </xdr:to>
    <xdr:pic>
      <xdr:nvPicPr>
        <xdr:cNvPr id="2" name="Picture 2" descr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8575"/>
          <a:ext cx="800100" cy="693044"/>
        </a:xfrm>
        <a:prstGeom prst="rect">
          <a:avLst/>
        </a:prstGeom>
        <a:ln w="12700" cap="flat">
          <a:noFill/>
          <a:prstDash val="solid"/>
          <a:miter lim="400000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b.aps.anl.gov/cdb/views/item/view.xhtml?id=8712" TargetMode="External"/><Relationship Id="rId3" Type="http://schemas.openxmlformats.org/officeDocument/2006/relationships/hyperlink" Target="https://cdb.aps.anl.gov/cdb/views/item/view.xhtml?id=17663" TargetMode="External"/><Relationship Id="rId7" Type="http://schemas.openxmlformats.org/officeDocument/2006/relationships/hyperlink" Target="https://cdb.aps.anl.gov/cdb/views/item/view.xhtml?id=8523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cdb.aps.anl.gov/cdb/views/item/view.xhtml?id=12009" TargetMode="External"/><Relationship Id="rId1" Type="http://schemas.openxmlformats.org/officeDocument/2006/relationships/hyperlink" Target="https://cdb.aps.anl.gov/cdb/views/item/view.xhtml?id=3416" TargetMode="External"/><Relationship Id="rId6" Type="http://schemas.openxmlformats.org/officeDocument/2006/relationships/hyperlink" Target="https://cdb.aps.anl.gov/cdb/views/item/view.xhtml?id=21439" TargetMode="External"/><Relationship Id="rId11" Type="http://schemas.openxmlformats.org/officeDocument/2006/relationships/hyperlink" Target="https://cdb.aps.anl.gov/cdb/views/item/view.xhtml?id=21402" TargetMode="External"/><Relationship Id="rId5" Type="http://schemas.openxmlformats.org/officeDocument/2006/relationships/hyperlink" Target="https://cdb.aps.anl.gov/cdb/views/item/view.xhtml?id=59288" TargetMode="External"/><Relationship Id="rId10" Type="http://schemas.openxmlformats.org/officeDocument/2006/relationships/hyperlink" Target="https://cdb.aps.anl.gov/cdb/views/item/view.xhtml?id=11986" TargetMode="External"/><Relationship Id="rId4" Type="http://schemas.openxmlformats.org/officeDocument/2006/relationships/hyperlink" Target="https://cdb.aps.anl.gov/cdb/views/item/view.xhtml?id=80089" TargetMode="External"/><Relationship Id="rId9" Type="http://schemas.openxmlformats.org/officeDocument/2006/relationships/hyperlink" Target="https://cdb.aps.anl.gov/cdb/views/item/view.xhtml?id=86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showGridLines="0" workbookViewId="0">
      <selection activeCell="D4" sqref="D4"/>
    </sheetView>
  </sheetViews>
  <sheetFormatPr defaultColWidth="8.81640625" defaultRowHeight="15" customHeight="1"/>
  <cols>
    <col min="1" max="1" width="15.6328125" style="29" customWidth="1"/>
    <col min="2" max="6" width="18.6328125" style="29" customWidth="1"/>
    <col min="7" max="8" width="15.6328125" style="29" customWidth="1"/>
    <col min="9" max="12" width="8.81640625" style="29" customWidth="1"/>
    <col min="13" max="16384" width="8.81640625" style="29"/>
  </cols>
  <sheetData>
    <row r="1" spans="1:8" ht="60" customHeight="1">
      <c r="A1" s="1"/>
      <c r="B1" s="24" t="s">
        <v>0</v>
      </c>
      <c r="C1" s="2"/>
      <c r="D1" s="1"/>
      <c r="E1" s="1"/>
      <c r="F1" s="1"/>
      <c r="G1" s="1"/>
      <c r="H1" s="1"/>
    </row>
    <row r="2" spans="1:8" ht="15" customHeight="1">
      <c r="A2" s="1"/>
      <c r="B2" s="3" t="s">
        <v>1</v>
      </c>
      <c r="C2" s="3" t="s">
        <v>2</v>
      </c>
      <c r="D2" s="1"/>
      <c r="E2" s="1"/>
      <c r="F2" s="1"/>
      <c r="G2" s="1"/>
      <c r="H2" s="1"/>
    </row>
    <row r="3" spans="1:8" ht="15" customHeight="1">
      <c r="A3" s="1"/>
      <c r="B3" s="4" t="s">
        <v>3</v>
      </c>
      <c r="C3" s="16" t="s">
        <v>4</v>
      </c>
      <c r="D3" s="1"/>
      <c r="E3" s="1"/>
      <c r="F3" s="1"/>
      <c r="G3" s="1"/>
      <c r="H3" s="1"/>
    </row>
    <row r="4" spans="1:8" ht="15" customHeight="1">
      <c r="A4" s="1"/>
      <c r="B4" s="4" t="s">
        <v>5</v>
      </c>
      <c r="C4" s="16" t="s">
        <v>6</v>
      </c>
      <c r="D4" s="1"/>
      <c r="E4" s="1"/>
      <c r="F4" s="1"/>
      <c r="G4" s="1"/>
      <c r="H4" s="1"/>
    </row>
    <row r="5" spans="1:8" ht="15" customHeight="1">
      <c r="A5" s="1"/>
      <c r="B5" s="4" t="s">
        <v>7</v>
      </c>
      <c r="C5" s="17" t="s">
        <v>8</v>
      </c>
      <c r="D5" s="1"/>
      <c r="E5" s="4"/>
      <c r="F5" s="5"/>
      <c r="G5" s="1"/>
      <c r="H5" s="1"/>
    </row>
    <row r="6" spans="1:8" ht="15" customHeight="1">
      <c r="A6" s="1"/>
      <c r="B6" s="4" t="s">
        <v>9</v>
      </c>
      <c r="C6" s="16" t="s">
        <v>10</v>
      </c>
      <c r="D6" s="1"/>
      <c r="E6" s="4"/>
      <c r="F6" s="4"/>
      <c r="G6" s="1"/>
      <c r="H6" s="1"/>
    </row>
    <row r="7" spans="1:8" ht="15" customHeight="1">
      <c r="A7" s="1"/>
      <c r="B7" s="4" t="s">
        <v>11</v>
      </c>
      <c r="C7" s="18" t="s">
        <v>12</v>
      </c>
      <c r="D7" s="1"/>
      <c r="E7" s="1"/>
      <c r="F7" s="1"/>
      <c r="G7" s="1"/>
      <c r="H7" s="1"/>
    </row>
    <row r="8" spans="1:8" ht="15" customHeight="1">
      <c r="A8" s="1"/>
      <c r="B8" s="4" t="s">
        <v>13</v>
      </c>
      <c r="C8" s="16" t="s">
        <v>14</v>
      </c>
      <c r="D8" s="6"/>
      <c r="E8" s="1"/>
      <c r="F8" s="1"/>
      <c r="G8" s="1"/>
      <c r="H8" s="1"/>
    </row>
    <row r="9" spans="1:8" ht="15" customHeight="1">
      <c r="A9" s="1"/>
      <c r="B9" s="4" t="s">
        <v>15</v>
      </c>
      <c r="C9" s="4" t="s">
        <v>16</v>
      </c>
      <c r="D9" s="7"/>
      <c r="E9" s="1"/>
      <c r="F9" s="1"/>
      <c r="G9" s="1"/>
      <c r="H9" s="1"/>
    </row>
    <row r="10" spans="1:8" ht="15" customHeight="1">
      <c r="A10" s="1"/>
      <c r="B10" s="1"/>
      <c r="C10" s="1"/>
      <c r="D10" s="7"/>
      <c r="E10" s="8"/>
      <c r="F10" s="8"/>
      <c r="G10" s="1"/>
      <c r="H10" s="1"/>
    </row>
    <row r="11" spans="1:8" ht="15" customHeight="1">
      <c r="A11" s="1"/>
      <c r="B11" s="16" t="s">
        <v>17</v>
      </c>
      <c r="C11" s="20" t="s">
        <v>18</v>
      </c>
      <c r="D11" s="7"/>
      <c r="E11" s="8"/>
      <c r="F11" s="8"/>
      <c r="G11" s="1"/>
      <c r="H11" s="1"/>
    </row>
    <row r="12" spans="1:8" ht="15" customHeight="1">
      <c r="A12" s="1"/>
      <c r="B12" s="16" t="s">
        <v>19</v>
      </c>
      <c r="C12" s="20" t="s">
        <v>20</v>
      </c>
      <c r="D12" s="7"/>
      <c r="E12" s="8"/>
      <c r="F12" s="8"/>
      <c r="G12" s="1"/>
      <c r="H12" s="1"/>
    </row>
    <row r="13" spans="1:8" ht="15" customHeight="1">
      <c r="A13" s="1"/>
      <c r="B13" s="16" t="s">
        <v>17</v>
      </c>
      <c r="C13" s="20" t="s">
        <v>21</v>
      </c>
      <c r="D13" s="7"/>
      <c r="E13" s="1"/>
      <c r="F13" s="1"/>
      <c r="G13" s="8"/>
      <c r="H13" s="1"/>
    </row>
    <row r="14" spans="1:8" ht="15" customHeight="1">
      <c r="A14" s="1"/>
      <c r="B14" s="16" t="s">
        <v>22</v>
      </c>
      <c r="C14" s="20" t="s">
        <v>23</v>
      </c>
      <c r="D14" s="7"/>
      <c r="E14" s="1"/>
      <c r="F14" s="1"/>
      <c r="G14" s="8"/>
      <c r="H14" s="1"/>
    </row>
    <row r="15" spans="1:8" ht="15" customHeight="1">
      <c r="A15" s="1"/>
      <c r="B15" s="16" t="s">
        <v>17</v>
      </c>
      <c r="C15" s="21" t="s">
        <v>24</v>
      </c>
      <c r="D15" s="7"/>
      <c r="E15" s="1"/>
      <c r="F15" s="1"/>
      <c r="G15" s="8"/>
      <c r="H15" s="1"/>
    </row>
    <row r="16" spans="1:8" ht="15" customHeight="1">
      <c r="A16" s="1"/>
      <c r="B16" s="16" t="s">
        <v>25</v>
      </c>
      <c r="C16" s="21" t="s">
        <v>26</v>
      </c>
      <c r="D16" s="7"/>
      <c r="E16" s="1"/>
      <c r="F16" s="1"/>
      <c r="G16" s="8"/>
      <c r="H16" s="1"/>
    </row>
    <row r="17" spans="1:8" ht="15" customHeight="1">
      <c r="A17" s="1"/>
      <c r="B17" s="16" t="s">
        <v>17</v>
      </c>
      <c r="C17" s="21" t="s">
        <v>27</v>
      </c>
      <c r="D17" s="7"/>
      <c r="E17" s="1"/>
      <c r="F17" s="1"/>
      <c r="G17" s="8"/>
      <c r="H17" s="1"/>
    </row>
    <row r="18" spans="1:8" ht="15" customHeight="1">
      <c r="A18" s="1"/>
      <c r="B18" s="19" t="s">
        <v>25</v>
      </c>
      <c r="C18" s="21" t="s">
        <v>28</v>
      </c>
      <c r="D18" s="7"/>
      <c r="E18" s="1"/>
      <c r="F18" s="1"/>
      <c r="G18" s="8"/>
      <c r="H18" s="1"/>
    </row>
    <row r="19" spans="1:8" ht="15" customHeight="1">
      <c r="A19" s="1"/>
      <c r="B19" s="19" t="s">
        <v>17</v>
      </c>
      <c r="C19" s="21" t="s">
        <v>29</v>
      </c>
      <c r="D19" s="7"/>
      <c r="E19" s="1"/>
      <c r="F19" s="1"/>
      <c r="G19" s="8"/>
      <c r="H19" s="1"/>
    </row>
    <row r="20" spans="1:8" ht="15" customHeight="1">
      <c r="A20" s="1"/>
      <c r="B20" s="19" t="s">
        <v>19</v>
      </c>
      <c r="C20" s="21" t="s">
        <v>30</v>
      </c>
      <c r="D20" s="7"/>
      <c r="E20" s="1"/>
      <c r="F20" s="1"/>
      <c r="G20" s="8"/>
      <c r="H20" s="1"/>
    </row>
    <row r="21" spans="1:8" ht="15" customHeight="1">
      <c r="A21" s="1"/>
      <c r="B21" s="19" t="s">
        <v>25</v>
      </c>
      <c r="C21" s="21" t="s">
        <v>31</v>
      </c>
      <c r="D21" s="7"/>
      <c r="E21" s="1"/>
      <c r="F21" s="1"/>
      <c r="G21" s="8"/>
      <c r="H21" s="1"/>
    </row>
    <row r="22" spans="1:8" ht="15" customHeight="1">
      <c r="A22" s="1"/>
      <c r="B22" s="8"/>
      <c r="C22" s="8"/>
      <c r="D22" s="1"/>
      <c r="E22" s="1"/>
      <c r="F22" s="1"/>
      <c r="G22" s="8"/>
      <c r="H22" s="1"/>
    </row>
    <row r="23" spans="1:8" ht="15" customHeight="1">
      <c r="A23" s="1"/>
      <c r="B23" s="9" t="s">
        <v>32</v>
      </c>
      <c r="C23" s="8"/>
      <c r="D23" s="1"/>
      <c r="E23" s="1"/>
      <c r="F23" s="1"/>
      <c r="G23" s="8"/>
      <c r="H23" s="1"/>
    </row>
    <row r="24" spans="1:8" ht="15.75" customHeight="1">
      <c r="A24" s="1"/>
      <c r="B24" s="10"/>
      <c r="C24" s="10"/>
      <c r="D24" s="10"/>
      <c r="E24" s="10"/>
      <c r="F24" s="10"/>
      <c r="G24" s="10"/>
      <c r="H24" s="10"/>
    </row>
    <row r="25" spans="1:8" ht="15.75" customHeight="1">
      <c r="A25" s="11"/>
      <c r="B25" s="22" t="s">
        <v>33</v>
      </c>
      <c r="C25" s="22" t="s">
        <v>34</v>
      </c>
      <c r="D25" s="22" t="s">
        <v>35</v>
      </c>
      <c r="E25" s="22" t="s">
        <v>36</v>
      </c>
      <c r="F25" s="22" t="s">
        <v>37</v>
      </c>
      <c r="G25" s="22" t="s">
        <v>38</v>
      </c>
      <c r="H25" s="23" t="s">
        <v>39</v>
      </c>
    </row>
    <row r="26" spans="1:8" ht="15.75" customHeight="1">
      <c r="A26" s="11"/>
      <c r="B26" s="22" t="s">
        <v>40</v>
      </c>
      <c r="C26" s="31">
        <v>2.1999999999999999E-5</v>
      </c>
      <c r="D26" s="31">
        <v>1.0000000000000001E-5</v>
      </c>
      <c r="E26" s="31">
        <v>-1.64E-4</v>
      </c>
      <c r="F26" s="32">
        <v>-3.7492999999999999E-2</v>
      </c>
      <c r="G26" s="32">
        <v>-5.2068000000000003E-2</v>
      </c>
      <c r="H26" s="33">
        <v>-6.5206E-2</v>
      </c>
    </row>
    <row r="27" spans="1:8" ht="15.75" customHeight="1">
      <c r="A27" s="11"/>
      <c r="B27" s="22" t="s">
        <v>41</v>
      </c>
      <c r="C27" s="31">
        <v>-1.2E-5</v>
      </c>
      <c r="D27" s="31">
        <v>-1.1E-5</v>
      </c>
      <c r="E27" s="31">
        <v>-1.6200000000000001E-4</v>
      </c>
      <c r="F27" s="32">
        <v>-2.0903999999999999E-2</v>
      </c>
      <c r="G27" s="32">
        <v>-0.171796</v>
      </c>
      <c r="H27" s="33">
        <v>3.1175999999999999E-2</v>
      </c>
    </row>
    <row r="28" spans="1:8" ht="15.75" customHeight="1">
      <c r="A28" s="11"/>
      <c r="B28" s="22" t="s">
        <v>42</v>
      </c>
      <c r="C28" s="31">
        <v>-6.9999999999999999E-6</v>
      </c>
      <c r="D28" s="31">
        <v>-6.9999999999999999E-6</v>
      </c>
      <c r="E28" s="31">
        <v>-6.4999999999999994E-5</v>
      </c>
      <c r="F28" s="32">
        <v>-8.1026000000000001E-2</v>
      </c>
      <c r="G28" s="32">
        <v>9.3580999999999998E-2</v>
      </c>
      <c r="H28" s="33">
        <v>5.2219000000000002E-2</v>
      </c>
    </row>
    <row r="29" spans="1:8" ht="15.75" customHeight="1">
      <c r="A29" s="11"/>
      <c r="B29" s="22" t="s">
        <v>43</v>
      </c>
      <c r="C29" s="31">
        <v>-2.0999999999999999E-5</v>
      </c>
      <c r="D29" s="31">
        <v>9.9999999999999995E-7</v>
      </c>
      <c r="E29" s="31">
        <v>5.8999999999999998E-5</v>
      </c>
      <c r="F29" s="32">
        <v>-9.2116000000000003E-2</v>
      </c>
      <c r="G29" s="32">
        <v>9.0621999999999994E-2</v>
      </c>
      <c r="H29" s="33">
        <v>-7.0369999999999999E-3</v>
      </c>
    </row>
    <row r="30" spans="1:8" ht="15.75" customHeight="1">
      <c r="A30" s="11"/>
      <c r="B30" s="22" t="s">
        <v>44</v>
      </c>
      <c r="C30" s="31">
        <v>2.6999999999999999E-5</v>
      </c>
      <c r="D30" s="31">
        <v>9.0000000000000002E-6</v>
      </c>
      <c r="E30" s="31">
        <v>2.4000000000000001E-5</v>
      </c>
      <c r="F30" s="32">
        <v>-7.2691000000000006E-2</v>
      </c>
      <c r="G30" s="32">
        <v>3.6380000000000003E-2</v>
      </c>
      <c r="H30" s="33">
        <v>-3.1133999999999998E-2</v>
      </c>
    </row>
    <row r="31" spans="1:8" ht="15.75" customHeight="1">
      <c r="A31" s="11"/>
      <c r="B31" s="22" t="s">
        <v>45</v>
      </c>
      <c r="C31" s="31">
        <v>2.3E-5</v>
      </c>
      <c r="D31" s="31">
        <v>-6.0000000000000002E-6</v>
      </c>
      <c r="E31" s="31">
        <v>1.6100000000000001E-4</v>
      </c>
      <c r="F31" s="32">
        <v>-0.110166</v>
      </c>
      <c r="G31" s="32">
        <v>7.1517999999999998E-2</v>
      </c>
      <c r="H31" s="33">
        <v>-9.6270000000000001E-3</v>
      </c>
    </row>
    <row r="32" spans="1:8" ht="15.75" customHeight="1">
      <c r="A32" s="11"/>
      <c r="B32" s="22" t="s">
        <v>46</v>
      </c>
      <c r="C32" s="31">
        <v>-4.6E-5</v>
      </c>
      <c r="D32" s="31">
        <v>-3.0000000000000001E-6</v>
      </c>
      <c r="E32" s="31">
        <v>8.5000000000000006E-5</v>
      </c>
      <c r="F32" s="32">
        <v>-3.0920000000000001E-3</v>
      </c>
      <c r="G32" s="32">
        <v>-0.225579</v>
      </c>
      <c r="H32" s="33">
        <v>2.2138000000000001E-2</v>
      </c>
    </row>
    <row r="33" spans="1:8" ht="15.75" customHeight="1">
      <c r="A33" s="11"/>
      <c r="B33" s="22" t="s">
        <v>47</v>
      </c>
      <c r="C33" s="31">
        <v>9.0000000000000002E-6</v>
      </c>
      <c r="D33" s="31">
        <v>0</v>
      </c>
      <c r="E33" s="31">
        <v>1.5899999999999999E-4</v>
      </c>
      <c r="F33" s="32">
        <v>-5.3575999999999999E-2</v>
      </c>
      <c r="G33" s="32">
        <v>-2.7961E-2</v>
      </c>
      <c r="H33" s="33">
        <v>6.7239999999999999E-3</v>
      </c>
    </row>
    <row r="34" spans="1:8" ht="15.75" customHeight="1">
      <c r="A34" s="1"/>
      <c r="B34" s="12"/>
      <c r="C34" s="34"/>
      <c r="D34" s="34"/>
      <c r="E34" s="34"/>
      <c r="F34" s="34"/>
      <c r="G34" s="34"/>
      <c r="H34" s="34"/>
    </row>
    <row r="35" spans="1:8" ht="15" customHeight="1">
      <c r="A35" s="11"/>
      <c r="B35" s="13" t="s">
        <v>48</v>
      </c>
      <c r="C35" s="35">
        <f t="shared" ref="C35:H35" si="0">AVERAGE(C26:C33)</f>
        <v>-6.2500000000000016E-7</v>
      </c>
      <c r="D35" s="35">
        <f t="shared" si="0"/>
        <v>-8.7499999999999978E-7</v>
      </c>
      <c r="E35" s="35">
        <f t="shared" si="0"/>
        <v>1.2124999999999993E-5</v>
      </c>
      <c r="F35" s="36">
        <f t="shared" si="0"/>
        <v>-5.8882999999999998E-2</v>
      </c>
      <c r="G35" s="36">
        <f t="shared" si="0"/>
        <v>-2.3162874999999999E-2</v>
      </c>
      <c r="H35" s="37">
        <f t="shared" si="0"/>
        <v>-9.3374999999999817E-5</v>
      </c>
    </row>
    <row r="36" spans="1:8" ht="15" customHeight="1">
      <c r="A36" s="11"/>
      <c r="B36" s="14" t="s">
        <v>49</v>
      </c>
      <c r="C36" s="38">
        <f t="shared" ref="C36:H36" si="1">SQRT((C26^2+C27^2+C28^2+C29^2+C30^2+C31^2+C32^2+C33^2)/8)</f>
        <v>2.3908680432010461E-5</v>
      </c>
      <c r="D36" s="38">
        <f t="shared" si="1"/>
        <v>7.0445014018026852E-6</v>
      </c>
      <c r="E36" s="38">
        <f t="shared" si="1"/>
        <v>1.2239740601826494E-4</v>
      </c>
      <c r="F36" s="39">
        <f t="shared" si="1"/>
        <v>6.8185179542551613E-2</v>
      </c>
      <c r="G36" s="39">
        <f t="shared" si="1"/>
        <v>0.11581273902889526</v>
      </c>
      <c r="H36" s="40">
        <f t="shared" si="1"/>
        <v>3.4636355623463046E-2</v>
      </c>
    </row>
    <row r="37" spans="1:8" ht="15.75" customHeight="1">
      <c r="A37" s="11"/>
      <c r="B37" s="15" t="s">
        <v>50</v>
      </c>
      <c r="C37" s="41">
        <v>0</v>
      </c>
      <c r="D37" s="41">
        <v>0</v>
      </c>
      <c r="E37" s="41">
        <v>0</v>
      </c>
      <c r="F37" s="42">
        <v>0</v>
      </c>
      <c r="G37" s="42">
        <v>0</v>
      </c>
      <c r="H37" s="43">
        <v>0</v>
      </c>
    </row>
  </sheetData>
  <hyperlinks>
    <hyperlink ref="C11" r:id="rId1" tooltip="View componentInstance details" display="https://cdb.aps.anl.gov/cdb/views/item/view.xhtml?id=3416" xr:uid="{00000000-0004-0000-0000-000000000000}"/>
    <hyperlink ref="C12" r:id="rId2" tooltip="View componentInstance details" display="https://cdb.aps.anl.gov/cdb/views/item/view.xhtml?id=12009" xr:uid="{00000000-0004-0000-0000-000001000000}"/>
    <hyperlink ref="C13" r:id="rId3" tooltip="View componentInstance details" display="https://cdb.aps.anl.gov/cdb/views/item/view.xhtml?id=17663" xr:uid="{00000000-0004-0000-0000-000002000000}"/>
    <hyperlink ref="C14" r:id="rId4" tooltip="View componentInstance details" display="https://cdb.aps.anl.gov/cdb/views/item/view.xhtml?id=80089" xr:uid="{00000000-0004-0000-0000-000003000000}"/>
    <hyperlink ref="C15" r:id="rId5" tooltip="View componentInstance details" display="https://cdb.aps.anl.gov/cdb/views/item/view.xhtml?id=59288" xr:uid="{00000000-0004-0000-0000-000004000000}"/>
    <hyperlink ref="C16" r:id="rId6" tooltip="View componentInstance details" display="https://cdb.aps.anl.gov/cdb/views/item/view.xhtml?id=21439" xr:uid="{00000000-0004-0000-0000-000005000000}"/>
    <hyperlink ref="C17" r:id="rId7" tooltip="View componentInstance details" display="https://cdb.aps.anl.gov/cdb/views/item/view.xhtml?id=8523" xr:uid="{00000000-0004-0000-0000-000006000000}"/>
    <hyperlink ref="C18" r:id="rId8" tooltip="View componentInstance details" display="https://cdb.aps.anl.gov/cdb/views/item/view.xhtml?id=8712" xr:uid="{00000000-0004-0000-0000-000007000000}"/>
    <hyperlink ref="C19" r:id="rId9" tooltip="View componentInstance details" display="https://cdb.aps.anl.gov/cdb/views/item/view.xhtml?id=8611" xr:uid="{00000000-0004-0000-0000-000008000000}"/>
    <hyperlink ref="C20" r:id="rId10" tooltip="View componentInstance details" display="https://cdb.aps.anl.gov/cdb/views/item/view.xhtml?id=11986" xr:uid="{00000000-0004-0000-0000-000009000000}"/>
    <hyperlink ref="C21" r:id="rId11" tooltip="View componentInstance details" display="https://cdb.aps.anl.gov/cdb/views/item/view.xhtml?id=21402" xr:uid="{00000000-0004-0000-0000-00000A000000}"/>
  </hyperlinks>
  <pageMargins left="0.7" right="0.7" top="0.75" bottom="0.75" header="0.3" footer="0.3"/>
  <pageSetup orientation="landscape"/>
  <headerFooter>
    <oddFooter>&amp;C&amp;"Helvetica Neue,Regular"&amp;12 &amp;K000000&amp;P</oddFooter>
  </headerFooter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workbookViewId="0"/>
  </sheetViews>
  <sheetFormatPr defaultRowHeight="14"/>
  <cols>
    <col min="1" max="1" width="12" style="27" bestFit="1" customWidth="1"/>
    <col min="2" max="2" width="8.7265625" style="27" customWidth="1"/>
    <col min="3" max="4" width="9.7265625" style="27" bestFit="1" customWidth="1"/>
    <col min="5" max="5" width="10" style="27" bestFit="1" customWidth="1"/>
    <col min="6" max="256" width="8.7265625" style="27" customWidth="1"/>
    <col min="257" max="257" width="12" style="27" bestFit="1" customWidth="1"/>
    <col min="258" max="258" width="8.7265625" style="27" customWidth="1"/>
    <col min="259" max="260" width="9.7265625" style="27" bestFit="1" customWidth="1"/>
    <col min="261" max="261" width="10" style="27" bestFit="1" customWidth="1"/>
    <col min="262" max="512" width="8.7265625" style="27" customWidth="1"/>
    <col min="513" max="513" width="12" style="27" bestFit="1" customWidth="1"/>
    <col min="514" max="514" width="8.7265625" style="27" customWidth="1"/>
    <col min="515" max="516" width="9.7265625" style="27" bestFit="1" customWidth="1"/>
    <col min="517" max="517" width="10" style="27" bestFit="1" customWidth="1"/>
    <col min="518" max="768" width="8.7265625" style="27" customWidth="1"/>
    <col min="769" max="769" width="12" style="27" bestFit="1" customWidth="1"/>
    <col min="770" max="770" width="8.7265625" style="27" customWidth="1"/>
    <col min="771" max="772" width="9.7265625" style="27" bestFit="1" customWidth="1"/>
    <col min="773" max="773" width="10" style="27" bestFit="1" customWidth="1"/>
    <col min="774" max="1024" width="8.7265625" style="27" customWidth="1"/>
    <col min="1025" max="1025" width="12" style="27" bestFit="1" customWidth="1"/>
    <col min="1026" max="1026" width="8.7265625" style="27" customWidth="1"/>
    <col min="1027" max="1028" width="9.7265625" style="27" bestFit="1" customWidth="1"/>
    <col min="1029" max="1029" width="10" style="27" bestFit="1" customWidth="1"/>
    <col min="1030" max="1280" width="8.7265625" style="27" customWidth="1"/>
    <col min="1281" max="1281" width="12" style="27" bestFit="1" customWidth="1"/>
    <col min="1282" max="1282" width="8.7265625" style="27" customWidth="1"/>
    <col min="1283" max="1284" width="9.7265625" style="27" bestFit="1" customWidth="1"/>
    <col min="1285" max="1285" width="10" style="27" bestFit="1" customWidth="1"/>
    <col min="1286" max="1536" width="8.7265625" style="27" customWidth="1"/>
    <col min="1537" max="1537" width="12" style="27" bestFit="1" customWidth="1"/>
    <col min="1538" max="1538" width="8.7265625" style="27" customWidth="1"/>
    <col min="1539" max="1540" width="9.7265625" style="27" bestFit="1" customWidth="1"/>
    <col min="1541" max="1541" width="10" style="27" bestFit="1" customWidth="1"/>
    <col min="1542" max="1792" width="8.7265625" style="27" customWidth="1"/>
    <col min="1793" max="1793" width="12" style="27" bestFit="1" customWidth="1"/>
    <col min="1794" max="1794" width="8.7265625" style="27" customWidth="1"/>
    <col min="1795" max="1796" width="9.7265625" style="27" bestFit="1" customWidth="1"/>
    <col min="1797" max="1797" width="10" style="27" bestFit="1" customWidth="1"/>
    <col min="1798" max="2048" width="8.7265625" style="27" customWidth="1"/>
    <col min="2049" max="2049" width="12" style="27" bestFit="1" customWidth="1"/>
    <col min="2050" max="2050" width="8.7265625" style="27" customWidth="1"/>
    <col min="2051" max="2052" width="9.7265625" style="27" bestFit="1" customWidth="1"/>
    <col min="2053" max="2053" width="10" style="27" bestFit="1" customWidth="1"/>
    <col min="2054" max="2304" width="8.7265625" style="27" customWidth="1"/>
    <col min="2305" max="2305" width="12" style="27" bestFit="1" customWidth="1"/>
    <col min="2306" max="2306" width="8.7265625" style="27" customWidth="1"/>
    <col min="2307" max="2308" width="9.7265625" style="27" bestFit="1" customWidth="1"/>
    <col min="2309" max="2309" width="10" style="27" bestFit="1" customWidth="1"/>
    <col min="2310" max="2560" width="8.7265625" style="27" customWidth="1"/>
    <col min="2561" max="2561" width="12" style="27" bestFit="1" customWidth="1"/>
    <col min="2562" max="2562" width="8.7265625" style="27" customWidth="1"/>
    <col min="2563" max="2564" width="9.7265625" style="27" bestFit="1" customWidth="1"/>
    <col min="2565" max="2565" width="10" style="27" bestFit="1" customWidth="1"/>
    <col min="2566" max="2816" width="8.7265625" style="27" customWidth="1"/>
    <col min="2817" max="2817" width="12" style="27" bestFit="1" customWidth="1"/>
    <col min="2818" max="2818" width="8.7265625" style="27" customWidth="1"/>
    <col min="2819" max="2820" width="9.7265625" style="27" bestFit="1" customWidth="1"/>
    <col min="2821" max="2821" width="10" style="27" bestFit="1" customWidth="1"/>
    <col min="2822" max="3072" width="8.7265625" style="27" customWidth="1"/>
    <col min="3073" max="3073" width="12" style="27" bestFit="1" customWidth="1"/>
    <col min="3074" max="3074" width="8.7265625" style="27" customWidth="1"/>
    <col min="3075" max="3076" width="9.7265625" style="27" bestFit="1" customWidth="1"/>
    <col min="3077" max="3077" width="10" style="27" bestFit="1" customWidth="1"/>
    <col min="3078" max="3328" width="8.7265625" style="27" customWidth="1"/>
    <col min="3329" max="3329" width="12" style="27" bestFit="1" customWidth="1"/>
    <col min="3330" max="3330" width="8.7265625" style="27" customWidth="1"/>
    <col min="3331" max="3332" width="9.7265625" style="27" bestFit="1" customWidth="1"/>
    <col min="3333" max="3333" width="10" style="27" bestFit="1" customWidth="1"/>
    <col min="3334" max="3584" width="8.7265625" style="27" customWidth="1"/>
    <col min="3585" max="3585" width="12" style="27" bestFit="1" customWidth="1"/>
    <col min="3586" max="3586" width="8.7265625" style="27" customWidth="1"/>
    <col min="3587" max="3588" width="9.7265625" style="27" bestFit="1" customWidth="1"/>
    <col min="3589" max="3589" width="10" style="27" bestFit="1" customWidth="1"/>
    <col min="3590" max="3840" width="8.7265625" style="27" customWidth="1"/>
    <col min="3841" max="3841" width="12" style="27" bestFit="1" customWidth="1"/>
    <col min="3842" max="3842" width="8.7265625" style="27" customWidth="1"/>
    <col min="3843" max="3844" width="9.7265625" style="27" bestFit="1" customWidth="1"/>
    <col min="3845" max="3845" width="10" style="27" bestFit="1" customWidth="1"/>
    <col min="3846" max="4096" width="8.7265625" style="27" customWidth="1"/>
    <col min="4097" max="4097" width="12" style="27" bestFit="1" customWidth="1"/>
    <col min="4098" max="4098" width="8.7265625" style="27" customWidth="1"/>
    <col min="4099" max="4100" width="9.7265625" style="27" bestFit="1" customWidth="1"/>
    <col min="4101" max="4101" width="10" style="27" bestFit="1" customWidth="1"/>
    <col min="4102" max="4352" width="8.7265625" style="27" customWidth="1"/>
    <col min="4353" max="4353" width="12" style="27" bestFit="1" customWidth="1"/>
    <col min="4354" max="4354" width="8.7265625" style="27" customWidth="1"/>
    <col min="4355" max="4356" width="9.7265625" style="27" bestFit="1" customWidth="1"/>
    <col min="4357" max="4357" width="10" style="27" bestFit="1" customWidth="1"/>
    <col min="4358" max="4608" width="8.7265625" style="27" customWidth="1"/>
    <col min="4609" max="4609" width="12" style="27" bestFit="1" customWidth="1"/>
    <col min="4610" max="4610" width="8.7265625" style="27" customWidth="1"/>
    <col min="4611" max="4612" width="9.7265625" style="27" bestFit="1" customWidth="1"/>
    <col min="4613" max="4613" width="10" style="27" bestFit="1" customWidth="1"/>
    <col min="4614" max="4864" width="8.7265625" style="27" customWidth="1"/>
    <col min="4865" max="4865" width="12" style="27" bestFit="1" customWidth="1"/>
    <col min="4866" max="4866" width="8.7265625" style="27" customWidth="1"/>
    <col min="4867" max="4868" width="9.7265625" style="27" bestFit="1" customWidth="1"/>
    <col min="4869" max="4869" width="10" style="27" bestFit="1" customWidth="1"/>
    <col min="4870" max="5120" width="8.7265625" style="27" customWidth="1"/>
    <col min="5121" max="5121" width="12" style="27" bestFit="1" customWidth="1"/>
    <col min="5122" max="5122" width="8.7265625" style="27" customWidth="1"/>
    <col min="5123" max="5124" width="9.7265625" style="27" bestFit="1" customWidth="1"/>
    <col min="5125" max="5125" width="10" style="27" bestFit="1" customWidth="1"/>
    <col min="5126" max="5376" width="8.7265625" style="27" customWidth="1"/>
    <col min="5377" max="5377" width="12" style="27" bestFit="1" customWidth="1"/>
    <col min="5378" max="5378" width="8.7265625" style="27" customWidth="1"/>
    <col min="5379" max="5380" width="9.7265625" style="27" bestFit="1" customWidth="1"/>
    <col min="5381" max="5381" width="10" style="27" bestFit="1" customWidth="1"/>
    <col min="5382" max="5632" width="8.7265625" style="27" customWidth="1"/>
    <col min="5633" max="5633" width="12" style="27" bestFit="1" customWidth="1"/>
    <col min="5634" max="5634" width="8.7265625" style="27" customWidth="1"/>
    <col min="5635" max="5636" width="9.7265625" style="27" bestFit="1" customWidth="1"/>
    <col min="5637" max="5637" width="10" style="27" bestFit="1" customWidth="1"/>
    <col min="5638" max="5888" width="8.7265625" style="27" customWidth="1"/>
    <col min="5889" max="5889" width="12" style="27" bestFit="1" customWidth="1"/>
    <col min="5890" max="5890" width="8.7265625" style="27" customWidth="1"/>
    <col min="5891" max="5892" width="9.7265625" style="27" bestFit="1" customWidth="1"/>
    <col min="5893" max="5893" width="10" style="27" bestFit="1" customWidth="1"/>
    <col min="5894" max="6144" width="8.7265625" style="27" customWidth="1"/>
    <col min="6145" max="6145" width="12" style="27" bestFit="1" customWidth="1"/>
    <col min="6146" max="6146" width="8.7265625" style="27" customWidth="1"/>
    <col min="6147" max="6148" width="9.7265625" style="27" bestFit="1" customWidth="1"/>
    <col min="6149" max="6149" width="10" style="27" bestFit="1" customWidth="1"/>
    <col min="6150" max="6400" width="8.7265625" style="27" customWidth="1"/>
    <col min="6401" max="6401" width="12" style="27" bestFit="1" customWidth="1"/>
    <col min="6402" max="6402" width="8.7265625" style="27" customWidth="1"/>
    <col min="6403" max="6404" width="9.7265625" style="27" bestFit="1" customWidth="1"/>
    <col min="6405" max="6405" width="10" style="27" bestFit="1" customWidth="1"/>
    <col min="6406" max="6656" width="8.7265625" style="27" customWidth="1"/>
    <col min="6657" max="6657" width="12" style="27" bestFit="1" customWidth="1"/>
    <col min="6658" max="6658" width="8.7265625" style="27" customWidth="1"/>
    <col min="6659" max="6660" width="9.7265625" style="27" bestFit="1" customWidth="1"/>
    <col min="6661" max="6661" width="10" style="27" bestFit="1" customWidth="1"/>
    <col min="6662" max="6912" width="8.7265625" style="27" customWidth="1"/>
    <col min="6913" max="6913" width="12" style="27" bestFit="1" customWidth="1"/>
    <col min="6914" max="6914" width="8.7265625" style="27" customWidth="1"/>
    <col min="6915" max="6916" width="9.7265625" style="27" bestFit="1" customWidth="1"/>
    <col min="6917" max="6917" width="10" style="27" bestFit="1" customWidth="1"/>
    <col min="6918" max="7168" width="8.7265625" style="27" customWidth="1"/>
    <col min="7169" max="7169" width="12" style="27" bestFit="1" customWidth="1"/>
    <col min="7170" max="7170" width="8.7265625" style="27" customWidth="1"/>
    <col min="7171" max="7172" width="9.7265625" style="27" bestFit="1" customWidth="1"/>
    <col min="7173" max="7173" width="10" style="27" bestFit="1" customWidth="1"/>
    <col min="7174" max="7424" width="8.7265625" style="27" customWidth="1"/>
    <col min="7425" max="7425" width="12" style="27" bestFit="1" customWidth="1"/>
    <col min="7426" max="7426" width="8.7265625" style="27" customWidth="1"/>
    <col min="7427" max="7428" width="9.7265625" style="27" bestFit="1" customWidth="1"/>
    <col min="7429" max="7429" width="10" style="27" bestFit="1" customWidth="1"/>
    <col min="7430" max="7680" width="8.7265625" style="27" customWidth="1"/>
    <col min="7681" max="7681" width="12" style="27" bestFit="1" customWidth="1"/>
    <col min="7682" max="7682" width="8.7265625" style="27" customWidth="1"/>
    <col min="7683" max="7684" width="9.7265625" style="27" bestFit="1" customWidth="1"/>
    <col min="7685" max="7685" width="10" style="27" bestFit="1" customWidth="1"/>
    <col min="7686" max="7936" width="8.7265625" style="27" customWidth="1"/>
    <col min="7937" max="7937" width="12" style="27" bestFit="1" customWidth="1"/>
    <col min="7938" max="7938" width="8.7265625" style="27" customWidth="1"/>
    <col min="7939" max="7940" width="9.7265625" style="27" bestFit="1" customWidth="1"/>
    <col min="7941" max="7941" width="10" style="27" bestFit="1" customWidth="1"/>
    <col min="7942" max="8192" width="8.7265625" style="27" customWidth="1"/>
    <col min="8193" max="8193" width="12" style="27" bestFit="1" customWidth="1"/>
    <col min="8194" max="8194" width="8.7265625" style="27" customWidth="1"/>
    <col min="8195" max="8196" width="9.7265625" style="27" bestFit="1" customWidth="1"/>
    <col min="8197" max="8197" width="10" style="27" bestFit="1" customWidth="1"/>
    <col min="8198" max="8448" width="8.7265625" style="27" customWidth="1"/>
    <col min="8449" max="8449" width="12" style="27" bestFit="1" customWidth="1"/>
    <col min="8450" max="8450" width="8.7265625" style="27" customWidth="1"/>
    <col min="8451" max="8452" width="9.7265625" style="27" bestFit="1" customWidth="1"/>
    <col min="8453" max="8453" width="10" style="27" bestFit="1" customWidth="1"/>
    <col min="8454" max="8704" width="8.7265625" style="27" customWidth="1"/>
    <col min="8705" max="8705" width="12" style="27" bestFit="1" customWidth="1"/>
    <col min="8706" max="8706" width="8.7265625" style="27" customWidth="1"/>
    <col min="8707" max="8708" width="9.7265625" style="27" bestFit="1" customWidth="1"/>
    <col min="8709" max="8709" width="10" style="27" bestFit="1" customWidth="1"/>
    <col min="8710" max="8960" width="8.7265625" style="27" customWidth="1"/>
    <col min="8961" max="8961" width="12" style="27" bestFit="1" customWidth="1"/>
    <col min="8962" max="8962" width="8.7265625" style="27" customWidth="1"/>
    <col min="8963" max="8964" width="9.7265625" style="27" bestFit="1" customWidth="1"/>
    <col min="8965" max="8965" width="10" style="27" bestFit="1" customWidth="1"/>
    <col min="8966" max="9216" width="8.7265625" style="27" customWidth="1"/>
    <col min="9217" max="9217" width="12" style="27" bestFit="1" customWidth="1"/>
    <col min="9218" max="9218" width="8.7265625" style="27" customWidth="1"/>
    <col min="9219" max="9220" width="9.7265625" style="27" bestFit="1" customWidth="1"/>
    <col min="9221" max="9221" width="10" style="27" bestFit="1" customWidth="1"/>
    <col min="9222" max="9472" width="8.7265625" style="27" customWidth="1"/>
    <col min="9473" max="9473" width="12" style="27" bestFit="1" customWidth="1"/>
    <col min="9474" max="9474" width="8.7265625" style="27" customWidth="1"/>
    <col min="9475" max="9476" width="9.7265625" style="27" bestFit="1" customWidth="1"/>
    <col min="9477" max="9477" width="10" style="27" bestFit="1" customWidth="1"/>
    <col min="9478" max="9728" width="8.7265625" style="27" customWidth="1"/>
    <col min="9729" max="9729" width="12" style="27" bestFit="1" customWidth="1"/>
    <col min="9730" max="9730" width="8.7265625" style="27" customWidth="1"/>
    <col min="9731" max="9732" width="9.7265625" style="27" bestFit="1" customWidth="1"/>
    <col min="9733" max="9733" width="10" style="27" bestFit="1" customWidth="1"/>
    <col min="9734" max="9984" width="8.7265625" style="27" customWidth="1"/>
    <col min="9985" max="9985" width="12" style="27" bestFit="1" customWidth="1"/>
    <col min="9986" max="9986" width="8.7265625" style="27" customWidth="1"/>
    <col min="9987" max="9988" width="9.7265625" style="27" bestFit="1" customWidth="1"/>
    <col min="9989" max="9989" width="10" style="27" bestFit="1" customWidth="1"/>
    <col min="9990" max="10240" width="8.7265625" style="27" customWidth="1"/>
    <col min="10241" max="10241" width="12" style="27" bestFit="1" customWidth="1"/>
    <col min="10242" max="10242" width="8.7265625" style="27" customWidth="1"/>
    <col min="10243" max="10244" width="9.7265625" style="27" bestFit="1" customWidth="1"/>
    <col min="10245" max="10245" width="10" style="27" bestFit="1" customWidth="1"/>
    <col min="10246" max="10496" width="8.7265625" style="27" customWidth="1"/>
    <col min="10497" max="10497" width="12" style="27" bestFit="1" customWidth="1"/>
    <col min="10498" max="10498" width="8.7265625" style="27" customWidth="1"/>
    <col min="10499" max="10500" width="9.7265625" style="27" bestFit="1" customWidth="1"/>
    <col min="10501" max="10501" width="10" style="27" bestFit="1" customWidth="1"/>
    <col min="10502" max="10752" width="8.7265625" style="27" customWidth="1"/>
    <col min="10753" max="10753" width="12" style="27" bestFit="1" customWidth="1"/>
    <col min="10754" max="10754" width="8.7265625" style="27" customWidth="1"/>
    <col min="10755" max="10756" width="9.7265625" style="27" bestFit="1" customWidth="1"/>
    <col min="10757" max="10757" width="10" style="27" bestFit="1" customWidth="1"/>
    <col min="10758" max="11008" width="8.7265625" style="27" customWidth="1"/>
    <col min="11009" max="11009" width="12" style="27" bestFit="1" customWidth="1"/>
    <col min="11010" max="11010" width="8.7265625" style="27" customWidth="1"/>
    <col min="11011" max="11012" width="9.7265625" style="27" bestFit="1" customWidth="1"/>
    <col min="11013" max="11013" width="10" style="27" bestFit="1" customWidth="1"/>
    <col min="11014" max="11264" width="8.7265625" style="27" customWidth="1"/>
    <col min="11265" max="11265" width="12" style="27" bestFit="1" customWidth="1"/>
    <col min="11266" max="11266" width="8.7265625" style="27" customWidth="1"/>
    <col min="11267" max="11268" width="9.7265625" style="27" bestFit="1" customWidth="1"/>
    <col min="11269" max="11269" width="10" style="27" bestFit="1" customWidth="1"/>
    <col min="11270" max="11520" width="8.7265625" style="27" customWidth="1"/>
    <col min="11521" max="11521" width="12" style="27" bestFit="1" customWidth="1"/>
    <col min="11522" max="11522" width="8.7265625" style="27" customWidth="1"/>
    <col min="11523" max="11524" width="9.7265625" style="27" bestFit="1" customWidth="1"/>
    <col min="11525" max="11525" width="10" style="27" bestFit="1" customWidth="1"/>
    <col min="11526" max="11776" width="8.7265625" style="27" customWidth="1"/>
    <col min="11777" max="11777" width="12" style="27" bestFit="1" customWidth="1"/>
    <col min="11778" max="11778" width="8.7265625" style="27" customWidth="1"/>
    <col min="11779" max="11780" width="9.7265625" style="27" bestFit="1" customWidth="1"/>
    <col min="11781" max="11781" width="10" style="27" bestFit="1" customWidth="1"/>
    <col min="11782" max="12032" width="8.7265625" style="27" customWidth="1"/>
    <col min="12033" max="12033" width="12" style="27" bestFit="1" customWidth="1"/>
    <col min="12034" max="12034" width="8.7265625" style="27" customWidth="1"/>
    <col min="12035" max="12036" width="9.7265625" style="27" bestFit="1" customWidth="1"/>
    <col min="12037" max="12037" width="10" style="27" bestFit="1" customWidth="1"/>
    <col min="12038" max="12288" width="8.7265625" style="27" customWidth="1"/>
    <col min="12289" max="12289" width="12" style="27" bestFit="1" customWidth="1"/>
    <col min="12290" max="12290" width="8.7265625" style="27" customWidth="1"/>
    <col min="12291" max="12292" width="9.7265625" style="27" bestFit="1" customWidth="1"/>
    <col min="12293" max="12293" width="10" style="27" bestFit="1" customWidth="1"/>
    <col min="12294" max="12544" width="8.7265625" style="27" customWidth="1"/>
    <col min="12545" max="12545" width="12" style="27" bestFit="1" customWidth="1"/>
    <col min="12546" max="12546" width="8.7265625" style="27" customWidth="1"/>
    <col min="12547" max="12548" width="9.7265625" style="27" bestFit="1" customWidth="1"/>
    <col min="12549" max="12549" width="10" style="27" bestFit="1" customWidth="1"/>
    <col min="12550" max="12800" width="8.7265625" style="27" customWidth="1"/>
    <col min="12801" max="12801" width="12" style="27" bestFit="1" customWidth="1"/>
    <col min="12802" max="12802" width="8.7265625" style="27" customWidth="1"/>
    <col min="12803" max="12804" width="9.7265625" style="27" bestFit="1" customWidth="1"/>
    <col min="12805" max="12805" width="10" style="27" bestFit="1" customWidth="1"/>
    <col min="12806" max="13056" width="8.7265625" style="27" customWidth="1"/>
    <col min="13057" max="13057" width="12" style="27" bestFit="1" customWidth="1"/>
    <col min="13058" max="13058" width="8.7265625" style="27" customWidth="1"/>
    <col min="13059" max="13060" width="9.7265625" style="27" bestFit="1" customWidth="1"/>
    <col min="13061" max="13061" width="10" style="27" bestFit="1" customWidth="1"/>
    <col min="13062" max="13312" width="8.7265625" style="27" customWidth="1"/>
    <col min="13313" max="13313" width="12" style="27" bestFit="1" customWidth="1"/>
    <col min="13314" max="13314" width="8.7265625" style="27" customWidth="1"/>
    <col min="13315" max="13316" width="9.7265625" style="27" bestFit="1" customWidth="1"/>
    <col min="13317" max="13317" width="10" style="27" bestFit="1" customWidth="1"/>
    <col min="13318" max="13568" width="8.7265625" style="27" customWidth="1"/>
    <col min="13569" max="13569" width="12" style="27" bestFit="1" customWidth="1"/>
    <col min="13570" max="13570" width="8.7265625" style="27" customWidth="1"/>
    <col min="13571" max="13572" width="9.7265625" style="27" bestFit="1" customWidth="1"/>
    <col min="13573" max="13573" width="10" style="27" bestFit="1" customWidth="1"/>
    <col min="13574" max="13824" width="8.7265625" style="27" customWidth="1"/>
    <col min="13825" max="13825" width="12" style="27" bestFit="1" customWidth="1"/>
    <col min="13826" max="13826" width="8.7265625" style="27" customWidth="1"/>
    <col min="13827" max="13828" width="9.7265625" style="27" bestFit="1" customWidth="1"/>
    <col min="13829" max="13829" width="10" style="27" bestFit="1" customWidth="1"/>
    <col min="13830" max="14080" width="8.7265625" style="27" customWidth="1"/>
    <col min="14081" max="14081" width="12" style="27" bestFit="1" customWidth="1"/>
    <col min="14082" max="14082" width="8.7265625" style="27" customWidth="1"/>
    <col min="14083" max="14084" width="9.7265625" style="27" bestFit="1" customWidth="1"/>
    <col min="14085" max="14085" width="10" style="27" bestFit="1" customWidth="1"/>
    <col min="14086" max="14336" width="8.7265625" style="27" customWidth="1"/>
    <col min="14337" max="14337" width="12" style="27" bestFit="1" customWidth="1"/>
    <col min="14338" max="14338" width="8.7265625" style="27" customWidth="1"/>
    <col min="14339" max="14340" width="9.7265625" style="27" bestFit="1" customWidth="1"/>
    <col min="14341" max="14341" width="10" style="27" bestFit="1" customWidth="1"/>
    <col min="14342" max="14592" width="8.7265625" style="27" customWidth="1"/>
    <col min="14593" max="14593" width="12" style="27" bestFit="1" customWidth="1"/>
    <col min="14594" max="14594" width="8.7265625" style="27" customWidth="1"/>
    <col min="14595" max="14596" width="9.7265625" style="27" bestFit="1" customWidth="1"/>
    <col min="14597" max="14597" width="10" style="27" bestFit="1" customWidth="1"/>
    <col min="14598" max="14848" width="8.7265625" style="27" customWidth="1"/>
    <col min="14849" max="14849" width="12" style="27" bestFit="1" customWidth="1"/>
    <col min="14850" max="14850" width="8.7265625" style="27" customWidth="1"/>
    <col min="14851" max="14852" width="9.7265625" style="27" bestFit="1" customWidth="1"/>
    <col min="14853" max="14853" width="10" style="27" bestFit="1" customWidth="1"/>
    <col min="14854" max="15104" width="8.7265625" style="27" customWidth="1"/>
    <col min="15105" max="15105" width="12" style="27" bestFit="1" customWidth="1"/>
    <col min="15106" max="15106" width="8.7265625" style="27" customWidth="1"/>
    <col min="15107" max="15108" width="9.7265625" style="27" bestFit="1" customWidth="1"/>
    <col min="15109" max="15109" width="10" style="27" bestFit="1" customWidth="1"/>
    <col min="15110" max="15360" width="8.7265625" style="27" customWidth="1"/>
    <col min="15361" max="15361" width="12" style="27" bestFit="1" customWidth="1"/>
    <col min="15362" max="15362" width="8.7265625" style="27" customWidth="1"/>
    <col min="15363" max="15364" width="9.7265625" style="27" bestFit="1" customWidth="1"/>
    <col min="15365" max="15365" width="10" style="27" bestFit="1" customWidth="1"/>
    <col min="15366" max="15616" width="8.7265625" style="27" customWidth="1"/>
    <col min="15617" max="15617" width="12" style="27" bestFit="1" customWidth="1"/>
    <col min="15618" max="15618" width="8.7265625" style="27" customWidth="1"/>
    <col min="15619" max="15620" width="9.7265625" style="27" bestFit="1" customWidth="1"/>
    <col min="15621" max="15621" width="10" style="27" bestFit="1" customWidth="1"/>
    <col min="15622" max="15872" width="8.7265625" style="27" customWidth="1"/>
    <col min="15873" max="15873" width="12" style="27" bestFit="1" customWidth="1"/>
    <col min="15874" max="15874" width="8.7265625" style="27" customWidth="1"/>
    <col min="15875" max="15876" width="9.7265625" style="27" bestFit="1" customWidth="1"/>
    <col min="15877" max="15877" width="10" style="27" bestFit="1" customWidth="1"/>
    <col min="15878" max="16128" width="8.7265625" style="27" customWidth="1"/>
    <col min="16129" max="16129" width="12" style="27" bestFit="1" customWidth="1"/>
    <col min="16130" max="16130" width="8.7265625" style="27" customWidth="1"/>
    <col min="16131" max="16132" width="9.7265625" style="27" bestFit="1" customWidth="1"/>
    <col min="16133" max="16133" width="10" style="27" bestFit="1" customWidth="1"/>
    <col min="16134" max="16384" width="8.7265625" style="27" customWidth="1"/>
  </cols>
  <sheetData>
    <row r="1" spans="1:5" ht="16" customHeight="1">
      <c r="A1" s="60" t="s">
        <v>51</v>
      </c>
      <c r="B1" s="61"/>
      <c r="C1" s="61"/>
      <c r="D1" s="61"/>
      <c r="E1" s="62"/>
    </row>
    <row r="2" spans="1:5">
      <c r="A2" s="46" t="s">
        <v>52</v>
      </c>
      <c r="B2" s="47"/>
      <c r="C2" s="44" t="s">
        <v>53</v>
      </c>
      <c r="D2" s="44" t="s">
        <v>54</v>
      </c>
      <c r="E2" s="44" t="s">
        <v>55</v>
      </c>
    </row>
    <row r="3" spans="1:5" ht="14.5">
      <c r="A3" s="48"/>
      <c r="B3" s="49"/>
      <c r="C3" s="45" t="s">
        <v>56</v>
      </c>
      <c r="D3" s="45" t="s">
        <v>56</v>
      </c>
      <c r="E3" s="45" t="s">
        <v>56</v>
      </c>
    </row>
    <row r="4" spans="1:5" ht="14.5">
      <c r="A4" s="48" t="s">
        <v>57</v>
      </c>
      <c r="B4" s="49"/>
      <c r="C4" s="50">
        <v>-1.8040670000000001</v>
      </c>
      <c r="D4" s="50">
        <v>0.230045</v>
      </c>
      <c r="E4" s="50">
        <v>24.388058999999998</v>
      </c>
    </row>
    <row r="5" spans="1:5" ht="14.5">
      <c r="A5" s="48" t="s">
        <v>58</v>
      </c>
      <c r="B5" s="49"/>
      <c r="C5" s="50">
        <v>-1.8223560000000001</v>
      </c>
      <c r="D5" s="50">
        <v>0.230128</v>
      </c>
      <c r="E5" s="50">
        <v>24.503640999999998</v>
      </c>
    </row>
    <row r="6" spans="1:5" ht="14.5">
      <c r="A6" s="48" t="s">
        <v>59</v>
      </c>
      <c r="B6" s="49"/>
      <c r="C6" s="50">
        <v>-1.5512250000000001</v>
      </c>
      <c r="D6" s="50">
        <v>0.230049</v>
      </c>
      <c r="E6" s="50">
        <v>24.428141</v>
      </c>
    </row>
    <row r="7" spans="1:5" ht="14.5">
      <c r="A7" s="48" t="s">
        <v>60</v>
      </c>
      <c r="B7" s="49"/>
      <c r="C7" s="50">
        <v>-1.569512</v>
      </c>
      <c r="D7" s="50">
        <v>0.23012199999999999</v>
      </c>
      <c r="E7" s="50">
        <v>24.543700999999999</v>
      </c>
    </row>
    <row r="8" spans="1:5" ht="14.5">
      <c r="A8" s="48" t="s">
        <v>61</v>
      </c>
      <c r="B8" s="49"/>
      <c r="C8" s="50">
        <v>-1.936766</v>
      </c>
      <c r="D8" s="50">
        <v>-2.0036999999999999E-2</v>
      </c>
      <c r="E8" s="50">
        <v>24.368124999999999</v>
      </c>
    </row>
    <row r="9" spans="1:5" ht="14.5">
      <c r="A9" s="48" t="s">
        <v>62</v>
      </c>
      <c r="B9" s="49"/>
      <c r="C9" s="50">
        <v>-1.9546209999999999</v>
      </c>
      <c r="D9" s="50">
        <v>-2.0049000000000001E-2</v>
      </c>
      <c r="E9" s="50">
        <v>24.480785000000001</v>
      </c>
    </row>
    <row r="10" spans="1:5" ht="14.5">
      <c r="A10" s="48" t="s">
        <v>63</v>
      </c>
      <c r="B10" s="49"/>
      <c r="C10" s="50">
        <v>-1.836705</v>
      </c>
      <c r="D10" s="50">
        <v>-0.190025</v>
      </c>
      <c r="E10" s="50">
        <v>24.548811000000001</v>
      </c>
    </row>
    <row r="11" spans="1:5" ht="14.5">
      <c r="A11" s="48" t="s">
        <v>64</v>
      </c>
      <c r="B11" s="49"/>
      <c r="C11" s="50">
        <v>-1.5699399999999999</v>
      </c>
      <c r="D11" s="50">
        <v>0.190107</v>
      </c>
      <c r="E11" s="50">
        <v>24.590886999999999</v>
      </c>
    </row>
    <row r="12" spans="1:5" ht="14.5">
      <c r="A12" s="48" t="s">
        <v>65</v>
      </c>
      <c r="B12" s="49"/>
      <c r="C12" s="50">
        <v>-1.7039519999999999</v>
      </c>
      <c r="D12" s="50">
        <v>0.22998499999999999</v>
      </c>
      <c r="E12" s="50">
        <v>23.752794000000002</v>
      </c>
    </row>
    <row r="13" spans="1:5" ht="14.5">
      <c r="A13" s="48" t="s">
        <v>66</v>
      </c>
      <c r="B13" s="49"/>
      <c r="C13" s="50">
        <v>-1.72204</v>
      </c>
      <c r="D13" s="50">
        <v>0.22997100000000001</v>
      </c>
      <c r="E13" s="50">
        <v>23.868314000000002</v>
      </c>
    </row>
    <row r="14" spans="1:5" ht="14.5">
      <c r="A14" s="48" t="s">
        <v>67</v>
      </c>
      <c r="B14" s="49"/>
      <c r="C14" s="50">
        <v>-1.4510400000000001</v>
      </c>
      <c r="D14" s="50">
        <v>0.23006199999999999</v>
      </c>
      <c r="E14" s="50">
        <v>23.792660999999999</v>
      </c>
    </row>
    <row r="15" spans="1:5" ht="14.5">
      <c r="A15" s="48" t="s">
        <v>68</v>
      </c>
      <c r="B15" s="49"/>
      <c r="C15" s="50">
        <v>-1.4689160000000001</v>
      </c>
      <c r="D15" s="50">
        <v>0.23014499999999999</v>
      </c>
      <c r="E15" s="50">
        <v>23.908719999999999</v>
      </c>
    </row>
    <row r="16" spans="1:5" ht="14.5">
      <c r="A16" s="48" t="s">
        <v>69</v>
      </c>
      <c r="B16" s="49"/>
      <c r="C16" s="50">
        <v>-1.8380399999999999</v>
      </c>
      <c r="D16" s="50">
        <v>-2.0442999999999999E-2</v>
      </c>
      <c r="E16" s="50">
        <v>23.745837999999999</v>
      </c>
    </row>
    <row r="17" spans="1:5" ht="14.5">
      <c r="A17" s="48" t="s">
        <v>70</v>
      </c>
      <c r="B17" s="49"/>
      <c r="C17" s="50">
        <v>-1.851963</v>
      </c>
      <c r="D17" s="50">
        <v>-2.0285000000000001E-2</v>
      </c>
      <c r="E17" s="50">
        <v>23.833832999999998</v>
      </c>
    </row>
    <row r="18" spans="1:5" ht="14.5">
      <c r="A18" s="48" t="s">
        <v>71</v>
      </c>
      <c r="B18" s="49"/>
      <c r="C18" s="50">
        <v>-1.733698</v>
      </c>
      <c r="D18" s="50">
        <v>-0.190219</v>
      </c>
      <c r="E18" s="50">
        <v>23.901872000000001</v>
      </c>
    </row>
    <row r="19" spans="1:5" ht="14.5">
      <c r="A19" s="48" t="s">
        <v>72</v>
      </c>
      <c r="B19" s="49"/>
      <c r="C19" s="50">
        <v>-1.467433</v>
      </c>
      <c r="D19" s="50">
        <v>0.18989700000000001</v>
      </c>
      <c r="E19" s="50">
        <v>23.943854000000002</v>
      </c>
    </row>
    <row r="20" spans="1:5" ht="14.5">
      <c r="A20" s="48" t="s">
        <v>73</v>
      </c>
      <c r="B20" s="49"/>
      <c r="C20" s="50">
        <v>-1.3410150000000001</v>
      </c>
      <c r="D20" s="50">
        <v>0.230299</v>
      </c>
      <c r="E20" s="50">
        <v>21.155504000000001</v>
      </c>
    </row>
    <row r="21" spans="1:5" ht="14.5">
      <c r="A21" s="48" t="s">
        <v>74</v>
      </c>
      <c r="B21" s="49"/>
      <c r="C21" s="50">
        <v>-1.3560000000000001</v>
      </c>
      <c r="D21" s="50">
        <v>0.23027400000000001</v>
      </c>
      <c r="E21" s="50">
        <v>21.27149</v>
      </c>
    </row>
    <row r="22" spans="1:5" ht="14.5">
      <c r="A22" s="48" t="s">
        <v>75</v>
      </c>
      <c r="B22" s="49"/>
      <c r="C22" s="50">
        <v>-1.0863769999999999</v>
      </c>
      <c r="D22" s="50">
        <v>0.22931699999999999</v>
      </c>
      <c r="E22" s="50">
        <v>21.18853</v>
      </c>
    </row>
    <row r="23" spans="1:5" ht="14.5">
      <c r="A23" s="48" t="s">
        <v>76</v>
      </c>
      <c r="B23" s="49"/>
      <c r="C23" s="50">
        <v>-1.101934</v>
      </c>
      <c r="D23" s="50">
        <v>0.22933300000000001</v>
      </c>
      <c r="E23" s="50">
        <v>21.304309</v>
      </c>
    </row>
    <row r="24" spans="1:5" ht="14.5">
      <c r="A24" s="48" t="s">
        <v>77</v>
      </c>
      <c r="B24" s="49"/>
      <c r="C24" s="50">
        <v>-1.4761519999999999</v>
      </c>
      <c r="D24" s="50">
        <v>-1.9380999999999999E-2</v>
      </c>
      <c r="E24" s="50">
        <v>21.152265</v>
      </c>
    </row>
    <row r="25" spans="1:5" ht="14.5">
      <c r="A25" s="48" t="s">
        <v>78</v>
      </c>
      <c r="B25" s="49"/>
      <c r="C25" s="50">
        <v>-1.4876119999999999</v>
      </c>
      <c r="D25" s="50">
        <v>-1.9355000000000001E-2</v>
      </c>
      <c r="E25" s="50">
        <v>21.240660999999999</v>
      </c>
    </row>
    <row r="26" spans="1:5" ht="14.5">
      <c r="A26" s="48" t="s">
        <v>79</v>
      </c>
      <c r="B26" s="49"/>
      <c r="C26" s="50">
        <v>-1.3684879999999999</v>
      </c>
      <c r="D26" s="50">
        <v>-0.18987699999999999</v>
      </c>
      <c r="E26" s="50">
        <v>21.305050999999999</v>
      </c>
    </row>
    <row r="27" spans="1:5" ht="14.5">
      <c r="A27" s="48" t="s">
        <v>80</v>
      </c>
      <c r="B27" s="49"/>
      <c r="C27" s="50">
        <v>-1.099288</v>
      </c>
      <c r="D27" s="50">
        <v>0.189218</v>
      </c>
      <c r="E27" s="50">
        <v>21.339853999999999</v>
      </c>
    </row>
    <row r="28" spans="1:5" ht="14.5">
      <c r="A28" s="48" t="s">
        <v>81</v>
      </c>
      <c r="B28" s="49"/>
      <c r="C28" s="50">
        <v>-1.2304919999999999</v>
      </c>
      <c r="D28" s="50">
        <v>0.23449800000000001</v>
      </c>
      <c r="E28" s="50">
        <v>20.313701999999999</v>
      </c>
    </row>
    <row r="29" spans="1:5" ht="14.5">
      <c r="A29" s="48" t="s">
        <v>82</v>
      </c>
      <c r="B29" s="49"/>
      <c r="C29" s="50">
        <v>-1.245581</v>
      </c>
      <c r="D29" s="50">
        <v>0.23447299999999999</v>
      </c>
      <c r="E29" s="50">
        <v>20.429743999999999</v>
      </c>
    </row>
    <row r="30" spans="1:5" ht="14.5">
      <c r="A30" s="48" t="s">
        <v>83</v>
      </c>
      <c r="B30" s="49"/>
      <c r="C30" s="50">
        <v>-0.97661100000000001</v>
      </c>
      <c r="D30" s="50">
        <v>0.234462</v>
      </c>
      <c r="E30" s="50">
        <v>20.346754000000001</v>
      </c>
    </row>
    <row r="31" spans="1:5" ht="14.5">
      <c r="A31" s="48" t="s">
        <v>84</v>
      </c>
      <c r="B31" s="49"/>
      <c r="C31" s="50">
        <v>-0.99166299999999996</v>
      </c>
      <c r="D31" s="50">
        <v>0.234488</v>
      </c>
      <c r="E31" s="50">
        <v>20.462779000000001</v>
      </c>
    </row>
    <row r="32" spans="1:5" ht="14.5">
      <c r="A32" s="48" t="s">
        <v>85</v>
      </c>
      <c r="B32" s="49"/>
      <c r="C32" s="50">
        <v>-1.3737740000000001</v>
      </c>
      <c r="D32" s="50">
        <v>-1.9998999999999999E-2</v>
      </c>
      <c r="E32" s="50">
        <v>20.295072000000001</v>
      </c>
    </row>
    <row r="33" spans="1:5" ht="14.5">
      <c r="A33" s="48" t="s">
        <v>86</v>
      </c>
      <c r="B33" s="49"/>
      <c r="C33" s="50">
        <v>-1.3888579999999999</v>
      </c>
      <c r="D33" s="50">
        <v>-2.0029000000000002E-2</v>
      </c>
      <c r="E33" s="50">
        <v>20.411083000000001</v>
      </c>
    </row>
    <row r="34" spans="1:5" ht="14.5">
      <c r="A34" s="48" t="s">
        <v>87</v>
      </c>
      <c r="B34" s="49"/>
      <c r="C34" s="50">
        <v>-1.2945990000000001</v>
      </c>
      <c r="D34" s="50">
        <v>-0.17105000000000001</v>
      </c>
      <c r="E34" s="50">
        <v>20.473517000000001</v>
      </c>
    </row>
    <row r="35" spans="1:5" ht="14.5">
      <c r="A35" s="48" t="s">
        <v>88</v>
      </c>
      <c r="B35" s="49"/>
      <c r="C35" s="50">
        <v>-0.85524599999999995</v>
      </c>
      <c r="D35" s="50">
        <v>0.127526</v>
      </c>
      <c r="E35" s="50">
        <v>20.530569</v>
      </c>
    </row>
    <row r="36" spans="1:5" ht="14.5">
      <c r="A36" s="48" t="s">
        <v>89</v>
      </c>
      <c r="B36" s="49"/>
      <c r="C36" s="50">
        <v>-1.1389940000000001</v>
      </c>
      <c r="D36" s="50">
        <v>0.24449799999999999</v>
      </c>
      <c r="E36" s="50">
        <v>19.641159999999999</v>
      </c>
    </row>
    <row r="37" spans="1:5" ht="14.5">
      <c r="A37" s="48" t="s">
        <v>90</v>
      </c>
      <c r="B37" s="49"/>
      <c r="C37" s="50">
        <v>-1.1447099999999999</v>
      </c>
      <c r="D37" s="50">
        <v>0.24458199999999999</v>
      </c>
      <c r="E37" s="50">
        <v>19.683017</v>
      </c>
    </row>
    <row r="38" spans="1:5" ht="14.5">
      <c r="A38" s="48" t="s">
        <v>91</v>
      </c>
      <c r="B38" s="49"/>
      <c r="C38" s="50">
        <v>-0.88843399999999995</v>
      </c>
      <c r="D38" s="50">
        <v>0.244479</v>
      </c>
      <c r="E38" s="50">
        <v>19.695599999999999</v>
      </c>
    </row>
    <row r="39" spans="1:5" ht="14.5">
      <c r="A39" s="48" t="s">
        <v>92</v>
      </c>
      <c r="B39" s="49"/>
      <c r="C39" s="50">
        <v>-1.28755</v>
      </c>
      <c r="D39" s="50">
        <v>-2.0041E-2</v>
      </c>
      <c r="E39" s="50">
        <v>19.622312000000001</v>
      </c>
    </row>
    <row r="40" spans="1:5" ht="14.5">
      <c r="A40" s="48" t="s">
        <v>93</v>
      </c>
      <c r="B40" s="49"/>
      <c r="C40" s="50">
        <v>-1.292969</v>
      </c>
      <c r="D40" s="50">
        <v>-1.9872999999999998E-2</v>
      </c>
      <c r="E40" s="50">
        <v>19.663647999999998</v>
      </c>
    </row>
    <row r="41" spans="1:5" ht="14.5">
      <c r="A41" s="48" t="s">
        <v>94</v>
      </c>
      <c r="B41" s="49"/>
      <c r="C41" s="50">
        <v>-1.170763</v>
      </c>
      <c r="D41" s="50">
        <v>0.189696</v>
      </c>
      <c r="E41" s="50">
        <v>19.712586000000002</v>
      </c>
    </row>
    <row r="42" spans="1:5" ht="14.5">
      <c r="A42" s="48" t="s">
        <v>95</v>
      </c>
      <c r="B42" s="49"/>
      <c r="C42" s="50">
        <v>-1.1707129999999999</v>
      </c>
      <c r="D42" s="50">
        <v>-0.18987399999999999</v>
      </c>
      <c r="E42" s="50">
        <v>19.712311</v>
      </c>
    </row>
    <row r="43" spans="1:5" ht="14.5">
      <c r="A43" s="48" t="s">
        <v>96</v>
      </c>
      <c r="B43" s="49"/>
      <c r="C43" s="50">
        <v>-0.87344699999999997</v>
      </c>
      <c r="D43" s="50">
        <v>0.19009999999999999</v>
      </c>
      <c r="E43" s="50">
        <v>19.751448</v>
      </c>
    </row>
    <row r="44" spans="1:5" ht="14.5">
      <c r="A44" s="48" t="s">
        <v>97</v>
      </c>
      <c r="B44" s="49"/>
      <c r="C44" s="50">
        <v>-1.2692490000000001</v>
      </c>
      <c r="D44" s="50">
        <v>0.200628</v>
      </c>
      <c r="E44" s="50">
        <v>20.814765000000001</v>
      </c>
    </row>
    <row r="45" spans="1:5" ht="14.5">
      <c r="A45" s="48" t="s">
        <v>98</v>
      </c>
      <c r="B45" s="49"/>
      <c r="C45" s="50">
        <v>-1.2846610000000001</v>
      </c>
      <c r="D45" s="50">
        <v>0.200518</v>
      </c>
      <c r="E45" s="50">
        <v>20.933634999999999</v>
      </c>
    </row>
    <row r="46" spans="1:5" ht="14.5">
      <c r="A46" s="48" t="s">
        <v>99</v>
      </c>
      <c r="B46" s="49"/>
      <c r="C46" s="50">
        <v>-1.070837</v>
      </c>
      <c r="D46" s="50">
        <v>0.20061100000000001</v>
      </c>
      <c r="E46" s="50">
        <v>20.840347999999999</v>
      </c>
    </row>
    <row r="47" spans="1:5" ht="14.5">
      <c r="A47" s="48" t="s">
        <v>100</v>
      </c>
      <c r="B47" s="49"/>
      <c r="C47" s="50">
        <v>-1.0862890000000001</v>
      </c>
      <c r="D47" s="50">
        <v>0.20049900000000001</v>
      </c>
      <c r="E47" s="50">
        <v>20.959322</v>
      </c>
    </row>
    <row r="48" spans="1:5" ht="14.5">
      <c r="A48" s="48" t="s">
        <v>101</v>
      </c>
      <c r="B48" s="49"/>
      <c r="C48" s="50">
        <v>-1.430469</v>
      </c>
      <c r="D48" s="50">
        <v>-1.9987999999999999E-2</v>
      </c>
      <c r="E48" s="50">
        <v>20.793880000000001</v>
      </c>
    </row>
    <row r="49" spans="1:5" ht="14.5">
      <c r="A49" s="48" t="s">
        <v>102</v>
      </c>
      <c r="B49" s="49"/>
      <c r="C49" s="50">
        <v>-1.445819</v>
      </c>
      <c r="D49" s="50">
        <v>-1.9989E-2</v>
      </c>
      <c r="E49" s="50">
        <v>20.912859999999998</v>
      </c>
    </row>
    <row r="50" spans="1:5" ht="14.5">
      <c r="A50" s="48" t="s">
        <v>103</v>
      </c>
      <c r="B50" s="49"/>
      <c r="C50" s="50">
        <v>-1.335788</v>
      </c>
      <c r="D50" s="50">
        <v>-0.14494499999999999</v>
      </c>
      <c r="E50" s="50">
        <v>20.965391</v>
      </c>
    </row>
    <row r="51" spans="1:5" ht="14.5">
      <c r="A51" s="48" t="s">
        <v>104</v>
      </c>
      <c r="B51" s="49"/>
      <c r="C51" s="50">
        <v>-1.158938</v>
      </c>
      <c r="D51" s="50">
        <v>0.20061300000000001</v>
      </c>
      <c r="E51" s="50">
        <v>19.965982</v>
      </c>
    </row>
    <row r="52" spans="1:5" ht="14.5">
      <c r="A52" s="48" t="s">
        <v>105</v>
      </c>
      <c r="B52" s="49"/>
      <c r="C52" s="50">
        <v>-1.169573</v>
      </c>
      <c r="D52" s="50">
        <v>0.2006</v>
      </c>
      <c r="E52" s="50">
        <v>20.050128000000001</v>
      </c>
    </row>
    <row r="53" spans="1:5" ht="14.5">
      <c r="A53" s="48" t="s">
        <v>106</v>
      </c>
      <c r="B53" s="49"/>
      <c r="C53" s="50">
        <v>-0.96059799999999995</v>
      </c>
      <c r="D53" s="50">
        <v>0.20055899999999999</v>
      </c>
      <c r="E53" s="50">
        <v>19.991934000000001</v>
      </c>
    </row>
    <row r="54" spans="1:5" ht="14.5">
      <c r="A54" s="48" t="s">
        <v>107</v>
      </c>
      <c r="B54" s="49"/>
      <c r="C54" s="50">
        <v>-0.97158100000000003</v>
      </c>
      <c r="D54" s="50">
        <v>0.200515</v>
      </c>
      <c r="E54" s="50">
        <v>20.075973000000001</v>
      </c>
    </row>
    <row r="55" spans="1:5" ht="14.5">
      <c r="A55" s="48" t="s">
        <v>108</v>
      </c>
      <c r="B55" s="49"/>
      <c r="C55" s="50">
        <v>-1.314792</v>
      </c>
      <c r="D55" s="50">
        <v>-2.0072E-2</v>
      </c>
      <c r="E55" s="50">
        <v>19.927851</v>
      </c>
    </row>
    <row r="56" spans="1:5" ht="14.5">
      <c r="A56" s="48" t="s">
        <v>109</v>
      </c>
      <c r="B56" s="49"/>
      <c r="C56" s="50">
        <v>-1.3303560000000001</v>
      </c>
      <c r="D56" s="50">
        <v>-1.9729E-2</v>
      </c>
      <c r="E56" s="50">
        <v>20.046875</v>
      </c>
    </row>
    <row r="57" spans="1:5" ht="14.5">
      <c r="A57" s="48" t="s">
        <v>110</v>
      </c>
      <c r="B57" s="49"/>
      <c r="C57" s="50">
        <v>-1.2263710000000001</v>
      </c>
      <c r="D57" s="50">
        <v>-0.144099</v>
      </c>
      <c r="E57" s="50">
        <v>20.113910000000001</v>
      </c>
    </row>
    <row r="58" spans="1:5" ht="14.5">
      <c r="A58" s="48" t="s">
        <v>111</v>
      </c>
      <c r="B58" s="49"/>
      <c r="C58" s="50">
        <v>-0.839314</v>
      </c>
      <c r="D58" s="50">
        <v>8.4911E-2</v>
      </c>
      <c r="E58" s="50">
        <v>20.164736000000001</v>
      </c>
    </row>
    <row r="59" spans="1:5" ht="14.5">
      <c r="A59" s="48" t="s">
        <v>112</v>
      </c>
      <c r="B59" s="49"/>
      <c r="C59" s="50">
        <v>-1.0441020000000001</v>
      </c>
      <c r="D59" s="50">
        <v>0.200568</v>
      </c>
      <c r="E59" s="50">
        <v>19.095604999999999</v>
      </c>
    </row>
    <row r="60" spans="1:5" ht="14.5">
      <c r="A60" s="48" t="s">
        <v>113</v>
      </c>
      <c r="B60" s="49"/>
      <c r="C60" s="50">
        <v>-1.0598590000000001</v>
      </c>
      <c r="D60" s="50">
        <v>0.20045099999999999</v>
      </c>
      <c r="E60" s="50">
        <v>19.214535999999999</v>
      </c>
    </row>
    <row r="61" spans="1:5" ht="14.5">
      <c r="A61" s="48" t="s">
        <v>114</v>
      </c>
      <c r="B61" s="49"/>
      <c r="C61" s="50">
        <v>-0.84580100000000003</v>
      </c>
      <c r="D61" s="50">
        <v>0.20058599999999999</v>
      </c>
      <c r="E61" s="50">
        <v>19.121880999999998</v>
      </c>
    </row>
    <row r="62" spans="1:5" ht="14.5">
      <c r="A62" s="48" t="s">
        <v>115</v>
      </c>
      <c r="B62" s="49"/>
      <c r="C62" s="50">
        <v>-0.86165800000000004</v>
      </c>
      <c r="D62" s="50">
        <v>0.200761</v>
      </c>
      <c r="E62" s="50">
        <v>19.240912000000002</v>
      </c>
    </row>
    <row r="63" spans="1:5" ht="14.5">
      <c r="A63" s="48" t="s">
        <v>116</v>
      </c>
      <c r="B63" s="49"/>
      <c r="C63" s="50">
        <v>-1.2052879999999999</v>
      </c>
      <c r="D63" s="50">
        <v>-1.9918000000000002E-2</v>
      </c>
      <c r="E63" s="50">
        <v>19.074355000000001</v>
      </c>
    </row>
    <row r="64" spans="1:5" ht="14.5">
      <c r="A64" s="48" t="s">
        <v>117</v>
      </c>
      <c r="B64" s="49"/>
      <c r="C64" s="50">
        <v>-1.220961</v>
      </c>
      <c r="D64" s="50">
        <v>-1.9931000000000001E-2</v>
      </c>
      <c r="E64" s="50">
        <v>19.193338000000001</v>
      </c>
    </row>
    <row r="65" spans="1:5" ht="14.5">
      <c r="A65" s="48" t="s">
        <v>118</v>
      </c>
      <c r="B65" s="49"/>
      <c r="C65" s="50">
        <v>-1.1110340000000001</v>
      </c>
      <c r="D65" s="50">
        <v>-0.144984</v>
      </c>
      <c r="E65" s="50">
        <v>19.246023000000001</v>
      </c>
    </row>
    <row r="66" spans="1:5" ht="14.5">
      <c r="A66" s="48" t="s">
        <v>119</v>
      </c>
      <c r="B66" s="49"/>
      <c r="C66" s="50">
        <v>-0.69056600000000001</v>
      </c>
      <c r="D66" s="50">
        <v>8.5000999999999993E-2</v>
      </c>
      <c r="E66" s="50">
        <v>19.301676</v>
      </c>
    </row>
    <row r="67" spans="1:5" ht="14.5">
      <c r="A67" s="48" t="s">
        <v>120</v>
      </c>
      <c r="B67" s="49"/>
      <c r="C67" s="50">
        <v>-1.2651030000000001</v>
      </c>
      <c r="D67" s="50">
        <v>-0.265372</v>
      </c>
      <c r="E67" s="50">
        <v>19.126671000000002</v>
      </c>
    </row>
    <row r="68" spans="1:5" ht="14.5">
      <c r="A68" s="48" t="s">
        <v>121</v>
      </c>
      <c r="B68" s="49"/>
      <c r="C68" s="50">
        <v>-1.3288990000000001</v>
      </c>
      <c r="D68" s="50">
        <v>-0.26537500000000003</v>
      </c>
      <c r="E68" s="50">
        <v>19.587035</v>
      </c>
    </row>
    <row r="69" spans="1:5" ht="14.5">
      <c r="A69" s="48" t="s">
        <v>122</v>
      </c>
      <c r="B69" s="49"/>
      <c r="C69" s="50">
        <v>-1.630835</v>
      </c>
      <c r="D69" s="50">
        <v>-0.26533899999999999</v>
      </c>
      <c r="E69" s="50">
        <v>21.766355999999998</v>
      </c>
    </row>
    <row r="70" spans="1:5" ht="14.5">
      <c r="A70" s="48" t="s">
        <v>123</v>
      </c>
      <c r="B70" s="49"/>
      <c r="C70" s="50">
        <v>-1.928301</v>
      </c>
      <c r="D70" s="50">
        <v>-0.26543699999999998</v>
      </c>
      <c r="E70" s="50">
        <v>23.913373</v>
      </c>
    </row>
    <row r="71" spans="1:5" ht="14.5">
      <c r="A71" s="48" t="s">
        <v>124</v>
      </c>
      <c r="B71" s="49"/>
      <c r="C71" s="50">
        <v>-2.0226320000000002</v>
      </c>
      <c r="D71" s="50">
        <v>-0.26550000000000001</v>
      </c>
      <c r="E71" s="50">
        <v>24.594173999999999</v>
      </c>
    </row>
    <row r="72" spans="1:5" ht="14.5">
      <c r="A72" s="48" t="s">
        <v>125</v>
      </c>
      <c r="B72" s="49"/>
      <c r="C72" s="50">
        <v>-0.55554000000000003</v>
      </c>
      <c r="D72" s="50">
        <v>-0.265486</v>
      </c>
      <c r="E72" s="50">
        <v>19.033154</v>
      </c>
    </row>
    <row r="73" spans="1:5" ht="14.5">
      <c r="A73" s="48" t="s">
        <v>126</v>
      </c>
      <c r="B73" s="49"/>
      <c r="C73" s="50">
        <v>-0.89109499999999997</v>
      </c>
      <c r="D73" s="50">
        <v>-0.26541799999999999</v>
      </c>
      <c r="E73" s="50">
        <v>21.454868999999999</v>
      </c>
    </row>
    <row r="74" spans="1:5" ht="14.5">
      <c r="A74" s="48" t="s">
        <v>127</v>
      </c>
      <c r="B74" s="49"/>
      <c r="C74" s="50">
        <v>-1.3391090000000001</v>
      </c>
      <c r="D74" s="50">
        <v>-0.26557199999999997</v>
      </c>
      <c r="E74" s="50">
        <v>24.688901000000001</v>
      </c>
    </row>
    <row r="75" spans="1:5" ht="14.5">
      <c r="A75" s="48" t="s">
        <v>128</v>
      </c>
      <c r="B75" s="49"/>
      <c r="C75" s="50">
        <v>-1.265104</v>
      </c>
      <c r="D75" s="50">
        <v>-0.26535700000000001</v>
      </c>
      <c r="E75" s="50">
        <v>19.126681000000001</v>
      </c>
    </row>
    <row r="76" spans="1:5" ht="14.5">
      <c r="A76" s="48" t="s">
        <v>129</v>
      </c>
      <c r="B76" s="49"/>
      <c r="C76" s="50">
        <v>-1.3289059999999999</v>
      </c>
      <c r="D76" s="50">
        <v>-0.26536799999999999</v>
      </c>
      <c r="E76" s="50">
        <v>19.587046000000001</v>
      </c>
    </row>
    <row r="77" spans="1:5" ht="14.5">
      <c r="A77" s="48" t="s">
        <v>130</v>
      </c>
      <c r="B77" s="49"/>
      <c r="C77" s="50">
        <v>-1.6308180000000001</v>
      </c>
      <c r="D77" s="50">
        <v>-0.26533299999999999</v>
      </c>
      <c r="E77" s="50">
        <v>21.766349000000002</v>
      </c>
    </row>
    <row r="78" spans="1:5" ht="14.5">
      <c r="A78" s="48" t="s">
        <v>131</v>
      </c>
      <c r="B78" s="49"/>
      <c r="C78" s="50">
        <v>-1.928328</v>
      </c>
      <c r="D78" s="50">
        <v>-0.26544400000000001</v>
      </c>
      <c r="E78" s="50">
        <v>23.913360000000001</v>
      </c>
    </row>
    <row r="79" spans="1:5" ht="14.5">
      <c r="A79" s="48" t="s">
        <v>132</v>
      </c>
      <c r="B79" s="49"/>
      <c r="C79" s="50">
        <v>-2.0226579999999998</v>
      </c>
      <c r="D79" s="50">
        <v>-0.26550099999999999</v>
      </c>
      <c r="E79" s="50">
        <v>24.594159999999999</v>
      </c>
    </row>
    <row r="80" spans="1:5" ht="14.5">
      <c r="A80" s="48" t="s">
        <v>133</v>
      </c>
      <c r="B80" s="49"/>
      <c r="C80" s="50">
        <v>-0.55552999999999997</v>
      </c>
      <c r="D80" s="50">
        <v>-0.26546599999999998</v>
      </c>
      <c r="E80" s="50">
        <v>19.033159999999999</v>
      </c>
    </row>
    <row r="81" spans="1:5" ht="14.5">
      <c r="A81" s="48" t="s">
        <v>134</v>
      </c>
      <c r="B81" s="49"/>
      <c r="C81" s="50">
        <v>-0.89108399999999999</v>
      </c>
      <c r="D81" s="50">
        <v>-0.26542100000000002</v>
      </c>
      <c r="E81" s="50">
        <v>21.454910000000002</v>
      </c>
    </row>
    <row r="82" spans="1:5" ht="14.5">
      <c r="A82" s="48" t="s">
        <v>135</v>
      </c>
      <c r="B82" s="49"/>
      <c r="C82" s="50">
        <v>-1.3391310000000001</v>
      </c>
      <c r="D82" s="50">
        <v>-0.26556099999999999</v>
      </c>
      <c r="E82" s="50">
        <v>24.688894999999999</v>
      </c>
    </row>
    <row r="83" spans="1:5" ht="14.5">
      <c r="A83" s="49"/>
      <c r="B83" s="49"/>
      <c r="C83" s="51"/>
      <c r="D83" s="51"/>
      <c r="E83" s="51"/>
    </row>
    <row r="84" spans="1:5" ht="14.5">
      <c r="A84" s="49"/>
      <c r="B84" s="49"/>
      <c r="C84" s="51"/>
      <c r="D84" s="51"/>
      <c r="E84" s="51"/>
    </row>
    <row r="85" spans="1:5" ht="14.5">
      <c r="A85" s="49"/>
      <c r="B85" s="49"/>
      <c r="C85" s="51"/>
      <c r="D85" s="51"/>
      <c r="E85" s="51"/>
    </row>
    <row r="86" spans="1:5" ht="14.5">
      <c r="A86" s="49"/>
      <c r="B86" s="49"/>
      <c r="C86" s="51"/>
      <c r="D86" s="51"/>
      <c r="E86" s="51"/>
    </row>
    <row r="87" spans="1:5" ht="14.5">
      <c r="A87" s="49"/>
      <c r="B87" s="49"/>
      <c r="C87" s="51"/>
      <c r="D87" s="51"/>
      <c r="E87" s="51"/>
    </row>
    <row r="88" spans="1:5" ht="14.5">
      <c r="A88" s="49"/>
      <c r="B88" s="49"/>
      <c r="C88" s="51"/>
      <c r="D88" s="51"/>
      <c r="E88" s="51"/>
    </row>
    <row r="89" spans="1:5" ht="14.5">
      <c r="A89" s="49"/>
      <c r="B89" s="49"/>
      <c r="C89" s="51"/>
      <c r="D89" s="51"/>
      <c r="E89" s="51"/>
    </row>
    <row r="90" spans="1:5" ht="14.5">
      <c r="A90" s="49"/>
      <c r="B90" s="49"/>
      <c r="C90" s="51"/>
      <c r="D90" s="51"/>
      <c r="E90" s="51"/>
    </row>
    <row r="91" spans="1:5" ht="14.5">
      <c r="A91" s="49"/>
      <c r="B91" s="49"/>
      <c r="C91" s="51"/>
      <c r="D91" s="51"/>
      <c r="E91" s="51"/>
    </row>
    <row r="92" spans="1:5" ht="14.5">
      <c r="A92" s="49"/>
      <c r="B92" s="49"/>
      <c r="C92" s="51"/>
      <c r="D92" s="51"/>
      <c r="E92" s="51"/>
    </row>
    <row r="93" spans="1:5" ht="14.5">
      <c r="A93" s="49"/>
      <c r="B93" s="49"/>
      <c r="C93" s="51"/>
      <c r="D93" s="51"/>
      <c r="E93" s="51"/>
    </row>
    <row r="94" spans="1:5" ht="14.5">
      <c r="A94" s="49"/>
      <c r="B94" s="49"/>
      <c r="C94" s="51"/>
      <c r="D94" s="51"/>
      <c r="E94" s="51"/>
    </row>
    <row r="95" spans="1:5" ht="14.5">
      <c r="A95" s="49"/>
      <c r="B95" s="49"/>
      <c r="C95" s="51"/>
      <c r="D95" s="51"/>
      <c r="E95" s="51"/>
    </row>
    <row r="96" spans="1:5" ht="14.5">
      <c r="A96" s="49"/>
      <c r="B96" s="49"/>
      <c r="C96" s="51"/>
      <c r="D96" s="51"/>
      <c r="E96" s="51"/>
    </row>
    <row r="97" spans="1:5" ht="14.5">
      <c r="A97" s="49"/>
      <c r="B97" s="49"/>
      <c r="C97" s="51"/>
      <c r="D97" s="51"/>
      <c r="E97" s="51"/>
    </row>
    <row r="98" spans="1:5" ht="14.5">
      <c r="A98" s="49"/>
      <c r="B98" s="49"/>
      <c r="C98" s="51"/>
      <c r="D98" s="51"/>
      <c r="E98" s="51"/>
    </row>
    <row r="99" spans="1:5" ht="14.5">
      <c r="A99" s="49"/>
      <c r="B99" s="49"/>
      <c r="C99" s="51"/>
      <c r="D99" s="51"/>
      <c r="E99" s="51"/>
    </row>
    <row r="100" spans="1:5" ht="14.5">
      <c r="A100" s="49"/>
      <c r="B100" s="49"/>
      <c r="C100" s="51"/>
      <c r="D100" s="51"/>
      <c r="E100" s="51"/>
    </row>
  </sheetData>
  <mergeCells count="1">
    <mergeCell ref="A1:E1"/>
  </mergeCells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0"/>
  <sheetViews>
    <sheetView workbookViewId="0"/>
  </sheetViews>
  <sheetFormatPr defaultRowHeight="14.5"/>
  <cols>
    <col min="1" max="1" width="15.1796875" style="28" bestFit="1" customWidth="1"/>
    <col min="2" max="2" width="18" style="28" bestFit="1" customWidth="1"/>
    <col min="3" max="4" width="13.1796875" style="28" bestFit="1" customWidth="1"/>
    <col min="5" max="5" width="15.6328125" style="28" bestFit="1" customWidth="1"/>
    <col min="6" max="6" width="13.1796875" style="28" bestFit="1" customWidth="1"/>
    <col min="7" max="7" width="13.1796875" style="29" customWidth="1"/>
    <col min="8" max="8" width="13.1796875" style="28" bestFit="1" customWidth="1"/>
    <col min="9" max="9" width="7.1796875" style="28" bestFit="1" customWidth="1"/>
    <col min="10" max="10" width="7.1796875" style="29" customWidth="1"/>
    <col min="11" max="11" width="7.1796875" style="28" bestFit="1" customWidth="1"/>
    <col min="12" max="12" width="12" style="28" bestFit="1" customWidth="1"/>
    <col min="13" max="13" width="12" style="29" customWidth="1"/>
    <col min="14" max="14" width="13.1796875" style="29" customWidth="1"/>
    <col min="15" max="15" width="12" style="28" bestFit="1" customWidth="1"/>
    <col min="16" max="256" width="8.7265625" style="28" customWidth="1"/>
    <col min="257" max="257" width="15.1796875" style="28" bestFit="1" customWidth="1"/>
    <col min="258" max="258" width="13.453125" style="28" bestFit="1" customWidth="1"/>
    <col min="259" max="259" width="9.7265625" style="28" bestFit="1" customWidth="1"/>
    <col min="260" max="260" width="10" style="28" bestFit="1" customWidth="1"/>
    <col min="261" max="261" width="12" style="28" bestFit="1" customWidth="1"/>
    <col min="262" max="263" width="9.7265625" style="28" bestFit="1" customWidth="1"/>
    <col min="264" max="264" width="10" style="28" bestFit="1" customWidth="1"/>
    <col min="265" max="266" width="5.26953125" style="28" bestFit="1" customWidth="1"/>
    <col min="267" max="267" width="5.1796875" style="28" bestFit="1" customWidth="1"/>
    <col min="268" max="270" width="9.7265625" style="28" bestFit="1" customWidth="1"/>
    <col min="271" max="271" width="9" style="28" bestFit="1" customWidth="1"/>
    <col min="272" max="512" width="8.7265625" style="28" customWidth="1"/>
    <col min="513" max="513" width="15.1796875" style="28" bestFit="1" customWidth="1"/>
    <col min="514" max="514" width="13.453125" style="28" bestFit="1" customWidth="1"/>
    <col min="515" max="515" width="9.7265625" style="28" bestFit="1" customWidth="1"/>
    <col min="516" max="516" width="10" style="28" bestFit="1" customWidth="1"/>
    <col min="517" max="517" width="12" style="28" bestFit="1" customWidth="1"/>
    <col min="518" max="519" width="9.7265625" style="28" bestFit="1" customWidth="1"/>
    <col min="520" max="520" width="10" style="28" bestFit="1" customWidth="1"/>
    <col min="521" max="522" width="5.26953125" style="28" bestFit="1" customWidth="1"/>
    <col min="523" max="523" width="5.1796875" style="28" bestFit="1" customWidth="1"/>
    <col min="524" max="526" width="9.7265625" style="28" bestFit="1" customWidth="1"/>
    <col min="527" max="527" width="9" style="28" bestFit="1" customWidth="1"/>
    <col min="528" max="768" width="8.7265625" style="28" customWidth="1"/>
    <col min="769" max="769" width="15.1796875" style="28" bestFit="1" customWidth="1"/>
    <col min="770" max="770" width="13.453125" style="28" bestFit="1" customWidth="1"/>
    <col min="771" max="771" width="9.7265625" style="28" bestFit="1" customWidth="1"/>
    <col min="772" max="772" width="10" style="28" bestFit="1" customWidth="1"/>
    <col min="773" max="773" width="12" style="28" bestFit="1" customWidth="1"/>
    <col min="774" max="775" width="9.7265625" style="28" bestFit="1" customWidth="1"/>
    <col min="776" max="776" width="10" style="28" bestFit="1" customWidth="1"/>
    <col min="777" max="778" width="5.26953125" style="28" bestFit="1" customWidth="1"/>
    <col min="779" max="779" width="5.1796875" style="28" bestFit="1" customWidth="1"/>
    <col min="780" max="782" width="9.7265625" style="28" bestFit="1" customWidth="1"/>
    <col min="783" max="783" width="9" style="28" bestFit="1" customWidth="1"/>
    <col min="784" max="1024" width="8.7265625" style="28" customWidth="1"/>
    <col min="1025" max="1025" width="15.1796875" style="28" bestFit="1" customWidth="1"/>
    <col min="1026" max="1026" width="13.453125" style="28" bestFit="1" customWidth="1"/>
    <col min="1027" max="1027" width="9.7265625" style="28" bestFit="1" customWidth="1"/>
    <col min="1028" max="1028" width="10" style="28" bestFit="1" customWidth="1"/>
    <col min="1029" max="1029" width="12" style="28" bestFit="1" customWidth="1"/>
    <col min="1030" max="1031" width="9.7265625" style="28" bestFit="1" customWidth="1"/>
    <col min="1032" max="1032" width="10" style="28" bestFit="1" customWidth="1"/>
    <col min="1033" max="1034" width="5.26953125" style="28" bestFit="1" customWidth="1"/>
    <col min="1035" max="1035" width="5.1796875" style="28" bestFit="1" customWidth="1"/>
    <col min="1036" max="1038" width="9.7265625" style="28" bestFit="1" customWidth="1"/>
    <col min="1039" max="1039" width="9" style="28" bestFit="1" customWidth="1"/>
    <col min="1040" max="1280" width="8.7265625" style="28" customWidth="1"/>
    <col min="1281" max="1281" width="15.1796875" style="28" bestFit="1" customWidth="1"/>
    <col min="1282" max="1282" width="13.453125" style="28" bestFit="1" customWidth="1"/>
    <col min="1283" max="1283" width="9.7265625" style="28" bestFit="1" customWidth="1"/>
    <col min="1284" max="1284" width="10" style="28" bestFit="1" customWidth="1"/>
    <col min="1285" max="1285" width="12" style="28" bestFit="1" customWidth="1"/>
    <col min="1286" max="1287" width="9.7265625" style="28" bestFit="1" customWidth="1"/>
    <col min="1288" max="1288" width="10" style="28" bestFit="1" customWidth="1"/>
    <col min="1289" max="1290" width="5.26953125" style="28" bestFit="1" customWidth="1"/>
    <col min="1291" max="1291" width="5.1796875" style="28" bestFit="1" customWidth="1"/>
    <col min="1292" max="1294" width="9.7265625" style="28" bestFit="1" customWidth="1"/>
    <col min="1295" max="1295" width="9" style="28" bestFit="1" customWidth="1"/>
    <col min="1296" max="1536" width="8.7265625" style="28" customWidth="1"/>
    <col min="1537" max="1537" width="15.1796875" style="28" bestFit="1" customWidth="1"/>
    <col min="1538" max="1538" width="13.453125" style="28" bestFit="1" customWidth="1"/>
    <col min="1539" max="1539" width="9.7265625" style="28" bestFit="1" customWidth="1"/>
    <col min="1540" max="1540" width="10" style="28" bestFit="1" customWidth="1"/>
    <col min="1541" max="1541" width="12" style="28" bestFit="1" customWidth="1"/>
    <col min="1542" max="1543" width="9.7265625" style="28" bestFit="1" customWidth="1"/>
    <col min="1544" max="1544" width="10" style="28" bestFit="1" customWidth="1"/>
    <col min="1545" max="1546" width="5.26953125" style="28" bestFit="1" customWidth="1"/>
    <col min="1547" max="1547" width="5.1796875" style="28" bestFit="1" customWidth="1"/>
    <col min="1548" max="1550" width="9.7265625" style="28" bestFit="1" customWidth="1"/>
    <col min="1551" max="1551" width="9" style="28" bestFit="1" customWidth="1"/>
    <col min="1552" max="1792" width="8.7265625" style="28" customWidth="1"/>
    <col min="1793" max="1793" width="15.1796875" style="28" bestFit="1" customWidth="1"/>
    <col min="1794" max="1794" width="13.453125" style="28" bestFit="1" customWidth="1"/>
    <col min="1795" max="1795" width="9.7265625" style="28" bestFit="1" customWidth="1"/>
    <col min="1796" max="1796" width="10" style="28" bestFit="1" customWidth="1"/>
    <col min="1797" max="1797" width="12" style="28" bestFit="1" customWidth="1"/>
    <col min="1798" max="1799" width="9.7265625" style="28" bestFit="1" customWidth="1"/>
    <col min="1800" max="1800" width="10" style="28" bestFit="1" customWidth="1"/>
    <col min="1801" max="1802" width="5.26953125" style="28" bestFit="1" customWidth="1"/>
    <col min="1803" max="1803" width="5.1796875" style="28" bestFit="1" customWidth="1"/>
    <col min="1804" max="1806" width="9.7265625" style="28" bestFit="1" customWidth="1"/>
    <col min="1807" max="1807" width="9" style="28" bestFit="1" customWidth="1"/>
    <col min="1808" max="2048" width="8.7265625" style="28" customWidth="1"/>
    <col min="2049" max="2049" width="15.1796875" style="28" bestFit="1" customWidth="1"/>
    <col min="2050" max="2050" width="13.453125" style="28" bestFit="1" customWidth="1"/>
    <col min="2051" max="2051" width="9.7265625" style="28" bestFit="1" customWidth="1"/>
    <col min="2052" max="2052" width="10" style="28" bestFit="1" customWidth="1"/>
    <col min="2053" max="2053" width="12" style="28" bestFit="1" customWidth="1"/>
    <col min="2054" max="2055" width="9.7265625" style="28" bestFit="1" customWidth="1"/>
    <col min="2056" max="2056" width="10" style="28" bestFit="1" customWidth="1"/>
    <col min="2057" max="2058" width="5.26953125" style="28" bestFit="1" customWidth="1"/>
    <col min="2059" max="2059" width="5.1796875" style="28" bestFit="1" customWidth="1"/>
    <col min="2060" max="2062" width="9.7265625" style="28" bestFit="1" customWidth="1"/>
    <col min="2063" max="2063" width="9" style="28" bestFit="1" customWidth="1"/>
    <col min="2064" max="2304" width="8.7265625" style="28" customWidth="1"/>
    <col min="2305" max="2305" width="15.1796875" style="28" bestFit="1" customWidth="1"/>
    <col min="2306" max="2306" width="13.453125" style="28" bestFit="1" customWidth="1"/>
    <col min="2307" max="2307" width="9.7265625" style="28" bestFit="1" customWidth="1"/>
    <col min="2308" max="2308" width="10" style="28" bestFit="1" customWidth="1"/>
    <col min="2309" max="2309" width="12" style="28" bestFit="1" customWidth="1"/>
    <col min="2310" max="2311" width="9.7265625" style="28" bestFit="1" customWidth="1"/>
    <col min="2312" max="2312" width="10" style="28" bestFit="1" customWidth="1"/>
    <col min="2313" max="2314" width="5.26953125" style="28" bestFit="1" customWidth="1"/>
    <col min="2315" max="2315" width="5.1796875" style="28" bestFit="1" customWidth="1"/>
    <col min="2316" max="2318" width="9.7265625" style="28" bestFit="1" customWidth="1"/>
    <col min="2319" max="2319" width="9" style="28" bestFit="1" customWidth="1"/>
    <col min="2320" max="2560" width="8.7265625" style="28" customWidth="1"/>
    <col min="2561" max="2561" width="15.1796875" style="28" bestFit="1" customWidth="1"/>
    <col min="2562" max="2562" width="13.453125" style="28" bestFit="1" customWidth="1"/>
    <col min="2563" max="2563" width="9.7265625" style="28" bestFit="1" customWidth="1"/>
    <col min="2564" max="2564" width="10" style="28" bestFit="1" customWidth="1"/>
    <col min="2565" max="2565" width="12" style="28" bestFit="1" customWidth="1"/>
    <col min="2566" max="2567" width="9.7265625" style="28" bestFit="1" customWidth="1"/>
    <col min="2568" max="2568" width="10" style="28" bestFit="1" customWidth="1"/>
    <col min="2569" max="2570" width="5.26953125" style="28" bestFit="1" customWidth="1"/>
    <col min="2571" max="2571" width="5.1796875" style="28" bestFit="1" customWidth="1"/>
    <col min="2572" max="2574" width="9.7265625" style="28" bestFit="1" customWidth="1"/>
    <col min="2575" max="2575" width="9" style="28" bestFit="1" customWidth="1"/>
    <col min="2576" max="2816" width="8.7265625" style="28" customWidth="1"/>
    <col min="2817" max="2817" width="15.1796875" style="28" bestFit="1" customWidth="1"/>
    <col min="2818" max="2818" width="13.453125" style="28" bestFit="1" customWidth="1"/>
    <col min="2819" max="2819" width="9.7265625" style="28" bestFit="1" customWidth="1"/>
    <col min="2820" max="2820" width="10" style="28" bestFit="1" customWidth="1"/>
    <col min="2821" max="2821" width="12" style="28" bestFit="1" customWidth="1"/>
    <col min="2822" max="2823" width="9.7265625" style="28" bestFit="1" customWidth="1"/>
    <col min="2824" max="2824" width="10" style="28" bestFit="1" customWidth="1"/>
    <col min="2825" max="2826" width="5.26953125" style="28" bestFit="1" customWidth="1"/>
    <col min="2827" max="2827" width="5.1796875" style="28" bestFit="1" customWidth="1"/>
    <col min="2828" max="2830" width="9.7265625" style="28" bestFit="1" customWidth="1"/>
    <col min="2831" max="2831" width="9" style="28" bestFit="1" customWidth="1"/>
    <col min="2832" max="3072" width="8.7265625" style="28" customWidth="1"/>
    <col min="3073" max="3073" width="15.1796875" style="28" bestFit="1" customWidth="1"/>
    <col min="3074" max="3074" width="13.453125" style="28" bestFit="1" customWidth="1"/>
    <col min="3075" max="3075" width="9.7265625" style="28" bestFit="1" customWidth="1"/>
    <col min="3076" max="3076" width="10" style="28" bestFit="1" customWidth="1"/>
    <col min="3077" max="3077" width="12" style="28" bestFit="1" customWidth="1"/>
    <col min="3078" max="3079" width="9.7265625" style="28" bestFit="1" customWidth="1"/>
    <col min="3080" max="3080" width="10" style="28" bestFit="1" customWidth="1"/>
    <col min="3081" max="3082" width="5.26953125" style="28" bestFit="1" customWidth="1"/>
    <col min="3083" max="3083" width="5.1796875" style="28" bestFit="1" customWidth="1"/>
    <col min="3084" max="3086" width="9.7265625" style="28" bestFit="1" customWidth="1"/>
    <col min="3087" max="3087" width="9" style="28" bestFit="1" customWidth="1"/>
    <col min="3088" max="3328" width="8.7265625" style="28" customWidth="1"/>
    <col min="3329" max="3329" width="15.1796875" style="28" bestFit="1" customWidth="1"/>
    <col min="3330" max="3330" width="13.453125" style="28" bestFit="1" customWidth="1"/>
    <col min="3331" max="3331" width="9.7265625" style="28" bestFit="1" customWidth="1"/>
    <col min="3332" max="3332" width="10" style="28" bestFit="1" customWidth="1"/>
    <col min="3333" max="3333" width="12" style="28" bestFit="1" customWidth="1"/>
    <col min="3334" max="3335" width="9.7265625" style="28" bestFit="1" customWidth="1"/>
    <col min="3336" max="3336" width="10" style="28" bestFit="1" customWidth="1"/>
    <col min="3337" max="3338" width="5.26953125" style="28" bestFit="1" customWidth="1"/>
    <col min="3339" max="3339" width="5.1796875" style="28" bestFit="1" customWidth="1"/>
    <col min="3340" max="3342" width="9.7265625" style="28" bestFit="1" customWidth="1"/>
    <col min="3343" max="3343" width="9" style="28" bestFit="1" customWidth="1"/>
    <col min="3344" max="3584" width="8.7265625" style="28" customWidth="1"/>
    <col min="3585" max="3585" width="15.1796875" style="28" bestFit="1" customWidth="1"/>
    <col min="3586" max="3586" width="13.453125" style="28" bestFit="1" customWidth="1"/>
    <col min="3587" max="3587" width="9.7265625" style="28" bestFit="1" customWidth="1"/>
    <col min="3588" max="3588" width="10" style="28" bestFit="1" customWidth="1"/>
    <col min="3589" max="3589" width="12" style="28" bestFit="1" customWidth="1"/>
    <col min="3590" max="3591" width="9.7265625" style="28" bestFit="1" customWidth="1"/>
    <col min="3592" max="3592" width="10" style="28" bestFit="1" customWidth="1"/>
    <col min="3593" max="3594" width="5.26953125" style="28" bestFit="1" customWidth="1"/>
    <col min="3595" max="3595" width="5.1796875" style="28" bestFit="1" customWidth="1"/>
    <col min="3596" max="3598" width="9.7265625" style="28" bestFit="1" customWidth="1"/>
    <col min="3599" max="3599" width="9" style="28" bestFit="1" customWidth="1"/>
    <col min="3600" max="3840" width="8.7265625" style="28" customWidth="1"/>
    <col min="3841" max="3841" width="15.1796875" style="28" bestFit="1" customWidth="1"/>
    <col min="3842" max="3842" width="13.453125" style="28" bestFit="1" customWidth="1"/>
    <col min="3843" max="3843" width="9.7265625" style="28" bestFit="1" customWidth="1"/>
    <col min="3844" max="3844" width="10" style="28" bestFit="1" customWidth="1"/>
    <col min="3845" max="3845" width="12" style="28" bestFit="1" customWidth="1"/>
    <col min="3846" max="3847" width="9.7265625" style="28" bestFit="1" customWidth="1"/>
    <col min="3848" max="3848" width="10" style="28" bestFit="1" customWidth="1"/>
    <col min="3849" max="3850" width="5.26953125" style="28" bestFit="1" customWidth="1"/>
    <col min="3851" max="3851" width="5.1796875" style="28" bestFit="1" customWidth="1"/>
    <col min="3852" max="3854" width="9.7265625" style="28" bestFit="1" customWidth="1"/>
    <col min="3855" max="3855" width="9" style="28" bestFit="1" customWidth="1"/>
    <col min="3856" max="4096" width="8.7265625" style="28" customWidth="1"/>
    <col min="4097" max="4097" width="15.1796875" style="28" bestFit="1" customWidth="1"/>
    <col min="4098" max="4098" width="13.453125" style="28" bestFit="1" customWidth="1"/>
    <col min="4099" max="4099" width="9.7265625" style="28" bestFit="1" customWidth="1"/>
    <col min="4100" max="4100" width="10" style="28" bestFit="1" customWidth="1"/>
    <col min="4101" max="4101" width="12" style="28" bestFit="1" customWidth="1"/>
    <col min="4102" max="4103" width="9.7265625" style="28" bestFit="1" customWidth="1"/>
    <col min="4104" max="4104" width="10" style="28" bestFit="1" customWidth="1"/>
    <col min="4105" max="4106" width="5.26953125" style="28" bestFit="1" customWidth="1"/>
    <col min="4107" max="4107" width="5.1796875" style="28" bestFit="1" customWidth="1"/>
    <col min="4108" max="4110" width="9.7265625" style="28" bestFit="1" customWidth="1"/>
    <col min="4111" max="4111" width="9" style="28" bestFit="1" customWidth="1"/>
    <col min="4112" max="4352" width="8.7265625" style="28" customWidth="1"/>
    <col min="4353" max="4353" width="15.1796875" style="28" bestFit="1" customWidth="1"/>
    <col min="4354" max="4354" width="13.453125" style="28" bestFit="1" customWidth="1"/>
    <col min="4355" max="4355" width="9.7265625" style="28" bestFit="1" customWidth="1"/>
    <col min="4356" max="4356" width="10" style="28" bestFit="1" customWidth="1"/>
    <col min="4357" max="4357" width="12" style="28" bestFit="1" customWidth="1"/>
    <col min="4358" max="4359" width="9.7265625" style="28" bestFit="1" customWidth="1"/>
    <col min="4360" max="4360" width="10" style="28" bestFit="1" customWidth="1"/>
    <col min="4361" max="4362" width="5.26953125" style="28" bestFit="1" customWidth="1"/>
    <col min="4363" max="4363" width="5.1796875" style="28" bestFit="1" customWidth="1"/>
    <col min="4364" max="4366" width="9.7265625" style="28" bestFit="1" customWidth="1"/>
    <col min="4367" max="4367" width="9" style="28" bestFit="1" customWidth="1"/>
    <col min="4368" max="4608" width="8.7265625" style="28" customWidth="1"/>
    <col min="4609" max="4609" width="15.1796875" style="28" bestFit="1" customWidth="1"/>
    <col min="4610" max="4610" width="13.453125" style="28" bestFit="1" customWidth="1"/>
    <col min="4611" max="4611" width="9.7265625" style="28" bestFit="1" customWidth="1"/>
    <col min="4612" max="4612" width="10" style="28" bestFit="1" customWidth="1"/>
    <col min="4613" max="4613" width="12" style="28" bestFit="1" customWidth="1"/>
    <col min="4614" max="4615" width="9.7265625" style="28" bestFit="1" customWidth="1"/>
    <col min="4616" max="4616" width="10" style="28" bestFit="1" customWidth="1"/>
    <col min="4617" max="4618" width="5.26953125" style="28" bestFit="1" customWidth="1"/>
    <col min="4619" max="4619" width="5.1796875" style="28" bestFit="1" customWidth="1"/>
    <col min="4620" max="4622" width="9.7265625" style="28" bestFit="1" customWidth="1"/>
    <col min="4623" max="4623" width="9" style="28" bestFit="1" customWidth="1"/>
    <col min="4624" max="4864" width="8.7265625" style="28" customWidth="1"/>
    <col min="4865" max="4865" width="15.1796875" style="28" bestFit="1" customWidth="1"/>
    <col min="4866" max="4866" width="13.453125" style="28" bestFit="1" customWidth="1"/>
    <col min="4867" max="4867" width="9.7265625" style="28" bestFit="1" customWidth="1"/>
    <col min="4868" max="4868" width="10" style="28" bestFit="1" customWidth="1"/>
    <col min="4869" max="4869" width="12" style="28" bestFit="1" customWidth="1"/>
    <col min="4870" max="4871" width="9.7265625" style="28" bestFit="1" customWidth="1"/>
    <col min="4872" max="4872" width="10" style="28" bestFit="1" customWidth="1"/>
    <col min="4873" max="4874" width="5.26953125" style="28" bestFit="1" customWidth="1"/>
    <col min="4875" max="4875" width="5.1796875" style="28" bestFit="1" customWidth="1"/>
    <col min="4876" max="4878" width="9.7265625" style="28" bestFit="1" customWidth="1"/>
    <col min="4879" max="4879" width="9" style="28" bestFit="1" customWidth="1"/>
    <col min="4880" max="5120" width="8.7265625" style="28" customWidth="1"/>
    <col min="5121" max="5121" width="15.1796875" style="28" bestFit="1" customWidth="1"/>
    <col min="5122" max="5122" width="13.453125" style="28" bestFit="1" customWidth="1"/>
    <col min="5123" max="5123" width="9.7265625" style="28" bestFit="1" customWidth="1"/>
    <col min="5124" max="5124" width="10" style="28" bestFit="1" customWidth="1"/>
    <col min="5125" max="5125" width="12" style="28" bestFit="1" customWidth="1"/>
    <col min="5126" max="5127" width="9.7265625" style="28" bestFit="1" customWidth="1"/>
    <col min="5128" max="5128" width="10" style="28" bestFit="1" customWidth="1"/>
    <col min="5129" max="5130" width="5.26953125" style="28" bestFit="1" customWidth="1"/>
    <col min="5131" max="5131" width="5.1796875" style="28" bestFit="1" customWidth="1"/>
    <col min="5132" max="5134" width="9.7265625" style="28" bestFit="1" customWidth="1"/>
    <col min="5135" max="5135" width="9" style="28" bestFit="1" customWidth="1"/>
    <col min="5136" max="5376" width="8.7265625" style="28" customWidth="1"/>
    <col min="5377" max="5377" width="15.1796875" style="28" bestFit="1" customWidth="1"/>
    <col min="5378" max="5378" width="13.453125" style="28" bestFit="1" customWidth="1"/>
    <col min="5379" max="5379" width="9.7265625" style="28" bestFit="1" customWidth="1"/>
    <col min="5380" max="5380" width="10" style="28" bestFit="1" customWidth="1"/>
    <col min="5381" max="5381" width="12" style="28" bestFit="1" customWidth="1"/>
    <col min="5382" max="5383" width="9.7265625" style="28" bestFit="1" customWidth="1"/>
    <col min="5384" max="5384" width="10" style="28" bestFit="1" customWidth="1"/>
    <col min="5385" max="5386" width="5.26953125" style="28" bestFit="1" customWidth="1"/>
    <col min="5387" max="5387" width="5.1796875" style="28" bestFit="1" customWidth="1"/>
    <col min="5388" max="5390" width="9.7265625" style="28" bestFit="1" customWidth="1"/>
    <col min="5391" max="5391" width="9" style="28" bestFit="1" customWidth="1"/>
    <col min="5392" max="5632" width="8.7265625" style="28" customWidth="1"/>
    <col min="5633" max="5633" width="15.1796875" style="28" bestFit="1" customWidth="1"/>
    <col min="5634" max="5634" width="13.453125" style="28" bestFit="1" customWidth="1"/>
    <col min="5635" max="5635" width="9.7265625" style="28" bestFit="1" customWidth="1"/>
    <col min="5636" max="5636" width="10" style="28" bestFit="1" customWidth="1"/>
    <col min="5637" max="5637" width="12" style="28" bestFit="1" customWidth="1"/>
    <col min="5638" max="5639" width="9.7265625" style="28" bestFit="1" customWidth="1"/>
    <col min="5640" max="5640" width="10" style="28" bestFit="1" customWidth="1"/>
    <col min="5641" max="5642" width="5.26953125" style="28" bestFit="1" customWidth="1"/>
    <col min="5643" max="5643" width="5.1796875" style="28" bestFit="1" customWidth="1"/>
    <col min="5644" max="5646" width="9.7265625" style="28" bestFit="1" customWidth="1"/>
    <col min="5647" max="5647" width="9" style="28" bestFit="1" customWidth="1"/>
    <col min="5648" max="5888" width="8.7265625" style="28" customWidth="1"/>
    <col min="5889" max="5889" width="15.1796875" style="28" bestFit="1" customWidth="1"/>
    <col min="5890" max="5890" width="13.453125" style="28" bestFit="1" customWidth="1"/>
    <col min="5891" max="5891" width="9.7265625" style="28" bestFit="1" customWidth="1"/>
    <col min="5892" max="5892" width="10" style="28" bestFit="1" customWidth="1"/>
    <col min="5893" max="5893" width="12" style="28" bestFit="1" customWidth="1"/>
    <col min="5894" max="5895" width="9.7265625" style="28" bestFit="1" customWidth="1"/>
    <col min="5896" max="5896" width="10" style="28" bestFit="1" customWidth="1"/>
    <col min="5897" max="5898" width="5.26953125" style="28" bestFit="1" customWidth="1"/>
    <col min="5899" max="5899" width="5.1796875" style="28" bestFit="1" customWidth="1"/>
    <col min="5900" max="5902" width="9.7265625" style="28" bestFit="1" customWidth="1"/>
    <col min="5903" max="5903" width="9" style="28" bestFit="1" customWidth="1"/>
    <col min="5904" max="6144" width="8.7265625" style="28" customWidth="1"/>
    <col min="6145" max="6145" width="15.1796875" style="28" bestFit="1" customWidth="1"/>
    <col min="6146" max="6146" width="13.453125" style="28" bestFit="1" customWidth="1"/>
    <col min="6147" max="6147" width="9.7265625" style="28" bestFit="1" customWidth="1"/>
    <col min="6148" max="6148" width="10" style="28" bestFit="1" customWidth="1"/>
    <col min="6149" max="6149" width="12" style="28" bestFit="1" customWidth="1"/>
    <col min="6150" max="6151" width="9.7265625" style="28" bestFit="1" customWidth="1"/>
    <col min="6152" max="6152" width="10" style="28" bestFit="1" customWidth="1"/>
    <col min="6153" max="6154" width="5.26953125" style="28" bestFit="1" customWidth="1"/>
    <col min="6155" max="6155" width="5.1796875" style="28" bestFit="1" customWidth="1"/>
    <col min="6156" max="6158" width="9.7265625" style="28" bestFit="1" customWidth="1"/>
    <col min="6159" max="6159" width="9" style="28" bestFit="1" customWidth="1"/>
    <col min="6160" max="6400" width="8.7265625" style="28" customWidth="1"/>
    <col min="6401" max="6401" width="15.1796875" style="28" bestFit="1" customWidth="1"/>
    <col min="6402" max="6402" width="13.453125" style="28" bestFit="1" customWidth="1"/>
    <col min="6403" max="6403" width="9.7265625" style="28" bestFit="1" customWidth="1"/>
    <col min="6404" max="6404" width="10" style="28" bestFit="1" customWidth="1"/>
    <col min="6405" max="6405" width="12" style="28" bestFit="1" customWidth="1"/>
    <col min="6406" max="6407" width="9.7265625" style="28" bestFit="1" customWidth="1"/>
    <col min="6408" max="6408" width="10" style="28" bestFit="1" customWidth="1"/>
    <col min="6409" max="6410" width="5.26953125" style="28" bestFit="1" customWidth="1"/>
    <col min="6411" max="6411" width="5.1796875" style="28" bestFit="1" customWidth="1"/>
    <col min="6412" max="6414" width="9.7265625" style="28" bestFit="1" customWidth="1"/>
    <col min="6415" max="6415" width="9" style="28" bestFit="1" customWidth="1"/>
    <col min="6416" max="6656" width="8.7265625" style="28" customWidth="1"/>
    <col min="6657" max="6657" width="15.1796875" style="28" bestFit="1" customWidth="1"/>
    <col min="6658" max="6658" width="13.453125" style="28" bestFit="1" customWidth="1"/>
    <col min="6659" max="6659" width="9.7265625" style="28" bestFit="1" customWidth="1"/>
    <col min="6660" max="6660" width="10" style="28" bestFit="1" customWidth="1"/>
    <col min="6661" max="6661" width="12" style="28" bestFit="1" customWidth="1"/>
    <col min="6662" max="6663" width="9.7265625" style="28" bestFit="1" customWidth="1"/>
    <col min="6664" max="6664" width="10" style="28" bestFit="1" customWidth="1"/>
    <col min="6665" max="6666" width="5.26953125" style="28" bestFit="1" customWidth="1"/>
    <col min="6667" max="6667" width="5.1796875" style="28" bestFit="1" customWidth="1"/>
    <col min="6668" max="6670" width="9.7265625" style="28" bestFit="1" customWidth="1"/>
    <col min="6671" max="6671" width="9" style="28" bestFit="1" customWidth="1"/>
    <col min="6672" max="6912" width="8.7265625" style="28" customWidth="1"/>
    <col min="6913" max="6913" width="15.1796875" style="28" bestFit="1" customWidth="1"/>
    <col min="6914" max="6914" width="13.453125" style="28" bestFit="1" customWidth="1"/>
    <col min="6915" max="6915" width="9.7265625" style="28" bestFit="1" customWidth="1"/>
    <col min="6916" max="6916" width="10" style="28" bestFit="1" customWidth="1"/>
    <col min="6917" max="6917" width="12" style="28" bestFit="1" customWidth="1"/>
    <col min="6918" max="6919" width="9.7265625" style="28" bestFit="1" customWidth="1"/>
    <col min="6920" max="6920" width="10" style="28" bestFit="1" customWidth="1"/>
    <col min="6921" max="6922" width="5.26953125" style="28" bestFit="1" customWidth="1"/>
    <col min="6923" max="6923" width="5.1796875" style="28" bestFit="1" customWidth="1"/>
    <col min="6924" max="6926" width="9.7265625" style="28" bestFit="1" customWidth="1"/>
    <col min="6927" max="6927" width="9" style="28" bestFit="1" customWidth="1"/>
    <col min="6928" max="7168" width="8.7265625" style="28" customWidth="1"/>
    <col min="7169" max="7169" width="15.1796875" style="28" bestFit="1" customWidth="1"/>
    <col min="7170" max="7170" width="13.453125" style="28" bestFit="1" customWidth="1"/>
    <col min="7171" max="7171" width="9.7265625" style="28" bestFit="1" customWidth="1"/>
    <col min="7172" max="7172" width="10" style="28" bestFit="1" customWidth="1"/>
    <col min="7173" max="7173" width="12" style="28" bestFit="1" customWidth="1"/>
    <col min="7174" max="7175" width="9.7265625" style="28" bestFit="1" customWidth="1"/>
    <col min="7176" max="7176" width="10" style="28" bestFit="1" customWidth="1"/>
    <col min="7177" max="7178" width="5.26953125" style="28" bestFit="1" customWidth="1"/>
    <col min="7179" max="7179" width="5.1796875" style="28" bestFit="1" customWidth="1"/>
    <col min="7180" max="7182" width="9.7265625" style="28" bestFit="1" customWidth="1"/>
    <col min="7183" max="7183" width="9" style="28" bestFit="1" customWidth="1"/>
    <col min="7184" max="7424" width="8.7265625" style="28" customWidth="1"/>
    <col min="7425" max="7425" width="15.1796875" style="28" bestFit="1" customWidth="1"/>
    <col min="7426" max="7426" width="13.453125" style="28" bestFit="1" customWidth="1"/>
    <col min="7427" max="7427" width="9.7265625" style="28" bestFit="1" customWidth="1"/>
    <col min="7428" max="7428" width="10" style="28" bestFit="1" customWidth="1"/>
    <col min="7429" max="7429" width="12" style="28" bestFit="1" customWidth="1"/>
    <col min="7430" max="7431" width="9.7265625" style="28" bestFit="1" customWidth="1"/>
    <col min="7432" max="7432" width="10" style="28" bestFit="1" customWidth="1"/>
    <col min="7433" max="7434" width="5.26953125" style="28" bestFit="1" customWidth="1"/>
    <col min="7435" max="7435" width="5.1796875" style="28" bestFit="1" customWidth="1"/>
    <col min="7436" max="7438" width="9.7265625" style="28" bestFit="1" customWidth="1"/>
    <col min="7439" max="7439" width="9" style="28" bestFit="1" customWidth="1"/>
    <col min="7440" max="7680" width="8.7265625" style="28" customWidth="1"/>
    <col min="7681" max="7681" width="15.1796875" style="28" bestFit="1" customWidth="1"/>
    <col min="7682" max="7682" width="13.453125" style="28" bestFit="1" customWidth="1"/>
    <col min="7683" max="7683" width="9.7265625" style="28" bestFit="1" customWidth="1"/>
    <col min="7684" max="7684" width="10" style="28" bestFit="1" customWidth="1"/>
    <col min="7685" max="7685" width="12" style="28" bestFit="1" customWidth="1"/>
    <col min="7686" max="7687" width="9.7265625" style="28" bestFit="1" customWidth="1"/>
    <col min="7688" max="7688" width="10" style="28" bestFit="1" customWidth="1"/>
    <col min="7689" max="7690" width="5.26953125" style="28" bestFit="1" customWidth="1"/>
    <col min="7691" max="7691" width="5.1796875" style="28" bestFit="1" customWidth="1"/>
    <col min="7692" max="7694" width="9.7265625" style="28" bestFit="1" customWidth="1"/>
    <col min="7695" max="7695" width="9" style="28" bestFit="1" customWidth="1"/>
    <col min="7696" max="7936" width="8.7265625" style="28" customWidth="1"/>
    <col min="7937" max="7937" width="15.1796875" style="28" bestFit="1" customWidth="1"/>
    <col min="7938" max="7938" width="13.453125" style="28" bestFit="1" customWidth="1"/>
    <col min="7939" max="7939" width="9.7265625" style="28" bestFit="1" customWidth="1"/>
    <col min="7940" max="7940" width="10" style="28" bestFit="1" customWidth="1"/>
    <col min="7941" max="7941" width="12" style="28" bestFit="1" customWidth="1"/>
    <col min="7942" max="7943" width="9.7265625" style="28" bestFit="1" customWidth="1"/>
    <col min="7944" max="7944" width="10" style="28" bestFit="1" customWidth="1"/>
    <col min="7945" max="7946" width="5.26953125" style="28" bestFit="1" customWidth="1"/>
    <col min="7947" max="7947" width="5.1796875" style="28" bestFit="1" customWidth="1"/>
    <col min="7948" max="7950" width="9.7265625" style="28" bestFit="1" customWidth="1"/>
    <col min="7951" max="7951" width="9" style="28" bestFit="1" customWidth="1"/>
    <col min="7952" max="8192" width="8.7265625" style="28" customWidth="1"/>
    <col min="8193" max="8193" width="15.1796875" style="28" bestFit="1" customWidth="1"/>
    <col min="8194" max="8194" width="13.453125" style="28" bestFit="1" customWidth="1"/>
    <col min="8195" max="8195" width="9.7265625" style="28" bestFit="1" customWidth="1"/>
    <col min="8196" max="8196" width="10" style="28" bestFit="1" customWidth="1"/>
    <col min="8197" max="8197" width="12" style="28" bestFit="1" customWidth="1"/>
    <col min="8198" max="8199" width="9.7265625" style="28" bestFit="1" customWidth="1"/>
    <col min="8200" max="8200" width="10" style="28" bestFit="1" customWidth="1"/>
    <col min="8201" max="8202" width="5.26953125" style="28" bestFit="1" customWidth="1"/>
    <col min="8203" max="8203" width="5.1796875" style="28" bestFit="1" customWidth="1"/>
    <col min="8204" max="8206" width="9.7265625" style="28" bestFit="1" customWidth="1"/>
    <col min="8207" max="8207" width="9" style="28" bestFit="1" customWidth="1"/>
    <col min="8208" max="8448" width="8.7265625" style="28" customWidth="1"/>
    <col min="8449" max="8449" width="15.1796875" style="28" bestFit="1" customWidth="1"/>
    <col min="8450" max="8450" width="13.453125" style="28" bestFit="1" customWidth="1"/>
    <col min="8451" max="8451" width="9.7265625" style="28" bestFit="1" customWidth="1"/>
    <col min="8452" max="8452" width="10" style="28" bestFit="1" customWidth="1"/>
    <col min="8453" max="8453" width="12" style="28" bestFit="1" customWidth="1"/>
    <col min="8454" max="8455" width="9.7265625" style="28" bestFit="1" customWidth="1"/>
    <col min="8456" max="8456" width="10" style="28" bestFit="1" customWidth="1"/>
    <col min="8457" max="8458" width="5.26953125" style="28" bestFit="1" customWidth="1"/>
    <col min="8459" max="8459" width="5.1796875" style="28" bestFit="1" customWidth="1"/>
    <col min="8460" max="8462" width="9.7265625" style="28" bestFit="1" customWidth="1"/>
    <col min="8463" max="8463" width="9" style="28" bestFit="1" customWidth="1"/>
    <col min="8464" max="8704" width="8.7265625" style="28" customWidth="1"/>
    <col min="8705" max="8705" width="15.1796875" style="28" bestFit="1" customWidth="1"/>
    <col min="8706" max="8706" width="13.453125" style="28" bestFit="1" customWidth="1"/>
    <col min="8707" max="8707" width="9.7265625" style="28" bestFit="1" customWidth="1"/>
    <col min="8708" max="8708" width="10" style="28" bestFit="1" customWidth="1"/>
    <col min="8709" max="8709" width="12" style="28" bestFit="1" customWidth="1"/>
    <col min="8710" max="8711" width="9.7265625" style="28" bestFit="1" customWidth="1"/>
    <col min="8712" max="8712" width="10" style="28" bestFit="1" customWidth="1"/>
    <col min="8713" max="8714" width="5.26953125" style="28" bestFit="1" customWidth="1"/>
    <col min="8715" max="8715" width="5.1796875" style="28" bestFit="1" customWidth="1"/>
    <col min="8716" max="8718" width="9.7265625" style="28" bestFit="1" customWidth="1"/>
    <col min="8719" max="8719" width="9" style="28" bestFit="1" customWidth="1"/>
    <col min="8720" max="8960" width="8.7265625" style="28" customWidth="1"/>
    <col min="8961" max="8961" width="15.1796875" style="28" bestFit="1" customWidth="1"/>
    <col min="8962" max="8962" width="13.453125" style="28" bestFit="1" customWidth="1"/>
    <col min="8963" max="8963" width="9.7265625" style="28" bestFit="1" customWidth="1"/>
    <col min="8964" max="8964" width="10" style="28" bestFit="1" customWidth="1"/>
    <col min="8965" max="8965" width="12" style="28" bestFit="1" customWidth="1"/>
    <col min="8966" max="8967" width="9.7265625" style="28" bestFit="1" customWidth="1"/>
    <col min="8968" max="8968" width="10" style="28" bestFit="1" customWidth="1"/>
    <col min="8969" max="8970" width="5.26953125" style="28" bestFit="1" customWidth="1"/>
    <col min="8971" max="8971" width="5.1796875" style="28" bestFit="1" customWidth="1"/>
    <col min="8972" max="8974" width="9.7265625" style="28" bestFit="1" customWidth="1"/>
    <col min="8975" max="8975" width="9" style="28" bestFit="1" customWidth="1"/>
    <col min="8976" max="9216" width="8.7265625" style="28" customWidth="1"/>
    <col min="9217" max="9217" width="15.1796875" style="28" bestFit="1" customWidth="1"/>
    <col min="9218" max="9218" width="13.453125" style="28" bestFit="1" customWidth="1"/>
    <col min="9219" max="9219" width="9.7265625" style="28" bestFit="1" customWidth="1"/>
    <col min="9220" max="9220" width="10" style="28" bestFit="1" customWidth="1"/>
    <col min="9221" max="9221" width="12" style="28" bestFit="1" customWidth="1"/>
    <col min="9222" max="9223" width="9.7265625" style="28" bestFit="1" customWidth="1"/>
    <col min="9224" max="9224" width="10" style="28" bestFit="1" customWidth="1"/>
    <col min="9225" max="9226" width="5.26953125" style="28" bestFit="1" customWidth="1"/>
    <col min="9227" max="9227" width="5.1796875" style="28" bestFit="1" customWidth="1"/>
    <col min="9228" max="9230" width="9.7265625" style="28" bestFit="1" customWidth="1"/>
    <col min="9231" max="9231" width="9" style="28" bestFit="1" customWidth="1"/>
    <col min="9232" max="9472" width="8.7265625" style="28" customWidth="1"/>
    <col min="9473" max="9473" width="15.1796875" style="28" bestFit="1" customWidth="1"/>
    <col min="9474" max="9474" width="13.453125" style="28" bestFit="1" customWidth="1"/>
    <col min="9475" max="9475" width="9.7265625" style="28" bestFit="1" customWidth="1"/>
    <col min="9476" max="9476" width="10" style="28" bestFit="1" customWidth="1"/>
    <col min="9477" max="9477" width="12" style="28" bestFit="1" customWidth="1"/>
    <col min="9478" max="9479" width="9.7265625" style="28" bestFit="1" customWidth="1"/>
    <col min="9480" max="9480" width="10" style="28" bestFit="1" customWidth="1"/>
    <col min="9481" max="9482" width="5.26953125" style="28" bestFit="1" customWidth="1"/>
    <col min="9483" max="9483" width="5.1796875" style="28" bestFit="1" customWidth="1"/>
    <col min="9484" max="9486" width="9.7265625" style="28" bestFit="1" customWidth="1"/>
    <col min="9487" max="9487" width="9" style="28" bestFit="1" customWidth="1"/>
    <col min="9488" max="9728" width="8.7265625" style="28" customWidth="1"/>
    <col min="9729" max="9729" width="15.1796875" style="28" bestFit="1" customWidth="1"/>
    <col min="9730" max="9730" width="13.453125" style="28" bestFit="1" customWidth="1"/>
    <col min="9731" max="9731" width="9.7265625" style="28" bestFit="1" customWidth="1"/>
    <col min="9732" max="9732" width="10" style="28" bestFit="1" customWidth="1"/>
    <col min="9733" max="9733" width="12" style="28" bestFit="1" customWidth="1"/>
    <col min="9734" max="9735" width="9.7265625" style="28" bestFit="1" customWidth="1"/>
    <col min="9736" max="9736" width="10" style="28" bestFit="1" customWidth="1"/>
    <col min="9737" max="9738" width="5.26953125" style="28" bestFit="1" customWidth="1"/>
    <col min="9739" max="9739" width="5.1796875" style="28" bestFit="1" customWidth="1"/>
    <col min="9740" max="9742" width="9.7265625" style="28" bestFit="1" customWidth="1"/>
    <col min="9743" max="9743" width="9" style="28" bestFit="1" customWidth="1"/>
    <col min="9744" max="9984" width="8.7265625" style="28" customWidth="1"/>
    <col min="9985" max="9985" width="15.1796875" style="28" bestFit="1" customWidth="1"/>
    <col min="9986" max="9986" width="13.453125" style="28" bestFit="1" customWidth="1"/>
    <col min="9987" max="9987" width="9.7265625" style="28" bestFit="1" customWidth="1"/>
    <col min="9988" max="9988" width="10" style="28" bestFit="1" customWidth="1"/>
    <col min="9989" max="9989" width="12" style="28" bestFit="1" customWidth="1"/>
    <col min="9990" max="9991" width="9.7265625" style="28" bestFit="1" customWidth="1"/>
    <col min="9992" max="9992" width="10" style="28" bestFit="1" customWidth="1"/>
    <col min="9993" max="9994" width="5.26953125" style="28" bestFit="1" customWidth="1"/>
    <col min="9995" max="9995" width="5.1796875" style="28" bestFit="1" customWidth="1"/>
    <col min="9996" max="9998" width="9.7265625" style="28" bestFit="1" customWidth="1"/>
    <col min="9999" max="9999" width="9" style="28" bestFit="1" customWidth="1"/>
    <col min="10000" max="10240" width="8.7265625" style="28" customWidth="1"/>
    <col min="10241" max="10241" width="15.1796875" style="28" bestFit="1" customWidth="1"/>
    <col min="10242" max="10242" width="13.453125" style="28" bestFit="1" customWidth="1"/>
    <col min="10243" max="10243" width="9.7265625" style="28" bestFit="1" customWidth="1"/>
    <col min="10244" max="10244" width="10" style="28" bestFit="1" customWidth="1"/>
    <col min="10245" max="10245" width="12" style="28" bestFit="1" customWidth="1"/>
    <col min="10246" max="10247" width="9.7265625" style="28" bestFit="1" customWidth="1"/>
    <col min="10248" max="10248" width="10" style="28" bestFit="1" customWidth="1"/>
    <col min="10249" max="10250" width="5.26953125" style="28" bestFit="1" customWidth="1"/>
    <col min="10251" max="10251" width="5.1796875" style="28" bestFit="1" customWidth="1"/>
    <col min="10252" max="10254" width="9.7265625" style="28" bestFit="1" customWidth="1"/>
    <col min="10255" max="10255" width="9" style="28" bestFit="1" customWidth="1"/>
    <col min="10256" max="10496" width="8.7265625" style="28" customWidth="1"/>
    <col min="10497" max="10497" width="15.1796875" style="28" bestFit="1" customWidth="1"/>
    <col min="10498" max="10498" width="13.453125" style="28" bestFit="1" customWidth="1"/>
    <col min="10499" max="10499" width="9.7265625" style="28" bestFit="1" customWidth="1"/>
    <col min="10500" max="10500" width="10" style="28" bestFit="1" customWidth="1"/>
    <col min="10501" max="10501" width="12" style="28" bestFit="1" customWidth="1"/>
    <col min="10502" max="10503" width="9.7265625" style="28" bestFit="1" customWidth="1"/>
    <col min="10504" max="10504" width="10" style="28" bestFit="1" customWidth="1"/>
    <col min="10505" max="10506" width="5.26953125" style="28" bestFit="1" customWidth="1"/>
    <col min="10507" max="10507" width="5.1796875" style="28" bestFit="1" customWidth="1"/>
    <col min="10508" max="10510" width="9.7265625" style="28" bestFit="1" customWidth="1"/>
    <col min="10511" max="10511" width="9" style="28" bestFit="1" customWidth="1"/>
    <col min="10512" max="10752" width="8.7265625" style="28" customWidth="1"/>
    <col min="10753" max="10753" width="15.1796875" style="28" bestFit="1" customWidth="1"/>
    <col min="10754" max="10754" width="13.453125" style="28" bestFit="1" customWidth="1"/>
    <col min="10755" max="10755" width="9.7265625" style="28" bestFit="1" customWidth="1"/>
    <col min="10756" max="10756" width="10" style="28" bestFit="1" customWidth="1"/>
    <col min="10757" max="10757" width="12" style="28" bestFit="1" customWidth="1"/>
    <col min="10758" max="10759" width="9.7265625" style="28" bestFit="1" customWidth="1"/>
    <col min="10760" max="10760" width="10" style="28" bestFit="1" customWidth="1"/>
    <col min="10761" max="10762" width="5.26953125" style="28" bestFit="1" customWidth="1"/>
    <col min="10763" max="10763" width="5.1796875" style="28" bestFit="1" customWidth="1"/>
    <col min="10764" max="10766" width="9.7265625" style="28" bestFit="1" customWidth="1"/>
    <col min="10767" max="10767" width="9" style="28" bestFit="1" customWidth="1"/>
    <col min="10768" max="11008" width="8.7265625" style="28" customWidth="1"/>
    <col min="11009" max="11009" width="15.1796875" style="28" bestFit="1" customWidth="1"/>
    <col min="11010" max="11010" width="13.453125" style="28" bestFit="1" customWidth="1"/>
    <col min="11011" max="11011" width="9.7265625" style="28" bestFit="1" customWidth="1"/>
    <col min="11012" max="11012" width="10" style="28" bestFit="1" customWidth="1"/>
    <col min="11013" max="11013" width="12" style="28" bestFit="1" customWidth="1"/>
    <col min="11014" max="11015" width="9.7265625" style="28" bestFit="1" customWidth="1"/>
    <col min="11016" max="11016" width="10" style="28" bestFit="1" customWidth="1"/>
    <col min="11017" max="11018" width="5.26953125" style="28" bestFit="1" customWidth="1"/>
    <col min="11019" max="11019" width="5.1796875" style="28" bestFit="1" customWidth="1"/>
    <col min="11020" max="11022" width="9.7265625" style="28" bestFit="1" customWidth="1"/>
    <col min="11023" max="11023" width="9" style="28" bestFit="1" customWidth="1"/>
    <col min="11024" max="11264" width="8.7265625" style="28" customWidth="1"/>
    <col min="11265" max="11265" width="15.1796875" style="28" bestFit="1" customWidth="1"/>
    <col min="11266" max="11266" width="13.453125" style="28" bestFit="1" customWidth="1"/>
    <col min="11267" max="11267" width="9.7265625" style="28" bestFit="1" customWidth="1"/>
    <col min="11268" max="11268" width="10" style="28" bestFit="1" customWidth="1"/>
    <col min="11269" max="11269" width="12" style="28" bestFit="1" customWidth="1"/>
    <col min="11270" max="11271" width="9.7265625" style="28" bestFit="1" customWidth="1"/>
    <col min="11272" max="11272" width="10" style="28" bestFit="1" customWidth="1"/>
    <col min="11273" max="11274" width="5.26953125" style="28" bestFit="1" customWidth="1"/>
    <col min="11275" max="11275" width="5.1796875" style="28" bestFit="1" customWidth="1"/>
    <col min="11276" max="11278" width="9.7265625" style="28" bestFit="1" customWidth="1"/>
    <col min="11279" max="11279" width="9" style="28" bestFit="1" customWidth="1"/>
    <col min="11280" max="11520" width="8.7265625" style="28" customWidth="1"/>
    <col min="11521" max="11521" width="15.1796875" style="28" bestFit="1" customWidth="1"/>
    <col min="11522" max="11522" width="13.453125" style="28" bestFit="1" customWidth="1"/>
    <col min="11523" max="11523" width="9.7265625" style="28" bestFit="1" customWidth="1"/>
    <col min="11524" max="11524" width="10" style="28" bestFit="1" customWidth="1"/>
    <col min="11525" max="11525" width="12" style="28" bestFit="1" customWidth="1"/>
    <col min="11526" max="11527" width="9.7265625" style="28" bestFit="1" customWidth="1"/>
    <col min="11528" max="11528" width="10" style="28" bestFit="1" customWidth="1"/>
    <col min="11529" max="11530" width="5.26953125" style="28" bestFit="1" customWidth="1"/>
    <col min="11531" max="11531" width="5.1796875" style="28" bestFit="1" customWidth="1"/>
    <col min="11532" max="11534" width="9.7265625" style="28" bestFit="1" customWidth="1"/>
    <col min="11535" max="11535" width="9" style="28" bestFit="1" customWidth="1"/>
    <col min="11536" max="11776" width="8.7265625" style="28" customWidth="1"/>
    <col min="11777" max="11777" width="15.1796875" style="28" bestFit="1" customWidth="1"/>
    <col min="11778" max="11778" width="13.453125" style="28" bestFit="1" customWidth="1"/>
    <col min="11779" max="11779" width="9.7265625" style="28" bestFit="1" customWidth="1"/>
    <col min="11780" max="11780" width="10" style="28" bestFit="1" customWidth="1"/>
    <col min="11781" max="11781" width="12" style="28" bestFit="1" customWidth="1"/>
    <col min="11782" max="11783" width="9.7265625" style="28" bestFit="1" customWidth="1"/>
    <col min="11784" max="11784" width="10" style="28" bestFit="1" customWidth="1"/>
    <col min="11785" max="11786" width="5.26953125" style="28" bestFit="1" customWidth="1"/>
    <col min="11787" max="11787" width="5.1796875" style="28" bestFit="1" customWidth="1"/>
    <col min="11788" max="11790" width="9.7265625" style="28" bestFit="1" customWidth="1"/>
    <col min="11791" max="11791" width="9" style="28" bestFit="1" customWidth="1"/>
    <col min="11792" max="12032" width="8.7265625" style="28" customWidth="1"/>
    <col min="12033" max="12033" width="15.1796875" style="28" bestFit="1" customWidth="1"/>
    <col min="12034" max="12034" width="13.453125" style="28" bestFit="1" customWidth="1"/>
    <col min="12035" max="12035" width="9.7265625" style="28" bestFit="1" customWidth="1"/>
    <col min="12036" max="12036" width="10" style="28" bestFit="1" customWidth="1"/>
    <col min="12037" max="12037" width="12" style="28" bestFit="1" customWidth="1"/>
    <col min="12038" max="12039" width="9.7265625" style="28" bestFit="1" customWidth="1"/>
    <col min="12040" max="12040" width="10" style="28" bestFit="1" customWidth="1"/>
    <col min="12041" max="12042" width="5.26953125" style="28" bestFit="1" customWidth="1"/>
    <col min="12043" max="12043" width="5.1796875" style="28" bestFit="1" customWidth="1"/>
    <col min="12044" max="12046" width="9.7265625" style="28" bestFit="1" customWidth="1"/>
    <col min="12047" max="12047" width="9" style="28" bestFit="1" customWidth="1"/>
    <col min="12048" max="12288" width="8.7265625" style="28" customWidth="1"/>
    <col min="12289" max="12289" width="15.1796875" style="28" bestFit="1" customWidth="1"/>
    <col min="12290" max="12290" width="13.453125" style="28" bestFit="1" customWidth="1"/>
    <col min="12291" max="12291" width="9.7265625" style="28" bestFit="1" customWidth="1"/>
    <col min="12292" max="12292" width="10" style="28" bestFit="1" customWidth="1"/>
    <col min="12293" max="12293" width="12" style="28" bestFit="1" customWidth="1"/>
    <col min="12294" max="12295" width="9.7265625" style="28" bestFit="1" customWidth="1"/>
    <col min="12296" max="12296" width="10" style="28" bestFit="1" customWidth="1"/>
    <col min="12297" max="12298" width="5.26953125" style="28" bestFit="1" customWidth="1"/>
    <col min="12299" max="12299" width="5.1796875" style="28" bestFit="1" customWidth="1"/>
    <col min="12300" max="12302" width="9.7265625" style="28" bestFit="1" customWidth="1"/>
    <col min="12303" max="12303" width="9" style="28" bestFit="1" customWidth="1"/>
    <col min="12304" max="12544" width="8.7265625" style="28" customWidth="1"/>
    <col min="12545" max="12545" width="15.1796875" style="28" bestFit="1" customWidth="1"/>
    <col min="12546" max="12546" width="13.453125" style="28" bestFit="1" customWidth="1"/>
    <col min="12547" max="12547" width="9.7265625" style="28" bestFit="1" customWidth="1"/>
    <col min="12548" max="12548" width="10" style="28" bestFit="1" customWidth="1"/>
    <col min="12549" max="12549" width="12" style="28" bestFit="1" customWidth="1"/>
    <col min="12550" max="12551" width="9.7265625" style="28" bestFit="1" customWidth="1"/>
    <col min="12552" max="12552" width="10" style="28" bestFit="1" customWidth="1"/>
    <col min="12553" max="12554" width="5.26953125" style="28" bestFit="1" customWidth="1"/>
    <col min="12555" max="12555" width="5.1796875" style="28" bestFit="1" customWidth="1"/>
    <col min="12556" max="12558" width="9.7265625" style="28" bestFit="1" customWidth="1"/>
    <col min="12559" max="12559" width="9" style="28" bestFit="1" customWidth="1"/>
    <col min="12560" max="12800" width="8.7265625" style="28" customWidth="1"/>
    <col min="12801" max="12801" width="15.1796875" style="28" bestFit="1" customWidth="1"/>
    <col min="12802" max="12802" width="13.453125" style="28" bestFit="1" customWidth="1"/>
    <col min="12803" max="12803" width="9.7265625" style="28" bestFit="1" customWidth="1"/>
    <col min="12804" max="12804" width="10" style="28" bestFit="1" customWidth="1"/>
    <col min="12805" max="12805" width="12" style="28" bestFit="1" customWidth="1"/>
    <col min="12806" max="12807" width="9.7265625" style="28" bestFit="1" customWidth="1"/>
    <col min="12808" max="12808" width="10" style="28" bestFit="1" customWidth="1"/>
    <col min="12809" max="12810" width="5.26953125" style="28" bestFit="1" customWidth="1"/>
    <col min="12811" max="12811" width="5.1796875" style="28" bestFit="1" customWidth="1"/>
    <col min="12812" max="12814" width="9.7265625" style="28" bestFit="1" customWidth="1"/>
    <col min="12815" max="12815" width="9" style="28" bestFit="1" customWidth="1"/>
    <col min="12816" max="13056" width="8.7265625" style="28" customWidth="1"/>
    <col min="13057" max="13057" width="15.1796875" style="28" bestFit="1" customWidth="1"/>
    <col min="13058" max="13058" width="13.453125" style="28" bestFit="1" customWidth="1"/>
    <col min="13059" max="13059" width="9.7265625" style="28" bestFit="1" customWidth="1"/>
    <col min="13060" max="13060" width="10" style="28" bestFit="1" customWidth="1"/>
    <col min="13061" max="13061" width="12" style="28" bestFit="1" customWidth="1"/>
    <col min="13062" max="13063" width="9.7265625" style="28" bestFit="1" customWidth="1"/>
    <col min="13064" max="13064" width="10" style="28" bestFit="1" customWidth="1"/>
    <col min="13065" max="13066" width="5.26953125" style="28" bestFit="1" customWidth="1"/>
    <col min="13067" max="13067" width="5.1796875" style="28" bestFit="1" customWidth="1"/>
    <col min="13068" max="13070" width="9.7265625" style="28" bestFit="1" customWidth="1"/>
    <col min="13071" max="13071" width="9" style="28" bestFit="1" customWidth="1"/>
    <col min="13072" max="13312" width="8.7265625" style="28" customWidth="1"/>
    <col min="13313" max="13313" width="15.1796875" style="28" bestFit="1" customWidth="1"/>
    <col min="13314" max="13314" width="13.453125" style="28" bestFit="1" customWidth="1"/>
    <col min="13315" max="13315" width="9.7265625" style="28" bestFit="1" customWidth="1"/>
    <col min="13316" max="13316" width="10" style="28" bestFit="1" customWidth="1"/>
    <col min="13317" max="13317" width="12" style="28" bestFit="1" customWidth="1"/>
    <col min="13318" max="13319" width="9.7265625" style="28" bestFit="1" customWidth="1"/>
    <col min="13320" max="13320" width="10" style="28" bestFit="1" customWidth="1"/>
    <col min="13321" max="13322" width="5.26953125" style="28" bestFit="1" customWidth="1"/>
    <col min="13323" max="13323" width="5.1796875" style="28" bestFit="1" customWidth="1"/>
    <col min="13324" max="13326" width="9.7265625" style="28" bestFit="1" customWidth="1"/>
    <col min="13327" max="13327" width="9" style="28" bestFit="1" customWidth="1"/>
    <col min="13328" max="13568" width="8.7265625" style="28" customWidth="1"/>
    <col min="13569" max="13569" width="15.1796875" style="28" bestFit="1" customWidth="1"/>
    <col min="13570" max="13570" width="13.453125" style="28" bestFit="1" customWidth="1"/>
    <col min="13571" max="13571" width="9.7265625" style="28" bestFit="1" customWidth="1"/>
    <col min="13572" max="13572" width="10" style="28" bestFit="1" customWidth="1"/>
    <col min="13573" max="13573" width="12" style="28" bestFit="1" customWidth="1"/>
    <col min="13574" max="13575" width="9.7265625" style="28" bestFit="1" customWidth="1"/>
    <col min="13576" max="13576" width="10" style="28" bestFit="1" customWidth="1"/>
    <col min="13577" max="13578" width="5.26953125" style="28" bestFit="1" customWidth="1"/>
    <col min="13579" max="13579" width="5.1796875" style="28" bestFit="1" customWidth="1"/>
    <col min="13580" max="13582" width="9.7265625" style="28" bestFit="1" customWidth="1"/>
    <col min="13583" max="13583" width="9" style="28" bestFit="1" customWidth="1"/>
    <col min="13584" max="13824" width="8.7265625" style="28" customWidth="1"/>
    <col min="13825" max="13825" width="15.1796875" style="28" bestFit="1" customWidth="1"/>
    <col min="13826" max="13826" width="13.453125" style="28" bestFit="1" customWidth="1"/>
    <col min="13827" max="13827" width="9.7265625" style="28" bestFit="1" customWidth="1"/>
    <col min="13828" max="13828" width="10" style="28" bestFit="1" customWidth="1"/>
    <col min="13829" max="13829" width="12" style="28" bestFit="1" customWidth="1"/>
    <col min="13830" max="13831" width="9.7265625" style="28" bestFit="1" customWidth="1"/>
    <col min="13832" max="13832" width="10" style="28" bestFit="1" customWidth="1"/>
    <col min="13833" max="13834" width="5.26953125" style="28" bestFit="1" customWidth="1"/>
    <col min="13835" max="13835" width="5.1796875" style="28" bestFit="1" customWidth="1"/>
    <col min="13836" max="13838" width="9.7265625" style="28" bestFit="1" customWidth="1"/>
    <col min="13839" max="13839" width="9" style="28" bestFit="1" customWidth="1"/>
    <col min="13840" max="14080" width="8.7265625" style="28" customWidth="1"/>
    <col min="14081" max="14081" width="15.1796875" style="28" bestFit="1" customWidth="1"/>
    <col min="14082" max="14082" width="13.453125" style="28" bestFit="1" customWidth="1"/>
    <col min="14083" max="14083" width="9.7265625" style="28" bestFit="1" customWidth="1"/>
    <col min="14084" max="14084" width="10" style="28" bestFit="1" customWidth="1"/>
    <col min="14085" max="14085" width="12" style="28" bestFit="1" customWidth="1"/>
    <col min="14086" max="14087" width="9.7265625" style="28" bestFit="1" customWidth="1"/>
    <col min="14088" max="14088" width="10" style="28" bestFit="1" customWidth="1"/>
    <col min="14089" max="14090" width="5.26953125" style="28" bestFit="1" customWidth="1"/>
    <col min="14091" max="14091" width="5.1796875" style="28" bestFit="1" customWidth="1"/>
    <col min="14092" max="14094" width="9.7265625" style="28" bestFit="1" customWidth="1"/>
    <col min="14095" max="14095" width="9" style="28" bestFit="1" customWidth="1"/>
    <col min="14096" max="14336" width="8.7265625" style="28" customWidth="1"/>
    <col min="14337" max="14337" width="15.1796875" style="28" bestFit="1" customWidth="1"/>
    <col min="14338" max="14338" width="13.453125" style="28" bestFit="1" customWidth="1"/>
    <col min="14339" max="14339" width="9.7265625" style="28" bestFit="1" customWidth="1"/>
    <col min="14340" max="14340" width="10" style="28" bestFit="1" customWidth="1"/>
    <col min="14341" max="14341" width="12" style="28" bestFit="1" customWidth="1"/>
    <col min="14342" max="14343" width="9.7265625" style="28" bestFit="1" customWidth="1"/>
    <col min="14344" max="14344" width="10" style="28" bestFit="1" customWidth="1"/>
    <col min="14345" max="14346" width="5.26953125" style="28" bestFit="1" customWidth="1"/>
    <col min="14347" max="14347" width="5.1796875" style="28" bestFit="1" customWidth="1"/>
    <col min="14348" max="14350" width="9.7265625" style="28" bestFit="1" customWidth="1"/>
    <col min="14351" max="14351" width="9" style="28" bestFit="1" customWidth="1"/>
    <col min="14352" max="14592" width="8.7265625" style="28" customWidth="1"/>
    <col min="14593" max="14593" width="15.1796875" style="28" bestFit="1" customWidth="1"/>
    <col min="14594" max="14594" width="13.453125" style="28" bestFit="1" customWidth="1"/>
    <col min="14595" max="14595" width="9.7265625" style="28" bestFit="1" customWidth="1"/>
    <col min="14596" max="14596" width="10" style="28" bestFit="1" customWidth="1"/>
    <col min="14597" max="14597" width="12" style="28" bestFit="1" customWidth="1"/>
    <col min="14598" max="14599" width="9.7265625" style="28" bestFit="1" customWidth="1"/>
    <col min="14600" max="14600" width="10" style="28" bestFit="1" customWidth="1"/>
    <col min="14601" max="14602" width="5.26953125" style="28" bestFit="1" customWidth="1"/>
    <col min="14603" max="14603" width="5.1796875" style="28" bestFit="1" customWidth="1"/>
    <col min="14604" max="14606" width="9.7265625" style="28" bestFit="1" customWidth="1"/>
    <col min="14607" max="14607" width="9" style="28" bestFit="1" customWidth="1"/>
    <col min="14608" max="14848" width="8.7265625" style="28" customWidth="1"/>
    <col min="14849" max="14849" width="15.1796875" style="28" bestFit="1" customWidth="1"/>
    <col min="14850" max="14850" width="13.453125" style="28" bestFit="1" customWidth="1"/>
    <col min="14851" max="14851" width="9.7265625" style="28" bestFit="1" customWidth="1"/>
    <col min="14852" max="14852" width="10" style="28" bestFit="1" customWidth="1"/>
    <col min="14853" max="14853" width="12" style="28" bestFit="1" customWidth="1"/>
    <col min="14854" max="14855" width="9.7265625" style="28" bestFit="1" customWidth="1"/>
    <col min="14856" max="14856" width="10" style="28" bestFit="1" customWidth="1"/>
    <col min="14857" max="14858" width="5.26953125" style="28" bestFit="1" customWidth="1"/>
    <col min="14859" max="14859" width="5.1796875" style="28" bestFit="1" customWidth="1"/>
    <col min="14860" max="14862" width="9.7265625" style="28" bestFit="1" customWidth="1"/>
    <col min="14863" max="14863" width="9" style="28" bestFit="1" customWidth="1"/>
    <col min="14864" max="15104" width="8.7265625" style="28" customWidth="1"/>
    <col min="15105" max="15105" width="15.1796875" style="28" bestFit="1" customWidth="1"/>
    <col min="15106" max="15106" width="13.453125" style="28" bestFit="1" customWidth="1"/>
    <col min="15107" max="15107" width="9.7265625" style="28" bestFit="1" customWidth="1"/>
    <col min="15108" max="15108" width="10" style="28" bestFit="1" customWidth="1"/>
    <col min="15109" max="15109" width="12" style="28" bestFit="1" customWidth="1"/>
    <col min="15110" max="15111" width="9.7265625" style="28" bestFit="1" customWidth="1"/>
    <col min="15112" max="15112" width="10" style="28" bestFit="1" customWidth="1"/>
    <col min="15113" max="15114" width="5.26953125" style="28" bestFit="1" customWidth="1"/>
    <col min="15115" max="15115" width="5.1796875" style="28" bestFit="1" customWidth="1"/>
    <col min="15116" max="15118" width="9.7265625" style="28" bestFit="1" customWidth="1"/>
    <col min="15119" max="15119" width="9" style="28" bestFit="1" customWidth="1"/>
    <col min="15120" max="15360" width="8.7265625" style="28" customWidth="1"/>
    <col min="15361" max="15361" width="15.1796875" style="28" bestFit="1" customWidth="1"/>
    <col min="15362" max="15362" width="13.453125" style="28" bestFit="1" customWidth="1"/>
    <col min="15363" max="15363" width="9.7265625" style="28" bestFit="1" customWidth="1"/>
    <col min="15364" max="15364" width="10" style="28" bestFit="1" customWidth="1"/>
    <col min="15365" max="15365" width="12" style="28" bestFit="1" customWidth="1"/>
    <col min="15366" max="15367" width="9.7265625" style="28" bestFit="1" customWidth="1"/>
    <col min="15368" max="15368" width="10" style="28" bestFit="1" customWidth="1"/>
    <col min="15369" max="15370" width="5.26953125" style="28" bestFit="1" customWidth="1"/>
    <col min="15371" max="15371" width="5.1796875" style="28" bestFit="1" customWidth="1"/>
    <col min="15372" max="15374" width="9.7265625" style="28" bestFit="1" customWidth="1"/>
    <col min="15375" max="15375" width="9" style="28" bestFit="1" customWidth="1"/>
    <col min="15376" max="15616" width="8.7265625" style="28" customWidth="1"/>
    <col min="15617" max="15617" width="15.1796875" style="28" bestFit="1" customWidth="1"/>
    <col min="15618" max="15618" width="13.453125" style="28" bestFit="1" customWidth="1"/>
    <col min="15619" max="15619" width="9.7265625" style="28" bestFit="1" customWidth="1"/>
    <col min="15620" max="15620" width="10" style="28" bestFit="1" customWidth="1"/>
    <col min="15621" max="15621" width="12" style="28" bestFit="1" customWidth="1"/>
    <col min="15622" max="15623" width="9.7265625" style="28" bestFit="1" customWidth="1"/>
    <col min="15624" max="15624" width="10" style="28" bestFit="1" customWidth="1"/>
    <col min="15625" max="15626" width="5.26953125" style="28" bestFit="1" customWidth="1"/>
    <col min="15627" max="15627" width="5.1796875" style="28" bestFit="1" customWidth="1"/>
    <col min="15628" max="15630" width="9.7265625" style="28" bestFit="1" customWidth="1"/>
    <col min="15631" max="15631" width="9" style="28" bestFit="1" customWidth="1"/>
    <col min="15632" max="15872" width="8.7265625" style="28" customWidth="1"/>
    <col min="15873" max="15873" width="15.1796875" style="28" bestFit="1" customWidth="1"/>
    <col min="15874" max="15874" width="13.453125" style="28" bestFit="1" customWidth="1"/>
    <col min="15875" max="15875" width="9.7265625" style="28" bestFit="1" customWidth="1"/>
    <col min="15876" max="15876" width="10" style="28" bestFit="1" customWidth="1"/>
    <col min="15877" max="15877" width="12" style="28" bestFit="1" customWidth="1"/>
    <col min="15878" max="15879" width="9.7265625" style="28" bestFit="1" customWidth="1"/>
    <col min="15880" max="15880" width="10" style="28" bestFit="1" customWidth="1"/>
    <col min="15881" max="15882" width="5.26953125" style="28" bestFit="1" customWidth="1"/>
    <col min="15883" max="15883" width="5.1796875" style="28" bestFit="1" customWidth="1"/>
    <col min="15884" max="15886" width="9.7265625" style="28" bestFit="1" customWidth="1"/>
    <col min="15887" max="15887" width="9" style="28" bestFit="1" customWidth="1"/>
    <col min="15888" max="16128" width="8.7265625" style="28" customWidth="1"/>
    <col min="16129" max="16129" width="15.1796875" style="28" bestFit="1" customWidth="1"/>
    <col min="16130" max="16130" width="13.453125" style="28" bestFit="1" customWidth="1"/>
    <col min="16131" max="16131" width="9.7265625" style="28" bestFit="1" customWidth="1"/>
    <col min="16132" max="16132" width="10" style="28" bestFit="1" customWidth="1"/>
    <col min="16133" max="16133" width="12" style="28" bestFit="1" customWidth="1"/>
    <col min="16134" max="16135" width="9.7265625" style="28" bestFit="1" customWidth="1"/>
    <col min="16136" max="16136" width="10" style="28" bestFit="1" customWidth="1"/>
    <col min="16137" max="16138" width="5.26953125" style="28" bestFit="1" customWidth="1"/>
    <col min="16139" max="16139" width="5.1796875" style="28" bestFit="1" customWidth="1"/>
    <col min="16140" max="16142" width="9.7265625" style="28" bestFit="1" customWidth="1"/>
    <col min="16143" max="16143" width="9" style="28" bestFit="1" customWidth="1"/>
    <col min="16144" max="16384" width="8.7265625" style="28" customWidth="1"/>
  </cols>
  <sheetData>
    <row r="1" spans="1:12" ht="45" customHeight="1">
      <c r="A1" s="63" t="s">
        <v>136</v>
      </c>
      <c r="B1" s="61"/>
      <c r="C1" s="61"/>
      <c r="D1" s="61"/>
      <c r="E1" s="62"/>
      <c r="F1" s="52"/>
      <c r="G1" s="52"/>
      <c r="H1" s="52"/>
      <c r="I1" s="52"/>
      <c r="J1" s="52"/>
      <c r="K1" s="52"/>
      <c r="L1" s="52"/>
    </row>
    <row r="2" spans="1:12">
      <c r="A2" s="53" t="s">
        <v>137</v>
      </c>
      <c r="B2" s="53" t="s">
        <v>53</v>
      </c>
      <c r="C2" s="53" t="s">
        <v>54</v>
      </c>
      <c r="D2" s="53" t="s">
        <v>55</v>
      </c>
      <c r="E2" s="53" t="s">
        <v>138</v>
      </c>
      <c r="F2" s="52"/>
      <c r="G2" s="52"/>
      <c r="H2" s="52"/>
      <c r="I2" s="52"/>
      <c r="J2" s="52"/>
      <c r="K2" s="52"/>
      <c r="L2" s="52"/>
    </row>
    <row r="3" spans="1:12">
      <c r="A3" s="54" t="s">
        <v>139</v>
      </c>
      <c r="B3" s="54">
        <v>63</v>
      </c>
      <c r="C3" s="54">
        <v>63</v>
      </c>
      <c r="D3" s="54">
        <v>63</v>
      </c>
      <c r="E3" s="54">
        <v>63</v>
      </c>
      <c r="F3" s="52"/>
      <c r="G3" s="52"/>
      <c r="H3" s="52"/>
      <c r="I3" s="52"/>
      <c r="J3" s="52"/>
      <c r="K3" s="52"/>
      <c r="L3" s="52"/>
    </row>
    <row r="4" spans="1:12">
      <c r="A4" s="54" t="s">
        <v>140</v>
      </c>
      <c r="B4" s="54">
        <v>6.3E-5</v>
      </c>
      <c r="C4" s="54">
        <v>3.4E-5</v>
      </c>
      <c r="D4" s="54">
        <v>1.6699999999999999E-4</v>
      </c>
      <c r="E4" s="54">
        <v>1.6699999999999999E-4</v>
      </c>
      <c r="F4" s="52"/>
      <c r="G4" s="52"/>
      <c r="H4" s="52"/>
      <c r="I4" s="52"/>
      <c r="J4" s="52"/>
      <c r="K4" s="52"/>
      <c r="L4" s="52"/>
    </row>
    <row r="5" spans="1:12">
      <c r="A5" s="54" t="s">
        <v>141</v>
      </c>
      <c r="B5" s="54">
        <v>3.3000000000000003E-5</v>
      </c>
      <c r="C5" s="54">
        <v>1.4E-5</v>
      </c>
      <c r="D5" s="54">
        <v>8.2999999999999998E-5</v>
      </c>
      <c r="E5" s="54">
        <v>9.1000000000000003E-5</v>
      </c>
      <c r="F5" s="52"/>
      <c r="G5" s="52"/>
      <c r="H5" s="52"/>
      <c r="I5" s="52"/>
      <c r="J5" s="52"/>
      <c r="K5" s="52"/>
      <c r="L5" s="52"/>
    </row>
    <row r="6" spans="1:12">
      <c r="A6" s="54" t="s">
        <v>142</v>
      </c>
      <c r="B6" s="54">
        <v>3.4E-5</v>
      </c>
      <c r="C6" s="54">
        <v>1.4E-5</v>
      </c>
      <c r="D6" s="54">
        <v>8.3999999999999995E-5</v>
      </c>
      <c r="E6" s="54">
        <v>9.2E-5</v>
      </c>
      <c r="F6" s="52"/>
      <c r="G6" s="52"/>
      <c r="H6" s="52"/>
      <c r="I6" s="52"/>
      <c r="J6" s="52"/>
      <c r="K6" s="52"/>
      <c r="L6" s="52"/>
    </row>
    <row r="7" spans="1:12">
      <c r="A7" s="54" t="s">
        <v>143</v>
      </c>
      <c r="B7" s="54">
        <v>6.3E-5</v>
      </c>
      <c r="C7" s="54">
        <v>3.4E-5</v>
      </c>
      <c r="D7" s="54">
        <v>1.6699999999999999E-4</v>
      </c>
      <c r="E7" s="54">
        <v>1.6699999999999999E-4</v>
      </c>
      <c r="F7" s="52"/>
      <c r="G7" s="52"/>
      <c r="H7" s="52"/>
      <c r="I7" s="52"/>
      <c r="J7" s="52"/>
      <c r="K7" s="52"/>
      <c r="L7" s="52"/>
    </row>
    <row r="8" spans="1:12">
      <c r="A8" s="54" t="s">
        <v>144</v>
      </c>
      <c r="B8" s="54">
        <v>3.3000000000000003E-5</v>
      </c>
      <c r="C8" s="54">
        <v>1.4E-5</v>
      </c>
      <c r="D8" s="54">
        <v>8.2999999999999998E-5</v>
      </c>
      <c r="E8" s="54">
        <v>9.1000000000000003E-5</v>
      </c>
      <c r="F8" s="52"/>
      <c r="G8" s="52"/>
      <c r="H8" s="52"/>
      <c r="I8" s="52"/>
      <c r="J8" s="52"/>
      <c r="K8" s="52"/>
      <c r="L8" s="52"/>
    </row>
    <row r="9" spans="1:12">
      <c r="A9" s="54"/>
      <c r="B9" s="54" t="s">
        <v>145</v>
      </c>
      <c r="C9" s="54">
        <v>6</v>
      </c>
      <c r="D9" s="54" t="s">
        <v>146</v>
      </c>
      <c r="E9" s="54">
        <v>189</v>
      </c>
      <c r="F9" s="52"/>
      <c r="G9" s="52"/>
      <c r="H9" s="52"/>
      <c r="I9" s="52"/>
      <c r="J9" s="52"/>
      <c r="K9" s="52"/>
      <c r="L9" s="52"/>
    </row>
    <row r="10" spans="1:12">
      <c r="A10" s="54" t="s">
        <v>147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2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1:12">
      <c r="A12" s="54" t="s">
        <v>148</v>
      </c>
      <c r="B12" s="54">
        <v>-6.5196440000000004</v>
      </c>
      <c r="C12" s="54">
        <v>0.31218899999999999</v>
      </c>
      <c r="D12" s="54">
        <v>22.498791000000001</v>
      </c>
      <c r="E12" s="54">
        <v>23.426455000000001</v>
      </c>
      <c r="F12" s="52"/>
      <c r="G12" s="52"/>
      <c r="H12" s="52"/>
      <c r="I12" s="52"/>
      <c r="J12" s="52"/>
      <c r="K12" s="52"/>
      <c r="L12" s="52"/>
    </row>
    <row r="13" spans="1:12">
      <c r="A13" s="54" t="s">
        <v>149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1:12">
      <c r="A14" s="54" t="s">
        <v>150</v>
      </c>
      <c r="B14" s="54">
        <v>-1570.5726199999999</v>
      </c>
      <c r="C14" s="54">
        <v>9.1823920000000001</v>
      </c>
      <c r="D14" s="54">
        <v>-4.9041550000000003</v>
      </c>
      <c r="E14" s="52"/>
      <c r="F14" s="52"/>
      <c r="G14" s="52"/>
      <c r="H14" s="52"/>
      <c r="I14" s="52"/>
      <c r="J14" s="52"/>
      <c r="K14" s="52"/>
      <c r="L14" s="52"/>
    </row>
    <row r="15" spans="1:12">
      <c r="A15" s="54" t="s">
        <v>151</v>
      </c>
      <c r="B15" s="54">
        <v>-1570.5726259999999</v>
      </c>
      <c r="C15" s="54">
        <v>4.9062089999999996</v>
      </c>
      <c r="D15" s="54">
        <v>9.1812950000000004</v>
      </c>
      <c r="E15" s="52"/>
      <c r="F15" s="52"/>
      <c r="G15" s="52"/>
      <c r="H15" s="52"/>
      <c r="I15" s="52"/>
      <c r="J15" s="52"/>
      <c r="K15" s="52"/>
      <c r="L15" s="52"/>
    </row>
    <row r="16" spans="1:12">
      <c r="A16" s="54" t="s">
        <v>152</v>
      </c>
      <c r="B16" s="54">
        <v>-0.999973</v>
      </c>
      <c r="C16" s="54">
        <v>7.0439999999999999E-3</v>
      </c>
      <c r="D16" s="54">
        <v>2.1389999999999998E-3</v>
      </c>
      <c r="E16" s="54">
        <v>1570.5772010000001</v>
      </c>
      <c r="F16" s="52"/>
      <c r="G16" s="52"/>
      <c r="H16" s="52"/>
      <c r="I16" s="52"/>
      <c r="J16" s="52"/>
      <c r="K16" s="52"/>
      <c r="L16" s="52"/>
    </row>
    <row r="17" spans="1:15">
      <c r="A17" s="54" t="s">
        <v>153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spans="1:15">
      <c r="A18" s="52"/>
      <c r="B18" s="54">
        <v>0.999946</v>
      </c>
      <c r="C18" s="54">
        <v>-9.1809999999999999E-3</v>
      </c>
      <c r="D18" s="54">
        <v>4.9059999999999998E-3</v>
      </c>
      <c r="E18" s="54">
        <v>-6.5196440000000004</v>
      </c>
      <c r="F18" s="52"/>
      <c r="G18" s="52"/>
      <c r="H18" s="52"/>
      <c r="I18" s="52"/>
      <c r="J18" s="52"/>
      <c r="K18" s="52"/>
      <c r="L18" s="52"/>
    </row>
    <row r="19" spans="1:15">
      <c r="A19" s="52"/>
      <c r="B19" s="54">
        <v>-4.9040000000000004E-3</v>
      </c>
      <c r="C19" s="54">
        <v>2.6899999999999998E-4</v>
      </c>
      <c r="D19" s="54">
        <v>0.99998799999999999</v>
      </c>
      <c r="E19" s="54">
        <v>0.31218899999999999</v>
      </c>
      <c r="F19" s="52"/>
      <c r="G19" s="52"/>
      <c r="H19" s="52"/>
      <c r="I19" s="52"/>
      <c r="J19" s="52"/>
      <c r="K19" s="52"/>
      <c r="L19" s="52"/>
    </row>
    <row r="20" spans="1:15">
      <c r="A20" s="52"/>
      <c r="B20" s="54">
        <v>-9.1819999999999992E-3</v>
      </c>
      <c r="C20" s="54">
        <v>-0.99995800000000001</v>
      </c>
      <c r="D20" s="54">
        <v>2.24E-4</v>
      </c>
      <c r="E20" s="54">
        <v>22.498791000000001</v>
      </c>
      <c r="F20" s="52"/>
      <c r="G20" s="52"/>
      <c r="H20" s="52"/>
      <c r="I20" s="52"/>
      <c r="J20" s="52"/>
      <c r="K20" s="52"/>
      <c r="L20" s="52"/>
    </row>
    <row r="21" spans="1:15">
      <c r="A21" s="52"/>
      <c r="B21" s="54">
        <v>0</v>
      </c>
      <c r="C21" s="54">
        <v>0</v>
      </c>
      <c r="D21" s="54">
        <v>0</v>
      </c>
      <c r="E21" s="54">
        <v>1</v>
      </c>
      <c r="F21" s="52"/>
      <c r="G21" s="52"/>
      <c r="H21" s="52"/>
      <c r="I21" s="52"/>
      <c r="J21" s="52"/>
      <c r="K21" s="52"/>
      <c r="L21" s="52"/>
    </row>
    <row r="22" spans="1:15">
      <c r="A22" s="54" t="s">
        <v>154</v>
      </c>
      <c r="B22" s="54">
        <v>1</v>
      </c>
      <c r="C22" s="54"/>
      <c r="D22" s="54"/>
      <c r="E22" s="54"/>
      <c r="F22" s="52"/>
      <c r="G22" s="52"/>
      <c r="H22" s="52"/>
      <c r="I22" s="52"/>
      <c r="J22" s="52"/>
      <c r="K22" s="52"/>
      <c r="L22" s="52"/>
    </row>
    <row r="23" spans="1:15">
      <c r="A23" s="54" t="s">
        <v>155</v>
      </c>
      <c r="B23" s="54" t="s">
        <v>156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1:15" ht="45" customHeight="1">
      <c r="A24" s="63" t="s">
        <v>157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2"/>
    </row>
    <row r="25" spans="1:15" ht="14" customHeight="1">
      <c r="A25" s="53" t="s">
        <v>158</v>
      </c>
      <c r="B25" s="53" t="s">
        <v>159</v>
      </c>
      <c r="C25" s="53" t="s">
        <v>160</v>
      </c>
      <c r="D25" s="53" t="s">
        <v>161</v>
      </c>
      <c r="E25" s="53" t="s">
        <v>162</v>
      </c>
      <c r="F25" s="53" t="s">
        <v>163</v>
      </c>
      <c r="G25" s="53" t="s">
        <v>164</v>
      </c>
      <c r="H25" s="53" t="s">
        <v>165</v>
      </c>
      <c r="I25" s="53" t="s">
        <v>166</v>
      </c>
      <c r="J25" s="53" t="s">
        <v>167</v>
      </c>
      <c r="K25" s="53" t="s">
        <v>168</v>
      </c>
      <c r="L25" s="53" t="s">
        <v>169</v>
      </c>
      <c r="M25" s="25" t="s">
        <v>170</v>
      </c>
      <c r="N25" s="25" t="s">
        <v>171</v>
      </c>
      <c r="O25" s="25" t="s">
        <v>172</v>
      </c>
    </row>
    <row r="26" spans="1:15" ht="14" customHeight="1">
      <c r="A26" s="54" t="s">
        <v>65</v>
      </c>
      <c r="B26" s="54" t="s">
        <v>53</v>
      </c>
      <c r="C26" s="54">
        <v>-1.703932</v>
      </c>
      <c r="D26" s="54">
        <v>0.22995599999999999</v>
      </c>
      <c r="E26" s="54">
        <v>23.752749000000001</v>
      </c>
      <c r="F26" s="54">
        <v>-1.7039519999999999</v>
      </c>
      <c r="G26" s="54">
        <v>0.22998499999999999</v>
      </c>
      <c r="H26" s="54">
        <v>23.752794000000002</v>
      </c>
      <c r="I26" s="54">
        <v>1</v>
      </c>
      <c r="J26" s="54">
        <v>1</v>
      </c>
      <c r="K26" s="54">
        <v>1</v>
      </c>
      <c r="L26" s="54">
        <v>-2.0000000000000002E-5</v>
      </c>
      <c r="M26" s="26">
        <v>2.9E-5</v>
      </c>
      <c r="N26" s="26">
        <v>4.5000000000000003E-5</v>
      </c>
      <c r="O26" s="26">
        <v>5.7000000000000003E-5</v>
      </c>
    </row>
    <row r="27" spans="1:15" ht="14" customHeight="1">
      <c r="A27" s="54" t="s">
        <v>66</v>
      </c>
      <c r="B27" s="54" t="s">
        <v>53</v>
      </c>
      <c r="C27" s="54">
        <v>-1.7220359999999999</v>
      </c>
      <c r="D27" s="54">
        <v>0.229958</v>
      </c>
      <c r="E27" s="54">
        <v>23.868269999999999</v>
      </c>
      <c r="F27" s="54">
        <v>-1.72204</v>
      </c>
      <c r="G27" s="54">
        <v>0.22997100000000001</v>
      </c>
      <c r="H27" s="54">
        <v>23.868314000000002</v>
      </c>
      <c r="I27" s="54">
        <v>1</v>
      </c>
      <c r="J27" s="54">
        <v>1</v>
      </c>
      <c r="K27" s="54">
        <v>1</v>
      </c>
      <c r="L27" s="54">
        <v>-3.9999999999999998E-6</v>
      </c>
      <c r="M27" s="26">
        <v>1.2999999999999999E-5</v>
      </c>
      <c r="N27" s="26">
        <v>4.3999999999999999E-5</v>
      </c>
      <c r="O27" s="26">
        <v>4.6E-5</v>
      </c>
    </row>
    <row r="28" spans="1:15" ht="14" customHeight="1">
      <c r="A28" s="54" t="s">
        <v>67</v>
      </c>
      <c r="B28" s="54" t="s">
        <v>53</v>
      </c>
      <c r="C28" s="54">
        <v>-1.4510270000000001</v>
      </c>
      <c r="D28" s="54">
        <v>0.230077</v>
      </c>
      <c r="E28" s="54">
        <v>23.792691999999999</v>
      </c>
      <c r="F28" s="54">
        <v>-1.4510400000000001</v>
      </c>
      <c r="G28" s="54">
        <v>0.23006199999999999</v>
      </c>
      <c r="H28" s="54">
        <v>23.792660999999999</v>
      </c>
      <c r="I28" s="54">
        <v>1</v>
      </c>
      <c r="J28" s="54">
        <v>1</v>
      </c>
      <c r="K28" s="54">
        <v>1</v>
      </c>
      <c r="L28" s="54">
        <v>-1.4E-5</v>
      </c>
      <c r="M28" s="26">
        <v>-1.5E-5</v>
      </c>
      <c r="N28" s="26">
        <v>-3.1000000000000001E-5</v>
      </c>
      <c r="O28" s="26">
        <v>3.6999999999999998E-5</v>
      </c>
    </row>
    <row r="29" spans="1:15" ht="14" customHeight="1">
      <c r="A29" s="54" t="s">
        <v>68</v>
      </c>
      <c r="B29" s="54" t="s">
        <v>53</v>
      </c>
      <c r="C29" s="54">
        <v>-1.468915</v>
      </c>
      <c r="D29" s="54">
        <v>0.23013700000000001</v>
      </c>
      <c r="E29" s="54">
        <v>23.908722999999998</v>
      </c>
      <c r="F29" s="54">
        <v>-1.4689160000000001</v>
      </c>
      <c r="G29" s="54">
        <v>0.23014499999999999</v>
      </c>
      <c r="H29" s="54">
        <v>23.908719999999999</v>
      </c>
      <c r="I29" s="54">
        <v>1</v>
      </c>
      <c r="J29" s="54">
        <v>1</v>
      </c>
      <c r="K29" s="54">
        <v>1</v>
      </c>
      <c r="L29" s="54">
        <v>-9.9999999999999995E-7</v>
      </c>
      <c r="M29" s="26">
        <v>7.9999999999999996E-6</v>
      </c>
      <c r="N29" s="26">
        <v>-3.0000000000000001E-6</v>
      </c>
      <c r="O29" s="26">
        <v>9.0000000000000002E-6</v>
      </c>
    </row>
    <row r="30" spans="1:15" ht="14" customHeight="1">
      <c r="A30" s="54" t="s">
        <v>69</v>
      </c>
      <c r="B30" s="54" t="s">
        <v>53</v>
      </c>
      <c r="C30" s="54">
        <v>-1.838001</v>
      </c>
      <c r="D30" s="54">
        <v>-2.0442999999999999E-2</v>
      </c>
      <c r="E30" s="54">
        <v>23.745768000000002</v>
      </c>
      <c r="F30" s="54">
        <v>-1.8380399999999999</v>
      </c>
      <c r="G30" s="54">
        <v>-2.0442999999999999E-2</v>
      </c>
      <c r="H30" s="54">
        <v>23.745837999999999</v>
      </c>
      <c r="I30" s="54">
        <v>1</v>
      </c>
      <c r="J30" s="54">
        <v>1</v>
      </c>
      <c r="K30" s="54">
        <v>1</v>
      </c>
      <c r="L30" s="54">
        <v>-3.8000000000000002E-5</v>
      </c>
      <c r="M30" s="26">
        <v>0</v>
      </c>
      <c r="N30" s="26">
        <v>6.9999999999999994E-5</v>
      </c>
      <c r="O30" s="26">
        <v>8.0000000000000007E-5</v>
      </c>
    </row>
    <row r="31" spans="1:15" ht="14" customHeight="1">
      <c r="A31" s="54" t="s">
        <v>70</v>
      </c>
      <c r="B31" s="54" t="s">
        <v>53</v>
      </c>
      <c r="C31" s="54">
        <v>-1.8519380000000001</v>
      </c>
      <c r="D31" s="54">
        <v>-2.0282999999999999E-2</v>
      </c>
      <c r="E31" s="54">
        <v>23.833763999999999</v>
      </c>
      <c r="F31" s="54">
        <v>-1.851963</v>
      </c>
      <c r="G31" s="54">
        <v>-2.0285000000000001E-2</v>
      </c>
      <c r="H31" s="54">
        <v>23.833832999999998</v>
      </c>
      <c r="I31" s="54">
        <v>1</v>
      </c>
      <c r="J31" s="54">
        <v>1</v>
      </c>
      <c r="K31" s="54">
        <v>1</v>
      </c>
      <c r="L31" s="54">
        <v>-2.5000000000000001E-5</v>
      </c>
      <c r="M31" s="26">
        <v>-1.9999999999999999E-6</v>
      </c>
      <c r="N31" s="26">
        <v>6.8999999999999997E-5</v>
      </c>
      <c r="O31" s="26">
        <v>7.2999999999999999E-5</v>
      </c>
    </row>
    <row r="32" spans="1:15" ht="14" customHeight="1">
      <c r="A32" s="54" t="s">
        <v>71</v>
      </c>
      <c r="B32" s="54" t="s">
        <v>53</v>
      </c>
      <c r="C32" s="54">
        <v>-1.7336990000000001</v>
      </c>
      <c r="D32" s="54">
        <v>-0.19022900000000001</v>
      </c>
      <c r="E32" s="54">
        <v>23.901783000000002</v>
      </c>
      <c r="F32" s="54">
        <v>-1.733698</v>
      </c>
      <c r="G32" s="54">
        <v>-0.190219</v>
      </c>
      <c r="H32" s="54">
        <v>23.901872000000001</v>
      </c>
      <c r="I32" s="54">
        <v>1</v>
      </c>
      <c r="J32" s="54">
        <v>1</v>
      </c>
      <c r="K32" s="54">
        <v>1</v>
      </c>
      <c r="L32" s="54">
        <v>1.9999999999999999E-6</v>
      </c>
      <c r="M32" s="26">
        <v>1.0000000000000001E-5</v>
      </c>
      <c r="N32" s="26">
        <v>8.7999999999999998E-5</v>
      </c>
      <c r="O32" s="26">
        <v>8.8999999999999995E-5</v>
      </c>
    </row>
    <row r="33" spans="1:15" ht="14" customHeight="1">
      <c r="A33" s="54" t="s">
        <v>72</v>
      </c>
      <c r="B33" s="54" t="s">
        <v>53</v>
      </c>
      <c r="C33" s="54">
        <v>-1.4673700000000001</v>
      </c>
      <c r="D33" s="54">
        <v>0.18990899999999999</v>
      </c>
      <c r="E33" s="54">
        <v>23.943902999999999</v>
      </c>
      <c r="F33" s="54">
        <v>-1.467433</v>
      </c>
      <c r="G33" s="54">
        <v>0.18989700000000001</v>
      </c>
      <c r="H33" s="54">
        <v>23.943854000000002</v>
      </c>
      <c r="I33" s="54">
        <v>1</v>
      </c>
      <c r="J33" s="54">
        <v>1</v>
      </c>
      <c r="K33" s="54">
        <v>1</v>
      </c>
      <c r="L33" s="54">
        <v>-6.3E-5</v>
      </c>
      <c r="M33" s="26">
        <v>-1.2E-5</v>
      </c>
      <c r="N33" s="26">
        <v>-4.8999999999999998E-5</v>
      </c>
      <c r="O33" s="26">
        <v>8.0000000000000007E-5</v>
      </c>
    </row>
    <row r="34" spans="1:15" ht="14" customHeight="1">
      <c r="A34" s="54" t="s">
        <v>89</v>
      </c>
      <c r="B34" s="54" t="s">
        <v>53</v>
      </c>
      <c r="C34" s="54">
        <v>-1.138997</v>
      </c>
      <c r="D34" s="54">
        <v>0.24447099999999999</v>
      </c>
      <c r="E34" s="54">
        <v>19.641300999999999</v>
      </c>
      <c r="F34" s="54">
        <v>-1.1389940000000001</v>
      </c>
      <c r="G34" s="54">
        <v>0.24449799999999999</v>
      </c>
      <c r="H34" s="54">
        <v>19.641159999999999</v>
      </c>
      <c r="I34" s="54">
        <v>1</v>
      </c>
      <c r="J34" s="54">
        <v>1</v>
      </c>
      <c r="K34" s="54">
        <v>1</v>
      </c>
      <c r="L34" s="54">
        <v>3.0000000000000001E-6</v>
      </c>
      <c r="M34" s="26">
        <v>2.6999999999999999E-5</v>
      </c>
      <c r="N34" s="26">
        <v>-1.4200000000000001E-4</v>
      </c>
      <c r="O34" s="26">
        <v>1.44E-4</v>
      </c>
    </row>
    <row r="35" spans="1:15" ht="14" customHeight="1">
      <c r="A35" s="54" t="s">
        <v>90</v>
      </c>
      <c r="B35" s="54" t="s">
        <v>53</v>
      </c>
      <c r="C35" s="54">
        <v>-1.144714</v>
      </c>
      <c r="D35" s="54">
        <v>0.24455499999999999</v>
      </c>
      <c r="E35" s="54">
        <v>19.683163</v>
      </c>
      <c r="F35" s="54">
        <v>-1.1447099999999999</v>
      </c>
      <c r="G35" s="54">
        <v>0.24458199999999999</v>
      </c>
      <c r="H35" s="54">
        <v>19.683017</v>
      </c>
      <c r="I35" s="54">
        <v>1</v>
      </c>
      <c r="J35" s="54">
        <v>1</v>
      </c>
      <c r="K35" s="54">
        <v>1</v>
      </c>
      <c r="L35" s="54">
        <v>3.0000000000000001E-6</v>
      </c>
      <c r="M35" s="26">
        <v>2.6999999999999999E-5</v>
      </c>
      <c r="N35" s="26">
        <v>-1.46E-4</v>
      </c>
      <c r="O35" s="26">
        <v>1.4899999999999999E-4</v>
      </c>
    </row>
    <row r="36" spans="1:15" ht="14" customHeight="1">
      <c r="A36" s="54" t="s">
        <v>91</v>
      </c>
      <c r="B36" s="54" t="s">
        <v>53</v>
      </c>
      <c r="C36" s="54">
        <v>-0.88844000000000001</v>
      </c>
      <c r="D36" s="54">
        <v>0.24447199999999999</v>
      </c>
      <c r="E36" s="54">
        <v>19.695767</v>
      </c>
      <c r="F36" s="54">
        <v>-0.88843399999999995</v>
      </c>
      <c r="G36" s="54">
        <v>0.244479</v>
      </c>
      <c r="H36" s="54">
        <v>19.695599999999999</v>
      </c>
      <c r="I36" s="54">
        <v>1</v>
      </c>
      <c r="J36" s="54">
        <v>1</v>
      </c>
      <c r="K36" s="54">
        <v>1</v>
      </c>
      <c r="L36" s="54">
        <v>5.0000000000000004E-6</v>
      </c>
      <c r="M36" s="26">
        <v>6.9999999999999999E-6</v>
      </c>
      <c r="N36" s="26">
        <v>-1.6699999999999999E-4</v>
      </c>
      <c r="O36" s="26">
        <v>1.6699999999999999E-4</v>
      </c>
    </row>
    <row r="37" spans="1:15" ht="14" customHeight="1">
      <c r="A37" s="54" t="s">
        <v>92</v>
      </c>
      <c r="B37" s="54" t="s">
        <v>53</v>
      </c>
      <c r="C37" s="54">
        <v>-1.2875529999999999</v>
      </c>
      <c r="D37" s="54">
        <v>-2.0062E-2</v>
      </c>
      <c r="E37" s="54">
        <v>19.62247</v>
      </c>
      <c r="F37" s="54">
        <v>-1.28755</v>
      </c>
      <c r="G37" s="54">
        <v>-2.0041E-2</v>
      </c>
      <c r="H37" s="54">
        <v>19.622312000000001</v>
      </c>
      <c r="I37" s="54">
        <v>1</v>
      </c>
      <c r="J37" s="54">
        <v>1</v>
      </c>
      <c r="K37" s="54">
        <v>1</v>
      </c>
      <c r="L37" s="54">
        <v>3.0000000000000001E-6</v>
      </c>
      <c r="M37" s="26">
        <v>2.0999999999999999E-5</v>
      </c>
      <c r="N37" s="26">
        <v>-1.5799999999999999E-4</v>
      </c>
      <c r="O37" s="26">
        <v>1.5899999999999999E-4</v>
      </c>
    </row>
    <row r="38" spans="1:15" ht="14" customHeight="1">
      <c r="A38" s="54" t="s">
        <v>93</v>
      </c>
      <c r="B38" s="54" t="s">
        <v>53</v>
      </c>
      <c r="C38" s="54">
        <v>-1.2929740000000001</v>
      </c>
      <c r="D38" s="54">
        <v>-1.9883000000000001E-2</v>
      </c>
      <c r="E38" s="54">
        <v>19.663806000000001</v>
      </c>
      <c r="F38" s="54">
        <v>-1.292969</v>
      </c>
      <c r="G38" s="54">
        <v>-1.9872999999999998E-2</v>
      </c>
      <c r="H38" s="54">
        <v>19.663647999999998</v>
      </c>
      <c r="I38" s="54">
        <v>1</v>
      </c>
      <c r="J38" s="54">
        <v>1</v>
      </c>
      <c r="K38" s="54">
        <v>1</v>
      </c>
      <c r="L38" s="54">
        <v>5.0000000000000004E-6</v>
      </c>
      <c r="M38" s="26">
        <v>1.0000000000000001E-5</v>
      </c>
      <c r="N38" s="26">
        <v>-1.5699999999999999E-4</v>
      </c>
      <c r="O38" s="26">
        <v>1.5799999999999999E-4</v>
      </c>
    </row>
    <row r="39" spans="1:15" ht="14" customHeight="1">
      <c r="A39" s="54" t="s">
        <v>94</v>
      </c>
      <c r="B39" s="54" t="s">
        <v>53</v>
      </c>
      <c r="C39" s="54">
        <v>-1.1707129999999999</v>
      </c>
      <c r="D39" s="54">
        <v>0.189662</v>
      </c>
      <c r="E39" s="54">
        <v>19.712734000000001</v>
      </c>
      <c r="F39" s="54">
        <v>-1.170763</v>
      </c>
      <c r="G39" s="54">
        <v>0.189696</v>
      </c>
      <c r="H39" s="54">
        <v>19.712586000000002</v>
      </c>
      <c r="I39" s="54">
        <v>1</v>
      </c>
      <c r="J39" s="54">
        <v>1</v>
      </c>
      <c r="K39" s="54">
        <v>1</v>
      </c>
      <c r="L39" s="54">
        <v>-5.0000000000000002E-5</v>
      </c>
      <c r="M39" s="26">
        <v>3.4E-5</v>
      </c>
      <c r="N39" s="26">
        <v>-1.4799999999999999E-4</v>
      </c>
      <c r="O39" s="26">
        <v>1.6000000000000001E-4</v>
      </c>
    </row>
    <row r="40" spans="1:15" ht="14" customHeight="1">
      <c r="A40" s="54" t="s">
        <v>95</v>
      </c>
      <c r="B40" s="54" t="s">
        <v>53</v>
      </c>
      <c r="C40" s="54">
        <v>-1.1707270000000001</v>
      </c>
      <c r="D40" s="54">
        <v>-0.189886</v>
      </c>
      <c r="E40" s="54">
        <v>19.712471000000001</v>
      </c>
      <c r="F40" s="54">
        <v>-1.1707129999999999</v>
      </c>
      <c r="G40" s="54">
        <v>-0.18987399999999999</v>
      </c>
      <c r="H40" s="54">
        <v>19.712311</v>
      </c>
      <c r="I40" s="54">
        <v>1</v>
      </c>
      <c r="J40" s="54">
        <v>1</v>
      </c>
      <c r="K40" s="54">
        <v>1</v>
      </c>
      <c r="L40" s="54">
        <v>1.4E-5</v>
      </c>
      <c r="M40" s="26">
        <v>1.2E-5</v>
      </c>
      <c r="N40" s="26">
        <v>-1.6000000000000001E-4</v>
      </c>
      <c r="O40" s="26">
        <v>1.6100000000000001E-4</v>
      </c>
    </row>
    <row r="41" spans="1:15" ht="14" customHeight="1">
      <c r="A41" s="54" t="s">
        <v>96</v>
      </c>
      <c r="B41" s="54" t="s">
        <v>53</v>
      </c>
      <c r="C41" s="54">
        <v>-0.87345700000000004</v>
      </c>
      <c r="D41" s="54">
        <v>0.190113</v>
      </c>
      <c r="E41" s="54">
        <v>19.751611</v>
      </c>
      <c r="F41" s="54">
        <v>-0.87344699999999997</v>
      </c>
      <c r="G41" s="54">
        <v>0.19009999999999999</v>
      </c>
      <c r="H41" s="54">
        <v>19.751448</v>
      </c>
      <c r="I41" s="54">
        <v>1</v>
      </c>
      <c r="J41" s="54">
        <v>1</v>
      </c>
      <c r="K41" s="54">
        <v>1</v>
      </c>
      <c r="L41" s="54">
        <v>1.0000000000000001E-5</v>
      </c>
      <c r="M41" s="26">
        <v>-1.2999999999999999E-5</v>
      </c>
      <c r="N41" s="26">
        <v>-1.63E-4</v>
      </c>
      <c r="O41" s="26">
        <v>1.64E-4</v>
      </c>
    </row>
    <row r="42" spans="1:15" ht="14" customHeight="1">
      <c r="A42" s="54" t="s">
        <v>73</v>
      </c>
      <c r="B42" s="54" t="s">
        <v>53</v>
      </c>
      <c r="C42" s="54">
        <v>-1.3409880000000001</v>
      </c>
      <c r="D42" s="54">
        <v>0.230292</v>
      </c>
      <c r="E42" s="54">
        <v>21.155511000000001</v>
      </c>
      <c r="F42" s="54">
        <v>-1.3410150000000001</v>
      </c>
      <c r="G42" s="54">
        <v>0.230299</v>
      </c>
      <c r="H42" s="54">
        <v>21.155504000000001</v>
      </c>
      <c r="I42" s="54">
        <v>1</v>
      </c>
      <c r="J42" s="54">
        <v>1</v>
      </c>
      <c r="K42" s="54">
        <v>1</v>
      </c>
      <c r="L42" s="54">
        <v>-2.6999999999999999E-5</v>
      </c>
      <c r="M42" s="26">
        <v>6.9999999999999999E-6</v>
      </c>
      <c r="N42" s="26">
        <v>-6.9999999999999999E-6</v>
      </c>
      <c r="O42" s="26">
        <v>2.9E-5</v>
      </c>
    </row>
    <row r="43" spans="1:15" ht="14" customHeight="1">
      <c r="A43" s="54" t="s">
        <v>74</v>
      </c>
      <c r="B43" s="54" t="s">
        <v>53</v>
      </c>
      <c r="C43" s="54">
        <v>-1.355999</v>
      </c>
      <c r="D43" s="54">
        <v>0.23027500000000001</v>
      </c>
      <c r="E43" s="54">
        <v>21.271493</v>
      </c>
      <c r="F43" s="54">
        <v>-1.3560000000000001</v>
      </c>
      <c r="G43" s="54">
        <v>0.23027400000000001</v>
      </c>
      <c r="H43" s="54">
        <v>21.27149</v>
      </c>
      <c r="I43" s="54">
        <v>1</v>
      </c>
      <c r="J43" s="54">
        <v>1</v>
      </c>
      <c r="K43" s="54">
        <v>1</v>
      </c>
      <c r="L43" s="54">
        <v>-9.9999999999999995E-7</v>
      </c>
      <c r="M43" s="26">
        <v>-9.9999999999999995E-7</v>
      </c>
      <c r="N43" s="26">
        <v>-3.0000000000000001E-6</v>
      </c>
      <c r="O43" s="26">
        <v>3.0000000000000001E-6</v>
      </c>
    </row>
    <row r="44" spans="1:15" ht="14" customHeight="1">
      <c r="A44" s="54" t="s">
        <v>75</v>
      </c>
      <c r="B44" s="54" t="s">
        <v>53</v>
      </c>
      <c r="C44" s="54">
        <v>-1.08636</v>
      </c>
      <c r="D44" s="54">
        <v>0.22931399999999999</v>
      </c>
      <c r="E44" s="54">
        <v>21.188607999999999</v>
      </c>
      <c r="F44" s="54">
        <v>-1.0863769999999999</v>
      </c>
      <c r="G44" s="54">
        <v>0.22931699999999999</v>
      </c>
      <c r="H44" s="54">
        <v>21.18853</v>
      </c>
      <c r="I44" s="54">
        <v>1</v>
      </c>
      <c r="J44" s="54">
        <v>1</v>
      </c>
      <c r="K44" s="54">
        <v>1</v>
      </c>
      <c r="L44" s="54">
        <v>-1.7E-5</v>
      </c>
      <c r="M44" s="26">
        <v>3.0000000000000001E-6</v>
      </c>
      <c r="N44" s="26">
        <v>-7.7999999999999999E-5</v>
      </c>
      <c r="O44" s="26">
        <v>8.0000000000000007E-5</v>
      </c>
    </row>
    <row r="45" spans="1:15" ht="14" customHeight="1">
      <c r="A45" s="54" t="s">
        <v>76</v>
      </c>
      <c r="B45" s="54" t="s">
        <v>53</v>
      </c>
      <c r="C45" s="54">
        <v>-1.101944</v>
      </c>
      <c r="D45" s="54">
        <v>0.229327</v>
      </c>
      <c r="E45" s="54">
        <v>21.304376999999999</v>
      </c>
      <c r="F45" s="54">
        <v>-1.101934</v>
      </c>
      <c r="G45" s="54">
        <v>0.22933300000000001</v>
      </c>
      <c r="H45" s="54">
        <v>21.304309</v>
      </c>
      <c r="I45" s="54">
        <v>1</v>
      </c>
      <c r="J45" s="54">
        <v>1</v>
      </c>
      <c r="K45" s="54">
        <v>1</v>
      </c>
      <c r="L45" s="54">
        <v>1.0000000000000001E-5</v>
      </c>
      <c r="M45" s="26">
        <v>6.0000000000000002E-6</v>
      </c>
      <c r="N45" s="26">
        <v>-6.8999999999999997E-5</v>
      </c>
      <c r="O45" s="26">
        <v>6.9999999999999994E-5</v>
      </c>
    </row>
    <row r="46" spans="1:15" ht="14" customHeight="1">
      <c r="A46" s="54" t="s">
        <v>77</v>
      </c>
      <c r="B46" s="54" t="s">
        <v>53</v>
      </c>
      <c r="C46" s="54">
        <v>-1.476116</v>
      </c>
      <c r="D46" s="54">
        <v>-1.9359999999999999E-2</v>
      </c>
      <c r="E46" s="54">
        <v>21.15222</v>
      </c>
      <c r="F46" s="54">
        <v>-1.4761519999999999</v>
      </c>
      <c r="G46" s="54">
        <v>-1.9380999999999999E-2</v>
      </c>
      <c r="H46" s="54">
        <v>21.152265</v>
      </c>
      <c r="I46" s="54">
        <v>1</v>
      </c>
      <c r="J46" s="54">
        <v>1</v>
      </c>
      <c r="K46" s="54">
        <v>1</v>
      </c>
      <c r="L46" s="54">
        <v>-3.6000000000000001E-5</v>
      </c>
      <c r="M46" s="26">
        <v>-2.0999999999999999E-5</v>
      </c>
      <c r="N46" s="26">
        <v>4.5000000000000003E-5</v>
      </c>
      <c r="O46" s="26">
        <v>6.2000000000000003E-5</v>
      </c>
    </row>
    <row r="47" spans="1:15" ht="14" customHeight="1">
      <c r="A47" s="54" t="s">
        <v>78</v>
      </c>
      <c r="B47" s="54" t="s">
        <v>53</v>
      </c>
      <c r="C47" s="54">
        <v>-1.4875689999999999</v>
      </c>
      <c r="D47" s="54">
        <v>-1.9349999999999999E-2</v>
      </c>
      <c r="E47" s="54">
        <v>21.240597000000001</v>
      </c>
      <c r="F47" s="54">
        <v>-1.4876119999999999</v>
      </c>
      <c r="G47" s="54">
        <v>-1.9355000000000001E-2</v>
      </c>
      <c r="H47" s="54">
        <v>21.240660999999999</v>
      </c>
      <c r="I47" s="54">
        <v>1</v>
      </c>
      <c r="J47" s="54">
        <v>1</v>
      </c>
      <c r="K47" s="54">
        <v>1</v>
      </c>
      <c r="L47" s="54">
        <v>-4.1999999999999998E-5</v>
      </c>
      <c r="M47" s="26">
        <v>-5.0000000000000004E-6</v>
      </c>
      <c r="N47" s="26">
        <v>6.3999999999999997E-5</v>
      </c>
      <c r="O47" s="26">
        <v>7.7000000000000001E-5</v>
      </c>
    </row>
    <row r="48" spans="1:15" ht="14" customHeight="1">
      <c r="A48" s="54" t="s">
        <v>79</v>
      </c>
      <c r="B48" s="54" t="s">
        <v>53</v>
      </c>
      <c r="C48" s="54">
        <v>-1.3684959999999999</v>
      </c>
      <c r="D48" s="54">
        <v>-0.18987399999999999</v>
      </c>
      <c r="E48" s="54">
        <v>21.305019000000001</v>
      </c>
      <c r="F48" s="54">
        <v>-1.3684879999999999</v>
      </c>
      <c r="G48" s="54">
        <v>-0.18987699999999999</v>
      </c>
      <c r="H48" s="54">
        <v>21.305050999999999</v>
      </c>
      <c r="I48" s="54">
        <v>1</v>
      </c>
      <c r="J48" s="54">
        <v>1</v>
      </c>
      <c r="K48" s="54">
        <v>1</v>
      </c>
      <c r="L48" s="54">
        <v>7.9999999999999996E-6</v>
      </c>
      <c r="M48" s="26">
        <v>-3.0000000000000001E-6</v>
      </c>
      <c r="N48" s="26">
        <v>3.3000000000000003E-5</v>
      </c>
      <c r="O48" s="26">
        <v>3.4E-5</v>
      </c>
    </row>
    <row r="49" spans="1:15" ht="14" customHeight="1">
      <c r="A49" s="54" t="s">
        <v>80</v>
      </c>
      <c r="B49" s="54" t="s">
        <v>53</v>
      </c>
      <c r="C49" s="54">
        <v>-1.099305</v>
      </c>
      <c r="D49" s="54">
        <v>0.18921499999999999</v>
      </c>
      <c r="E49" s="54">
        <v>21.339918000000001</v>
      </c>
      <c r="F49" s="54">
        <v>-1.099288</v>
      </c>
      <c r="G49" s="54">
        <v>0.189218</v>
      </c>
      <c r="H49" s="54">
        <v>21.339853999999999</v>
      </c>
      <c r="I49" s="54">
        <v>1</v>
      </c>
      <c r="J49" s="54">
        <v>1</v>
      </c>
      <c r="K49" s="54">
        <v>1</v>
      </c>
      <c r="L49" s="54">
        <v>1.7E-5</v>
      </c>
      <c r="M49" s="26">
        <v>3.0000000000000001E-6</v>
      </c>
      <c r="N49" s="26">
        <v>-6.3E-5</v>
      </c>
      <c r="O49" s="26">
        <v>6.6000000000000005E-5</v>
      </c>
    </row>
    <row r="50" spans="1:15" ht="14" customHeight="1">
      <c r="A50" s="54" t="s">
        <v>104</v>
      </c>
      <c r="B50" s="54" t="s">
        <v>53</v>
      </c>
      <c r="C50" s="54">
        <v>-1.1589210000000001</v>
      </c>
      <c r="D50" s="54">
        <v>0.20060600000000001</v>
      </c>
      <c r="E50" s="54">
        <v>19.965942999999999</v>
      </c>
      <c r="F50" s="54">
        <v>-1.158938</v>
      </c>
      <c r="G50" s="54">
        <v>0.20061300000000001</v>
      </c>
      <c r="H50" s="54">
        <v>19.965982</v>
      </c>
      <c r="I50" s="54">
        <v>1</v>
      </c>
      <c r="J50" s="54">
        <v>1</v>
      </c>
      <c r="K50" s="54">
        <v>1</v>
      </c>
      <c r="L50" s="54">
        <v>-1.5999999999999999E-5</v>
      </c>
      <c r="M50" s="26">
        <v>6.9999999999999999E-6</v>
      </c>
      <c r="N50" s="26">
        <v>3.8999999999999999E-5</v>
      </c>
      <c r="O50" s="26">
        <v>4.3000000000000002E-5</v>
      </c>
    </row>
    <row r="51" spans="1:15" ht="14" customHeight="1">
      <c r="A51" s="54" t="s">
        <v>105</v>
      </c>
      <c r="B51" s="54" t="s">
        <v>53</v>
      </c>
      <c r="C51" s="54">
        <v>-1.1695469999999999</v>
      </c>
      <c r="D51" s="54">
        <v>0.200571</v>
      </c>
      <c r="E51" s="54">
        <v>20.050080000000001</v>
      </c>
      <c r="F51" s="54">
        <v>-1.169573</v>
      </c>
      <c r="G51" s="54">
        <v>0.2006</v>
      </c>
      <c r="H51" s="54">
        <v>20.050128000000001</v>
      </c>
      <c r="I51" s="54">
        <v>1</v>
      </c>
      <c r="J51" s="54">
        <v>1</v>
      </c>
      <c r="K51" s="54">
        <v>1</v>
      </c>
      <c r="L51" s="54">
        <v>-2.5000000000000001E-5</v>
      </c>
      <c r="M51" s="26">
        <v>2.9E-5</v>
      </c>
      <c r="N51" s="26">
        <v>4.8000000000000001E-5</v>
      </c>
      <c r="O51" s="26">
        <v>6.2000000000000003E-5</v>
      </c>
    </row>
    <row r="52" spans="1:15" ht="14" customHeight="1">
      <c r="A52" s="54" t="s">
        <v>106</v>
      </c>
      <c r="B52" s="54" t="s">
        <v>53</v>
      </c>
      <c r="C52" s="54">
        <v>-0.96057400000000004</v>
      </c>
      <c r="D52" s="54">
        <v>0.200542</v>
      </c>
      <c r="E52" s="54">
        <v>19.991882</v>
      </c>
      <c r="F52" s="54">
        <v>-0.96059799999999995</v>
      </c>
      <c r="G52" s="54">
        <v>0.20055899999999999</v>
      </c>
      <c r="H52" s="54">
        <v>19.991934000000001</v>
      </c>
      <c r="I52" s="54">
        <v>1</v>
      </c>
      <c r="J52" s="54">
        <v>1</v>
      </c>
      <c r="K52" s="54">
        <v>1</v>
      </c>
      <c r="L52" s="54">
        <v>-2.4000000000000001E-5</v>
      </c>
      <c r="M52" s="26">
        <v>1.7E-5</v>
      </c>
      <c r="N52" s="26">
        <v>5.1999999999999997E-5</v>
      </c>
      <c r="O52" s="26">
        <v>6.0000000000000002E-5</v>
      </c>
    </row>
    <row r="53" spans="1:15" ht="14" customHeight="1">
      <c r="A53" s="54" t="s">
        <v>107</v>
      </c>
      <c r="B53" s="54" t="s">
        <v>53</v>
      </c>
      <c r="C53" s="54">
        <v>-0.97154700000000005</v>
      </c>
      <c r="D53" s="54">
        <v>0.20051099999999999</v>
      </c>
      <c r="E53" s="54">
        <v>20.075939999999999</v>
      </c>
      <c r="F53" s="54">
        <v>-0.97158100000000003</v>
      </c>
      <c r="G53" s="54">
        <v>0.200515</v>
      </c>
      <c r="H53" s="54">
        <v>20.075973000000001</v>
      </c>
      <c r="I53" s="54">
        <v>1</v>
      </c>
      <c r="J53" s="54">
        <v>1</v>
      </c>
      <c r="K53" s="54">
        <v>1</v>
      </c>
      <c r="L53" s="54">
        <v>-3.4E-5</v>
      </c>
      <c r="M53" s="26">
        <v>3.9999999999999998E-6</v>
      </c>
      <c r="N53" s="26">
        <v>3.4E-5</v>
      </c>
      <c r="O53" s="26">
        <v>4.8000000000000001E-5</v>
      </c>
    </row>
    <row r="54" spans="1:15" ht="14" customHeight="1">
      <c r="A54" s="54" t="s">
        <v>108</v>
      </c>
      <c r="B54" s="54" t="s">
        <v>53</v>
      </c>
      <c r="C54" s="54">
        <v>-1.3147800000000001</v>
      </c>
      <c r="D54" s="54">
        <v>-2.0067000000000002E-2</v>
      </c>
      <c r="E54" s="54">
        <v>19.927810999999998</v>
      </c>
      <c r="F54" s="54">
        <v>-1.314792</v>
      </c>
      <c r="G54" s="54">
        <v>-2.0072E-2</v>
      </c>
      <c r="H54" s="54">
        <v>19.927851</v>
      </c>
      <c r="I54" s="54">
        <v>1</v>
      </c>
      <c r="J54" s="54">
        <v>1</v>
      </c>
      <c r="K54" s="54">
        <v>1</v>
      </c>
      <c r="L54" s="54">
        <v>-1.2E-5</v>
      </c>
      <c r="M54" s="26">
        <v>-5.0000000000000004E-6</v>
      </c>
      <c r="N54" s="26">
        <v>3.8999999999999999E-5</v>
      </c>
      <c r="O54" s="26">
        <v>4.1E-5</v>
      </c>
    </row>
    <row r="55" spans="1:15" ht="14" customHeight="1">
      <c r="A55" s="54" t="s">
        <v>109</v>
      </c>
      <c r="B55" s="54" t="s">
        <v>53</v>
      </c>
      <c r="C55" s="54">
        <v>-1.330336</v>
      </c>
      <c r="D55" s="54">
        <v>-1.9716000000000001E-2</v>
      </c>
      <c r="E55" s="54">
        <v>20.046831999999998</v>
      </c>
      <c r="F55" s="54">
        <v>-1.3303560000000001</v>
      </c>
      <c r="G55" s="54">
        <v>-1.9729E-2</v>
      </c>
      <c r="H55" s="54">
        <v>20.046875</v>
      </c>
      <c r="I55" s="54">
        <v>1</v>
      </c>
      <c r="J55" s="54">
        <v>1</v>
      </c>
      <c r="K55" s="54">
        <v>1</v>
      </c>
      <c r="L55" s="54">
        <v>-2.0000000000000002E-5</v>
      </c>
      <c r="M55" s="26">
        <v>-1.2999999999999999E-5</v>
      </c>
      <c r="N55" s="26">
        <v>4.3000000000000002E-5</v>
      </c>
      <c r="O55" s="26">
        <v>4.8999999999999998E-5</v>
      </c>
    </row>
    <row r="56" spans="1:15" ht="14" customHeight="1">
      <c r="A56" s="54" t="s">
        <v>110</v>
      </c>
      <c r="B56" s="54" t="s">
        <v>53</v>
      </c>
      <c r="C56" s="54">
        <v>-1.2263740000000001</v>
      </c>
      <c r="D56" s="54">
        <v>-0.144098</v>
      </c>
      <c r="E56" s="54">
        <v>20.113852000000001</v>
      </c>
      <c r="F56" s="54">
        <v>-1.2263710000000001</v>
      </c>
      <c r="G56" s="54">
        <v>-0.144099</v>
      </c>
      <c r="H56" s="54">
        <v>20.113910000000001</v>
      </c>
      <c r="I56" s="54">
        <v>1</v>
      </c>
      <c r="J56" s="54">
        <v>1</v>
      </c>
      <c r="K56" s="54">
        <v>1</v>
      </c>
      <c r="L56" s="54">
        <v>1.9999999999999999E-6</v>
      </c>
      <c r="M56" s="26">
        <v>-9.9999999999999995E-7</v>
      </c>
      <c r="N56" s="26">
        <v>5.8E-5</v>
      </c>
      <c r="O56" s="26">
        <v>5.8E-5</v>
      </c>
    </row>
    <row r="57" spans="1:15" ht="14" customHeight="1">
      <c r="A57" s="54" t="s">
        <v>111</v>
      </c>
      <c r="B57" s="54" t="s">
        <v>53</v>
      </c>
      <c r="C57" s="54">
        <v>-0.83931699999999998</v>
      </c>
      <c r="D57" s="54">
        <v>8.4894999999999998E-2</v>
      </c>
      <c r="E57" s="54">
        <v>20.164686</v>
      </c>
      <c r="F57" s="54">
        <v>-0.839314</v>
      </c>
      <c r="G57" s="54">
        <v>8.4911E-2</v>
      </c>
      <c r="H57" s="54">
        <v>20.164736000000001</v>
      </c>
      <c r="I57" s="54">
        <v>1</v>
      </c>
      <c r="J57" s="54">
        <v>1</v>
      </c>
      <c r="K57" s="54">
        <v>1</v>
      </c>
      <c r="L57" s="54">
        <v>3.0000000000000001E-6</v>
      </c>
      <c r="M57" s="26">
        <v>1.5999999999999999E-5</v>
      </c>
      <c r="N57" s="26">
        <v>5.0000000000000002E-5</v>
      </c>
      <c r="O57" s="26">
        <v>5.3000000000000001E-5</v>
      </c>
    </row>
    <row r="58" spans="1:15" ht="14" customHeight="1">
      <c r="A58" s="54" t="s">
        <v>112</v>
      </c>
      <c r="B58" s="54" t="s">
        <v>53</v>
      </c>
      <c r="C58" s="54">
        <v>-1.0441370000000001</v>
      </c>
      <c r="D58" s="54">
        <v>0.200573</v>
      </c>
      <c r="E58" s="54">
        <v>19.095638000000001</v>
      </c>
      <c r="F58" s="54">
        <v>-1.0441020000000001</v>
      </c>
      <c r="G58" s="54">
        <v>0.200568</v>
      </c>
      <c r="H58" s="54">
        <v>19.095604999999999</v>
      </c>
      <c r="I58" s="54">
        <v>1</v>
      </c>
      <c r="J58" s="54">
        <v>1</v>
      </c>
      <c r="K58" s="54">
        <v>1</v>
      </c>
      <c r="L58" s="54">
        <v>3.6000000000000001E-5</v>
      </c>
      <c r="M58" s="26">
        <v>-5.0000000000000004E-6</v>
      </c>
      <c r="N58" s="26">
        <v>-3.4E-5</v>
      </c>
      <c r="O58" s="26">
        <v>4.8999999999999998E-5</v>
      </c>
    </row>
    <row r="59" spans="1:15" ht="14" customHeight="1">
      <c r="A59" s="54" t="s">
        <v>113</v>
      </c>
      <c r="B59" s="54" t="s">
        <v>53</v>
      </c>
      <c r="C59" s="54">
        <v>-1.0599050000000001</v>
      </c>
      <c r="D59" s="54">
        <v>0.20044699999999999</v>
      </c>
      <c r="E59" s="54">
        <v>19.214555000000001</v>
      </c>
      <c r="F59" s="54">
        <v>-1.0598590000000001</v>
      </c>
      <c r="G59" s="54">
        <v>0.20045099999999999</v>
      </c>
      <c r="H59" s="54">
        <v>19.214535999999999</v>
      </c>
      <c r="I59" s="54">
        <v>1</v>
      </c>
      <c r="J59" s="54">
        <v>1</v>
      </c>
      <c r="K59" s="54">
        <v>1</v>
      </c>
      <c r="L59" s="54">
        <v>4.6E-5</v>
      </c>
      <c r="M59" s="26">
        <v>3.9999999999999998E-6</v>
      </c>
      <c r="N59" s="26">
        <v>-1.8E-5</v>
      </c>
      <c r="O59" s="26">
        <v>4.8999999999999998E-5</v>
      </c>
    </row>
    <row r="60" spans="1:15" ht="14" customHeight="1">
      <c r="A60" s="54" t="s">
        <v>114</v>
      </c>
      <c r="B60" s="54" t="s">
        <v>53</v>
      </c>
      <c r="C60" s="54">
        <v>-0.84584499999999996</v>
      </c>
      <c r="D60" s="54">
        <v>0.20058899999999999</v>
      </c>
      <c r="E60" s="54">
        <v>19.12191</v>
      </c>
      <c r="F60" s="54">
        <v>-0.84580100000000003</v>
      </c>
      <c r="G60" s="54">
        <v>0.20058599999999999</v>
      </c>
      <c r="H60" s="54">
        <v>19.121880999999998</v>
      </c>
      <c r="I60" s="54">
        <v>1</v>
      </c>
      <c r="J60" s="54">
        <v>1</v>
      </c>
      <c r="K60" s="54">
        <v>1</v>
      </c>
      <c r="L60" s="54">
        <v>4.3999999999999999E-5</v>
      </c>
      <c r="M60" s="26">
        <v>-3.0000000000000001E-6</v>
      </c>
      <c r="N60" s="26">
        <v>-2.9E-5</v>
      </c>
      <c r="O60" s="26">
        <v>5.1999999999999997E-5</v>
      </c>
    </row>
    <row r="61" spans="1:15" ht="14" customHeight="1">
      <c r="A61" s="54" t="s">
        <v>115</v>
      </c>
      <c r="B61" s="54" t="s">
        <v>53</v>
      </c>
      <c r="C61" s="54">
        <v>-0.86171399999999998</v>
      </c>
      <c r="D61" s="54">
        <v>0.20075699999999999</v>
      </c>
      <c r="E61" s="54">
        <v>19.240926000000002</v>
      </c>
      <c r="F61" s="54">
        <v>-0.86165800000000004</v>
      </c>
      <c r="G61" s="54">
        <v>0.200761</v>
      </c>
      <c r="H61" s="54">
        <v>19.240912000000002</v>
      </c>
      <c r="I61" s="54">
        <v>1</v>
      </c>
      <c r="J61" s="54">
        <v>1</v>
      </c>
      <c r="K61" s="54">
        <v>1</v>
      </c>
      <c r="L61" s="54">
        <v>5.5999999999999999E-5</v>
      </c>
      <c r="M61" s="26">
        <v>3.9999999999999998E-6</v>
      </c>
      <c r="N61" s="26">
        <v>-1.4E-5</v>
      </c>
      <c r="O61" s="26">
        <v>5.8E-5</v>
      </c>
    </row>
    <row r="62" spans="1:15" ht="14" customHeight="1">
      <c r="A62" s="54" t="s">
        <v>116</v>
      </c>
      <c r="B62" s="54" t="s">
        <v>53</v>
      </c>
      <c r="C62" s="54">
        <v>-1.20533</v>
      </c>
      <c r="D62" s="54">
        <v>-1.9896E-2</v>
      </c>
      <c r="E62" s="54">
        <v>19.074386000000001</v>
      </c>
      <c r="F62" s="54">
        <v>-1.2052879999999999</v>
      </c>
      <c r="G62" s="54">
        <v>-1.9918000000000002E-2</v>
      </c>
      <c r="H62" s="54">
        <v>19.074355000000001</v>
      </c>
      <c r="I62" s="54">
        <v>1</v>
      </c>
      <c r="J62" s="54">
        <v>1</v>
      </c>
      <c r="K62" s="54">
        <v>1</v>
      </c>
      <c r="L62" s="54">
        <v>4.3000000000000002E-5</v>
      </c>
      <c r="M62" s="26">
        <v>-2.1999999999999999E-5</v>
      </c>
      <c r="N62" s="26">
        <v>-3.1000000000000001E-5</v>
      </c>
      <c r="O62" s="26">
        <v>5.7000000000000003E-5</v>
      </c>
    </row>
    <row r="63" spans="1:15" ht="14" customHeight="1">
      <c r="A63" s="54" t="s">
        <v>117</v>
      </c>
      <c r="B63" s="54" t="s">
        <v>53</v>
      </c>
      <c r="C63" s="54">
        <v>-1.2210099999999999</v>
      </c>
      <c r="D63" s="54">
        <v>-1.9928999999999999E-2</v>
      </c>
      <c r="E63" s="54">
        <v>19.193365</v>
      </c>
      <c r="F63" s="54">
        <v>-1.220961</v>
      </c>
      <c r="G63" s="54">
        <v>-1.9931000000000001E-2</v>
      </c>
      <c r="H63" s="54">
        <v>19.193338000000001</v>
      </c>
      <c r="I63" s="54">
        <v>1</v>
      </c>
      <c r="J63" s="54">
        <v>1</v>
      </c>
      <c r="K63" s="54">
        <v>1</v>
      </c>
      <c r="L63" s="54">
        <v>4.8999999999999998E-5</v>
      </c>
      <c r="M63" s="26">
        <v>-1.9999999999999999E-6</v>
      </c>
      <c r="N63" s="26">
        <v>-2.6999999999999999E-5</v>
      </c>
      <c r="O63" s="26">
        <v>5.5999999999999999E-5</v>
      </c>
    </row>
    <row r="64" spans="1:15" ht="14" customHeight="1">
      <c r="A64" s="54" t="s">
        <v>118</v>
      </c>
      <c r="B64" s="54" t="s">
        <v>53</v>
      </c>
      <c r="C64" s="54">
        <v>-1.111084</v>
      </c>
      <c r="D64" s="54">
        <v>-0.14496999999999999</v>
      </c>
      <c r="E64" s="54">
        <v>19.246047999999998</v>
      </c>
      <c r="F64" s="54">
        <v>-1.1110340000000001</v>
      </c>
      <c r="G64" s="54">
        <v>-0.144984</v>
      </c>
      <c r="H64" s="54">
        <v>19.246023000000001</v>
      </c>
      <c r="I64" s="54">
        <v>1</v>
      </c>
      <c r="J64" s="54">
        <v>1</v>
      </c>
      <c r="K64" s="54">
        <v>1</v>
      </c>
      <c r="L64" s="54">
        <v>5.1E-5</v>
      </c>
      <c r="M64" s="26">
        <v>-1.4E-5</v>
      </c>
      <c r="N64" s="26">
        <v>-2.5000000000000001E-5</v>
      </c>
      <c r="O64" s="26">
        <v>5.8E-5</v>
      </c>
    </row>
    <row r="65" spans="1:15" ht="14" customHeight="1">
      <c r="A65" s="54" t="s">
        <v>119</v>
      </c>
      <c r="B65" s="54" t="s">
        <v>53</v>
      </c>
      <c r="C65" s="54">
        <v>-0.69061899999999998</v>
      </c>
      <c r="D65" s="54">
        <v>8.5008E-2</v>
      </c>
      <c r="E65" s="54">
        <v>19.301694000000001</v>
      </c>
      <c r="F65" s="54">
        <v>-0.69056600000000001</v>
      </c>
      <c r="G65" s="54">
        <v>8.5000999999999993E-2</v>
      </c>
      <c r="H65" s="54">
        <v>19.301676</v>
      </c>
      <c r="I65" s="54">
        <v>1</v>
      </c>
      <c r="J65" s="54">
        <v>1</v>
      </c>
      <c r="K65" s="54">
        <v>1</v>
      </c>
      <c r="L65" s="54">
        <v>5.3000000000000001E-5</v>
      </c>
      <c r="M65" s="26">
        <v>-6.9999999999999999E-6</v>
      </c>
      <c r="N65" s="26">
        <v>-1.8E-5</v>
      </c>
      <c r="O65" s="26">
        <v>5.7000000000000003E-5</v>
      </c>
    </row>
    <row r="66" spans="1:15" ht="14" customHeight="1">
      <c r="A66" s="54" t="s">
        <v>97</v>
      </c>
      <c r="B66" s="54" t="s">
        <v>53</v>
      </c>
      <c r="C66" s="54">
        <v>-1.2691870000000001</v>
      </c>
      <c r="D66" s="54">
        <v>0.20064499999999999</v>
      </c>
      <c r="E66" s="54">
        <v>20.814774</v>
      </c>
      <c r="F66" s="54">
        <v>-1.2692490000000001</v>
      </c>
      <c r="G66" s="54">
        <v>0.200628</v>
      </c>
      <c r="H66" s="54">
        <v>20.814765000000001</v>
      </c>
      <c r="I66" s="54">
        <v>1</v>
      </c>
      <c r="J66" s="54">
        <v>1</v>
      </c>
      <c r="K66" s="54">
        <v>1</v>
      </c>
      <c r="L66" s="54">
        <v>-6.0999999999999999E-5</v>
      </c>
      <c r="M66" s="26">
        <v>-1.7E-5</v>
      </c>
      <c r="N66" s="26">
        <v>-9.0000000000000002E-6</v>
      </c>
      <c r="O66" s="26">
        <v>6.3999999999999997E-5</v>
      </c>
    </row>
    <row r="67" spans="1:15" ht="14" customHeight="1">
      <c r="A67" s="54" t="s">
        <v>98</v>
      </c>
      <c r="B67" s="54" t="s">
        <v>53</v>
      </c>
      <c r="C67" s="54">
        <v>-1.2846109999999999</v>
      </c>
      <c r="D67" s="54">
        <v>0.20053000000000001</v>
      </c>
      <c r="E67" s="54">
        <v>20.933641000000001</v>
      </c>
      <c r="F67" s="54">
        <v>-1.2846610000000001</v>
      </c>
      <c r="G67" s="54">
        <v>0.200518</v>
      </c>
      <c r="H67" s="54">
        <v>20.933634999999999</v>
      </c>
      <c r="I67" s="54">
        <v>1</v>
      </c>
      <c r="J67" s="54">
        <v>1</v>
      </c>
      <c r="K67" s="54">
        <v>1</v>
      </c>
      <c r="L67" s="54">
        <v>-5.0000000000000002E-5</v>
      </c>
      <c r="M67" s="26">
        <v>-1.2E-5</v>
      </c>
      <c r="N67" s="26">
        <v>-6.0000000000000002E-6</v>
      </c>
      <c r="O67" s="26">
        <v>5.1999999999999997E-5</v>
      </c>
    </row>
    <row r="68" spans="1:15" ht="14" customHeight="1">
      <c r="A68" s="54" t="s">
        <v>99</v>
      </c>
      <c r="B68" s="54" t="s">
        <v>53</v>
      </c>
      <c r="C68" s="54">
        <v>-1.0707850000000001</v>
      </c>
      <c r="D68" s="54">
        <v>0.20061899999999999</v>
      </c>
      <c r="E68" s="54">
        <v>20.840375000000002</v>
      </c>
      <c r="F68" s="54">
        <v>-1.070837</v>
      </c>
      <c r="G68" s="54">
        <v>0.20061100000000001</v>
      </c>
      <c r="H68" s="54">
        <v>20.840347999999999</v>
      </c>
      <c r="I68" s="54">
        <v>1</v>
      </c>
      <c r="J68" s="54">
        <v>1</v>
      </c>
      <c r="K68" s="54">
        <v>1</v>
      </c>
      <c r="L68" s="54">
        <v>-5.1999999999999997E-5</v>
      </c>
      <c r="M68" s="26">
        <v>-7.9999999999999996E-6</v>
      </c>
      <c r="N68" s="26">
        <v>-2.6999999999999999E-5</v>
      </c>
      <c r="O68" s="26">
        <v>5.8999999999999998E-5</v>
      </c>
    </row>
    <row r="69" spans="1:15" ht="14" customHeight="1">
      <c r="A69" s="54" t="s">
        <v>100</v>
      </c>
      <c r="B69" s="54" t="s">
        <v>53</v>
      </c>
      <c r="C69" s="54">
        <v>-1.086244</v>
      </c>
      <c r="D69" s="54">
        <v>0.20050399999999999</v>
      </c>
      <c r="E69" s="54">
        <v>20.959340999999998</v>
      </c>
      <c r="F69" s="54">
        <v>-1.0862890000000001</v>
      </c>
      <c r="G69" s="54">
        <v>0.20049900000000001</v>
      </c>
      <c r="H69" s="54">
        <v>20.959322</v>
      </c>
      <c r="I69" s="54">
        <v>1</v>
      </c>
      <c r="J69" s="54">
        <v>1</v>
      </c>
      <c r="K69" s="54">
        <v>1</v>
      </c>
      <c r="L69" s="54">
        <v>-4.5000000000000003E-5</v>
      </c>
      <c r="M69" s="26">
        <v>-5.0000000000000004E-6</v>
      </c>
      <c r="N69" s="26">
        <v>-1.9000000000000001E-5</v>
      </c>
      <c r="O69" s="26">
        <v>5.0000000000000002E-5</v>
      </c>
    </row>
    <row r="70" spans="1:15" ht="14" customHeight="1">
      <c r="A70" s="54" t="s">
        <v>101</v>
      </c>
      <c r="B70" s="54" t="s">
        <v>53</v>
      </c>
      <c r="C70" s="54">
        <v>-1.4304190000000001</v>
      </c>
      <c r="D70" s="54">
        <v>-1.9959999999999999E-2</v>
      </c>
      <c r="E70" s="54">
        <v>20.793869999999998</v>
      </c>
      <c r="F70" s="54">
        <v>-1.430469</v>
      </c>
      <c r="G70" s="54">
        <v>-1.9987999999999999E-2</v>
      </c>
      <c r="H70" s="54">
        <v>20.793880000000001</v>
      </c>
      <c r="I70" s="54">
        <v>1</v>
      </c>
      <c r="J70" s="54">
        <v>1</v>
      </c>
      <c r="K70" s="54">
        <v>1</v>
      </c>
      <c r="L70" s="54">
        <v>-5.0000000000000002E-5</v>
      </c>
      <c r="M70" s="26">
        <v>-2.8E-5</v>
      </c>
      <c r="N70" s="26">
        <v>1.0000000000000001E-5</v>
      </c>
      <c r="O70" s="26">
        <v>5.8999999999999998E-5</v>
      </c>
    </row>
    <row r="71" spans="1:15" ht="14" customHeight="1">
      <c r="A71" s="54" t="s">
        <v>102</v>
      </c>
      <c r="B71" s="54" t="s">
        <v>53</v>
      </c>
      <c r="C71" s="54">
        <v>-1.4457709999999999</v>
      </c>
      <c r="D71" s="54">
        <v>-1.9968E-2</v>
      </c>
      <c r="E71" s="54">
        <v>20.912853999999999</v>
      </c>
      <c r="F71" s="54">
        <v>-1.445819</v>
      </c>
      <c r="G71" s="54">
        <v>-1.9989E-2</v>
      </c>
      <c r="H71" s="54">
        <v>20.912859999999998</v>
      </c>
      <c r="I71" s="54">
        <v>1</v>
      </c>
      <c r="J71" s="54">
        <v>1</v>
      </c>
      <c r="K71" s="54">
        <v>1</v>
      </c>
      <c r="L71" s="54">
        <v>-4.8999999999999998E-5</v>
      </c>
      <c r="M71" s="26">
        <v>-2.0999999999999999E-5</v>
      </c>
      <c r="N71" s="26">
        <v>6.9999999999999999E-6</v>
      </c>
      <c r="O71" s="26">
        <v>5.3000000000000001E-5</v>
      </c>
    </row>
    <row r="72" spans="1:15" ht="14" customHeight="1">
      <c r="A72" s="54" t="s">
        <v>103</v>
      </c>
      <c r="B72" s="54" t="s">
        <v>53</v>
      </c>
      <c r="C72" s="54">
        <v>-1.3357460000000001</v>
      </c>
      <c r="D72" s="54">
        <v>-0.14491499999999999</v>
      </c>
      <c r="E72" s="54">
        <v>20.965374000000001</v>
      </c>
      <c r="F72" s="54">
        <v>-1.335788</v>
      </c>
      <c r="G72" s="54">
        <v>-0.14494499999999999</v>
      </c>
      <c r="H72" s="54">
        <v>20.965391</v>
      </c>
      <c r="I72" s="54">
        <v>1</v>
      </c>
      <c r="J72" s="54">
        <v>1</v>
      </c>
      <c r="K72" s="54">
        <v>1</v>
      </c>
      <c r="L72" s="54">
        <v>-4.1999999999999998E-5</v>
      </c>
      <c r="M72" s="26">
        <v>-3.0000000000000001E-5</v>
      </c>
      <c r="N72" s="26">
        <v>1.7E-5</v>
      </c>
      <c r="O72" s="26">
        <v>5.3999999999999998E-5</v>
      </c>
    </row>
    <row r="73" spans="1:15" ht="14" customHeight="1">
      <c r="A73" s="54" t="s">
        <v>57</v>
      </c>
      <c r="B73" s="54" t="s">
        <v>53</v>
      </c>
      <c r="C73" s="54">
        <v>-1.8040780000000001</v>
      </c>
      <c r="D73" s="54">
        <v>0.230048</v>
      </c>
      <c r="E73" s="54">
        <v>24.387920999999999</v>
      </c>
      <c r="F73" s="54">
        <v>-1.8040670000000001</v>
      </c>
      <c r="G73" s="54">
        <v>0.230045</v>
      </c>
      <c r="H73" s="54">
        <v>24.388058999999998</v>
      </c>
      <c r="I73" s="54">
        <v>1</v>
      </c>
      <c r="J73" s="54">
        <v>1</v>
      </c>
      <c r="K73" s="54">
        <v>1</v>
      </c>
      <c r="L73" s="54">
        <v>1.0000000000000001E-5</v>
      </c>
      <c r="M73" s="26">
        <v>-3.0000000000000001E-6</v>
      </c>
      <c r="N73" s="26">
        <v>1.3899999999999999E-4</v>
      </c>
      <c r="O73" s="26">
        <v>1.3899999999999999E-4</v>
      </c>
    </row>
    <row r="74" spans="1:15" ht="14" customHeight="1">
      <c r="A74" s="54" t="s">
        <v>58</v>
      </c>
      <c r="B74" s="54" t="s">
        <v>53</v>
      </c>
      <c r="C74" s="54">
        <v>-1.8223720000000001</v>
      </c>
      <c r="D74" s="54">
        <v>0.230133</v>
      </c>
      <c r="E74" s="54">
        <v>24.503494</v>
      </c>
      <c r="F74" s="54">
        <v>-1.8223560000000001</v>
      </c>
      <c r="G74" s="54">
        <v>0.230128</v>
      </c>
      <c r="H74" s="54">
        <v>24.503640999999998</v>
      </c>
      <c r="I74" s="54">
        <v>1</v>
      </c>
      <c r="J74" s="54">
        <v>1</v>
      </c>
      <c r="K74" s="54">
        <v>1</v>
      </c>
      <c r="L74" s="54">
        <v>1.7E-5</v>
      </c>
      <c r="M74" s="26">
        <v>-5.0000000000000004E-6</v>
      </c>
      <c r="N74" s="26">
        <v>1.47E-4</v>
      </c>
      <c r="O74" s="26">
        <v>1.4799999999999999E-4</v>
      </c>
    </row>
    <row r="75" spans="1:15" ht="14" customHeight="1">
      <c r="A75" s="54" t="s">
        <v>59</v>
      </c>
      <c r="B75" s="54" t="s">
        <v>53</v>
      </c>
      <c r="C75" s="54">
        <v>-1.5512520000000001</v>
      </c>
      <c r="D75" s="54">
        <v>0.23005999999999999</v>
      </c>
      <c r="E75" s="54">
        <v>24.428004999999999</v>
      </c>
      <c r="F75" s="54">
        <v>-1.5512250000000001</v>
      </c>
      <c r="G75" s="54">
        <v>0.230049</v>
      </c>
      <c r="H75" s="54">
        <v>24.428141</v>
      </c>
      <c r="I75" s="54">
        <v>1</v>
      </c>
      <c r="J75" s="54">
        <v>1</v>
      </c>
      <c r="K75" s="54">
        <v>1</v>
      </c>
      <c r="L75" s="54">
        <v>2.8E-5</v>
      </c>
      <c r="M75" s="26">
        <v>-1.1E-5</v>
      </c>
      <c r="N75" s="26">
        <v>1.36E-4</v>
      </c>
      <c r="O75" s="26">
        <v>1.3899999999999999E-4</v>
      </c>
    </row>
    <row r="76" spans="1:15" ht="14" customHeight="1">
      <c r="A76" s="54" t="s">
        <v>60</v>
      </c>
      <c r="B76" s="54" t="s">
        <v>53</v>
      </c>
      <c r="C76" s="54">
        <v>-1.569531</v>
      </c>
      <c r="D76" s="54">
        <v>0.230132</v>
      </c>
      <c r="E76" s="54">
        <v>24.543568</v>
      </c>
      <c r="F76" s="54">
        <v>-1.569512</v>
      </c>
      <c r="G76" s="54">
        <v>0.23012199999999999</v>
      </c>
      <c r="H76" s="54">
        <v>24.543700999999999</v>
      </c>
      <c r="I76" s="54">
        <v>1</v>
      </c>
      <c r="J76" s="54">
        <v>1</v>
      </c>
      <c r="K76" s="54">
        <v>1</v>
      </c>
      <c r="L76" s="54">
        <v>1.8E-5</v>
      </c>
      <c r="M76" s="26">
        <v>-1.0000000000000001E-5</v>
      </c>
      <c r="N76" s="26">
        <v>1.3300000000000001E-4</v>
      </c>
      <c r="O76" s="26">
        <v>1.35E-4</v>
      </c>
    </row>
    <row r="77" spans="1:15" ht="14" customHeight="1">
      <c r="A77" s="54" t="s">
        <v>61</v>
      </c>
      <c r="B77" s="54" t="s">
        <v>53</v>
      </c>
      <c r="C77" s="54">
        <v>-1.93676</v>
      </c>
      <c r="D77" s="54">
        <v>-2.0048E-2</v>
      </c>
      <c r="E77" s="54">
        <v>24.367993999999999</v>
      </c>
      <c r="F77" s="54">
        <v>-1.936766</v>
      </c>
      <c r="G77" s="54">
        <v>-2.0036999999999999E-2</v>
      </c>
      <c r="H77" s="54">
        <v>24.368124999999999</v>
      </c>
      <c r="I77" s="54">
        <v>1</v>
      </c>
      <c r="J77" s="54">
        <v>1</v>
      </c>
      <c r="K77" s="54">
        <v>1</v>
      </c>
      <c r="L77" s="54">
        <v>-6.0000000000000002E-6</v>
      </c>
      <c r="M77" s="26">
        <v>1.1E-5</v>
      </c>
      <c r="N77" s="26">
        <v>1.2999999999999999E-4</v>
      </c>
      <c r="O77" s="26">
        <v>1.3100000000000001E-4</v>
      </c>
    </row>
    <row r="78" spans="1:15" ht="14" customHeight="1">
      <c r="A78" s="54" t="s">
        <v>62</v>
      </c>
      <c r="B78" s="54" t="s">
        <v>53</v>
      </c>
      <c r="C78" s="54">
        <v>-1.954618</v>
      </c>
      <c r="D78" s="54">
        <v>-2.0066000000000001E-2</v>
      </c>
      <c r="E78" s="54">
        <v>24.480656</v>
      </c>
      <c r="F78" s="54">
        <v>-1.9546209999999999</v>
      </c>
      <c r="G78" s="54">
        <v>-2.0049000000000001E-2</v>
      </c>
      <c r="H78" s="54">
        <v>24.480785000000001</v>
      </c>
      <c r="I78" s="54">
        <v>1</v>
      </c>
      <c r="J78" s="54">
        <v>1</v>
      </c>
      <c r="K78" s="54">
        <v>1</v>
      </c>
      <c r="L78" s="54">
        <v>-3.0000000000000001E-6</v>
      </c>
      <c r="M78" s="26">
        <v>1.7E-5</v>
      </c>
      <c r="N78" s="26">
        <v>1.2899999999999999E-4</v>
      </c>
      <c r="O78" s="26">
        <v>1.3100000000000001E-4</v>
      </c>
    </row>
    <row r="79" spans="1:15" ht="14" customHeight="1">
      <c r="A79" s="54" t="s">
        <v>63</v>
      </c>
      <c r="B79" s="54" t="s">
        <v>53</v>
      </c>
      <c r="C79" s="54">
        <v>-1.836679</v>
      </c>
      <c r="D79" s="54">
        <v>-0.19001000000000001</v>
      </c>
      <c r="E79" s="54">
        <v>24.548648</v>
      </c>
      <c r="F79" s="54">
        <v>-1.836705</v>
      </c>
      <c r="G79" s="54">
        <v>-0.190025</v>
      </c>
      <c r="H79" s="54">
        <v>24.548811000000001</v>
      </c>
      <c r="I79" s="54">
        <v>1</v>
      </c>
      <c r="J79" s="54">
        <v>1</v>
      </c>
      <c r="K79" s="54">
        <v>1</v>
      </c>
      <c r="L79" s="54">
        <v>-2.5999999999999998E-5</v>
      </c>
      <c r="M79" s="26">
        <v>-1.5E-5</v>
      </c>
      <c r="N79" s="26">
        <v>1.6200000000000001E-4</v>
      </c>
      <c r="O79" s="26">
        <v>1.65E-4</v>
      </c>
    </row>
    <row r="80" spans="1:15" ht="14" customHeight="1">
      <c r="A80" s="54" t="s">
        <v>64</v>
      </c>
      <c r="B80" s="54" t="s">
        <v>53</v>
      </c>
      <c r="C80" s="54">
        <v>-1.569944</v>
      </c>
      <c r="D80" s="54">
        <v>0.19012399999999999</v>
      </c>
      <c r="E80" s="54">
        <v>24.590751000000001</v>
      </c>
      <c r="F80" s="54">
        <v>-1.5699399999999999</v>
      </c>
      <c r="G80" s="54">
        <v>0.190107</v>
      </c>
      <c r="H80" s="54">
        <v>24.590886999999999</v>
      </c>
      <c r="I80" s="54">
        <v>1</v>
      </c>
      <c r="J80" s="54">
        <v>1</v>
      </c>
      <c r="K80" s="54">
        <v>1</v>
      </c>
      <c r="L80" s="54">
        <v>3.0000000000000001E-6</v>
      </c>
      <c r="M80" s="26">
        <v>-1.7E-5</v>
      </c>
      <c r="N80" s="26">
        <v>1.36E-4</v>
      </c>
      <c r="O80" s="26">
        <v>1.37E-4</v>
      </c>
    </row>
    <row r="81" spans="1:15" ht="14" customHeight="1">
      <c r="A81" s="54" t="s">
        <v>81</v>
      </c>
      <c r="B81" s="54" t="s">
        <v>53</v>
      </c>
      <c r="C81" s="54">
        <v>-1.230518</v>
      </c>
      <c r="D81" s="54">
        <v>0.23449</v>
      </c>
      <c r="E81" s="54">
        <v>20.313731000000001</v>
      </c>
      <c r="F81" s="54">
        <v>-1.2304919999999999</v>
      </c>
      <c r="G81" s="54">
        <v>0.23449800000000001</v>
      </c>
      <c r="H81" s="54">
        <v>20.313701999999999</v>
      </c>
      <c r="I81" s="54">
        <v>1</v>
      </c>
      <c r="J81" s="54">
        <v>1</v>
      </c>
      <c r="K81" s="54">
        <v>1</v>
      </c>
      <c r="L81" s="54">
        <v>2.5000000000000001E-5</v>
      </c>
      <c r="M81" s="26">
        <v>7.9999999999999996E-6</v>
      </c>
      <c r="N81" s="26">
        <v>-3.0000000000000001E-5</v>
      </c>
      <c r="O81" s="26">
        <v>4.0000000000000003E-5</v>
      </c>
    </row>
    <row r="82" spans="1:15" ht="14" customHeight="1">
      <c r="A82" s="54" t="s">
        <v>82</v>
      </c>
      <c r="B82" s="54" t="s">
        <v>53</v>
      </c>
      <c r="C82" s="54">
        <v>-1.2456430000000001</v>
      </c>
      <c r="D82" s="54">
        <v>0.234457</v>
      </c>
      <c r="E82" s="54">
        <v>20.429766000000001</v>
      </c>
      <c r="F82" s="54">
        <v>-1.245581</v>
      </c>
      <c r="G82" s="54">
        <v>0.23447299999999999</v>
      </c>
      <c r="H82" s="54">
        <v>20.429743999999999</v>
      </c>
      <c r="I82" s="54">
        <v>1</v>
      </c>
      <c r="J82" s="54">
        <v>1</v>
      </c>
      <c r="K82" s="54">
        <v>1</v>
      </c>
      <c r="L82" s="54">
        <v>6.3E-5</v>
      </c>
      <c r="M82" s="26">
        <v>1.5999999999999999E-5</v>
      </c>
      <c r="N82" s="26">
        <v>-2.1999999999999999E-5</v>
      </c>
      <c r="O82" s="26">
        <v>6.7999999999999999E-5</v>
      </c>
    </row>
    <row r="83" spans="1:15" ht="14" customHeight="1">
      <c r="A83" s="54" t="s">
        <v>83</v>
      </c>
      <c r="B83" s="54" t="s">
        <v>53</v>
      </c>
      <c r="C83" s="54">
        <v>-0.97664899999999999</v>
      </c>
      <c r="D83" s="54">
        <v>0.23447899999999999</v>
      </c>
      <c r="E83" s="54">
        <v>20.346827000000001</v>
      </c>
      <c r="F83" s="54">
        <v>-0.97661100000000001</v>
      </c>
      <c r="G83" s="54">
        <v>0.234462</v>
      </c>
      <c r="H83" s="54">
        <v>20.346754000000001</v>
      </c>
      <c r="I83" s="54">
        <v>1</v>
      </c>
      <c r="J83" s="54">
        <v>1</v>
      </c>
      <c r="K83" s="54">
        <v>1</v>
      </c>
      <c r="L83" s="54">
        <v>3.6999999999999998E-5</v>
      </c>
      <c r="M83" s="26">
        <v>-1.7E-5</v>
      </c>
      <c r="N83" s="26">
        <v>-7.2999999999999999E-5</v>
      </c>
      <c r="O83" s="26">
        <v>8.3999999999999995E-5</v>
      </c>
    </row>
    <row r="84" spans="1:15" ht="14" customHeight="1">
      <c r="A84" s="54" t="s">
        <v>84</v>
      </c>
      <c r="B84" s="54" t="s">
        <v>53</v>
      </c>
      <c r="C84" s="54">
        <v>-0.99171500000000001</v>
      </c>
      <c r="D84" s="54">
        <v>0.23449300000000001</v>
      </c>
      <c r="E84" s="54">
        <v>20.462838999999999</v>
      </c>
      <c r="F84" s="54">
        <v>-0.99166299999999996</v>
      </c>
      <c r="G84" s="54">
        <v>0.234488</v>
      </c>
      <c r="H84" s="54">
        <v>20.462779000000001</v>
      </c>
      <c r="I84" s="54">
        <v>1</v>
      </c>
      <c r="J84" s="54">
        <v>1</v>
      </c>
      <c r="K84" s="54">
        <v>1</v>
      </c>
      <c r="L84" s="54">
        <v>5.3000000000000001E-5</v>
      </c>
      <c r="M84" s="26">
        <v>-5.0000000000000004E-6</v>
      </c>
      <c r="N84" s="26">
        <v>-6.0000000000000002E-5</v>
      </c>
      <c r="O84" s="26">
        <v>8.0000000000000007E-5</v>
      </c>
    </row>
    <row r="85" spans="1:15" ht="14" customHeight="1">
      <c r="A85" s="54" t="s">
        <v>85</v>
      </c>
      <c r="B85" s="54" t="s">
        <v>53</v>
      </c>
      <c r="C85" s="54">
        <v>-1.37378</v>
      </c>
      <c r="D85" s="54">
        <v>-1.9993E-2</v>
      </c>
      <c r="E85" s="54">
        <v>20.295052999999999</v>
      </c>
      <c r="F85" s="54">
        <v>-1.3737740000000001</v>
      </c>
      <c r="G85" s="54">
        <v>-1.9998999999999999E-2</v>
      </c>
      <c r="H85" s="54">
        <v>20.295072000000001</v>
      </c>
      <c r="I85" s="54">
        <v>1</v>
      </c>
      <c r="J85" s="54">
        <v>1</v>
      </c>
      <c r="K85" s="54">
        <v>1</v>
      </c>
      <c r="L85" s="54">
        <v>6.0000000000000002E-6</v>
      </c>
      <c r="M85" s="26">
        <v>-6.0000000000000002E-6</v>
      </c>
      <c r="N85" s="26">
        <v>1.9000000000000001E-5</v>
      </c>
      <c r="O85" s="26">
        <v>2.0000000000000002E-5</v>
      </c>
    </row>
    <row r="86" spans="1:15" ht="14" customHeight="1">
      <c r="A86" s="54" t="s">
        <v>86</v>
      </c>
      <c r="B86" s="54" t="s">
        <v>53</v>
      </c>
      <c r="C86" s="54">
        <v>-1.3888849999999999</v>
      </c>
      <c r="D86" s="54">
        <v>-2.0034E-2</v>
      </c>
      <c r="E86" s="54">
        <v>20.411052999999999</v>
      </c>
      <c r="F86" s="54">
        <v>-1.3888579999999999</v>
      </c>
      <c r="G86" s="54">
        <v>-2.0029000000000002E-2</v>
      </c>
      <c r="H86" s="54">
        <v>20.411083000000001</v>
      </c>
      <c r="I86" s="54">
        <v>1</v>
      </c>
      <c r="J86" s="54">
        <v>1</v>
      </c>
      <c r="K86" s="54">
        <v>1</v>
      </c>
      <c r="L86" s="54">
        <v>2.6999999999999999E-5</v>
      </c>
      <c r="M86" s="26">
        <v>5.0000000000000004E-6</v>
      </c>
      <c r="N86" s="26">
        <v>3.0000000000000001E-5</v>
      </c>
      <c r="O86" s="26">
        <v>4.1E-5</v>
      </c>
    </row>
    <row r="87" spans="1:15" ht="14" customHeight="1">
      <c r="A87" s="54" t="s">
        <v>87</v>
      </c>
      <c r="B87" s="54" t="s">
        <v>53</v>
      </c>
      <c r="C87" s="54">
        <v>-1.2946439999999999</v>
      </c>
      <c r="D87" s="54">
        <v>-0.17106099999999999</v>
      </c>
      <c r="E87" s="54">
        <v>20.473479000000001</v>
      </c>
      <c r="F87" s="54">
        <v>-1.2945990000000001</v>
      </c>
      <c r="G87" s="54">
        <v>-0.17105000000000001</v>
      </c>
      <c r="H87" s="54">
        <v>20.473517000000001</v>
      </c>
      <c r="I87" s="54">
        <v>1</v>
      </c>
      <c r="J87" s="54">
        <v>1</v>
      </c>
      <c r="K87" s="54">
        <v>1</v>
      </c>
      <c r="L87" s="54">
        <v>4.5000000000000003E-5</v>
      </c>
      <c r="M87" s="26">
        <v>1.1E-5</v>
      </c>
      <c r="N87" s="26">
        <v>3.8000000000000002E-5</v>
      </c>
      <c r="O87" s="26">
        <v>6.0000000000000002E-5</v>
      </c>
    </row>
    <row r="88" spans="1:15" ht="14" customHeight="1">
      <c r="A88" s="54" t="s">
        <v>88</v>
      </c>
      <c r="B88" s="54" t="s">
        <v>53</v>
      </c>
      <c r="C88" s="54">
        <v>-0.85530499999999998</v>
      </c>
      <c r="D88" s="54">
        <v>0.12753800000000001</v>
      </c>
      <c r="E88" s="54">
        <v>20.530639000000001</v>
      </c>
      <c r="F88" s="54">
        <v>-0.85524599999999995</v>
      </c>
      <c r="G88" s="54">
        <v>0.127526</v>
      </c>
      <c r="H88" s="54">
        <v>20.530569</v>
      </c>
      <c r="I88" s="54">
        <v>1</v>
      </c>
      <c r="J88" s="54">
        <v>1</v>
      </c>
      <c r="K88" s="54">
        <v>1</v>
      </c>
      <c r="L88" s="54">
        <v>5.8E-5</v>
      </c>
      <c r="M88" s="26">
        <v>-1.2E-5</v>
      </c>
      <c r="N88" s="26">
        <v>-6.9999999999999994E-5</v>
      </c>
      <c r="O88" s="26">
        <v>9.2E-5</v>
      </c>
    </row>
    <row r="89" spans="1:15" ht="45" customHeight="1">
      <c r="A89" s="63" t="s">
        <v>173</v>
      </c>
      <c r="B89" s="61"/>
      <c r="C89" s="61"/>
      <c r="D89" s="61"/>
      <c r="E89" s="62"/>
      <c r="F89" s="52"/>
      <c r="G89" s="52"/>
      <c r="H89" s="52"/>
      <c r="I89" s="52"/>
      <c r="J89" s="52"/>
      <c r="K89" s="52"/>
      <c r="L89" s="52"/>
    </row>
    <row r="90" spans="1:15">
      <c r="A90" s="53" t="s">
        <v>137</v>
      </c>
      <c r="B90" s="53" t="s">
        <v>53</v>
      </c>
      <c r="C90" s="53" t="s">
        <v>54</v>
      </c>
      <c r="D90" s="53" t="s">
        <v>55</v>
      </c>
      <c r="E90" s="53" t="s">
        <v>138</v>
      </c>
      <c r="F90" s="52"/>
      <c r="G90" s="52"/>
      <c r="H90" s="52"/>
      <c r="I90" s="52"/>
      <c r="J90" s="52"/>
      <c r="K90" s="52"/>
      <c r="L90" s="52"/>
    </row>
    <row r="91" spans="1:15">
      <c r="A91" s="54" t="s">
        <v>139</v>
      </c>
      <c r="B91" s="54">
        <v>8</v>
      </c>
      <c r="C91" s="54">
        <v>8</v>
      </c>
      <c r="D91" s="54">
        <v>8</v>
      </c>
      <c r="E91" s="54">
        <v>8</v>
      </c>
      <c r="F91" s="52"/>
      <c r="G91" s="52"/>
      <c r="H91" s="52"/>
      <c r="I91" s="52"/>
      <c r="J91" s="52"/>
      <c r="K91" s="52"/>
      <c r="L91" s="52"/>
    </row>
    <row r="92" spans="1:15">
      <c r="A92" s="54" t="s">
        <v>140</v>
      </c>
      <c r="B92" s="54">
        <v>1.2E-5</v>
      </c>
      <c r="C92" s="54">
        <v>1.2999999999999999E-5</v>
      </c>
      <c r="D92" s="54">
        <v>7.9999999999999996E-6</v>
      </c>
      <c r="E92" s="54">
        <v>1.5999999999999999E-5</v>
      </c>
      <c r="F92" s="52"/>
      <c r="G92" s="52"/>
      <c r="H92" s="52"/>
      <c r="I92" s="52"/>
      <c r="J92" s="52"/>
      <c r="K92" s="52"/>
      <c r="L92" s="52"/>
    </row>
    <row r="93" spans="1:15">
      <c r="A93" s="54" t="s">
        <v>141</v>
      </c>
      <c r="B93" s="54">
        <v>6.9999999999999999E-6</v>
      </c>
      <c r="C93" s="54">
        <v>7.9999999999999996E-6</v>
      </c>
      <c r="D93" s="54">
        <v>5.0000000000000004E-6</v>
      </c>
      <c r="E93" s="54">
        <v>1.2E-5</v>
      </c>
      <c r="F93" s="52"/>
      <c r="G93" s="52"/>
      <c r="H93" s="52"/>
      <c r="I93" s="52"/>
      <c r="J93" s="52"/>
      <c r="K93" s="52"/>
      <c r="L93" s="52"/>
    </row>
    <row r="94" spans="1:15">
      <c r="A94" s="54" t="s">
        <v>142</v>
      </c>
      <c r="B94" s="54">
        <v>6.9999999999999999E-6</v>
      </c>
      <c r="C94" s="54">
        <v>7.9999999999999996E-6</v>
      </c>
      <c r="D94" s="54">
        <v>6.0000000000000002E-6</v>
      </c>
      <c r="E94" s="54">
        <v>1.2E-5</v>
      </c>
      <c r="F94" s="52"/>
      <c r="G94" s="52"/>
      <c r="H94" s="52"/>
      <c r="I94" s="52"/>
      <c r="J94" s="52"/>
      <c r="K94" s="52"/>
      <c r="L94" s="52"/>
    </row>
    <row r="95" spans="1:15">
      <c r="A95" s="54" t="s">
        <v>143</v>
      </c>
      <c r="B95" s="54">
        <v>1.2E-5</v>
      </c>
      <c r="C95" s="54">
        <v>1.2999999999999999E-5</v>
      </c>
      <c r="D95" s="54">
        <v>7.9999999999999996E-6</v>
      </c>
      <c r="E95" s="54">
        <v>1.5999999999999999E-5</v>
      </c>
      <c r="F95" s="52"/>
      <c r="G95" s="52"/>
      <c r="H95" s="52"/>
      <c r="I95" s="52"/>
      <c r="J95" s="52"/>
      <c r="K95" s="52"/>
      <c r="L95" s="52"/>
    </row>
    <row r="96" spans="1:15">
      <c r="A96" s="54" t="s">
        <v>144</v>
      </c>
      <c r="B96" s="54">
        <v>6.9999999999999999E-6</v>
      </c>
      <c r="C96" s="54">
        <v>7.9999999999999996E-6</v>
      </c>
      <c r="D96" s="54">
        <v>5.0000000000000004E-6</v>
      </c>
      <c r="E96" s="54">
        <v>1.2E-5</v>
      </c>
      <c r="F96" s="52"/>
      <c r="G96" s="52"/>
      <c r="H96" s="52"/>
      <c r="I96" s="52"/>
      <c r="J96" s="52"/>
      <c r="K96" s="52"/>
      <c r="L96" s="52"/>
    </row>
    <row r="97" spans="1:15">
      <c r="A97" s="54"/>
      <c r="B97" s="54" t="s">
        <v>145</v>
      </c>
      <c r="C97" s="54">
        <v>6</v>
      </c>
      <c r="D97" s="54" t="s">
        <v>146</v>
      </c>
      <c r="E97" s="54">
        <v>24</v>
      </c>
      <c r="F97" s="52"/>
      <c r="G97" s="52"/>
      <c r="H97" s="52"/>
      <c r="I97" s="52"/>
      <c r="J97" s="52"/>
      <c r="K97" s="52"/>
      <c r="L97" s="52"/>
    </row>
    <row r="98" spans="1:15">
      <c r="A98" s="54" t="s">
        <v>147</v>
      </c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</row>
    <row r="99" spans="1: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</row>
    <row r="100" spans="1:15">
      <c r="A100" s="54" t="s">
        <v>148</v>
      </c>
      <c r="B100" s="54">
        <v>4.5000000000000003E-5</v>
      </c>
      <c r="C100" s="54">
        <v>-5.0000000000000004E-6</v>
      </c>
      <c r="D100" s="54">
        <v>-3.0000000000000001E-5</v>
      </c>
      <c r="E100" s="54">
        <v>5.3999999999999998E-5</v>
      </c>
      <c r="F100" s="52"/>
      <c r="G100" s="52"/>
      <c r="H100" s="52"/>
      <c r="I100" s="52"/>
      <c r="J100" s="52"/>
      <c r="K100" s="52"/>
      <c r="L100" s="52"/>
    </row>
    <row r="101" spans="1:15">
      <c r="A101" s="54" t="s">
        <v>149</v>
      </c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</row>
    <row r="102" spans="1:15">
      <c r="A102" s="54" t="s">
        <v>150</v>
      </c>
      <c r="B102" s="54">
        <v>1.402E-3</v>
      </c>
      <c r="C102" s="54">
        <v>-5.9160000000000003E-3</v>
      </c>
      <c r="D102" s="54">
        <v>1.4307E-2</v>
      </c>
      <c r="E102" s="52"/>
      <c r="F102" s="52"/>
      <c r="G102" s="52"/>
      <c r="H102" s="52"/>
      <c r="I102" s="52"/>
      <c r="J102" s="52"/>
      <c r="K102" s="52"/>
      <c r="L102" s="52"/>
    </row>
    <row r="103" spans="1:15">
      <c r="A103" s="54" t="s">
        <v>151</v>
      </c>
      <c r="B103" s="54">
        <v>1.402E-3</v>
      </c>
      <c r="C103" s="54">
        <v>-5.9160000000000003E-3</v>
      </c>
      <c r="D103" s="54">
        <v>1.4307E-2</v>
      </c>
      <c r="E103" s="52"/>
      <c r="F103" s="52"/>
      <c r="G103" s="52"/>
      <c r="H103" s="52"/>
      <c r="I103" s="52"/>
      <c r="J103" s="52"/>
      <c r="K103" s="52"/>
      <c r="L103" s="52"/>
    </row>
    <row r="104" spans="1:15">
      <c r="A104" s="54" t="s">
        <v>152</v>
      </c>
      <c r="B104" s="54">
        <v>9.017E-2</v>
      </c>
      <c r="C104" s="54">
        <v>-0.38053900000000002</v>
      </c>
      <c r="D104" s="54">
        <v>0.92035800000000001</v>
      </c>
      <c r="E104" s="54">
        <v>1.5545E-2</v>
      </c>
      <c r="F104" s="52"/>
      <c r="G104" s="52"/>
      <c r="H104" s="52"/>
      <c r="I104" s="52"/>
      <c r="J104" s="52"/>
      <c r="K104" s="52"/>
      <c r="L104" s="52"/>
    </row>
    <row r="105" spans="1:15">
      <c r="A105" s="54" t="s">
        <v>153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</row>
    <row r="106" spans="1:15">
      <c r="A106" s="52"/>
      <c r="B106" s="54">
        <v>1</v>
      </c>
      <c r="C106" s="54">
        <v>-1.4E-5</v>
      </c>
      <c r="D106" s="54">
        <v>-6.0000000000000002E-6</v>
      </c>
      <c r="E106" s="54">
        <v>4.5000000000000003E-5</v>
      </c>
      <c r="F106" s="52"/>
      <c r="G106" s="52"/>
      <c r="H106" s="52"/>
      <c r="I106" s="52"/>
      <c r="J106" s="52"/>
      <c r="K106" s="52"/>
      <c r="L106" s="52"/>
    </row>
    <row r="107" spans="1:15">
      <c r="A107" s="52"/>
      <c r="B107" s="54">
        <v>1.4E-5</v>
      </c>
      <c r="C107" s="54">
        <v>1</v>
      </c>
      <c r="D107" s="54">
        <v>-9.9999999999999995E-7</v>
      </c>
      <c r="E107" s="54">
        <v>-5.0000000000000004E-6</v>
      </c>
      <c r="F107" s="52"/>
      <c r="G107" s="52"/>
      <c r="H107" s="52"/>
      <c r="I107" s="52"/>
      <c r="J107" s="52"/>
      <c r="K107" s="52"/>
      <c r="L107" s="52"/>
    </row>
    <row r="108" spans="1:15">
      <c r="A108" s="52"/>
      <c r="B108" s="54">
        <v>6.0000000000000002E-6</v>
      </c>
      <c r="C108" s="54">
        <v>9.9999999999999995E-7</v>
      </c>
      <c r="D108" s="54">
        <v>1</v>
      </c>
      <c r="E108" s="54">
        <v>-3.0000000000000001E-5</v>
      </c>
      <c r="F108" s="52"/>
      <c r="G108" s="52"/>
      <c r="H108" s="52"/>
      <c r="I108" s="52"/>
      <c r="J108" s="52"/>
      <c r="K108" s="52"/>
      <c r="L108" s="52"/>
    </row>
    <row r="109" spans="1:15">
      <c r="A109" s="52"/>
      <c r="B109" s="54">
        <v>0</v>
      </c>
      <c r="C109" s="54">
        <v>0</v>
      </c>
      <c r="D109" s="54">
        <v>0</v>
      </c>
      <c r="E109" s="54">
        <v>1</v>
      </c>
      <c r="F109" s="52"/>
      <c r="G109" s="52"/>
      <c r="H109" s="52"/>
      <c r="I109" s="52"/>
      <c r="J109" s="52"/>
      <c r="K109" s="52"/>
      <c r="L109" s="52"/>
    </row>
    <row r="110" spans="1:15">
      <c r="A110" s="54" t="s">
        <v>154</v>
      </c>
      <c r="B110" s="54">
        <v>1</v>
      </c>
      <c r="C110" s="54"/>
      <c r="D110" s="54"/>
      <c r="E110" s="54"/>
      <c r="F110" s="52"/>
      <c r="G110" s="52"/>
      <c r="H110" s="52"/>
      <c r="I110" s="52"/>
      <c r="J110" s="52"/>
      <c r="K110" s="52"/>
      <c r="L110" s="52"/>
    </row>
    <row r="111" spans="1:15">
      <c r="A111" s="54" t="s">
        <v>155</v>
      </c>
      <c r="B111" s="54" t="s">
        <v>174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</row>
    <row r="112" spans="1:15" ht="45" customHeight="1">
      <c r="A112" s="63" t="s">
        <v>175</v>
      </c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2"/>
    </row>
    <row r="113" spans="1:15" ht="14" customHeight="1">
      <c r="A113" s="53" t="s">
        <v>158</v>
      </c>
      <c r="B113" s="53" t="s">
        <v>159</v>
      </c>
      <c r="C113" s="53" t="s">
        <v>160</v>
      </c>
      <c r="D113" s="53" t="s">
        <v>161</v>
      </c>
      <c r="E113" s="53" t="s">
        <v>162</v>
      </c>
      <c r="F113" s="53" t="s">
        <v>163</v>
      </c>
      <c r="G113" s="53" t="s">
        <v>164</v>
      </c>
      <c r="H113" s="53" t="s">
        <v>165</v>
      </c>
      <c r="I113" s="53" t="s">
        <v>166</v>
      </c>
      <c r="J113" s="53" t="s">
        <v>167</v>
      </c>
      <c r="K113" s="53" t="s">
        <v>168</v>
      </c>
      <c r="L113" s="53" t="s">
        <v>169</v>
      </c>
      <c r="M113" s="25" t="s">
        <v>170</v>
      </c>
      <c r="N113" s="25" t="s">
        <v>171</v>
      </c>
      <c r="O113" s="25" t="s">
        <v>172</v>
      </c>
    </row>
    <row r="114" spans="1:15" ht="14" customHeight="1">
      <c r="A114" s="54" t="s">
        <v>112</v>
      </c>
      <c r="B114" s="54" t="s">
        <v>53</v>
      </c>
      <c r="C114" s="54">
        <v>-9.9939E-2</v>
      </c>
      <c r="D114" s="54">
        <v>0.200568</v>
      </c>
      <c r="E114" s="54">
        <v>-6.0052000000000001E-2</v>
      </c>
      <c r="F114" s="54">
        <v>-9.9928000000000003E-2</v>
      </c>
      <c r="G114" s="54">
        <v>0.200567</v>
      </c>
      <c r="H114" s="54">
        <v>-6.0045000000000001E-2</v>
      </c>
      <c r="I114" s="54">
        <v>1</v>
      </c>
      <c r="J114" s="54">
        <v>1</v>
      </c>
      <c r="K114" s="54">
        <v>1</v>
      </c>
      <c r="L114" s="54">
        <v>1.1E-5</v>
      </c>
      <c r="M114" s="26">
        <v>-9.9999999999999995E-7</v>
      </c>
      <c r="N114" s="26">
        <v>6.9999999999999999E-6</v>
      </c>
      <c r="O114" s="26">
        <v>1.4E-5</v>
      </c>
    </row>
    <row r="115" spans="1:15" ht="14" customHeight="1">
      <c r="A115" s="54" t="s">
        <v>113</v>
      </c>
      <c r="B115" s="54" t="s">
        <v>53</v>
      </c>
      <c r="C115" s="54">
        <v>-9.9981E-2</v>
      </c>
      <c r="D115" s="54">
        <v>0.20045099999999999</v>
      </c>
      <c r="E115" s="54">
        <v>5.9919E-2</v>
      </c>
      <c r="F115" s="54">
        <v>-9.9983000000000002E-2</v>
      </c>
      <c r="G115" s="54">
        <v>0.20044100000000001</v>
      </c>
      <c r="H115" s="54">
        <v>5.9912E-2</v>
      </c>
      <c r="I115" s="54">
        <v>1</v>
      </c>
      <c r="J115" s="54">
        <v>1</v>
      </c>
      <c r="K115" s="54">
        <v>1</v>
      </c>
      <c r="L115" s="54">
        <v>-9.9999999999999995E-7</v>
      </c>
      <c r="M115" s="26">
        <v>-1.1E-5</v>
      </c>
      <c r="N115" s="26">
        <v>-6.9999999999999999E-6</v>
      </c>
      <c r="O115" s="26">
        <v>1.2999999999999999E-5</v>
      </c>
    </row>
    <row r="116" spans="1:15" ht="14" customHeight="1">
      <c r="A116" s="54" t="s">
        <v>114</v>
      </c>
      <c r="B116" s="54" t="s">
        <v>53</v>
      </c>
      <c r="C116" s="54">
        <v>0.100094</v>
      </c>
      <c r="D116" s="54">
        <v>0.20058599999999999</v>
      </c>
      <c r="E116" s="54">
        <v>-5.9977999999999997E-2</v>
      </c>
      <c r="F116" s="54">
        <v>0.10009700000000001</v>
      </c>
      <c r="G116" s="54">
        <v>0.20058599999999999</v>
      </c>
      <c r="H116" s="54">
        <v>-5.9974E-2</v>
      </c>
      <c r="I116" s="54">
        <v>1</v>
      </c>
      <c r="J116" s="54">
        <v>1</v>
      </c>
      <c r="K116" s="54">
        <v>1</v>
      </c>
      <c r="L116" s="54">
        <v>3.0000000000000001E-6</v>
      </c>
      <c r="M116" s="26">
        <v>0</v>
      </c>
      <c r="N116" s="26">
        <v>5.0000000000000004E-6</v>
      </c>
      <c r="O116" s="26">
        <v>6.0000000000000002E-6</v>
      </c>
    </row>
    <row r="117" spans="1:15" ht="14" customHeight="1">
      <c r="A117" s="54" t="s">
        <v>115</v>
      </c>
      <c r="B117" s="54" t="s">
        <v>53</v>
      </c>
      <c r="C117" s="54">
        <v>9.9965999999999999E-2</v>
      </c>
      <c r="D117" s="54">
        <v>0.200761</v>
      </c>
      <c r="E117" s="54">
        <v>6.0103999999999998E-2</v>
      </c>
      <c r="F117" s="54">
        <v>9.9954000000000001E-2</v>
      </c>
      <c r="G117" s="54">
        <v>0.20075299999999999</v>
      </c>
      <c r="H117" s="54">
        <v>6.0095000000000003E-2</v>
      </c>
      <c r="I117" s="54">
        <v>1</v>
      </c>
      <c r="J117" s="54">
        <v>1</v>
      </c>
      <c r="K117" s="54">
        <v>1</v>
      </c>
      <c r="L117" s="54">
        <v>-1.2E-5</v>
      </c>
      <c r="M117" s="26">
        <v>-7.9999999999999996E-6</v>
      </c>
      <c r="N117" s="26">
        <v>-7.9999999999999996E-6</v>
      </c>
      <c r="O117" s="26">
        <v>1.5999999999999999E-5</v>
      </c>
    </row>
    <row r="118" spans="1:15" ht="14" customHeight="1">
      <c r="A118" s="54" t="s">
        <v>116</v>
      </c>
      <c r="B118" s="54" t="s">
        <v>53</v>
      </c>
      <c r="C118" s="54">
        <v>-0.26251999999999998</v>
      </c>
      <c r="D118" s="54">
        <v>-1.9918000000000002E-2</v>
      </c>
      <c r="E118" s="54">
        <v>-6.0005000000000003E-2</v>
      </c>
      <c r="F118" s="54">
        <v>-0.262513</v>
      </c>
      <c r="G118" s="54">
        <v>-1.9904999999999999E-2</v>
      </c>
      <c r="H118" s="54">
        <v>-0.06</v>
      </c>
      <c r="I118" s="54">
        <v>1</v>
      </c>
      <c r="J118" s="54">
        <v>1</v>
      </c>
      <c r="K118" s="54">
        <v>1</v>
      </c>
      <c r="L118" s="54">
        <v>6.9999999999999999E-6</v>
      </c>
      <c r="M118" s="26">
        <v>1.2999999999999999E-5</v>
      </c>
      <c r="N118" s="26">
        <v>5.0000000000000004E-6</v>
      </c>
      <c r="O118" s="26">
        <v>1.5999999999999999E-5</v>
      </c>
    </row>
    <row r="119" spans="1:15" ht="14" customHeight="1">
      <c r="A119" s="54" t="s">
        <v>117</v>
      </c>
      <c r="B119" s="54" t="s">
        <v>53</v>
      </c>
      <c r="C119" s="54">
        <v>-0.26247199999999998</v>
      </c>
      <c r="D119" s="54">
        <v>-1.9931000000000001E-2</v>
      </c>
      <c r="E119" s="54">
        <v>6.0006999999999998E-2</v>
      </c>
      <c r="F119" s="54">
        <v>-0.26247300000000001</v>
      </c>
      <c r="G119" s="54">
        <v>-1.9938000000000001E-2</v>
      </c>
      <c r="H119" s="54">
        <v>6.0007999999999999E-2</v>
      </c>
      <c r="I119" s="54">
        <v>1</v>
      </c>
      <c r="J119" s="54">
        <v>1</v>
      </c>
      <c r="K119" s="54">
        <v>1</v>
      </c>
      <c r="L119" s="54">
        <v>0</v>
      </c>
      <c r="M119" s="26">
        <v>-6.9999999999999999E-6</v>
      </c>
      <c r="N119" s="26">
        <v>9.9999999999999995E-7</v>
      </c>
      <c r="O119" s="26">
        <v>6.9999999999999999E-6</v>
      </c>
    </row>
    <row r="120" spans="1:15" ht="14" customHeight="1">
      <c r="A120" s="54" t="s">
        <v>118</v>
      </c>
      <c r="B120" s="54" t="s">
        <v>53</v>
      </c>
      <c r="C120" s="54">
        <v>-0.146591</v>
      </c>
      <c r="D120" s="54">
        <v>-0.144984</v>
      </c>
      <c r="E120" s="54">
        <v>9.7836999999999993E-2</v>
      </c>
      <c r="F120" s="54">
        <v>-0.146591</v>
      </c>
      <c r="G120" s="54">
        <v>-0.14497699999999999</v>
      </c>
      <c r="H120" s="54">
        <v>9.7837999999999994E-2</v>
      </c>
      <c r="I120" s="54">
        <v>1</v>
      </c>
      <c r="J120" s="54">
        <v>1</v>
      </c>
      <c r="K120" s="54">
        <v>1</v>
      </c>
      <c r="L120" s="54">
        <v>0</v>
      </c>
      <c r="M120" s="26">
        <v>6.9999999999999999E-6</v>
      </c>
      <c r="N120" s="26">
        <v>0</v>
      </c>
      <c r="O120" s="26">
        <v>6.9999999999999999E-6</v>
      </c>
    </row>
    <row r="121" spans="1:15" ht="14" customHeight="1">
      <c r="A121" s="54" t="s">
        <v>119</v>
      </c>
      <c r="B121" s="54" t="s">
        <v>53</v>
      </c>
      <c r="C121" s="54">
        <v>0.27754400000000001</v>
      </c>
      <c r="D121" s="54">
        <v>8.5000999999999993E-2</v>
      </c>
      <c r="E121" s="54">
        <v>9.7932000000000005E-2</v>
      </c>
      <c r="F121" s="54">
        <v>0.27753699999999998</v>
      </c>
      <c r="G121" s="54">
        <v>8.5006999999999999E-2</v>
      </c>
      <c r="H121" s="54">
        <v>9.7928000000000001E-2</v>
      </c>
      <c r="I121" s="54">
        <v>1</v>
      </c>
      <c r="J121" s="54">
        <v>1</v>
      </c>
      <c r="K121" s="54">
        <v>1</v>
      </c>
      <c r="L121" s="54">
        <v>-6.9999999999999999E-6</v>
      </c>
      <c r="M121" s="26">
        <v>6.0000000000000002E-6</v>
      </c>
      <c r="N121" s="26">
        <v>-3.0000000000000001E-6</v>
      </c>
      <c r="O121" s="26">
        <v>1.0000000000000001E-5</v>
      </c>
    </row>
    <row r="122" spans="1:15" ht="45" customHeight="1">
      <c r="A122" s="63" t="s">
        <v>176</v>
      </c>
      <c r="B122" s="61"/>
      <c r="C122" s="61"/>
      <c r="D122" s="61"/>
      <c r="E122" s="62"/>
      <c r="F122" s="52"/>
      <c r="G122" s="52"/>
      <c r="H122" s="52"/>
      <c r="I122" s="52"/>
      <c r="J122" s="52"/>
      <c r="K122" s="52"/>
      <c r="L122" s="52"/>
    </row>
    <row r="123" spans="1:15">
      <c r="A123" s="53" t="s">
        <v>137</v>
      </c>
      <c r="B123" s="53" t="s">
        <v>53</v>
      </c>
      <c r="C123" s="53" t="s">
        <v>54</v>
      </c>
      <c r="D123" s="53" t="s">
        <v>55</v>
      </c>
      <c r="E123" s="53" t="s">
        <v>138</v>
      </c>
      <c r="F123" s="52"/>
      <c r="G123" s="52"/>
      <c r="H123" s="52"/>
      <c r="I123" s="52"/>
      <c r="J123" s="52"/>
      <c r="K123" s="52"/>
      <c r="L123" s="52"/>
    </row>
    <row r="124" spans="1:15">
      <c r="A124" s="54" t="s">
        <v>139</v>
      </c>
      <c r="B124" s="54">
        <v>7</v>
      </c>
      <c r="C124" s="54">
        <v>7</v>
      </c>
      <c r="D124" s="54">
        <v>7</v>
      </c>
      <c r="E124" s="54">
        <v>7</v>
      </c>
      <c r="F124" s="52"/>
      <c r="G124" s="52"/>
      <c r="H124" s="52"/>
      <c r="I124" s="52"/>
      <c r="J124" s="52"/>
      <c r="K124" s="52"/>
      <c r="L124" s="52"/>
    </row>
    <row r="125" spans="1:15">
      <c r="A125" s="54" t="s">
        <v>140</v>
      </c>
      <c r="B125" s="54">
        <v>1.1E-5</v>
      </c>
      <c r="C125" s="54">
        <v>1.8E-5</v>
      </c>
      <c r="D125" s="54">
        <v>7.9999999999999996E-6</v>
      </c>
      <c r="E125" s="54">
        <v>1.9000000000000001E-5</v>
      </c>
      <c r="F125" s="52"/>
      <c r="G125" s="52"/>
      <c r="H125" s="52"/>
      <c r="I125" s="52"/>
      <c r="J125" s="52"/>
      <c r="K125" s="52"/>
      <c r="L125" s="52"/>
    </row>
    <row r="126" spans="1:15">
      <c r="A126" s="54" t="s">
        <v>141</v>
      </c>
      <c r="B126" s="54">
        <v>5.0000000000000004E-6</v>
      </c>
      <c r="C126" s="54">
        <v>1.0000000000000001E-5</v>
      </c>
      <c r="D126" s="54">
        <v>5.0000000000000004E-6</v>
      </c>
      <c r="E126" s="54">
        <v>1.2E-5</v>
      </c>
      <c r="F126" s="52"/>
      <c r="G126" s="52"/>
      <c r="H126" s="52"/>
      <c r="I126" s="52"/>
      <c r="J126" s="52"/>
      <c r="K126" s="52"/>
      <c r="L126" s="52"/>
    </row>
    <row r="127" spans="1:15">
      <c r="A127" s="54" t="s">
        <v>142</v>
      </c>
      <c r="B127" s="54">
        <v>5.0000000000000004E-6</v>
      </c>
      <c r="C127" s="54">
        <v>1.1E-5</v>
      </c>
      <c r="D127" s="54">
        <v>6.0000000000000002E-6</v>
      </c>
      <c r="E127" s="54">
        <v>1.2999999999999999E-5</v>
      </c>
      <c r="F127" s="52"/>
      <c r="G127" s="52"/>
      <c r="H127" s="52"/>
      <c r="I127" s="52"/>
      <c r="J127" s="52"/>
      <c r="K127" s="52"/>
      <c r="L127" s="52"/>
    </row>
    <row r="128" spans="1:15">
      <c r="A128" s="54" t="s">
        <v>143</v>
      </c>
      <c r="B128" s="54">
        <v>5.8999999999999998E-5</v>
      </c>
      <c r="C128" s="54">
        <v>2.1999999999999999E-5</v>
      </c>
      <c r="D128" s="54">
        <v>7.9999999999999996E-6</v>
      </c>
      <c r="E128" s="54">
        <v>6.3E-5</v>
      </c>
      <c r="F128" s="52"/>
      <c r="G128" s="52"/>
      <c r="H128" s="52"/>
      <c r="I128" s="52"/>
      <c r="J128" s="52"/>
      <c r="K128" s="52"/>
      <c r="L128" s="52"/>
    </row>
    <row r="129" spans="1:12">
      <c r="A129" s="54" t="s">
        <v>144</v>
      </c>
      <c r="B129" s="54">
        <v>2.0999999999999999E-5</v>
      </c>
      <c r="C129" s="54">
        <v>1.2E-5</v>
      </c>
      <c r="D129" s="54">
        <v>5.0000000000000004E-6</v>
      </c>
      <c r="E129" s="54">
        <v>2.5000000000000001E-5</v>
      </c>
      <c r="F129" s="52"/>
      <c r="G129" s="52"/>
      <c r="H129" s="52"/>
      <c r="I129" s="52"/>
      <c r="J129" s="52"/>
      <c r="K129" s="52"/>
      <c r="L129" s="52"/>
    </row>
    <row r="130" spans="1:12">
      <c r="A130" s="54"/>
      <c r="B130" s="54" t="s">
        <v>145</v>
      </c>
      <c r="C130" s="54">
        <v>6</v>
      </c>
      <c r="D130" s="54" t="s">
        <v>146</v>
      </c>
      <c r="E130" s="54">
        <v>21</v>
      </c>
      <c r="F130" s="52"/>
      <c r="G130" s="52"/>
      <c r="H130" s="52"/>
      <c r="I130" s="52"/>
      <c r="J130" s="52"/>
      <c r="K130" s="52"/>
      <c r="L130" s="52"/>
    </row>
    <row r="131" spans="1:12">
      <c r="A131" s="54" t="s">
        <v>147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</row>
    <row r="132" spans="1:1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</row>
    <row r="133" spans="1:12">
      <c r="A133" s="54" t="s">
        <v>148</v>
      </c>
      <c r="B133" s="54">
        <v>-1.7E-5</v>
      </c>
      <c r="C133" s="54">
        <v>1.2E-5</v>
      </c>
      <c r="D133" s="54">
        <v>-1.66E-4</v>
      </c>
      <c r="E133" s="54">
        <v>1.6799999999999999E-4</v>
      </c>
      <c r="F133" s="52"/>
      <c r="G133" s="52"/>
      <c r="H133" s="52"/>
      <c r="I133" s="52"/>
      <c r="J133" s="52"/>
      <c r="K133" s="52"/>
      <c r="L133" s="52"/>
    </row>
    <row r="134" spans="1:12">
      <c r="A134" s="54" t="s">
        <v>149</v>
      </c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</row>
    <row r="135" spans="1:12">
      <c r="A135" s="54" t="s">
        <v>150</v>
      </c>
      <c r="B135" s="54">
        <v>5.5357000000000003E-2</v>
      </c>
      <c r="C135" s="54">
        <v>5.7711999999999999E-2</v>
      </c>
      <c r="D135" s="54">
        <v>-2.0024E-2</v>
      </c>
      <c r="E135" s="52"/>
      <c r="F135" s="52"/>
      <c r="G135" s="52"/>
      <c r="H135" s="52"/>
      <c r="I135" s="52"/>
      <c r="J135" s="52"/>
      <c r="K135" s="52"/>
      <c r="L135" s="52"/>
    </row>
    <row r="136" spans="1:12">
      <c r="A136" s="54" t="s">
        <v>151</v>
      </c>
      <c r="B136" s="54">
        <v>5.5357999999999997E-2</v>
      </c>
      <c r="C136" s="54">
        <v>5.7710999999999998E-2</v>
      </c>
      <c r="D136" s="54">
        <v>-2.0027E-2</v>
      </c>
      <c r="E136" s="52"/>
      <c r="F136" s="52"/>
      <c r="G136" s="52"/>
      <c r="H136" s="52"/>
      <c r="I136" s="52"/>
      <c r="J136" s="52"/>
      <c r="K136" s="52"/>
      <c r="L136" s="52"/>
    </row>
    <row r="137" spans="1:12">
      <c r="A137" s="54" t="s">
        <v>152</v>
      </c>
      <c r="B137" s="54">
        <v>0.67150500000000002</v>
      </c>
      <c r="C137" s="54">
        <v>0.70005200000000001</v>
      </c>
      <c r="D137" s="54">
        <v>-0.24291499999999999</v>
      </c>
      <c r="E137" s="54">
        <v>8.2437999999999997E-2</v>
      </c>
      <c r="F137" s="52"/>
      <c r="G137" s="52"/>
      <c r="H137" s="52"/>
      <c r="I137" s="52"/>
      <c r="J137" s="52"/>
      <c r="K137" s="52"/>
      <c r="L137" s="52"/>
    </row>
    <row r="138" spans="1:12">
      <c r="A138" s="54" t="s">
        <v>153</v>
      </c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</row>
    <row r="139" spans="1:12">
      <c r="A139" s="52"/>
      <c r="B139" s="54">
        <v>1</v>
      </c>
      <c r="C139" s="54">
        <v>2.0000000000000002E-5</v>
      </c>
      <c r="D139" s="54">
        <v>5.8E-5</v>
      </c>
      <c r="E139" s="54">
        <v>-1.7E-5</v>
      </c>
      <c r="F139" s="52"/>
      <c r="G139" s="52"/>
      <c r="H139" s="52"/>
      <c r="I139" s="52"/>
      <c r="J139" s="52"/>
      <c r="K139" s="52"/>
      <c r="L139" s="52"/>
    </row>
    <row r="140" spans="1:12">
      <c r="A140" s="52"/>
      <c r="B140" s="54">
        <v>-2.0000000000000002E-5</v>
      </c>
      <c r="C140" s="54">
        <v>1</v>
      </c>
      <c r="D140" s="54">
        <v>-5.5000000000000002E-5</v>
      </c>
      <c r="E140" s="54">
        <v>1.2E-5</v>
      </c>
      <c r="F140" s="52"/>
      <c r="G140" s="52"/>
      <c r="H140" s="52"/>
      <c r="I140" s="52"/>
      <c r="J140" s="52"/>
      <c r="K140" s="52"/>
      <c r="L140" s="52"/>
    </row>
    <row r="141" spans="1:12">
      <c r="A141" s="52"/>
      <c r="B141" s="54">
        <v>-5.8E-5</v>
      </c>
      <c r="C141" s="54">
        <v>5.5000000000000002E-5</v>
      </c>
      <c r="D141" s="54">
        <v>1</v>
      </c>
      <c r="E141" s="54">
        <v>-1.66E-4</v>
      </c>
      <c r="F141" s="52"/>
      <c r="G141" s="52"/>
      <c r="H141" s="52"/>
      <c r="I141" s="52"/>
      <c r="J141" s="52"/>
      <c r="K141" s="52"/>
      <c r="L141" s="52"/>
    </row>
    <row r="142" spans="1:12">
      <c r="A142" s="52"/>
      <c r="B142" s="54">
        <v>0</v>
      </c>
      <c r="C142" s="54">
        <v>0</v>
      </c>
      <c r="D142" s="54">
        <v>0</v>
      </c>
      <c r="E142" s="54">
        <v>1</v>
      </c>
      <c r="F142" s="52"/>
      <c r="G142" s="52"/>
      <c r="H142" s="52"/>
      <c r="I142" s="52"/>
      <c r="J142" s="52"/>
      <c r="K142" s="52"/>
      <c r="L142" s="52"/>
    </row>
    <row r="143" spans="1:12">
      <c r="A143" s="54" t="s">
        <v>154</v>
      </c>
      <c r="B143" s="54">
        <v>1</v>
      </c>
      <c r="C143" s="54"/>
      <c r="D143" s="54"/>
      <c r="E143" s="54"/>
      <c r="F143" s="52"/>
      <c r="G143" s="52"/>
      <c r="H143" s="52"/>
      <c r="I143" s="52"/>
      <c r="J143" s="52"/>
      <c r="K143" s="52"/>
      <c r="L143" s="52"/>
    </row>
    <row r="144" spans="1:12">
      <c r="A144" s="54" t="s">
        <v>155</v>
      </c>
      <c r="B144" s="54" t="s">
        <v>177</v>
      </c>
      <c r="C144" s="52"/>
      <c r="D144" s="52"/>
      <c r="E144" s="52"/>
      <c r="F144" s="52"/>
      <c r="G144" s="52"/>
      <c r="H144" s="52"/>
      <c r="I144" s="52"/>
      <c r="J144" s="52"/>
      <c r="K144" s="52"/>
      <c r="L144" s="52"/>
    </row>
    <row r="145" spans="1:15" ht="45" customHeight="1">
      <c r="A145" s="63" t="s">
        <v>178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2"/>
    </row>
    <row r="146" spans="1:15" ht="14" customHeight="1">
      <c r="A146" s="53" t="s">
        <v>158</v>
      </c>
      <c r="B146" s="53" t="s">
        <v>159</v>
      </c>
      <c r="C146" s="53" t="s">
        <v>160</v>
      </c>
      <c r="D146" s="53" t="s">
        <v>161</v>
      </c>
      <c r="E146" s="53" t="s">
        <v>162</v>
      </c>
      <c r="F146" s="53" t="s">
        <v>163</v>
      </c>
      <c r="G146" s="53" t="s">
        <v>164</v>
      </c>
      <c r="H146" s="53" t="s">
        <v>165</v>
      </c>
      <c r="I146" s="53" t="s">
        <v>166</v>
      </c>
      <c r="J146" s="53" t="s">
        <v>167</v>
      </c>
      <c r="K146" s="53" t="s">
        <v>168</v>
      </c>
      <c r="L146" s="53" t="s">
        <v>169</v>
      </c>
      <c r="M146" s="25" t="s">
        <v>170</v>
      </c>
      <c r="N146" s="25" t="s">
        <v>171</v>
      </c>
      <c r="O146" s="25" t="s">
        <v>172</v>
      </c>
    </row>
    <row r="147" spans="1:15" ht="14" customHeight="1">
      <c r="A147" s="54" t="s">
        <v>89</v>
      </c>
      <c r="B147" s="54" t="s">
        <v>53</v>
      </c>
      <c r="C147" s="54">
        <v>-0.12253600000000001</v>
      </c>
      <c r="D147" s="54">
        <v>0.24449799999999999</v>
      </c>
      <c r="E147" s="54">
        <v>-2.1564E-2</v>
      </c>
      <c r="F147" s="54">
        <v>-0.122534</v>
      </c>
      <c r="G147" s="54">
        <v>0.24448700000000001</v>
      </c>
      <c r="H147" s="54">
        <v>-2.1569000000000001E-2</v>
      </c>
      <c r="I147" s="54">
        <v>1</v>
      </c>
      <c r="J147" s="54">
        <v>1</v>
      </c>
      <c r="K147" s="54">
        <v>1</v>
      </c>
      <c r="L147" s="54">
        <v>1.9999999999999999E-6</v>
      </c>
      <c r="M147" s="26">
        <v>-1.1E-5</v>
      </c>
      <c r="N147" s="26">
        <v>-5.0000000000000004E-6</v>
      </c>
      <c r="O147" s="26">
        <v>1.2E-5</v>
      </c>
    </row>
    <row r="148" spans="1:15" ht="14" customHeight="1">
      <c r="A148" s="54" t="s">
        <v>90</v>
      </c>
      <c r="B148" s="54" t="s">
        <v>53</v>
      </c>
      <c r="C148" s="54">
        <v>-0.12274500000000001</v>
      </c>
      <c r="D148" s="54">
        <v>0.24458199999999999</v>
      </c>
      <c r="E148" s="54">
        <v>2.0681000000000001E-2</v>
      </c>
      <c r="F148" s="54">
        <v>-0.12274</v>
      </c>
      <c r="G148" s="54">
        <v>0.24456800000000001</v>
      </c>
      <c r="H148" s="54">
        <v>2.0681000000000001E-2</v>
      </c>
      <c r="I148" s="54">
        <v>1</v>
      </c>
      <c r="J148" s="54">
        <v>1</v>
      </c>
      <c r="K148" s="54">
        <v>1</v>
      </c>
      <c r="L148" s="54">
        <v>5.0000000000000004E-6</v>
      </c>
      <c r="M148" s="26">
        <v>-1.4E-5</v>
      </c>
      <c r="N148" s="26">
        <v>0</v>
      </c>
      <c r="O148" s="26">
        <v>1.5E-5</v>
      </c>
    </row>
    <row r="149" spans="1:15" ht="14" customHeight="1">
      <c r="A149" s="54" t="s">
        <v>91</v>
      </c>
      <c r="B149" s="54" t="s">
        <v>53</v>
      </c>
      <c r="C149" s="54">
        <v>0.13298299999999999</v>
      </c>
      <c r="D149" s="54">
        <v>0.244479</v>
      </c>
      <c r="E149" s="54">
        <v>-2.6699999999999998E-4</v>
      </c>
      <c r="F149" s="54">
        <v>0.132988</v>
      </c>
      <c r="G149" s="54">
        <v>0.244481</v>
      </c>
      <c r="H149" s="54">
        <v>-2.6200000000000003E-4</v>
      </c>
      <c r="I149" s="54">
        <v>1</v>
      </c>
      <c r="J149" s="54">
        <v>1</v>
      </c>
      <c r="K149" s="54">
        <v>1</v>
      </c>
      <c r="L149" s="54">
        <v>5.0000000000000004E-6</v>
      </c>
      <c r="M149" s="26">
        <v>1.9999999999999999E-6</v>
      </c>
      <c r="N149" s="26">
        <v>6.0000000000000002E-6</v>
      </c>
      <c r="O149" s="26">
        <v>7.9999999999999996E-6</v>
      </c>
    </row>
    <row r="150" spans="1:15" ht="14" customHeight="1">
      <c r="A150" s="54" t="s">
        <v>92</v>
      </c>
      <c r="B150" s="54" t="s">
        <v>53</v>
      </c>
      <c r="C150" s="54">
        <v>-0.27228200000000002</v>
      </c>
      <c r="D150" s="54">
        <v>-2.0041E-2</v>
      </c>
      <c r="E150" s="54">
        <v>-2.0875999999999999E-2</v>
      </c>
      <c r="F150" s="54">
        <v>-0.27228200000000002</v>
      </c>
      <c r="G150" s="54">
        <v>-2.0042999999999998E-2</v>
      </c>
      <c r="H150" s="54">
        <v>-2.0871000000000001E-2</v>
      </c>
      <c r="I150" s="54">
        <v>1</v>
      </c>
      <c r="J150" s="54">
        <v>1</v>
      </c>
      <c r="K150" s="54">
        <v>1</v>
      </c>
      <c r="L150" s="54">
        <v>-9.9999999999999995E-7</v>
      </c>
      <c r="M150" s="26">
        <v>-1.9999999999999999E-6</v>
      </c>
      <c r="N150" s="26">
        <v>5.0000000000000004E-6</v>
      </c>
      <c r="O150" s="26">
        <v>6.0000000000000002E-6</v>
      </c>
    </row>
    <row r="151" spans="1:15" ht="14" customHeight="1">
      <c r="A151" s="54" t="s">
        <v>93</v>
      </c>
      <c r="B151" s="54" t="s">
        <v>53</v>
      </c>
      <c r="C151" s="54">
        <v>-0.27226299999999998</v>
      </c>
      <c r="D151" s="54">
        <v>-1.9872999999999998E-2</v>
      </c>
      <c r="E151" s="54">
        <v>2.0813999999999999E-2</v>
      </c>
      <c r="F151" s="54">
        <v>-0.27226400000000001</v>
      </c>
      <c r="G151" s="54">
        <v>-1.9866999999999999E-2</v>
      </c>
      <c r="H151" s="54">
        <v>2.0819000000000001E-2</v>
      </c>
      <c r="I151" s="54">
        <v>1</v>
      </c>
      <c r="J151" s="54">
        <v>1</v>
      </c>
      <c r="K151" s="54">
        <v>1</v>
      </c>
      <c r="L151" s="54">
        <v>-9.9999999999999995E-7</v>
      </c>
      <c r="M151" s="26">
        <v>6.0000000000000002E-6</v>
      </c>
      <c r="N151" s="26">
        <v>5.0000000000000004E-6</v>
      </c>
      <c r="O151" s="26">
        <v>7.9999999999999996E-6</v>
      </c>
    </row>
    <row r="152" spans="1:15" ht="14" customHeight="1">
      <c r="A152" s="54" t="s">
        <v>94</v>
      </c>
      <c r="B152" s="54"/>
      <c r="C152" s="54">
        <v>-0.14471899999999999</v>
      </c>
      <c r="D152" s="54">
        <v>0.189696</v>
      </c>
      <c r="E152" s="54">
        <v>5.3394999999999998E-2</v>
      </c>
      <c r="F152" s="54">
        <v>-0.14466000000000001</v>
      </c>
      <c r="G152" s="54">
        <v>0.18967400000000001</v>
      </c>
      <c r="H152" s="54">
        <v>5.3387999999999998E-2</v>
      </c>
      <c r="I152" s="54">
        <v>1</v>
      </c>
      <c r="J152" s="54">
        <v>1</v>
      </c>
      <c r="K152" s="54">
        <v>1</v>
      </c>
      <c r="L152" s="54">
        <v>5.8999999999999998E-5</v>
      </c>
      <c r="M152" s="26">
        <v>-2.1999999999999999E-5</v>
      </c>
      <c r="N152" s="26">
        <v>-6.9999999999999999E-6</v>
      </c>
      <c r="O152" s="26">
        <v>6.3E-5</v>
      </c>
    </row>
    <row r="153" spans="1:15" ht="14" customHeight="1">
      <c r="A153" s="54" t="s">
        <v>95</v>
      </c>
      <c r="B153" s="54" t="s">
        <v>53</v>
      </c>
      <c r="C153" s="54">
        <v>-0.144705</v>
      </c>
      <c r="D153" s="54">
        <v>-0.18987399999999999</v>
      </c>
      <c r="E153" s="54">
        <v>5.3116999999999998E-2</v>
      </c>
      <c r="F153" s="54">
        <v>-0.14471500000000001</v>
      </c>
      <c r="G153" s="54">
        <v>-0.18987399999999999</v>
      </c>
      <c r="H153" s="54">
        <v>5.3108000000000002E-2</v>
      </c>
      <c r="I153" s="54">
        <v>1</v>
      </c>
      <c r="J153" s="54">
        <v>1</v>
      </c>
      <c r="K153" s="54">
        <v>1</v>
      </c>
      <c r="L153" s="54">
        <v>-1.1E-5</v>
      </c>
      <c r="M153" s="26">
        <v>0</v>
      </c>
      <c r="N153" s="26">
        <v>-7.9999999999999996E-6</v>
      </c>
      <c r="O153" s="26">
        <v>1.4E-5</v>
      </c>
    </row>
    <row r="154" spans="1:15" ht="14" customHeight="1">
      <c r="A154" s="54" t="s">
        <v>96</v>
      </c>
      <c r="B154" s="54" t="s">
        <v>53</v>
      </c>
      <c r="C154" s="54">
        <v>0.15512699999999999</v>
      </c>
      <c r="D154" s="54">
        <v>0.19009999999999999</v>
      </c>
      <c r="E154" s="54">
        <v>5.3149000000000002E-2</v>
      </c>
      <c r="F154" s="54">
        <v>0.15512799999999999</v>
      </c>
      <c r="G154" s="54">
        <v>0.19011900000000001</v>
      </c>
      <c r="H154" s="54">
        <v>5.3147E-2</v>
      </c>
      <c r="I154" s="54">
        <v>1</v>
      </c>
      <c r="J154" s="54">
        <v>1</v>
      </c>
      <c r="K154" s="54">
        <v>1</v>
      </c>
      <c r="L154" s="54">
        <v>9.9999999999999995E-7</v>
      </c>
      <c r="M154" s="26">
        <v>1.8E-5</v>
      </c>
      <c r="N154" s="26">
        <v>-1.9999999999999999E-6</v>
      </c>
      <c r="O154" s="26">
        <v>1.9000000000000001E-5</v>
      </c>
    </row>
    <row r="155" spans="1:15" ht="45" customHeight="1">
      <c r="A155" s="63" t="s">
        <v>179</v>
      </c>
      <c r="B155" s="61"/>
      <c r="C155" s="61"/>
      <c r="D155" s="61"/>
      <c r="E155" s="62"/>
      <c r="F155" s="52"/>
      <c r="G155" s="52"/>
      <c r="H155" s="52"/>
      <c r="I155" s="52"/>
      <c r="J155" s="52"/>
      <c r="K155" s="52"/>
      <c r="L155" s="52"/>
    </row>
    <row r="156" spans="1:15">
      <c r="A156" s="53" t="s">
        <v>137</v>
      </c>
      <c r="B156" s="53" t="s">
        <v>53</v>
      </c>
      <c r="C156" s="53" t="s">
        <v>54</v>
      </c>
      <c r="D156" s="53" t="s">
        <v>55</v>
      </c>
      <c r="E156" s="53" t="s">
        <v>138</v>
      </c>
      <c r="F156" s="52"/>
      <c r="G156" s="52"/>
      <c r="H156" s="52"/>
      <c r="I156" s="52"/>
      <c r="J156" s="52"/>
      <c r="K156" s="52"/>
      <c r="L156" s="52"/>
    </row>
    <row r="157" spans="1:15">
      <c r="A157" s="54" t="s">
        <v>139</v>
      </c>
      <c r="B157" s="54">
        <v>8</v>
      </c>
      <c r="C157" s="54">
        <v>8</v>
      </c>
      <c r="D157" s="54">
        <v>8</v>
      </c>
      <c r="E157" s="54">
        <v>8</v>
      </c>
      <c r="F157" s="52"/>
      <c r="G157" s="52"/>
      <c r="H157" s="52"/>
      <c r="I157" s="52"/>
      <c r="J157" s="52"/>
      <c r="K157" s="52"/>
      <c r="L157" s="52"/>
    </row>
    <row r="158" spans="1:15">
      <c r="A158" s="54" t="s">
        <v>140</v>
      </c>
      <c r="B158" s="54">
        <v>1.9000000000000001E-5</v>
      </c>
      <c r="C158" s="54">
        <v>2.4000000000000001E-5</v>
      </c>
      <c r="D158" s="54">
        <v>9.0000000000000002E-6</v>
      </c>
      <c r="E158" s="54">
        <v>2.5000000000000001E-5</v>
      </c>
      <c r="F158" s="52"/>
      <c r="G158" s="52"/>
      <c r="H158" s="52"/>
      <c r="I158" s="52"/>
      <c r="J158" s="52"/>
      <c r="K158" s="52"/>
      <c r="L158" s="52"/>
    </row>
    <row r="159" spans="1:15">
      <c r="A159" s="54" t="s">
        <v>141</v>
      </c>
      <c r="B159" s="54">
        <v>1.0000000000000001E-5</v>
      </c>
      <c r="C159" s="54">
        <v>1.0000000000000001E-5</v>
      </c>
      <c r="D159" s="54">
        <v>6.9999999999999999E-6</v>
      </c>
      <c r="E159" s="54">
        <v>1.5999999999999999E-5</v>
      </c>
      <c r="F159" s="52"/>
      <c r="G159" s="52"/>
      <c r="H159" s="52"/>
      <c r="I159" s="52"/>
      <c r="J159" s="52"/>
      <c r="K159" s="52"/>
      <c r="L159" s="52"/>
    </row>
    <row r="160" spans="1:15">
      <c r="A160" s="54" t="s">
        <v>142</v>
      </c>
      <c r="B160" s="54">
        <v>1.0000000000000001E-5</v>
      </c>
      <c r="C160" s="54">
        <v>1.1E-5</v>
      </c>
      <c r="D160" s="54">
        <v>6.9999999999999999E-6</v>
      </c>
      <c r="E160" s="54">
        <v>1.7E-5</v>
      </c>
      <c r="F160" s="52"/>
      <c r="G160" s="52"/>
      <c r="H160" s="52"/>
      <c r="I160" s="52"/>
      <c r="J160" s="52"/>
      <c r="K160" s="52"/>
      <c r="L160" s="52"/>
    </row>
    <row r="161" spans="1:12">
      <c r="A161" s="54" t="s">
        <v>143</v>
      </c>
      <c r="B161" s="54">
        <v>1.9000000000000001E-5</v>
      </c>
      <c r="C161" s="54">
        <v>2.4000000000000001E-5</v>
      </c>
      <c r="D161" s="54">
        <v>9.0000000000000002E-6</v>
      </c>
      <c r="E161" s="54">
        <v>2.5000000000000001E-5</v>
      </c>
      <c r="F161" s="52"/>
      <c r="G161" s="52"/>
      <c r="H161" s="52"/>
      <c r="I161" s="52"/>
      <c r="J161" s="52"/>
      <c r="K161" s="52"/>
      <c r="L161" s="52"/>
    </row>
    <row r="162" spans="1:12">
      <c r="A162" s="54" t="s">
        <v>144</v>
      </c>
      <c r="B162" s="54">
        <v>1.0000000000000001E-5</v>
      </c>
      <c r="C162" s="54">
        <v>1.0000000000000001E-5</v>
      </c>
      <c r="D162" s="54">
        <v>6.9999999999999999E-6</v>
      </c>
      <c r="E162" s="54">
        <v>1.5999999999999999E-5</v>
      </c>
      <c r="F162" s="52"/>
      <c r="G162" s="52"/>
      <c r="H162" s="52"/>
      <c r="I162" s="52"/>
      <c r="J162" s="52"/>
      <c r="K162" s="52"/>
      <c r="L162" s="52"/>
    </row>
    <row r="163" spans="1:12">
      <c r="A163" s="54"/>
      <c r="B163" s="54" t="s">
        <v>145</v>
      </c>
      <c r="C163" s="54">
        <v>6</v>
      </c>
      <c r="D163" s="54" t="s">
        <v>146</v>
      </c>
      <c r="E163" s="54">
        <v>24</v>
      </c>
      <c r="F163" s="52"/>
      <c r="G163" s="52"/>
      <c r="H163" s="52"/>
      <c r="I163" s="52"/>
      <c r="J163" s="52"/>
      <c r="K163" s="52"/>
      <c r="L163" s="52"/>
    </row>
    <row r="164" spans="1:12">
      <c r="A164" s="54" t="s">
        <v>147</v>
      </c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</row>
    <row r="165" spans="1:1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</row>
    <row r="166" spans="1:12">
      <c r="A166" s="54" t="s">
        <v>148</v>
      </c>
      <c r="B166" s="54">
        <v>-5.0000000000000004E-6</v>
      </c>
      <c r="C166" s="54">
        <v>9.0000000000000002E-6</v>
      </c>
      <c r="D166" s="54">
        <v>4.6999999999999997E-5</v>
      </c>
      <c r="E166" s="54">
        <v>4.8999999999999998E-5</v>
      </c>
      <c r="F166" s="52"/>
      <c r="G166" s="52"/>
      <c r="H166" s="52"/>
      <c r="I166" s="52"/>
      <c r="J166" s="52"/>
      <c r="K166" s="52"/>
      <c r="L166" s="52"/>
    </row>
    <row r="167" spans="1:12">
      <c r="A167" s="54" t="s">
        <v>149</v>
      </c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1:12">
      <c r="A168" s="54" t="s">
        <v>150</v>
      </c>
      <c r="B168" s="54">
        <v>-4.0740000000000004E-3</v>
      </c>
      <c r="C168" s="54">
        <v>-6.5399999999999996E-4</v>
      </c>
      <c r="D168" s="54">
        <v>5.2817000000000003E-2</v>
      </c>
      <c r="E168" s="52"/>
      <c r="F168" s="52"/>
      <c r="G168" s="52"/>
      <c r="H168" s="52"/>
      <c r="I168" s="52"/>
      <c r="J168" s="52"/>
      <c r="K168" s="52"/>
      <c r="L168" s="52"/>
    </row>
    <row r="169" spans="1:12">
      <c r="A169" s="54" t="s">
        <v>151</v>
      </c>
      <c r="B169" s="54">
        <v>-4.0740000000000004E-3</v>
      </c>
      <c r="C169" s="54">
        <v>-6.5399999999999996E-4</v>
      </c>
      <c r="D169" s="54">
        <v>5.2817000000000003E-2</v>
      </c>
      <c r="E169" s="52"/>
      <c r="F169" s="52"/>
      <c r="G169" s="52"/>
      <c r="H169" s="52"/>
      <c r="I169" s="52"/>
      <c r="J169" s="52"/>
      <c r="K169" s="52"/>
      <c r="L169" s="52"/>
    </row>
    <row r="170" spans="1:12">
      <c r="A170" s="54" t="s">
        <v>152</v>
      </c>
      <c r="B170" s="54">
        <v>-7.6895000000000005E-2</v>
      </c>
      <c r="C170" s="54">
        <v>-1.2338999999999999E-2</v>
      </c>
      <c r="D170" s="54">
        <v>0.99696300000000004</v>
      </c>
      <c r="E170" s="54">
        <v>5.2977999999999997E-2</v>
      </c>
      <c r="F170" s="52"/>
      <c r="G170" s="52"/>
      <c r="H170" s="52"/>
      <c r="I170" s="52"/>
      <c r="J170" s="52"/>
      <c r="K170" s="52"/>
      <c r="L170" s="52"/>
    </row>
    <row r="171" spans="1:12">
      <c r="A171" s="54" t="s">
        <v>153</v>
      </c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</row>
    <row r="172" spans="1:12">
      <c r="A172" s="52"/>
      <c r="B172" s="54">
        <v>1</v>
      </c>
      <c r="C172" s="54">
        <v>-5.3000000000000001E-5</v>
      </c>
      <c r="D172" s="54">
        <v>-9.9999999999999995E-7</v>
      </c>
      <c r="E172" s="54">
        <v>-5.0000000000000004E-6</v>
      </c>
      <c r="F172" s="52"/>
      <c r="G172" s="52"/>
      <c r="H172" s="52"/>
      <c r="I172" s="52"/>
      <c r="J172" s="52"/>
      <c r="K172" s="52"/>
      <c r="L172" s="52"/>
    </row>
    <row r="173" spans="1:12">
      <c r="A173" s="52"/>
      <c r="B173" s="54">
        <v>5.3000000000000001E-5</v>
      </c>
      <c r="C173" s="54">
        <v>1</v>
      </c>
      <c r="D173" s="54">
        <v>3.9999999999999998E-6</v>
      </c>
      <c r="E173" s="54">
        <v>9.0000000000000002E-6</v>
      </c>
      <c r="F173" s="52"/>
      <c r="G173" s="52"/>
      <c r="H173" s="52"/>
      <c r="I173" s="52"/>
      <c r="J173" s="52"/>
      <c r="K173" s="52"/>
      <c r="L173" s="52"/>
    </row>
    <row r="174" spans="1:12">
      <c r="A174" s="52"/>
      <c r="B174" s="54">
        <v>9.9999999999999995E-7</v>
      </c>
      <c r="C174" s="54">
        <v>-3.9999999999999998E-6</v>
      </c>
      <c r="D174" s="54">
        <v>1</v>
      </c>
      <c r="E174" s="54">
        <v>4.6999999999999997E-5</v>
      </c>
      <c r="F174" s="52"/>
      <c r="G174" s="52"/>
      <c r="H174" s="52"/>
      <c r="I174" s="52"/>
      <c r="J174" s="52"/>
      <c r="K174" s="52"/>
      <c r="L174" s="52"/>
    </row>
    <row r="175" spans="1:12">
      <c r="A175" s="52"/>
      <c r="B175" s="54">
        <v>0</v>
      </c>
      <c r="C175" s="54">
        <v>0</v>
      </c>
      <c r="D175" s="54">
        <v>0</v>
      </c>
      <c r="E175" s="54">
        <v>1</v>
      </c>
      <c r="F175" s="52"/>
      <c r="G175" s="52"/>
      <c r="H175" s="52"/>
      <c r="I175" s="52"/>
      <c r="J175" s="52"/>
      <c r="K175" s="52"/>
      <c r="L175" s="52"/>
    </row>
    <row r="176" spans="1:12">
      <c r="A176" s="54" t="s">
        <v>154</v>
      </c>
      <c r="B176" s="54">
        <v>1</v>
      </c>
      <c r="C176" s="54"/>
      <c r="D176" s="54"/>
      <c r="E176" s="54"/>
      <c r="F176" s="52"/>
      <c r="G176" s="52"/>
      <c r="H176" s="52"/>
      <c r="I176" s="52"/>
      <c r="J176" s="52"/>
      <c r="K176" s="52"/>
      <c r="L176" s="52"/>
    </row>
    <row r="177" spans="1:15">
      <c r="A177" s="54" t="s">
        <v>155</v>
      </c>
      <c r="B177" s="54" t="s">
        <v>180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</row>
    <row r="178" spans="1:15" ht="45" customHeight="1">
      <c r="A178" s="63" t="s">
        <v>181</v>
      </c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2"/>
    </row>
    <row r="179" spans="1:15" ht="14" customHeight="1">
      <c r="A179" s="53" t="s">
        <v>158</v>
      </c>
      <c r="B179" s="53" t="s">
        <v>159</v>
      </c>
      <c r="C179" s="53" t="s">
        <v>160</v>
      </c>
      <c r="D179" s="53" t="s">
        <v>161</v>
      </c>
      <c r="E179" s="53" t="s">
        <v>162</v>
      </c>
      <c r="F179" s="53" t="s">
        <v>163</v>
      </c>
      <c r="G179" s="53" t="s">
        <v>164</v>
      </c>
      <c r="H179" s="53" t="s">
        <v>165</v>
      </c>
      <c r="I179" s="53" t="s">
        <v>166</v>
      </c>
      <c r="J179" s="53" t="s">
        <v>167</v>
      </c>
      <c r="K179" s="53" t="s">
        <v>168</v>
      </c>
      <c r="L179" s="53" t="s">
        <v>169</v>
      </c>
      <c r="M179" s="25" t="s">
        <v>170</v>
      </c>
      <c r="N179" s="25" t="s">
        <v>171</v>
      </c>
      <c r="O179" s="25" t="s">
        <v>172</v>
      </c>
    </row>
    <row r="180" spans="1:15" ht="14" customHeight="1">
      <c r="A180" s="54" t="s">
        <v>104</v>
      </c>
      <c r="B180" s="54" t="s">
        <v>53</v>
      </c>
      <c r="C180" s="54">
        <v>-0.100122</v>
      </c>
      <c r="D180" s="54">
        <v>0.20061300000000001</v>
      </c>
      <c r="E180" s="54">
        <v>-4.2569000000000003E-2</v>
      </c>
      <c r="F180" s="54">
        <v>-0.10012600000000001</v>
      </c>
      <c r="G180" s="54">
        <v>0.20061000000000001</v>
      </c>
      <c r="H180" s="54">
        <v>-4.2562999999999997E-2</v>
      </c>
      <c r="I180" s="54">
        <v>1</v>
      </c>
      <c r="J180" s="54">
        <v>1</v>
      </c>
      <c r="K180" s="54">
        <v>1</v>
      </c>
      <c r="L180" s="54">
        <v>-3.9999999999999998E-6</v>
      </c>
      <c r="M180" s="26">
        <v>-3.0000000000000001E-6</v>
      </c>
      <c r="N180" s="26">
        <v>6.0000000000000002E-6</v>
      </c>
      <c r="O180" s="26">
        <v>7.9999999999999996E-6</v>
      </c>
    </row>
    <row r="181" spans="1:15" ht="14" customHeight="1">
      <c r="A181" s="54" t="s">
        <v>105</v>
      </c>
      <c r="B181" s="54" t="s">
        <v>53</v>
      </c>
      <c r="C181" s="54">
        <v>-9.9739999999999995E-2</v>
      </c>
      <c r="D181" s="54">
        <v>0.2006</v>
      </c>
      <c r="E181" s="54">
        <v>4.2245999999999999E-2</v>
      </c>
      <c r="F181" s="54">
        <v>-9.9737000000000006E-2</v>
      </c>
      <c r="G181" s="54">
        <v>0.200575</v>
      </c>
      <c r="H181" s="54">
        <v>4.2241000000000001E-2</v>
      </c>
      <c r="I181" s="54">
        <v>1</v>
      </c>
      <c r="J181" s="54">
        <v>1</v>
      </c>
      <c r="K181" s="54">
        <v>1</v>
      </c>
      <c r="L181" s="54">
        <v>3.0000000000000001E-6</v>
      </c>
      <c r="M181" s="26">
        <v>-2.4000000000000001E-5</v>
      </c>
      <c r="N181" s="26">
        <v>-5.0000000000000004E-6</v>
      </c>
      <c r="O181" s="26">
        <v>2.5000000000000001E-5</v>
      </c>
    </row>
    <row r="182" spans="1:15" ht="14" customHeight="1">
      <c r="A182" s="54" t="s">
        <v>106</v>
      </c>
      <c r="B182" s="54" t="s">
        <v>53</v>
      </c>
      <c r="C182" s="54">
        <v>9.9908999999999998E-2</v>
      </c>
      <c r="D182" s="54">
        <v>0.20055899999999999</v>
      </c>
      <c r="E182" s="54">
        <v>-4.2590999999999997E-2</v>
      </c>
      <c r="F182" s="54">
        <v>9.9909999999999999E-2</v>
      </c>
      <c r="G182" s="54">
        <v>0.20055700000000001</v>
      </c>
      <c r="H182" s="54">
        <v>-4.2598999999999998E-2</v>
      </c>
      <c r="I182" s="54">
        <v>1</v>
      </c>
      <c r="J182" s="54">
        <v>1</v>
      </c>
      <c r="K182" s="54">
        <v>1</v>
      </c>
      <c r="L182" s="54">
        <v>9.9999999999999995E-7</v>
      </c>
      <c r="M182" s="26">
        <v>-3.0000000000000001E-6</v>
      </c>
      <c r="N182" s="26">
        <v>-7.9999999999999996E-6</v>
      </c>
      <c r="O182" s="26">
        <v>9.0000000000000002E-6</v>
      </c>
    </row>
    <row r="183" spans="1:15" ht="14" customHeight="1">
      <c r="A183" s="54" t="s">
        <v>107</v>
      </c>
      <c r="B183" s="54" t="s">
        <v>53</v>
      </c>
      <c r="C183" s="54">
        <v>9.9931000000000006E-2</v>
      </c>
      <c r="D183" s="54">
        <v>0.200515</v>
      </c>
      <c r="E183" s="54">
        <v>4.2164E-2</v>
      </c>
      <c r="F183" s="54">
        <v>9.9945000000000006E-2</v>
      </c>
      <c r="G183" s="54">
        <v>0.20052600000000001</v>
      </c>
      <c r="H183" s="54">
        <v>4.2172000000000001E-2</v>
      </c>
      <c r="I183" s="54">
        <v>1</v>
      </c>
      <c r="J183" s="54">
        <v>1</v>
      </c>
      <c r="K183" s="54">
        <v>1</v>
      </c>
      <c r="L183" s="54">
        <v>1.4E-5</v>
      </c>
      <c r="M183" s="26">
        <v>1.0000000000000001E-5</v>
      </c>
      <c r="N183" s="26">
        <v>9.0000000000000002E-6</v>
      </c>
      <c r="O183" s="26">
        <v>1.9000000000000001E-5</v>
      </c>
    </row>
    <row r="184" spans="1:15" ht="14" customHeight="1">
      <c r="A184" s="54" t="s">
        <v>108</v>
      </c>
      <c r="B184" s="54" t="s">
        <v>53</v>
      </c>
      <c r="C184" s="54">
        <v>-0.25960800000000001</v>
      </c>
      <c r="D184" s="54">
        <v>-2.0072E-2</v>
      </c>
      <c r="E184" s="54">
        <v>-6.0139999999999999E-2</v>
      </c>
      <c r="F184" s="54">
        <v>-0.25960499999999997</v>
      </c>
      <c r="G184" s="54">
        <v>-2.0070999999999999E-2</v>
      </c>
      <c r="H184" s="54">
        <v>-6.0132999999999999E-2</v>
      </c>
      <c r="I184" s="54">
        <v>1</v>
      </c>
      <c r="J184" s="54">
        <v>1</v>
      </c>
      <c r="K184" s="54">
        <v>1</v>
      </c>
      <c r="L184" s="54">
        <v>3.0000000000000001E-6</v>
      </c>
      <c r="M184" s="26">
        <v>9.9999999999999995E-7</v>
      </c>
      <c r="N184" s="26">
        <v>6.9999999999999999E-6</v>
      </c>
      <c r="O184" s="26">
        <v>6.9999999999999999E-6</v>
      </c>
    </row>
    <row r="185" spans="1:15" ht="14" customHeight="1">
      <c r="A185" s="54" t="s">
        <v>109</v>
      </c>
      <c r="B185" s="54" t="s">
        <v>53</v>
      </c>
      <c r="C185" s="54">
        <v>-0.25958500000000001</v>
      </c>
      <c r="D185" s="54">
        <v>-1.9729E-2</v>
      </c>
      <c r="E185" s="54">
        <v>5.9896999999999999E-2</v>
      </c>
      <c r="F185" s="54">
        <v>-0.259575</v>
      </c>
      <c r="G185" s="54">
        <v>-1.9720000000000001E-2</v>
      </c>
      <c r="H185" s="54">
        <v>5.9900000000000002E-2</v>
      </c>
      <c r="I185" s="54">
        <v>1</v>
      </c>
      <c r="J185" s="54">
        <v>1</v>
      </c>
      <c r="K185" s="54">
        <v>1</v>
      </c>
      <c r="L185" s="54">
        <v>1.0000000000000001E-5</v>
      </c>
      <c r="M185" s="26">
        <v>9.0000000000000002E-6</v>
      </c>
      <c r="N185" s="26">
        <v>3.0000000000000001E-6</v>
      </c>
      <c r="O185" s="26">
        <v>1.4E-5</v>
      </c>
    </row>
    <row r="186" spans="1:15" ht="14" customHeight="1">
      <c r="A186" s="54" t="s">
        <v>110</v>
      </c>
      <c r="B186" s="54" t="s">
        <v>53</v>
      </c>
      <c r="C186" s="54">
        <v>-0.14777699999999999</v>
      </c>
      <c r="D186" s="54">
        <v>-0.144099</v>
      </c>
      <c r="E186" s="54">
        <v>0.112862</v>
      </c>
      <c r="F186" s="54">
        <v>-0.147784</v>
      </c>
      <c r="G186" s="54">
        <v>-0.144096</v>
      </c>
      <c r="H186" s="54">
        <v>0.11285299999999999</v>
      </c>
      <c r="I186" s="54">
        <v>1</v>
      </c>
      <c r="J186" s="54">
        <v>1</v>
      </c>
      <c r="K186" s="54">
        <v>1</v>
      </c>
      <c r="L186" s="54">
        <v>-7.9999999999999996E-6</v>
      </c>
      <c r="M186" s="26">
        <v>3.0000000000000001E-6</v>
      </c>
      <c r="N186" s="26">
        <v>-9.0000000000000002E-6</v>
      </c>
      <c r="O186" s="26">
        <v>1.2E-5</v>
      </c>
    </row>
    <row r="187" spans="1:15" ht="14" customHeight="1">
      <c r="A187" s="54" t="s">
        <v>111</v>
      </c>
      <c r="B187" s="54" t="s">
        <v>53</v>
      </c>
      <c r="C187" s="54">
        <v>0.24260399999999999</v>
      </c>
      <c r="D187" s="54">
        <v>8.4911E-2</v>
      </c>
      <c r="E187" s="54">
        <v>0.113</v>
      </c>
      <c r="F187" s="54">
        <v>0.242585</v>
      </c>
      <c r="G187" s="54">
        <v>8.4917999999999993E-2</v>
      </c>
      <c r="H187" s="54">
        <v>0.112998</v>
      </c>
      <c r="I187" s="54">
        <v>1</v>
      </c>
      <c r="J187" s="54">
        <v>1</v>
      </c>
      <c r="K187" s="54">
        <v>1</v>
      </c>
      <c r="L187" s="54">
        <v>-1.9000000000000001E-5</v>
      </c>
      <c r="M187" s="26">
        <v>6.0000000000000002E-6</v>
      </c>
      <c r="N187" s="26">
        <v>-1.9999999999999999E-6</v>
      </c>
      <c r="O187" s="26">
        <v>2.0000000000000002E-5</v>
      </c>
    </row>
    <row r="188" spans="1:15" ht="45" customHeight="1">
      <c r="A188" s="63" t="s">
        <v>182</v>
      </c>
      <c r="B188" s="61"/>
      <c r="C188" s="61"/>
      <c r="D188" s="61"/>
      <c r="E188" s="62"/>
      <c r="F188" s="52"/>
      <c r="G188" s="52"/>
      <c r="H188" s="52"/>
      <c r="I188" s="52"/>
      <c r="J188" s="52"/>
      <c r="K188" s="52"/>
      <c r="L188" s="52"/>
    </row>
    <row r="189" spans="1:15">
      <c r="A189" s="53" t="s">
        <v>137</v>
      </c>
      <c r="B189" s="53" t="s">
        <v>53</v>
      </c>
      <c r="C189" s="53" t="s">
        <v>54</v>
      </c>
      <c r="D189" s="53" t="s">
        <v>55</v>
      </c>
      <c r="E189" s="53" t="s">
        <v>138</v>
      </c>
      <c r="F189" s="52"/>
      <c r="G189" s="52"/>
      <c r="H189" s="52"/>
      <c r="I189" s="52"/>
      <c r="J189" s="52"/>
      <c r="K189" s="52"/>
      <c r="L189" s="52"/>
    </row>
    <row r="190" spans="1:15">
      <c r="A190" s="54" t="s">
        <v>139</v>
      </c>
      <c r="B190" s="54">
        <v>8</v>
      </c>
      <c r="C190" s="54">
        <v>8</v>
      </c>
      <c r="D190" s="54">
        <v>8</v>
      </c>
      <c r="E190" s="54">
        <v>8</v>
      </c>
      <c r="F190" s="52"/>
      <c r="G190" s="52"/>
      <c r="H190" s="52"/>
      <c r="I190" s="52"/>
      <c r="J190" s="52"/>
      <c r="K190" s="52"/>
      <c r="L190" s="52"/>
    </row>
    <row r="191" spans="1:15">
      <c r="A191" s="54" t="s">
        <v>140</v>
      </c>
      <c r="B191" s="54">
        <v>1.2999999999999999E-5</v>
      </c>
      <c r="C191" s="54">
        <v>1.5E-5</v>
      </c>
      <c r="D191" s="54">
        <v>6.9999999999999999E-6</v>
      </c>
      <c r="E191" s="54">
        <v>1.7E-5</v>
      </c>
      <c r="F191" s="52"/>
      <c r="G191" s="52"/>
      <c r="H191" s="52"/>
      <c r="I191" s="52"/>
      <c r="J191" s="52"/>
      <c r="K191" s="52"/>
      <c r="L191" s="52"/>
    </row>
    <row r="192" spans="1:15">
      <c r="A192" s="54" t="s">
        <v>141</v>
      </c>
      <c r="B192" s="54">
        <v>6.9999999999999999E-6</v>
      </c>
      <c r="C192" s="54">
        <v>7.9999999999999996E-6</v>
      </c>
      <c r="D192" s="54">
        <v>5.0000000000000004E-6</v>
      </c>
      <c r="E192" s="54">
        <v>1.2E-5</v>
      </c>
      <c r="F192" s="52"/>
      <c r="G192" s="52"/>
      <c r="H192" s="52"/>
      <c r="I192" s="52"/>
      <c r="J192" s="52"/>
      <c r="K192" s="52"/>
      <c r="L192" s="52"/>
    </row>
    <row r="193" spans="1:12">
      <c r="A193" s="54" t="s">
        <v>142</v>
      </c>
      <c r="B193" s="54">
        <v>7.9999999999999996E-6</v>
      </c>
      <c r="C193" s="54">
        <v>7.9999999999999996E-6</v>
      </c>
      <c r="D193" s="54">
        <v>5.0000000000000004E-6</v>
      </c>
      <c r="E193" s="54">
        <v>1.2999999999999999E-5</v>
      </c>
      <c r="F193" s="52"/>
      <c r="G193" s="52"/>
      <c r="H193" s="52"/>
      <c r="I193" s="52"/>
      <c r="J193" s="52"/>
      <c r="K193" s="52"/>
      <c r="L193" s="52"/>
    </row>
    <row r="194" spans="1:12">
      <c r="A194" s="54" t="s">
        <v>143</v>
      </c>
      <c r="B194" s="54">
        <v>1.2999999999999999E-5</v>
      </c>
      <c r="C194" s="54">
        <v>1.5E-5</v>
      </c>
      <c r="D194" s="54">
        <v>6.9999999999999999E-6</v>
      </c>
      <c r="E194" s="54">
        <v>1.7E-5</v>
      </c>
      <c r="F194" s="52"/>
      <c r="G194" s="52"/>
      <c r="H194" s="52"/>
      <c r="I194" s="52"/>
      <c r="J194" s="52"/>
      <c r="K194" s="52"/>
      <c r="L194" s="52"/>
    </row>
    <row r="195" spans="1:12">
      <c r="A195" s="54" t="s">
        <v>144</v>
      </c>
      <c r="B195" s="54">
        <v>6.9999999999999999E-6</v>
      </c>
      <c r="C195" s="54">
        <v>7.9999999999999996E-6</v>
      </c>
      <c r="D195" s="54">
        <v>5.0000000000000004E-6</v>
      </c>
      <c r="E195" s="54">
        <v>1.2E-5</v>
      </c>
      <c r="F195" s="52"/>
      <c r="G195" s="52"/>
      <c r="H195" s="52"/>
      <c r="I195" s="52"/>
      <c r="J195" s="52"/>
      <c r="K195" s="52"/>
      <c r="L195" s="52"/>
    </row>
    <row r="196" spans="1:12">
      <c r="A196" s="54"/>
      <c r="B196" s="54" t="s">
        <v>145</v>
      </c>
      <c r="C196" s="54">
        <v>6</v>
      </c>
      <c r="D196" s="54" t="s">
        <v>146</v>
      </c>
      <c r="E196" s="54">
        <v>24</v>
      </c>
      <c r="F196" s="52"/>
      <c r="G196" s="52"/>
      <c r="H196" s="52"/>
      <c r="I196" s="52"/>
      <c r="J196" s="52"/>
      <c r="K196" s="52"/>
      <c r="L196" s="52"/>
    </row>
    <row r="197" spans="1:12">
      <c r="A197" s="54" t="s">
        <v>147</v>
      </c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</row>
    <row r="198" spans="1:1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</row>
    <row r="199" spans="1:12">
      <c r="A199" s="54" t="s">
        <v>148</v>
      </c>
      <c r="B199" s="54">
        <v>2.6999999999999999E-5</v>
      </c>
      <c r="C199" s="54">
        <v>-5.0000000000000004E-6</v>
      </c>
      <c r="D199" s="54">
        <v>-2.1999999999999999E-5</v>
      </c>
      <c r="E199" s="54">
        <v>3.6000000000000001E-5</v>
      </c>
      <c r="F199" s="52"/>
      <c r="G199" s="52"/>
      <c r="H199" s="52"/>
      <c r="I199" s="52"/>
      <c r="J199" s="52"/>
      <c r="K199" s="52"/>
      <c r="L199" s="52"/>
    </row>
    <row r="200" spans="1:12">
      <c r="A200" s="54" t="s">
        <v>149</v>
      </c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</row>
    <row r="201" spans="1:12">
      <c r="A201" s="54" t="s">
        <v>150</v>
      </c>
      <c r="B201" s="54">
        <v>-0.11701300000000001</v>
      </c>
      <c r="C201" s="54">
        <v>0.16458600000000001</v>
      </c>
      <c r="D201" s="54">
        <v>-4.2416000000000002E-2</v>
      </c>
      <c r="E201" s="52"/>
      <c r="F201" s="52"/>
      <c r="G201" s="52"/>
      <c r="H201" s="52"/>
      <c r="I201" s="52"/>
      <c r="J201" s="52"/>
      <c r="K201" s="52"/>
      <c r="L201" s="52"/>
    </row>
    <row r="202" spans="1:12">
      <c r="A202" s="54" t="s">
        <v>151</v>
      </c>
      <c r="B202" s="54">
        <v>-0.117006</v>
      </c>
      <c r="C202" s="54">
        <v>0.16459099999999999</v>
      </c>
      <c r="D202" s="54">
        <v>-4.2396999999999997E-2</v>
      </c>
      <c r="E202" s="52"/>
      <c r="F202" s="52"/>
      <c r="G202" s="52"/>
      <c r="H202" s="52"/>
      <c r="I202" s="52"/>
      <c r="J202" s="52"/>
      <c r="K202" s="52"/>
      <c r="L202" s="52"/>
    </row>
    <row r="203" spans="1:12">
      <c r="A203" s="54" t="s">
        <v>152</v>
      </c>
      <c r="B203" s="54">
        <v>-0.56705099999999997</v>
      </c>
      <c r="C203" s="54">
        <v>0.79763300000000004</v>
      </c>
      <c r="D203" s="54">
        <v>-0.20551</v>
      </c>
      <c r="E203" s="54">
        <v>0.206346</v>
      </c>
      <c r="F203" s="52"/>
      <c r="G203" s="52"/>
      <c r="H203" s="52"/>
      <c r="I203" s="52"/>
      <c r="J203" s="52"/>
      <c r="K203" s="52"/>
      <c r="L203" s="52"/>
    </row>
    <row r="204" spans="1:12">
      <c r="A204" s="54" t="s">
        <v>153</v>
      </c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</row>
    <row r="205" spans="1:12">
      <c r="A205" s="52"/>
      <c r="B205" s="54">
        <v>1</v>
      </c>
      <c r="C205" s="54">
        <v>4.1999999999999998E-5</v>
      </c>
      <c r="D205" s="54">
        <v>1.65E-4</v>
      </c>
      <c r="E205" s="54">
        <v>2.6999999999999999E-5</v>
      </c>
      <c r="F205" s="52"/>
      <c r="G205" s="52"/>
      <c r="H205" s="52"/>
      <c r="I205" s="52"/>
      <c r="J205" s="52"/>
      <c r="K205" s="52"/>
      <c r="L205" s="52"/>
    </row>
    <row r="206" spans="1:12">
      <c r="A206" s="52"/>
      <c r="B206" s="54">
        <v>-4.1999999999999998E-5</v>
      </c>
      <c r="C206" s="54">
        <v>1</v>
      </c>
      <c r="D206" s="54">
        <v>1.17E-4</v>
      </c>
      <c r="E206" s="54">
        <v>-5.0000000000000004E-6</v>
      </c>
      <c r="F206" s="52"/>
      <c r="G206" s="52"/>
      <c r="H206" s="52"/>
      <c r="I206" s="52"/>
      <c r="J206" s="52"/>
      <c r="K206" s="52"/>
      <c r="L206" s="52"/>
    </row>
    <row r="207" spans="1:12">
      <c r="A207" s="52"/>
      <c r="B207" s="54">
        <v>-1.65E-4</v>
      </c>
      <c r="C207" s="54">
        <v>-1.17E-4</v>
      </c>
      <c r="D207" s="54">
        <v>1</v>
      </c>
      <c r="E207" s="54">
        <v>-2.1999999999999999E-5</v>
      </c>
      <c r="F207" s="52"/>
      <c r="G207" s="52"/>
      <c r="H207" s="52"/>
      <c r="I207" s="52"/>
      <c r="J207" s="52"/>
      <c r="K207" s="52"/>
      <c r="L207" s="52"/>
    </row>
    <row r="208" spans="1:12">
      <c r="A208" s="52"/>
      <c r="B208" s="54">
        <v>0</v>
      </c>
      <c r="C208" s="54">
        <v>0</v>
      </c>
      <c r="D208" s="54">
        <v>0</v>
      </c>
      <c r="E208" s="54">
        <v>1</v>
      </c>
      <c r="F208" s="52"/>
      <c r="G208" s="52"/>
      <c r="H208" s="52"/>
      <c r="I208" s="52"/>
      <c r="J208" s="52"/>
      <c r="K208" s="52"/>
      <c r="L208" s="52"/>
    </row>
    <row r="209" spans="1:15">
      <c r="A209" s="54" t="s">
        <v>154</v>
      </c>
      <c r="B209" s="54">
        <v>1</v>
      </c>
      <c r="C209" s="54"/>
      <c r="D209" s="54"/>
      <c r="E209" s="54"/>
      <c r="F209" s="52"/>
      <c r="G209" s="52"/>
      <c r="H209" s="52"/>
      <c r="I209" s="52"/>
      <c r="J209" s="52"/>
      <c r="K209" s="52"/>
      <c r="L209" s="52"/>
    </row>
    <row r="210" spans="1:15">
      <c r="A210" s="54" t="s">
        <v>155</v>
      </c>
      <c r="B210" s="54" t="s">
        <v>183</v>
      </c>
      <c r="C210" s="52"/>
      <c r="D210" s="52"/>
      <c r="E210" s="52"/>
      <c r="F210" s="52"/>
      <c r="G210" s="52"/>
      <c r="H210" s="52"/>
      <c r="I210" s="52"/>
      <c r="J210" s="52"/>
      <c r="K210" s="52"/>
      <c r="L210" s="52"/>
    </row>
    <row r="211" spans="1:15" ht="45" customHeight="1">
      <c r="A211" s="63" t="s">
        <v>184</v>
      </c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2"/>
    </row>
    <row r="212" spans="1:15" ht="14" customHeight="1">
      <c r="A212" s="53" t="s">
        <v>158</v>
      </c>
      <c r="B212" s="53" t="s">
        <v>159</v>
      </c>
      <c r="C212" s="53" t="s">
        <v>160</v>
      </c>
      <c r="D212" s="53" t="s">
        <v>161</v>
      </c>
      <c r="E212" s="53" t="s">
        <v>162</v>
      </c>
      <c r="F212" s="53" t="s">
        <v>163</v>
      </c>
      <c r="G212" s="53" t="s">
        <v>164</v>
      </c>
      <c r="H212" s="53" t="s">
        <v>165</v>
      </c>
      <c r="I212" s="53" t="s">
        <v>166</v>
      </c>
      <c r="J212" s="53" t="s">
        <v>167</v>
      </c>
      <c r="K212" s="53" t="s">
        <v>168</v>
      </c>
      <c r="L212" s="53" t="s">
        <v>169</v>
      </c>
      <c r="M212" s="25" t="s">
        <v>170</v>
      </c>
      <c r="N212" s="25" t="s">
        <v>171</v>
      </c>
      <c r="O212" s="25" t="s">
        <v>172</v>
      </c>
    </row>
    <row r="213" spans="1:15" ht="14" customHeight="1">
      <c r="A213" s="54" t="s">
        <v>81</v>
      </c>
      <c r="B213" s="54" t="s">
        <v>53</v>
      </c>
      <c r="C213" s="54">
        <v>-0.12587000000000001</v>
      </c>
      <c r="D213" s="54">
        <v>0.23449800000000001</v>
      </c>
      <c r="E213" s="54">
        <v>-5.8507000000000003E-2</v>
      </c>
      <c r="F213" s="54">
        <v>-0.125863</v>
      </c>
      <c r="G213" s="54">
        <v>0.234483</v>
      </c>
      <c r="H213" s="54">
        <v>-5.8502999999999999E-2</v>
      </c>
      <c r="I213" s="54">
        <v>1</v>
      </c>
      <c r="J213" s="54">
        <v>1</v>
      </c>
      <c r="K213" s="54">
        <v>1</v>
      </c>
      <c r="L213" s="54">
        <v>6.0000000000000002E-6</v>
      </c>
      <c r="M213" s="26">
        <v>-1.5E-5</v>
      </c>
      <c r="N213" s="26">
        <v>3.9999999999999998E-6</v>
      </c>
      <c r="O213" s="26">
        <v>1.7E-5</v>
      </c>
    </row>
    <row r="214" spans="1:15" ht="14" customHeight="1">
      <c r="A214" s="54" t="s">
        <v>82</v>
      </c>
      <c r="B214" s="54" t="s">
        <v>53</v>
      </c>
      <c r="C214" s="54">
        <v>-0.125862</v>
      </c>
      <c r="D214" s="54">
        <v>0.23447299999999999</v>
      </c>
      <c r="E214" s="54">
        <v>5.8512000000000002E-2</v>
      </c>
      <c r="F214" s="54">
        <v>-0.12587499999999999</v>
      </c>
      <c r="G214" s="54">
        <v>0.23446400000000001</v>
      </c>
      <c r="H214" s="54">
        <v>5.8513000000000003E-2</v>
      </c>
      <c r="I214" s="54">
        <v>1</v>
      </c>
      <c r="J214" s="54">
        <v>1</v>
      </c>
      <c r="K214" s="54">
        <v>1</v>
      </c>
      <c r="L214" s="54">
        <v>-1.2999999999999999E-5</v>
      </c>
      <c r="M214" s="26">
        <v>-9.0000000000000002E-6</v>
      </c>
      <c r="N214" s="26">
        <v>9.9999999999999995E-7</v>
      </c>
      <c r="O214" s="26">
        <v>1.5999999999999999E-5</v>
      </c>
    </row>
    <row r="215" spans="1:15" ht="14" customHeight="1">
      <c r="A215" s="54" t="s">
        <v>83</v>
      </c>
      <c r="B215" s="54" t="s">
        <v>53</v>
      </c>
      <c r="C215" s="54">
        <v>0.13015399999999999</v>
      </c>
      <c r="D215" s="54">
        <v>0.234462</v>
      </c>
      <c r="E215" s="54">
        <v>-5.8481999999999999E-2</v>
      </c>
      <c r="F215" s="54">
        <v>0.13015399999999999</v>
      </c>
      <c r="G215" s="54">
        <v>0.234461</v>
      </c>
      <c r="H215" s="54">
        <v>-5.8474999999999999E-2</v>
      </c>
      <c r="I215" s="54">
        <v>1</v>
      </c>
      <c r="J215" s="54">
        <v>1</v>
      </c>
      <c r="K215" s="54">
        <v>1</v>
      </c>
      <c r="L215" s="54">
        <v>0</v>
      </c>
      <c r="M215" s="26">
        <v>-9.9999999999999995E-7</v>
      </c>
      <c r="N215" s="26">
        <v>6.0000000000000002E-6</v>
      </c>
      <c r="O215" s="26">
        <v>6.9999999999999999E-6</v>
      </c>
    </row>
    <row r="216" spans="1:15" ht="14" customHeight="1">
      <c r="A216" s="54" t="s">
        <v>84</v>
      </c>
      <c r="B216" s="54" t="s">
        <v>53</v>
      </c>
      <c r="C216" s="54">
        <v>0.13019600000000001</v>
      </c>
      <c r="D216" s="54">
        <v>0.234488</v>
      </c>
      <c r="E216" s="54">
        <v>5.8515999999999999E-2</v>
      </c>
      <c r="F216" s="54">
        <v>0.13019800000000001</v>
      </c>
      <c r="G216" s="54">
        <v>0.234489</v>
      </c>
      <c r="H216" s="54">
        <v>5.8511000000000001E-2</v>
      </c>
      <c r="I216" s="54">
        <v>1</v>
      </c>
      <c r="J216" s="54">
        <v>1</v>
      </c>
      <c r="K216" s="54">
        <v>1</v>
      </c>
      <c r="L216" s="54">
        <v>1.9999999999999999E-6</v>
      </c>
      <c r="M216" s="26">
        <v>9.9999999999999995E-7</v>
      </c>
      <c r="N216" s="26">
        <v>-5.0000000000000004E-6</v>
      </c>
      <c r="O216" s="26">
        <v>5.0000000000000004E-6</v>
      </c>
    </row>
    <row r="217" spans="1:15" ht="14" customHeight="1">
      <c r="A217" s="54" t="s">
        <v>85</v>
      </c>
      <c r="B217" s="54" t="s">
        <v>53</v>
      </c>
      <c r="C217" s="54">
        <v>-0.27035700000000001</v>
      </c>
      <c r="D217" s="54">
        <v>-1.9998999999999999E-2</v>
      </c>
      <c r="E217" s="54">
        <v>-5.8498000000000001E-2</v>
      </c>
      <c r="F217" s="54">
        <v>-0.27034900000000001</v>
      </c>
      <c r="G217" s="54">
        <v>-1.9994000000000001E-2</v>
      </c>
      <c r="H217" s="54">
        <v>-5.849E-2</v>
      </c>
      <c r="I217" s="54">
        <v>1</v>
      </c>
      <c r="J217" s="54">
        <v>1</v>
      </c>
      <c r="K217" s="54">
        <v>1</v>
      </c>
      <c r="L217" s="54">
        <v>9.0000000000000002E-6</v>
      </c>
      <c r="M217" s="26">
        <v>5.0000000000000004E-6</v>
      </c>
      <c r="N217" s="26">
        <v>6.9999999999999999E-6</v>
      </c>
      <c r="O217" s="26">
        <v>1.2E-5</v>
      </c>
    </row>
    <row r="218" spans="1:15" ht="14" customHeight="1">
      <c r="A218" s="54" t="s">
        <v>86</v>
      </c>
      <c r="B218" s="54" t="s">
        <v>53</v>
      </c>
      <c r="C218" s="54">
        <v>-0.27034999999999998</v>
      </c>
      <c r="D218" s="54">
        <v>-2.0029000000000002E-2</v>
      </c>
      <c r="E218" s="54">
        <v>5.849E-2</v>
      </c>
      <c r="F218" s="54">
        <v>-0.270345</v>
      </c>
      <c r="G218" s="54">
        <v>-2.0021000000000001E-2</v>
      </c>
      <c r="H218" s="54">
        <v>5.8488999999999999E-2</v>
      </c>
      <c r="I218" s="54">
        <v>1</v>
      </c>
      <c r="J218" s="54">
        <v>1</v>
      </c>
      <c r="K218" s="54">
        <v>1</v>
      </c>
      <c r="L218" s="54">
        <v>5.0000000000000004E-6</v>
      </c>
      <c r="M218" s="26">
        <v>7.9999999999999996E-6</v>
      </c>
      <c r="N218" s="26">
        <v>-1.9999999999999999E-6</v>
      </c>
      <c r="O218" s="26">
        <v>9.0000000000000002E-6</v>
      </c>
    </row>
    <row r="219" spans="1:15" ht="14" customHeight="1">
      <c r="A219" s="54" t="s">
        <v>87</v>
      </c>
      <c r="B219" s="54" t="s">
        <v>53</v>
      </c>
      <c r="C219" s="54">
        <v>-0.168824</v>
      </c>
      <c r="D219" s="54">
        <v>-0.17105000000000001</v>
      </c>
      <c r="E219" s="54">
        <v>0.10824300000000001</v>
      </c>
      <c r="F219" s="54">
        <v>-0.16883600000000001</v>
      </c>
      <c r="G219" s="54">
        <v>-0.171047</v>
      </c>
      <c r="H219" s="54">
        <v>0.108237</v>
      </c>
      <c r="I219" s="54">
        <v>1</v>
      </c>
      <c r="J219" s="54">
        <v>1</v>
      </c>
      <c r="K219" s="54">
        <v>1</v>
      </c>
      <c r="L219" s="54">
        <v>-1.1E-5</v>
      </c>
      <c r="M219" s="26">
        <v>3.9999999999999998E-6</v>
      </c>
      <c r="N219" s="26">
        <v>-6.0000000000000002E-6</v>
      </c>
      <c r="O219" s="26">
        <v>1.4E-5</v>
      </c>
    </row>
    <row r="220" spans="1:15" ht="14" customHeight="1">
      <c r="A220" s="54" t="s">
        <v>88</v>
      </c>
      <c r="B220" s="54" t="s">
        <v>53</v>
      </c>
      <c r="C220" s="54">
        <v>0.27421699999999999</v>
      </c>
      <c r="D220" s="54">
        <v>0.127526</v>
      </c>
      <c r="E220" s="54">
        <v>0.108141</v>
      </c>
      <c r="F220" s="54">
        <v>0.27421899999999999</v>
      </c>
      <c r="G220" s="54">
        <v>0.12753400000000001</v>
      </c>
      <c r="H220" s="54">
        <v>0.108136</v>
      </c>
      <c r="I220" s="54">
        <v>1</v>
      </c>
      <c r="J220" s="54">
        <v>1</v>
      </c>
      <c r="K220" s="54">
        <v>1</v>
      </c>
      <c r="L220" s="54">
        <v>1.9999999999999999E-6</v>
      </c>
      <c r="M220" s="26">
        <v>6.9999999999999999E-6</v>
      </c>
      <c r="N220" s="26">
        <v>-5.0000000000000004E-6</v>
      </c>
      <c r="O220" s="26">
        <v>9.0000000000000002E-6</v>
      </c>
    </row>
    <row r="221" spans="1:15" ht="45" customHeight="1">
      <c r="A221" s="63" t="s">
        <v>185</v>
      </c>
      <c r="B221" s="61"/>
      <c r="C221" s="61"/>
      <c r="D221" s="61"/>
      <c r="E221" s="62"/>
      <c r="F221" s="52"/>
      <c r="G221" s="52"/>
      <c r="H221" s="52"/>
      <c r="I221" s="52"/>
      <c r="J221" s="52"/>
      <c r="K221" s="52"/>
      <c r="L221" s="52"/>
    </row>
    <row r="222" spans="1:15">
      <c r="A222" s="53" t="s">
        <v>137</v>
      </c>
      <c r="B222" s="53" t="s">
        <v>53</v>
      </c>
      <c r="C222" s="53" t="s">
        <v>54</v>
      </c>
      <c r="D222" s="53" t="s">
        <v>55</v>
      </c>
      <c r="E222" s="53" t="s">
        <v>138</v>
      </c>
      <c r="F222" s="52"/>
      <c r="G222" s="52"/>
      <c r="H222" s="52"/>
      <c r="I222" s="52"/>
      <c r="J222" s="52"/>
      <c r="K222" s="52"/>
      <c r="L222" s="52"/>
    </row>
    <row r="223" spans="1:15">
      <c r="A223" s="54" t="s">
        <v>139</v>
      </c>
      <c r="B223" s="54">
        <v>7</v>
      </c>
      <c r="C223" s="54">
        <v>7</v>
      </c>
      <c r="D223" s="54">
        <v>7</v>
      </c>
      <c r="E223" s="54">
        <v>7</v>
      </c>
      <c r="F223" s="52"/>
      <c r="G223" s="52"/>
      <c r="H223" s="52"/>
      <c r="I223" s="52"/>
      <c r="J223" s="52"/>
      <c r="K223" s="52"/>
      <c r="L223" s="52"/>
    </row>
    <row r="224" spans="1:15">
      <c r="A224" s="54" t="s">
        <v>140</v>
      </c>
      <c r="B224" s="54">
        <v>5.0000000000000004E-6</v>
      </c>
      <c r="C224" s="54">
        <v>1.4E-5</v>
      </c>
      <c r="D224" s="54">
        <v>6.9999999999999999E-6</v>
      </c>
      <c r="E224" s="54">
        <v>1.5999999999999999E-5</v>
      </c>
      <c r="F224" s="52"/>
      <c r="G224" s="52"/>
      <c r="H224" s="52"/>
      <c r="I224" s="52"/>
      <c r="J224" s="52"/>
      <c r="K224" s="52"/>
      <c r="L224" s="52"/>
    </row>
    <row r="225" spans="1:12">
      <c r="A225" s="54" t="s">
        <v>141</v>
      </c>
      <c r="B225" s="54">
        <v>3.9999999999999998E-6</v>
      </c>
      <c r="C225" s="54">
        <v>6.0000000000000002E-6</v>
      </c>
      <c r="D225" s="54">
        <v>3.9999999999999998E-6</v>
      </c>
      <c r="E225" s="54">
        <v>7.9999999999999996E-6</v>
      </c>
      <c r="F225" s="52"/>
      <c r="G225" s="52"/>
      <c r="H225" s="52"/>
      <c r="I225" s="52"/>
      <c r="J225" s="52"/>
      <c r="K225" s="52"/>
      <c r="L225" s="52"/>
    </row>
    <row r="226" spans="1:12">
      <c r="A226" s="54" t="s">
        <v>142</v>
      </c>
      <c r="B226" s="54">
        <v>3.9999999999999998E-6</v>
      </c>
      <c r="C226" s="54">
        <v>6.0000000000000002E-6</v>
      </c>
      <c r="D226" s="54">
        <v>3.9999999999999998E-6</v>
      </c>
      <c r="E226" s="54">
        <v>9.0000000000000002E-6</v>
      </c>
      <c r="F226" s="52"/>
      <c r="G226" s="52"/>
      <c r="H226" s="52"/>
      <c r="I226" s="52"/>
      <c r="J226" s="52"/>
      <c r="K226" s="52"/>
      <c r="L226" s="52"/>
    </row>
    <row r="227" spans="1:12">
      <c r="A227" s="54" t="s">
        <v>143</v>
      </c>
      <c r="B227" s="54">
        <v>5.0000000000000004E-6</v>
      </c>
      <c r="C227" s="54">
        <v>1.4E-5</v>
      </c>
      <c r="D227" s="54">
        <v>6.9999999999999999E-6</v>
      </c>
      <c r="E227" s="54">
        <v>1.5999999999999999E-5</v>
      </c>
      <c r="F227" s="52"/>
      <c r="G227" s="52"/>
      <c r="H227" s="52"/>
      <c r="I227" s="52"/>
      <c r="J227" s="52"/>
      <c r="K227" s="52"/>
      <c r="L227" s="52"/>
    </row>
    <row r="228" spans="1:12">
      <c r="A228" s="54" t="s">
        <v>144</v>
      </c>
      <c r="B228" s="54">
        <v>3.9999999999999998E-6</v>
      </c>
      <c r="C228" s="54">
        <v>6.0000000000000002E-6</v>
      </c>
      <c r="D228" s="54">
        <v>3.9999999999999998E-6</v>
      </c>
      <c r="E228" s="54">
        <v>7.9999999999999996E-6</v>
      </c>
      <c r="F228" s="52"/>
      <c r="G228" s="52"/>
      <c r="H228" s="52"/>
      <c r="I228" s="52"/>
      <c r="J228" s="52"/>
      <c r="K228" s="52"/>
      <c r="L228" s="52"/>
    </row>
    <row r="229" spans="1:12">
      <c r="A229" s="54"/>
      <c r="B229" s="54" t="s">
        <v>145</v>
      </c>
      <c r="C229" s="54">
        <v>6</v>
      </c>
      <c r="D229" s="54" t="s">
        <v>146</v>
      </c>
      <c r="E229" s="54">
        <v>21</v>
      </c>
      <c r="F229" s="52"/>
      <c r="G229" s="52"/>
      <c r="H229" s="52"/>
      <c r="I229" s="52"/>
      <c r="J229" s="52"/>
      <c r="K229" s="52"/>
      <c r="L229" s="52"/>
    </row>
    <row r="230" spans="1:12">
      <c r="A230" s="54" t="s">
        <v>147</v>
      </c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</row>
    <row r="231" spans="1:1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</row>
    <row r="232" spans="1:12">
      <c r="A232" s="54" t="s">
        <v>148</v>
      </c>
      <c r="B232" s="54">
        <v>-4.6999999999999997E-5</v>
      </c>
      <c r="C232" s="54">
        <v>-1.4E-5</v>
      </c>
      <c r="D232" s="54">
        <v>0</v>
      </c>
      <c r="E232" s="54">
        <v>4.8999999999999998E-5</v>
      </c>
      <c r="F232" s="52"/>
      <c r="G232" s="52"/>
      <c r="H232" s="52"/>
      <c r="I232" s="52"/>
      <c r="J232" s="52"/>
      <c r="K232" s="52"/>
      <c r="L232" s="52"/>
    </row>
    <row r="233" spans="1:12">
      <c r="A233" s="54" t="s">
        <v>149</v>
      </c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</row>
    <row r="234" spans="1:12">
      <c r="A234" s="54" t="s">
        <v>150</v>
      </c>
      <c r="B234" s="54">
        <v>-3.9369000000000001E-2</v>
      </c>
      <c r="C234" s="54">
        <v>6.3535999999999995E-2</v>
      </c>
      <c r="D234" s="54">
        <v>4.0362000000000002E-2</v>
      </c>
      <c r="E234" s="52"/>
      <c r="F234" s="52"/>
      <c r="G234" s="52"/>
      <c r="H234" s="52"/>
      <c r="I234" s="52"/>
      <c r="J234" s="52"/>
      <c r="K234" s="52"/>
      <c r="L234" s="52"/>
    </row>
    <row r="235" spans="1:12">
      <c r="A235" s="54" t="s">
        <v>151</v>
      </c>
      <c r="B235" s="54">
        <v>-3.9371999999999997E-2</v>
      </c>
      <c r="C235" s="54">
        <v>6.3533999999999993E-2</v>
      </c>
      <c r="D235" s="54">
        <v>4.0364999999999998E-2</v>
      </c>
      <c r="E235" s="52"/>
      <c r="F235" s="52"/>
      <c r="G235" s="52"/>
      <c r="H235" s="52"/>
      <c r="I235" s="52"/>
      <c r="J235" s="52"/>
      <c r="K235" s="52"/>
      <c r="L235" s="52"/>
    </row>
    <row r="236" spans="1:12">
      <c r="A236" s="54" t="s">
        <v>152</v>
      </c>
      <c r="B236" s="54">
        <v>-0.463474</v>
      </c>
      <c r="C236" s="54">
        <v>0.74793900000000002</v>
      </c>
      <c r="D236" s="54">
        <v>0.475163</v>
      </c>
      <c r="E236" s="54">
        <v>8.4946999999999995E-2</v>
      </c>
      <c r="F236" s="52"/>
      <c r="G236" s="52"/>
      <c r="H236" s="52"/>
      <c r="I236" s="52"/>
      <c r="J236" s="52"/>
      <c r="K236" s="52"/>
      <c r="L236" s="52"/>
    </row>
    <row r="237" spans="1:12">
      <c r="A237" s="54" t="s">
        <v>153</v>
      </c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</row>
    <row r="238" spans="1:12">
      <c r="A238" s="52"/>
      <c r="B238" s="54">
        <v>1</v>
      </c>
      <c r="C238" s="54">
        <v>-4.0000000000000003E-5</v>
      </c>
      <c r="D238" s="54">
        <v>6.3999999999999997E-5</v>
      </c>
      <c r="E238" s="54">
        <v>-4.6999999999999997E-5</v>
      </c>
      <c r="F238" s="52"/>
      <c r="G238" s="52"/>
      <c r="H238" s="52"/>
      <c r="I238" s="52"/>
      <c r="J238" s="52"/>
      <c r="K238" s="52"/>
      <c r="L238" s="52"/>
    </row>
    <row r="239" spans="1:12">
      <c r="A239" s="52"/>
      <c r="B239" s="54">
        <v>4.0000000000000003E-5</v>
      </c>
      <c r="C239" s="54">
        <v>1</v>
      </c>
      <c r="D239" s="54">
        <v>3.8999999999999999E-5</v>
      </c>
      <c r="E239" s="54">
        <v>-1.4E-5</v>
      </c>
      <c r="F239" s="52"/>
      <c r="G239" s="52"/>
      <c r="H239" s="52"/>
      <c r="I239" s="52"/>
      <c r="J239" s="52"/>
      <c r="K239" s="52"/>
      <c r="L239" s="52"/>
    </row>
    <row r="240" spans="1:12">
      <c r="A240" s="52"/>
      <c r="B240" s="54">
        <v>-6.3999999999999997E-5</v>
      </c>
      <c r="C240" s="54">
        <v>-3.8999999999999999E-5</v>
      </c>
      <c r="D240" s="54">
        <v>1</v>
      </c>
      <c r="E240" s="54">
        <v>0</v>
      </c>
      <c r="F240" s="52"/>
      <c r="G240" s="52"/>
      <c r="H240" s="52"/>
      <c r="I240" s="52"/>
      <c r="J240" s="52"/>
      <c r="K240" s="52"/>
      <c r="L240" s="52"/>
    </row>
    <row r="241" spans="1:15">
      <c r="A241" s="52"/>
      <c r="B241" s="54">
        <v>0</v>
      </c>
      <c r="C241" s="54">
        <v>0</v>
      </c>
      <c r="D241" s="54">
        <v>0</v>
      </c>
      <c r="E241" s="54">
        <v>1</v>
      </c>
      <c r="F241" s="52"/>
      <c r="G241" s="52"/>
      <c r="H241" s="52"/>
      <c r="I241" s="52"/>
      <c r="J241" s="52"/>
      <c r="K241" s="52"/>
      <c r="L241" s="52"/>
    </row>
    <row r="242" spans="1:15">
      <c r="A242" s="54" t="s">
        <v>154</v>
      </c>
      <c r="B242" s="54">
        <v>1</v>
      </c>
      <c r="C242" s="54"/>
      <c r="D242" s="54"/>
      <c r="E242" s="54"/>
      <c r="F242" s="52"/>
      <c r="G242" s="52"/>
      <c r="H242" s="52"/>
      <c r="I242" s="52"/>
      <c r="J242" s="52"/>
      <c r="K242" s="52"/>
      <c r="L242" s="52"/>
    </row>
    <row r="243" spans="1:15">
      <c r="A243" s="54" t="s">
        <v>155</v>
      </c>
      <c r="B243" s="54" t="s">
        <v>186</v>
      </c>
      <c r="C243" s="52"/>
      <c r="D243" s="52"/>
      <c r="E243" s="52"/>
      <c r="F243" s="52"/>
      <c r="G243" s="52"/>
      <c r="H243" s="52"/>
      <c r="I243" s="52"/>
      <c r="J243" s="52"/>
      <c r="K243" s="52"/>
      <c r="L243" s="52"/>
    </row>
    <row r="244" spans="1:15" ht="45" customHeight="1">
      <c r="A244" s="63" t="s">
        <v>187</v>
      </c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2"/>
    </row>
    <row r="245" spans="1:15" ht="14" customHeight="1">
      <c r="A245" s="53" t="s">
        <v>158</v>
      </c>
      <c r="B245" s="53" t="s">
        <v>159</v>
      </c>
      <c r="C245" s="53" t="s">
        <v>160</v>
      </c>
      <c r="D245" s="53" t="s">
        <v>161</v>
      </c>
      <c r="E245" s="53" t="s">
        <v>162</v>
      </c>
      <c r="F245" s="53" t="s">
        <v>163</v>
      </c>
      <c r="G245" s="53" t="s">
        <v>164</v>
      </c>
      <c r="H245" s="53" t="s">
        <v>165</v>
      </c>
      <c r="I245" s="53" t="s">
        <v>166</v>
      </c>
      <c r="J245" s="53" t="s">
        <v>167</v>
      </c>
      <c r="K245" s="53" t="s">
        <v>168</v>
      </c>
      <c r="L245" s="53" t="s">
        <v>169</v>
      </c>
      <c r="M245" s="25" t="s">
        <v>170</v>
      </c>
      <c r="N245" s="25" t="s">
        <v>171</v>
      </c>
      <c r="O245" s="25" t="s">
        <v>172</v>
      </c>
    </row>
    <row r="246" spans="1:15" ht="14" customHeight="1">
      <c r="A246" s="54" t="s">
        <v>97</v>
      </c>
      <c r="B246" s="54" t="s">
        <v>53</v>
      </c>
      <c r="C246" s="54">
        <v>-0.10004300000000001</v>
      </c>
      <c r="D246" s="54">
        <v>0.200628</v>
      </c>
      <c r="E246" s="54">
        <v>-5.9845000000000002E-2</v>
      </c>
      <c r="F246" s="54">
        <v>-0.10004</v>
      </c>
      <c r="G246" s="54">
        <v>0.200625</v>
      </c>
      <c r="H246" s="54">
        <v>-5.9846000000000003E-2</v>
      </c>
      <c r="I246" s="54">
        <v>1</v>
      </c>
      <c r="J246" s="54">
        <v>1</v>
      </c>
      <c r="K246" s="54">
        <v>1</v>
      </c>
      <c r="L246" s="54">
        <v>3.0000000000000001E-6</v>
      </c>
      <c r="M246" s="26">
        <v>-3.0000000000000001E-6</v>
      </c>
      <c r="N246" s="26">
        <v>-9.9999999999999995E-7</v>
      </c>
      <c r="O246" s="26">
        <v>3.9999999999999998E-6</v>
      </c>
    </row>
    <row r="247" spans="1:15" ht="14" customHeight="1">
      <c r="A247" s="54" t="s">
        <v>98</v>
      </c>
      <c r="B247" s="54" t="s">
        <v>53</v>
      </c>
      <c r="C247" s="54">
        <v>-0.100094</v>
      </c>
      <c r="D247" s="54">
        <v>0.200518</v>
      </c>
      <c r="E247" s="54">
        <v>6.0019000000000003E-2</v>
      </c>
      <c r="F247" s="54">
        <v>-0.100096</v>
      </c>
      <c r="G247" s="54">
        <v>0.200514</v>
      </c>
      <c r="H247" s="54">
        <v>6.0017000000000001E-2</v>
      </c>
      <c r="I247" s="54">
        <v>1</v>
      </c>
      <c r="J247" s="54">
        <v>1</v>
      </c>
      <c r="K247" s="54">
        <v>1</v>
      </c>
      <c r="L247" s="54">
        <v>-9.9999999999999995E-7</v>
      </c>
      <c r="M247" s="26">
        <v>-3.0000000000000001E-6</v>
      </c>
      <c r="N247" s="26">
        <v>-1.9999999999999999E-6</v>
      </c>
      <c r="O247" s="26">
        <v>3.9999999999999998E-6</v>
      </c>
    </row>
    <row r="248" spans="1:15" ht="14" customHeight="1">
      <c r="A248" s="54" t="s">
        <v>99</v>
      </c>
      <c r="B248" s="54" t="s">
        <v>53</v>
      </c>
      <c r="C248" s="54">
        <v>0.100011</v>
      </c>
      <c r="D248" s="54">
        <v>0.20061100000000001</v>
      </c>
      <c r="E248" s="54">
        <v>-5.9901000000000003E-2</v>
      </c>
      <c r="F248" s="54">
        <v>0.100007</v>
      </c>
      <c r="G248" s="54">
        <v>0.20060700000000001</v>
      </c>
      <c r="H248" s="54">
        <v>-5.9894999999999997E-2</v>
      </c>
      <c r="I248" s="54">
        <v>1</v>
      </c>
      <c r="J248" s="54">
        <v>1</v>
      </c>
      <c r="K248" s="54">
        <v>1</v>
      </c>
      <c r="L248" s="54">
        <v>-3.9999999999999998E-6</v>
      </c>
      <c r="M248" s="26">
        <v>-5.0000000000000004E-6</v>
      </c>
      <c r="N248" s="26">
        <v>6.0000000000000002E-6</v>
      </c>
      <c r="O248" s="26">
        <v>9.0000000000000002E-6</v>
      </c>
    </row>
    <row r="249" spans="1:15" ht="14" customHeight="1">
      <c r="A249" s="54" t="s">
        <v>100</v>
      </c>
      <c r="B249" s="54" t="s">
        <v>53</v>
      </c>
      <c r="C249" s="54">
        <v>9.9932999999999994E-2</v>
      </c>
      <c r="D249" s="54">
        <v>0.20049900000000001</v>
      </c>
      <c r="E249" s="54">
        <v>6.0072E-2</v>
      </c>
      <c r="F249" s="54">
        <v>9.9929000000000004E-2</v>
      </c>
      <c r="G249" s="54">
        <v>0.20049600000000001</v>
      </c>
      <c r="H249" s="54">
        <v>6.0070999999999999E-2</v>
      </c>
      <c r="I249" s="54">
        <v>1</v>
      </c>
      <c r="J249" s="54">
        <v>1</v>
      </c>
      <c r="K249" s="54">
        <v>1</v>
      </c>
      <c r="L249" s="54">
        <v>-3.9999999999999998E-6</v>
      </c>
      <c r="M249" s="26">
        <v>-1.9999999999999999E-6</v>
      </c>
      <c r="N249" s="26">
        <v>-9.9999999999999995E-7</v>
      </c>
      <c r="O249" s="26">
        <v>5.0000000000000004E-6</v>
      </c>
    </row>
    <row r="250" spans="1:15" ht="14" customHeight="1">
      <c r="A250" s="54" t="s">
        <v>101</v>
      </c>
      <c r="B250" s="54" t="s">
        <v>53</v>
      </c>
      <c r="C250" s="54">
        <v>-0.26261099999999998</v>
      </c>
      <c r="D250" s="54">
        <v>-1.9987999999999999E-2</v>
      </c>
      <c r="E250" s="54">
        <v>-5.9896999999999999E-2</v>
      </c>
      <c r="F250" s="54">
        <v>-0.26261200000000001</v>
      </c>
      <c r="G250" s="54">
        <v>-1.9987000000000001E-2</v>
      </c>
      <c r="H250" s="54">
        <v>-5.9895999999999998E-2</v>
      </c>
      <c r="I250" s="54">
        <v>1</v>
      </c>
      <c r="J250" s="54">
        <v>1</v>
      </c>
      <c r="K250" s="54">
        <v>1</v>
      </c>
      <c r="L250" s="54">
        <v>-1.9999999999999999E-6</v>
      </c>
      <c r="M250" s="26">
        <v>9.9999999999999995E-7</v>
      </c>
      <c r="N250" s="26">
        <v>9.9999999999999995E-7</v>
      </c>
      <c r="O250" s="26">
        <v>1.9999999999999999E-6</v>
      </c>
    </row>
    <row r="251" spans="1:15" ht="14" customHeight="1">
      <c r="A251" s="54" t="s">
        <v>102</v>
      </c>
      <c r="B251" s="54" t="s">
        <v>53</v>
      </c>
      <c r="C251" s="54">
        <v>-0.26258599999999999</v>
      </c>
      <c r="D251" s="54">
        <v>-1.9989E-2</v>
      </c>
      <c r="E251" s="54">
        <v>6.0068999999999997E-2</v>
      </c>
      <c r="F251" s="54">
        <v>-0.26258199999999998</v>
      </c>
      <c r="G251" s="54">
        <v>-1.9990000000000001E-2</v>
      </c>
      <c r="H251" s="54">
        <v>6.0074000000000002E-2</v>
      </c>
      <c r="I251" s="54">
        <v>1</v>
      </c>
      <c r="J251" s="54">
        <v>1</v>
      </c>
      <c r="K251" s="54">
        <v>1</v>
      </c>
      <c r="L251" s="54">
        <v>5.0000000000000004E-6</v>
      </c>
      <c r="M251" s="26">
        <v>-1.9999999999999999E-6</v>
      </c>
      <c r="N251" s="26">
        <v>5.0000000000000004E-6</v>
      </c>
      <c r="O251" s="26">
        <v>6.9999999999999999E-6</v>
      </c>
    </row>
    <row r="252" spans="1:15" ht="14" customHeight="1">
      <c r="A252" s="54" t="s">
        <v>103</v>
      </c>
      <c r="B252" s="54" t="s">
        <v>53</v>
      </c>
      <c r="C252" s="54">
        <v>-0.14673</v>
      </c>
      <c r="D252" s="54">
        <v>-0.14494499999999999</v>
      </c>
      <c r="E252" s="54">
        <v>9.8066E-2</v>
      </c>
      <c r="F252" s="54">
        <v>-0.146726</v>
      </c>
      <c r="G252" s="54">
        <v>-0.144931</v>
      </c>
      <c r="H252" s="54">
        <v>9.8058000000000006E-2</v>
      </c>
      <c r="I252" s="54">
        <v>1</v>
      </c>
      <c r="J252" s="54">
        <v>1</v>
      </c>
      <c r="K252" s="54">
        <v>1</v>
      </c>
      <c r="L252" s="54">
        <v>3.9999999999999998E-6</v>
      </c>
      <c r="M252" s="26">
        <v>1.4E-5</v>
      </c>
      <c r="N252" s="26">
        <v>-6.9999999999999999E-6</v>
      </c>
      <c r="O252" s="26">
        <v>1.5999999999999999E-5</v>
      </c>
    </row>
    <row r="253" spans="1:15" ht="45" customHeight="1">
      <c r="A253" s="63" t="s">
        <v>188</v>
      </c>
      <c r="B253" s="61"/>
      <c r="C253" s="61"/>
      <c r="D253" s="61"/>
      <c r="E253" s="62"/>
      <c r="F253" s="52"/>
      <c r="G253" s="52"/>
      <c r="H253" s="52"/>
      <c r="I253" s="52"/>
      <c r="J253" s="52"/>
      <c r="K253" s="52"/>
      <c r="L253" s="52"/>
    </row>
    <row r="254" spans="1:15">
      <c r="A254" s="53" t="s">
        <v>137</v>
      </c>
      <c r="B254" s="53" t="s">
        <v>53</v>
      </c>
      <c r="C254" s="53" t="s">
        <v>54</v>
      </c>
      <c r="D254" s="53" t="s">
        <v>55</v>
      </c>
      <c r="E254" s="53" t="s">
        <v>138</v>
      </c>
      <c r="F254" s="52"/>
      <c r="G254" s="52"/>
      <c r="H254" s="52"/>
      <c r="I254" s="52"/>
      <c r="J254" s="52"/>
      <c r="K254" s="52"/>
      <c r="L254" s="52"/>
    </row>
    <row r="255" spans="1:15">
      <c r="A255" s="54" t="s">
        <v>139</v>
      </c>
      <c r="B255" s="54">
        <v>7</v>
      </c>
      <c r="C255" s="54">
        <v>7</v>
      </c>
      <c r="D255" s="54">
        <v>7</v>
      </c>
      <c r="E255" s="54">
        <v>7</v>
      </c>
      <c r="F255" s="52"/>
      <c r="G255" s="52"/>
      <c r="H255" s="52"/>
      <c r="I255" s="52"/>
      <c r="J255" s="52"/>
      <c r="K255" s="52"/>
      <c r="L255" s="52"/>
    </row>
    <row r="256" spans="1:15">
      <c r="A256" s="54" t="s">
        <v>140</v>
      </c>
      <c r="B256" s="54">
        <v>6.0000000000000002E-6</v>
      </c>
      <c r="C256" s="54">
        <v>1.5E-5</v>
      </c>
      <c r="D256" s="54">
        <v>5.0000000000000004E-6</v>
      </c>
      <c r="E256" s="54">
        <v>1.5E-5</v>
      </c>
      <c r="F256" s="52"/>
      <c r="G256" s="52"/>
      <c r="H256" s="52"/>
      <c r="I256" s="52"/>
      <c r="J256" s="52"/>
      <c r="K256" s="52"/>
      <c r="L256" s="52"/>
    </row>
    <row r="257" spans="1:12">
      <c r="A257" s="54" t="s">
        <v>141</v>
      </c>
      <c r="B257" s="54">
        <v>3.9999999999999998E-6</v>
      </c>
      <c r="C257" s="54">
        <v>7.9999999999999996E-6</v>
      </c>
      <c r="D257" s="54">
        <v>3.0000000000000001E-6</v>
      </c>
      <c r="E257" s="54">
        <v>9.0000000000000002E-6</v>
      </c>
      <c r="F257" s="52"/>
      <c r="G257" s="52"/>
      <c r="H257" s="52"/>
      <c r="I257" s="52"/>
      <c r="J257" s="52"/>
      <c r="K257" s="52"/>
      <c r="L257" s="52"/>
    </row>
    <row r="258" spans="1:12">
      <c r="A258" s="54" t="s">
        <v>142</v>
      </c>
      <c r="B258" s="54">
        <v>3.9999999999999998E-6</v>
      </c>
      <c r="C258" s="54">
        <v>9.0000000000000002E-6</v>
      </c>
      <c r="D258" s="54">
        <v>3.0000000000000001E-6</v>
      </c>
      <c r="E258" s="54">
        <v>1.0000000000000001E-5</v>
      </c>
      <c r="F258" s="52"/>
      <c r="G258" s="52"/>
      <c r="H258" s="52"/>
      <c r="I258" s="52"/>
      <c r="J258" s="52"/>
      <c r="K258" s="52"/>
      <c r="L258" s="52"/>
    </row>
    <row r="259" spans="1:12">
      <c r="A259" s="54" t="s">
        <v>143</v>
      </c>
      <c r="B259" s="54">
        <v>3.4E-5</v>
      </c>
      <c r="C259" s="54">
        <v>1.5E-5</v>
      </c>
      <c r="D259" s="54">
        <v>2.0000000000000002E-5</v>
      </c>
      <c r="E259" s="54">
        <v>3.8999999999999999E-5</v>
      </c>
      <c r="F259" s="52"/>
      <c r="G259" s="52"/>
      <c r="H259" s="52"/>
      <c r="I259" s="52"/>
      <c r="J259" s="52"/>
      <c r="K259" s="52"/>
      <c r="L259" s="52"/>
    </row>
    <row r="260" spans="1:12">
      <c r="A260" s="54" t="s">
        <v>144</v>
      </c>
      <c r="B260" s="54">
        <v>1.2E-5</v>
      </c>
      <c r="C260" s="54">
        <v>7.9999999999999996E-6</v>
      </c>
      <c r="D260" s="54">
        <v>6.9999999999999999E-6</v>
      </c>
      <c r="E260" s="54">
        <v>1.5999999999999999E-5</v>
      </c>
      <c r="F260" s="52"/>
      <c r="G260" s="52"/>
      <c r="H260" s="52"/>
      <c r="I260" s="52"/>
      <c r="J260" s="52"/>
      <c r="K260" s="52"/>
      <c r="L260" s="52"/>
    </row>
    <row r="261" spans="1:12">
      <c r="A261" s="54"/>
      <c r="B261" s="54" t="s">
        <v>145</v>
      </c>
      <c r="C261" s="54">
        <v>6</v>
      </c>
      <c r="D261" s="54" t="s">
        <v>146</v>
      </c>
      <c r="E261" s="54">
        <v>21</v>
      </c>
      <c r="F261" s="52"/>
      <c r="G261" s="52"/>
      <c r="H261" s="52"/>
      <c r="I261" s="52"/>
      <c r="J261" s="52"/>
      <c r="K261" s="52"/>
      <c r="L261" s="52"/>
    </row>
    <row r="262" spans="1:12">
      <c r="A262" s="54" t="s">
        <v>147</v>
      </c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</row>
    <row r="263" spans="1:1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</row>
    <row r="264" spans="1:12">
      <c r="A264" s="54" t="s">
        <v>148</v>
      </c>
      <c r="B264" s="54">
        <v>-1.2E-5</v>
      </c>
      <c r="C264" s="54">
        <v>-1.9999999999999999E-6</v>
      </c>
      <c r="D264" s="54">
        <v>-2.0000000000000002E-5</v>
      </c>
      <c r="E264" s="54">
        <v>2.4000000000000001E-5</v>
      </c>
      <c r="F264" s="52"/>
      <c r="G264" s="52"/>
      <c r="H264" s="52"/>
      <c r="I264" s="52"/>
      <c r="J264" s="52"/>
      <c r="K264" s="52"/>
      <c r="L264" s="52"/>
    </row>
    <row r="265" spans="1:12">
      <c r="A265" s="54" t="s">
        <v>149</v>
      </c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</row>
    <row r="266" spans="1:12">
      <c r="A266" s="54" t="s">
        <v>150</v>
      </c>
      <c r="B266" s="54">
        <v>-6.7581000000000002E-2</v>
      </c>
      <c r="C266" s="54">
        <v>0.26194200000000001</v>
      </c>
      <c r="D266" s="54">
        <v>1.6076E-2</v>
      </c>
      <c r="E266" s="52"/>
      <c r="F266" s="52"/>
      <c r="G266" s="52"/>
      <c r="H266" s="52"/>
      <c r="I266" s="52"/>
      <c r="J266" s="52"/>
      <c r="K266" s="52"/>
      <c r="L266" s="52"/>
    </row>
    <row r="267" spans="1:12">
      <c r="A267" s="54" t="s">
        <v>151</v>
      </c>
      <c r="B267" s="54">
        <v>-6.7585000000000006E-2</v>
      </c>
      <c r="C267" s="54">
        <v>0.26194099999999998</v>
      </c>
      <c r="D267" s="54">
        <v>1.6094000000000001E-2</v>
      </c>
      <c r="E267" s="52"/>
      <c r="F267" s="52"/>
      <c r="G267" s="52"/>
      <c r="H267" s="52"/>
      <c r="I267" s="52"/>
      <c r="J267" s="52"/>
      <c r="K267" s="52"/>
      <c r="L267" s="52"/>
    </row>
    <row r="268" spans="1:12">
      <c r="A268" s="54" t="s">
        <v>152</v>
      </c>
      <c r="B268" s="54">
        <v>-0.249388</v>
      </c>
      <c r="C268" s="54">
        <v>0.96658299999999997</v>
      </c>
      <c r="D268" s="54">
        <v>5.9355999999999999E-2</v>
      </c>
      <c r="E268" s="54">
        <v>0.27099699999999999</v>
      </c>
      <c r="F268" s="52"/>
      <c r="G268" s="52"/>
      <c r="H268" s="52"/>
      <c r="I268" s="52"/>
      <c r="J268" s="52"/>
      <c r="K268" s="52"/>
      <c r="L268" s="52"/>
    </row>
    <row r="269" spans="1:12">
      <c r="A269" s="54" t="s">
        <v>153</v>
      </c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</row>
    <row r="270" spans="1:12">
      <c r="A270" s="52"/>
      <c r="B270" s="54">
        <v>1</v>
      </c>
      <c r="C270" s="54">
        <v>-1.5999999999999999E-5</v>
      </c>
      <c r="D270" s="54">
        <v>2.6200000000000003E-4</v>
      </c>
      <c r="E270" s="54">
        <v>-1.2E-5</v>
      </c>
      <c r="F270" s="52"/>
      <c r="G270" s="52"/>
      <c r="H270" s="52"/>
      <c r="I270" s="52"/>
      <c r="J270" s="52"/>
      <c r="K270" s="52"/>
      <c r="L270" s="52"/>
    </row>
    <row r="271" spans="1:12">
      <c r="A271" s="52"/>
      <c r="B271" s="54">
        <v>1.5999999999999999E-5</v>
      </c>
      <c r="C271" s="54">
        <v>1</v>
      </c>
      <c r="D271" s="54">
        <v>6.7999999999999999E-5</v>
      </c>
      <c r="E271" s="54">
        <v>-1.9999999999999999E-6</v>
      </c>
      <c r="F271" s="52"/>
      <c r="G271" s="52"/>
      <c r="H271" s="52"/>
      <c r="I271" s="52"/>
      <c r="J271" s="52"/>
      <c r="K271" s="52"/>
      <c r="L271" s="52"/>
    </row>
    <row r="272" spans="1:12">
      <c r="A272" s="52"/>
      <c r="B272" s="54">
        <v>-2.6200000000000003E-4</v>
      </c>
      <c r="C272" s="54">
        <v>-6.7999999999999999E-5</v>
      </c>
      <c r="D272" s="54">
        <v>1</v>
      </c>
      <c r="E272" s="54">
        <v>-2.0000000000000002E-5</v>
      </c>
      <c r="F272" s="52"/>
      <c r="G272" s="52"/>
      <c r="H272" s="52"/>
      <c r="I272" s="52"/>
      <c r="J272" s="52"/>
      <c r="K272" s="52"/>
      <c r="L272" s="52"/>
    </row>
    <row r="273" spans="1:15">
      <c r="A273" s="52"/>
      <c r="B273" s="54">
        <v>0</v>
      </c>
      <c r="C273" s="54">
        <v>0</v>
      </c>
      <c r="D273" s="54">
        <v>0</v>
      </c>
      <c r="E273" s="54">
        <v>1</v>
      </c>
      <c r="F273" s="52"/>
      <c r="G273" s="52"/>
      <c r="H273" s="52"/>
      <c r="I273" s="52"/>
      <c r="J273" s="52"/>
      <c r="K273" s="52"/>
      <c r="L273" s="52"/>
    </row>
    <row r="274" spans="1:15">
      <c r="A274" s="54" t="s">
        <v>154</v>
      </c>
      <c r="B274" s="54">
        <v>1</v>
      </c>
      <c r="C274" s="54"/>
      <c r="D274" s="54"/>
      <c r="E274" s="54"/>
      <c r="F274" s="52"/>
      <c r="G274" s="52"/>
      <c r="H274" s="52"/>
      <c r="I274" s="52"/>
      <c r="J274" s="52"/>
      <c r="K274" s="52"/>
      <c r="L274" s="52"/>
    </row>
    <row r="275" spans="1:15">
      <c r="A275" s="54" t="s">
        <v>155</v>
      </c>
      <c r="B275" s="54" t="s">
        <v>189</v>
      </c>
      <c r="C275" s="52"/>
      <c r="D275" s="52"/>
      <c r="E275" s="52"/>
      <c r="F275" s="52"/>
      <c r="G275" s="52"/>
      <c r="H275" s="52"/>
      <c r="I275" s="52"/>
      <c r="J275" s="52"/>
      <c r="K275" s="52"/>
      <c r="L275" s="52"/>
    </row>
    <row r="276" spans="1:15" ht="45" customHeight="1">
      <c r="A276" s="63" t="s">
        <v>190</v>
      </c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2"/>
    </row>
    <row r="277" spans="1:15" ht="14" customHeight="1">
      <c r="A277" s="53" t="s">
        <v>158</v>
      </c>
      <c r="B277" s="53" t="s">
        <v>159</v>
      </c>
      <c r="C277" s="53" t="s">
        <v>160</v>
      </c>
      <c r="D277" s="53" t="s">
        <v>161</v>
      </c>
      <c r="E277" s="53" t="s">
        <v>162</v>
      </c>
      <c r="F277" s="53" t="s">
        <v>163</v>
      </c>
      <c r="G277" s="53" t="s">
        <v>164</v>
      </c>
      <c r="H277" s="53" t="s">
        <v>165</v>
      </c>
      <c r="I277" s="53" t="s">
        <v>166</v>
      </c>
      <c r="J277" s="53" t="s">
        <v>167</v>
      </c>
      <c r="K277" s="53" t="s">
        <v>168</v>
      </c>
      <c r="L277" s="53" t="s">
        <v>169</v>
      </c>
      <c r="M277" s="25" t="s">
        <v>170</v>
      </c>
      <c r="N277" s="25" t="s">
        <v>171</v>
      </c>
      <c r="O277" s="25" t="s">
        <v>172</v>
      </c>
    </row>
    <row r="278" spans="1:15" ht="14" customHeight="1">
      <c r="A278" s="54" t="s">
        <v>73</v>
      </c>
      <c r="B278" s="54" t="s">
        <v>53</v>
      </c>
      <c r="C278" s="54">
        <v>-0.127551</v>
      </c>
      <c r="D278" s="54">
        <v>0.230299</v>
      </c>
      <c r="E278" s="54">
        <v>-5.8666999999999997E-2</v>
      </c>
      <c r="F278" s="54">
        <v>-0.127554</v>
      </c>
      <c r="G278" s="54">
        <v>0.23028399999999999</v>
      </c>
      <c r="H278" s="54">
        <v>-5.8665000000000002E-2</v>
      </c>
      <c r="I278" s="54">
        <v>1</v>
      </c>
      <c r="J278" s="54">
        <v>1</v>
      </c>
      <c r="K278" s="54">
        <v>1</v>
      </c>
      <c r="L278" s="54">
        <v>-3.9999999999999998E-6</v>
      </c>
      <c r="M278" s="26">
        <v>-1.5E-5</v>
      </c>
      <c r="N278" s="26">
        <v>9.9999999999999995E-7</v>
      </c>
      <c r="O278" s="26">
        <v>1.5E-5</v>
      </c>
    </row>
    <row r="279" spans="1:15" ht="14" customHeight="1">
      <c r="A279" s="54" t="s">
        <v>74</v>
      </c>
      <c r="B279" s="54" t="s">
        <v>53</v>
      </c>
      <c r="C279" s="54">
        <v>-0.12754799999999999</v>
      </c>
      <c r="D279" s="54">
        <v>0.23027400000000001</v>
      </c>
      <c r="E279" s="54">
        <v>5.8284000000000002E-2</v>
      </c>
      <c r="F279" s="54">
        <v>-0.12754699999999999</v>
      </c>
      <c r="G279" s="54">
        <v>0.23027500000000001</v>
      </c>
      <c r="H279" s="54">
        <v>5.8284000000000002E-2</v>
      </c>
      <c r="I279" s="54">
        <v>1</v>
      </c>
      <c r="J279" s="54">
        <v>1</v>
      </c>
      <c r="K279" s="54">
        <v>1</v>
      </c>
      <c r="L279" s="54">
        <v>9.9999999999999995E-7</v>
      </c>
      <c r="M279" s="26">
        <v>9.9999999999999995E-7</v>
      </c>
      <c r="N279" s="26">
        <v>0</v>
      </c>
      <c r="O279" s="26">
        <v>9.9999999999999995E-7</v>
      </c>
    </row>
    <row r="280" spans="1:15" ht="14" customHeight="1">
      <c r="A280" s="54" t="s">
        <v>75</v>
      </c>
      <c r="B280" s="54" t="s">
        <v>53</v>
      </c>
      <c r="C280" s="54">
        <v>0.129221</v>
      </c>
      <c r="D280" s="54">
        <v>0.22931699999999999</v>
      </c>
      <c r="E280" s="54">
        <v>-5.8546000000000001E-2</v>
      </c>
      <c r="F280" s="54">
        <v>0.129216</v>
      </c>
      <c r="G280" s="54">
        <v>0.22931000000000001</v>
      </c>
      <c r="H280" s="54">
        <v>-5.8541000000000003E-2</v>
      </c>
      <c r="I280" s="54">
        <v>1</v>
      </c>
      <c r="J280" s="54">
        <v>1</v>
      </c>
      <c r="K280" s="54">
        <v>1</v>
      </c>
      <c r="L280" s="54">
        <v>-5.0000000000000004E-6</v>
      </c>
      <c r="M280" s="26">
        <v>-6.9999999999999999E-6</v>
      </c>
      <c r="N280" s="26">
        <v>5.0000000000000004E-6</v>
      </c>
      <c r="O280" s="26">
        <v>1.0000000000000001E-5</v>
      </c>
    </row>
    <row r="281" spans="1:15" ht="14" customHeight="1">
      <c r="A281" s="54" t="s">
        <v>76</v>
      </c>
      <c r="B281" s="54" t="s">
        <v>53</v>
      </c>
      <c r="C281" s="54">
        <v>0.12862999999999999</v>
      </c>
      <c r="D281" s="54">
        <v>0.22933300000000001</v>
      </c>
      <c r="E281" s="54">
        <v>5.8271999999999997E-2</v>
      </c>
      <c r="F281" s="54">
        <v>0.12862699999999999</v>
      </c>
      <c r="G281" s="54">
        <v>0.22933100000000001</v>
      </c>
      <c r="H281" s="54">
        <v>5.8271999999999997E-2</v>
      </c>
      <c r="I281" s="54">
        <v>1</v>
      </c>
      <c r="J281" s="54">
        <v>1</v>
      </c>
      <c r="K281" s="54">
        <v>1</v>
      </c>
      <c r="L281" s="54">
        <v>-1.9999999999999999E-6</v>
      </c>
      <c r="M281" s="26">
        <v>-9.9999999999999995E-7</v>
      </c>
      <c r="N281" s="26">
        <v>0</v>
      </c>
      <c r="O281" s="26">
        <v>3.0000000000000001E-6</v>
      </c>
    </row>
    <row r="282" spans="1:15" ht="14" customHeight="1">
      <c r="A282" s="54" t="s">
        <v>77</v>
      </c>
      <c r="B282" s="54" t="s">
        <v>53</v>
      </c>
      <c r="C282" s="54">
        <v>-0.261988</v>
      </c>
      <c r="D282" s="54">
        <v>-1.9380999999999999E-2</v>
      </c>
      <c r="E282" s="54">
        <v>-4.4560000000000002E-2</v>
      </c>
      <c r="F282" s="54">
        <v>-0.26198100000000002</v>
      </c>
      <c r="G282" s="54">
        <v>-1.9369000000000001E-2</v>
      </c>
      <c r="H282" s="54">
        <v>-4.4560000000000002E-2</v>
      </c>
      <c r="I282" s="54">
        <v>1</v>
      </c>
      <c r="J282" s="54">
        <v>1</v>
      </c>
      <c r="K282" s="54">
        <v>1</v>
      </c>
      <c r="L282" s="54">
        <v>6.0000000000000002E-6</v>
      </c>
      <c r="M282" s="26">
        <v>1.2999999999999999E-5</v>
      </c>
      <c r="N282" s="26">
        <v>0</v>
      </c>
      <c r="O282" s="26">
        <v>1.4E-5</v>
      </c>
    </row>
    <row r="283" spans="1:15" ht="14" customHeight="1">
      <c r="A283" s="54" t="s">
        <v>78</v>
      </c>
      <c r="B283" s="54"/>
      <c r="C283" s="54">
        <v>-0.26202500000000001</v>
      </c>
      <c r="D283" s="54">
        <v>-1.9355000000000001E-2</v>
      </c>
      <c r="E283" s="54">
        <v>4.4574999999999997E-2</v>
      </c>
      <c r="F283" s="54">
        <v>-0.26199099999999997</v>
      </c>
      <c r="G283" s="54">
        <v>-1.9352999999999999E-2</v>
      </c>
      <c r="H283" s="54">
        <v>4.4555999999999998E-2</v>
      </c>
      <c r="I283" s="54">
        <v>1</v>
      </c>
      <c r="J283" s="54">
        <v>1</v>
      </c>
      <c r="K283" s="54">
        <v>1</v>
      </c>
      <c r="L283" s="54">
        <v>3.4E-5</v>
      </c>
      <c r="M283" s="26">
        <v>1.9999999999999999E-6</v>
      </c>
      <c r="N283" s="26">
        <v>-2.0000000000000002E-5</v>
      </c>
      <c r="O283" s="26">
        <v>3.8999999999999999E-5</v>
      </c>
    </row>
    <row r="284" spans="1:15" ht="14" customHeight="1">
      <c r="A284" s="54" t="s">
        <v>79</v>
      </c>
      <c r="B284" s="54" t="s">
        <v>53</v>
      </c>
      <c r="C284" s="54">
        <v>-0.135632</v>
      </c>
      <c r="D284" s="54">
        <v>-0.18987699999999999</v>
      </c>
      <c r="E284" s="54">
        <v>9.3168000000000001E-2</v>
      </c>
      <c r="F284" s="54">
        <v>-0.135629</v>
      </c>
      <c r="G284" s="54">
        <v>-0.18987200000000001</v>
      </c>
      <c r="H284" s="54">
        <v>9.3164999999999998E-2</v>
      </c>
      <c r="I284" s="54">
        <v>1</v>
      </c>
      <c r="J284" s="54">
        <v>1</v>
      </c>
      <c r="K284" s="54">
        <v>1</v>
      </c>
      <c r="L284" s="54">
        <v>3.0000000000000001E-6</v>
      </c>
      <c r="M284" s="26">
        <v>5.0000000000000004E-6</v>
      </c>
      <c r="N284" s="26">
        <v>-3.0000000000000001E-6</v>
      </c>
      <c r="O284" s="26">
        <v>6.9999999999999999E-6</v>
      </c>
    </row>
    <row r="285" spans="1:15" ht="14" customHeight="1">
      <c r="A285" s="54" t="s">
        <v>80</v>
      </c>
      <c r="B285" s="54" t="s">
        <v>53</v>
      </c>
      <c r="C285" s="54">
        <v>0.13580900000000001</v>
      </c>
      <c r="D285" s="54">
        <v>0.189218</v>
      </c>
      <c r="E285" s="54">
        <v>9.3185000000000004E-2</v>
      </c>
      <c r="F285" s="54">
        <v>0.13580900000000001</v>
      </c>
      <c r="G285" s="54">
        <v>0.189222</v>
      </c>
      <c r="H285" s="54">
        <v>9.3181E-2</v>
      </c>
      <c r="I285" s="54">
        <v>1</v>
      </c>
      <c r="J285" s="54">
        <v>1</v>
      </c>
      <c r="K285" s="54">
        <v>1</v>
      </c>
      <c r="L285" s="54">
        <v>0</v>
      </c>
      <c r="M285" s="26">
        <v>3.9999999999999998E-6</v>
      </c>
      <c r="N285" s="26">
        <v>-3.9999999999999998E-6</v>
      </c>
      <c r="O285" s="26">
        <v>5.0000000000000004E-6</v>
      </c>
    </row>
    <row r="286" spans="1:15" ht="45" customHeight="1">
      <c r="A286" s="63" t="s">
        <v>191</v>
      </c>
      <c r="B286" s="61"/>
      <c r="C286" s="61"/>
      <c r="D286" s="61"/>
      <c r="E286" s="62"/>
      <c r="F286" s="52"/>
      <c r="G286" s="52"/>
      <c r="H286" s="52"/>
      <c r="I286" s="52"/>
      <c r="J286" s="52"/>
      <c r="K286" s="52"/>
      <c r="L286" s="52"/>
    </row>
    <row r="287" spans="1:15">
      <c r="A287" s="53" t="s">
        <v>137</v>
      </c>
      <c r="B287" s="53" t="s">
        <v>53</v>
      </c>
      <c r="C287" s="53" t="s">
        <v>54</v>
      </c>
      <c r="D287" s="53" t="s">
        <v>55</v>
      </c>
      <c r="E287" s="53" t="s">
        <v>138</v>
      </c>
      <c r="F287" s="52"/>
      <c r="G287" s="52"/>
      <c r="H287" s="52"/>
      <c r="I287" s="52"/>
      <c r="J287" s="52"/>
      <c r="K287" s="52"/>
      <c r="L287" s="52"/>
    </row>
    <row r="288" spans="1:15">
      <c r="A288" s="54" t="s">
        <v>139</v>
      </c>
      <c r="B288" s="54">
        <v>7</v>
      </c>
      <c r="C288" s="54">
        <v>7</v>
      </c>
      <c r="D288" s="54">
        <v>7</v>
      </c>
      <c r="E288" s="54">
        <v>7</v>
      </c>
      <c r="F288" s="52"/>
      <c r="G288" s="52"/>
      <c r="H288" s="52"/>
      <c r="I288" s="52"/>
      <c r="J288" s="52"/>
      <c r="K288" s="52"/>
      <c r="L288" s="52"/>
    </row>
    <row r="289" spans="1:12">
      <c r="A289" s="54" t="s">
        <v>140</v>
      </c>
      <c r="B289" s="54">
        <v>1.2E-5</v>
      </c>
      <c r="C289" s="54">
        <v>2.8E-5</v>
      </c>
      <c r="D289" s="54">
        <v>1.8E-5</v>
      </c>
      <c r="E289" s="54">
        <v>3.1000000000000001E-5</v>
      </c>
      <c r="F289" s="52"/>
      <c r="G289" s="52"/>
      <c r="H289" s="52"/>
      <c r="I289" s="52"/>
      <c r="J289" s="52"/>
      <c r="K289" s="52"/>
      <c r="L289" s="52"/>
    </row>
    <row r="290" spans="1:12">
      <c r="A290" s="54" t="s">
        <v>141</v>
      </c>
      <c r="B290" s="54">
        <v>6.9999999999999999E-6</v>
      </c>
      <c r="C290" s="54">
        <v>1.2999999999999999E-5</v>
      </c>
      <c r="D290" s="54">
        <v>1.1E-5</v>
      </c>
      <c r="E290" s="54">
        <v>1.9000000000000001E-5</v>
      </c>
      <c r="F290" s="52"/>
      <c r="G290" s="52"/>
      <c r="H290" s="52"/>
      <c r="I290" s="52"/>
      <c r="J290" s="52"/>
      <c r="K290" s="52"/>
      <c r="L290" s="52"/>
    </row>
    <row r="291" spans="1:12">
      <c r="A291" s="54" t="s">
        <v>142</v>
      </c>
      <c r="B291" s="54">
        <v>7.9999999999999996E-6</v>
      </c>
      <c r="C291" s="54">
        <v>1.4E-5</v>
      </c>
      <c r="D291" s="54">
        <v>1.2E-5</v>
      </c>
      <c r="E291" s="54">
        <v>2.0000000000000002E-5</v>
      </c>
      <c r="F291" s="52"/>
      <c r="G291" s="52"/>
      <c r="H291" s="52"/>
      <c r="I291" s="52"/>
      <c r="J291" s="52"/>
      <c r="K291" s="52"/>
      <c r="L291" s="52"/>
    </row>
    <row r="292" spans="1:12">
      <c r="A292" s="54" t="s">
        <v>143</v>
      </c>
      <c r="B292" s="54">
        <v>7.7999999999999999E-5</v>
      </c>
      <c r="C292" s="54">
        <v>2.8E-5</v>
      </c>
      <c r="D292" s="54">
        <v>2.9E-5</v>
      </c>
      <c r="E292" s="54">
        <v>8.6000000000000003E-5</v>
      </c>
      <c r="F292" s="52"/>
      <c r="G292" s="52"/>
      <c r="H292" s="52"/>
      <c r="I292" s="52"/>
      <c r="J292" s="52"/>
      <c r="K292" s="52"/>
      <c r="L292" s="52"/>
    </row>
    <row r="293" spans="1:12">
      <c r="A293" s="54" t="s">
        <v>144</v>
      </c>
      <c r="B293" s="54">
        <v>2.8E-5</v>
      </c>
      <c r="C293" s="54">
        <v>1.4E-5</v>
      </c>
      <c r="D293" s="54">
        <v>1.5E-5</v>
      </c>
      <c r="E293" s="54">
        <v>3.4999999999999997E-5</v>
      </c>
      <c r="F293" s="52"/>
      <c r="G293" s="52"/>
      <c r="H293" s="52"/>
      <c r="I293" s="52"/>
      <c r="J293" s="52"/>
      <c r="K293" s="52"/>
      <c r="L293" s="52"/>
    </row>
    <row r="294" spans="1:12">
      <c r="A294" s="54"/>
      <c r="B294" s="54" t="s">
        <v>145</v>
      </c>
      <c r="C294" s="54">
        <v>6</v>
      </c>
      <c r="D294" s="54" t="s">
        <v>146</v>
      </c>
      <c r="E294" s="54">
        <v>21</v>
      </c>
      <c r="F294" s="52"/>
      <c r="G294" s="52"/>
      <c r="H294" s="52"/>
      <c r="I294" s="52"/>
      <c r="J294" s="52"/>
      <c r="K294" s="52"/>
      <c r="L294" s="52"/>
    </row>
    <row r="295" spans="1:12">
      <c r="A295" s="54" t="s">
        <v>147</v>
      </c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</row>
    <row r="296" spans="1:1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>
      <c r="A297" s="54" t="s">
        <v>148</v>
      </c>
      <c r="B297" s="54">
        <v>-1.2E-5</v>
      </c>
      <c r="C297" s="54">
        <v>3.9999999999999998E-6</v>
      </c>
      <c r="D297" s="54">
        <v>3.1999999999999999E-5</v>
      </c>
      <c r="E297" s="54">
        <v>3.4E-5</v>
      </c>
      <c r="F297" s="52"/>
      <c r="G297" s="52"/>
      <c r="H297" s="52"/>
      <c r="I297" s="52"/>
      <c r="J297" s="52"/>
      <c r="K297" s="52"/>
      <c r="L297" s="52"/>
    </row>
    <row r="298" spans="1:12">
      <c r="A298" s="54" t="s">
        <v>149</v>
      </c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</row>
    <row r="299" spans="1:12">
      <c r="A299" s="54" t="s">
        <v>150</v>
      </c>
      <c r="B299" s="54">
        <v>-7.6991000000000004E-2</v>
      </c>
      <c r="C299" s="54">
        <v>0.19269800000000001</v>
      </c>
      <c r="D299" s="54">
        <v>-1.3136999999999999E-2</v>
      </c>
      <c r="E299" s="52"/>
      <c r="F299" s="52"/>
      <c r="G299" s="52"/>
      <c r="H299" s="52"/>
      <c r="I299" s="52"/>
      <c r="J299" s="52"/>
      <c r="K299" s="52"/>
      <c r="L299" s="52"/>
    </row>
    <row r="300" spans="1:12">
      <c r="A300" s="54" t="s">
        <v>151</v>
      </c>
      <c r="B300" s="54">
        <v>-7.6988000000000001E-2</v>
      </c>
      <c r="C300" s="54">
        <v>0.19269900000000001</v>
      </c>
      <c r="D300" s="54">
        <v>-1.3122E-2</v>
      </c>
      <c r="E300" s="52"/>
      <c r="F300" s="52"/>
      <c r="G300" s="52"/>
      <c r="H300" s="52"/>
      <c r="I300" s="52"/>
      <c r="J300" s="52"/>
      <c r="K300" s="52"/>
      <c r="L300" s="52"/>
    </row>
    <row r="301" spans="1:12">
      <c r="A301" s="54" t="s">
        <v>152</v>
      </c>
      <c r="B301" s="54">
        <v>-0.37027500000000002</v>
      </c>
      <c r="C301" s="54">
        <v>0.92677299999999996</v>
      </c>
      <c r="D301" s="54">
        <v>-6.3144000000000006E-2</v>
      </c>
      <c r="E301" s="54">
        <v>0.207924</v>
      </c>
      <c r="F301" s="52"/>
      <c r="G301" s="52"/>
      <c r="H301" s="52"/>
      <c r="I301" s="52"/>
      <c r="J301" s="52"/>
      <c r="K301" s="52"/>
      <c r="L301" s="52"/>
    </row>
    <row r="302" spans="1:12">
      <c r="A302" s="54" t="s">
        <v>153</v>
      </c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</row>
    <row r="303" spans="1:12">
      <c r="A303" s="52"/>
      <c r="B303" s="54">
        <v>1</v>
      </c>
      <c r="C303" s="54">
        <v>1.2999999999999999E-5</v>
      </c>
      <c r="D303" s="54">
        <v>1.93E-4</v>
      </c>
      <c r="E303" s="54">
        <v>-1.2E-5</v>
      </c>
      <c r="F303" s="52"/>
      <c r="G303" s="52"/>
      <c r="H303" s="52"/>
      <c r="I303" s="52"/>
      <c r="J303" s="52"/>
      <c r="K303" s="52"/>
      <c r="L303" s="52"/>
    </row>
    <row r="304" spans="1:12">
      <c r="A304" s="52"/>
      <c r="B304" s="54">
        <v>-1.2999999999999999E-5</v>
      </c>
      <c r="C304" s="54">
        <v>1</v>
      </c>
      <c r="D304" s="54">
        <v>7.7000000000000001E-5</v>
      </c>
      <c r="E304" s="54">
        <v>3.9999999999999998E-6</v>
      </c>
      <c r="F304" s="52"/>
      <c r="G304" s="52"/>
      <c r="H304" s="52"/>
      <c r="I304" s="52"/>
      <c r="J304" s="52"/>
      <c r="K304" s="52"/>
      <c r="L304" s="52"/>
    </row>
    <row r="305" spans="1:15">
      <c r="A305" s="52"/>
      <c r="B305" s="54">
        <v>-1.93E-4</v>
      </c>
      <c r="C305" s="54">
        <v>-7.7000000000000001E-5</v>
      </c>
      <c r="D305" s="54">
        <v>1</v>
      </c>
      <c r="E305" s="54">
        <v>3.1999999999999999E-5</v>
      </c>
      <c r="F305" s="52"/>
      <c r="G305" s="52"/>
      <c r="H305" s="52"/>
      <c r="I305" s="52"/>
      <c r="J305" s="52"/>
      <c r="K305" s="52"/>
      <c r="L305" s="52"/>
    </row>
    <row r="306" spans="1:15">
      <c r="A306" s="52"/>
      <c r="B306" s="54">
        <v>0</v>
      </c>
      <c r="C306" s="54">
        <v>0</v>
      </c>
      <c r="D306" s="54">
        <v>0</v>
      </c>
      <c r="E306" s="54">
        <v>1</v>
      </c>
      <c r="F306" s="52"/>
      <c r="G306" s="52"/>
      <c r="H306" s="52"/>
      <c r="I306" s="52"/>
      <c r="J306" s="52"/>
      <c r="K306" s="52"/>
      <c r="L306" s="52"/>
    </row>
    <row r="307" spans="1:15">
      <c r="A307" s="54" t="s">
        <v>154</v>
      </c>
      <c r="B307" s="54">
        <v>1</v>
      </c>
      <c r="C307" s="54"/>
      <c r="D307" s="54"/>
      <c r="E307" s="54"/>
      <c r="F307" s="52"/>
      <c r="G307" s="52"/>
      <c r="H307" s="52"/>
      <c r="I307" s="52"/>
      <c r="J307" s="52"/>
      <c r="K307" s="52"/>
      <c r="L307" s="52"/>
    </row>
    <row r="308" spans="1:15">
      <c r="A308" s="54" t="s">
        <v>155</v>
      </c>
      <c r="B308" s="54" t="s">
        <v>192</v>
      </c>
      <c r="C308" s="52"/>
      <c r="D308" s="52"/>
      <c r="E308" s="52"/>
      <c r="F308" s="52"/>
      <c r="G308" s="52"/>
      <c r="H308" s="52"/>
      <c r="I308" s="52"/>
      <c r="J308" s="52"/>
      <c r="K308" s="52"/>
      <c r="L308" s="52"/>
    </row>
    <row r="309" spans="1:15" ht="45" customHeight="1">
      <c r="A309" s="63" t="s">
        <v>193</v>
      </c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2"/>
    </row>
    <row r="310" spans="1:15" ht="14" customHeight="1">
      <c r="A310" s="53" t="s">
        <v>158</v>
      </c>
      <c r="B310" s="53" t="s">
        <v>159</v>
      </c>
      <c r="C310" s="53" t="s">
        <v>160</v>
      </c>
      <c r="D310" s="53" t="s">
        <v>161</v>
      </c>
      <c r="E310" s="53" t="s">
        <v>162</v>
      </c>
      <c r="F310" s="53" t="s">
        <v>163</v>
      </c>
      <c r="G310" s="53" t="s">
        <v>164</v>
      </c>
      <c r="H310" s="53" t="s">
        <v>165</v>
      </c>
      <c r="I310" s="53" t="s">
        <v>166</v>
      </c>
      <c r="J310" s="53" t="s">
        <v>167</v>
      </c>
      <c r="K310" s="53" t="s">
        <v>168</v>
      </c>
      <c r="L310" s="53" t="s">
        <v>169</v>
      </c>
      <c r="M310" s="25" t="s">
        <v>170</v>
      </c>
      <c r="N310" s="25" t="s">
        <v>171</v>
      </c>
      <c r="O310" s="25" t="s">
        <v>172</v>
      </c>
    </row>
    <row r="311" spans="1:15" ht="14" customHeight="1">
      <c r="A311" s="54" t="s">
        <v>65</v>
      </c>
      <c r="B311" s="54" t="s">
        <v>53</v>
      </c>
      <c r="C311" s="54">
        <v>-0.12845599999999999</v>
      </c>
      <c r="D311" s="54">
        <v>0.22998499999999999</v>
      </c>
      <c r="E311" s="54">
        <v>-5.8540000000000002E-2</v>
      </c>
      <c r="F311" s="54">
        <v>-0.12846299999999999</v>
      </c>
      <c r="G311" s="54">
        <v>0.22995699999999999</v>
      </c>
      <c r="H311" s="54">
        <v>-5.8548999999999997E-2</v>
      </c>
      <c r="I311" s="54">
        <v>1</v>
      </c>
      <c r="J311" s="54">
        <v>1</v>
      </c>
      <c r="K311" s="54">
        <v>1</v>
      </c>
      <c r="L311" s="54">
        <v>-7.9999999999999996E-6</v>
      </c>
      <c r="M311" s="26">
        <v>-2.8E-5</v>
      </c>
      <c r="N311" s="26">
        <v>-9.0000000000000002E-6</v>
      </c>
      <c r="O311" s="26">
        <v>3.1000000000000001E-5</v>
      </c>
    </row>
    <row r="312" spans="1:15" ht="14" customHeight="1">
      <c r="A312" s="54" t="s">
        <v>66</v>
      </c>
      <c r="B312" s="54" t="s">
        <v>53</v>
      </c>
      <c r="C312" s="54">
        <v>-0.12825</v>
      </c>
      <c r="D312" s="54">
        <v>0.22997100000000001</v>
      </c>
      <c r="E312" s="54">
        <v>5.8388000000000002E-2</v>
      </c>
      <c r="F312" s="54">
        <v>-0.128251</v>
      </c>
      <c r="G312" s="54">
        <v>0.22996800000000001</v>
      </c>
      <c r="H312" s="54">
        <v>5.8382000000000003E-2</v>
      </c>
      <c r="I312" s="54">
        <v>1</v>
      </c>
      <c r="J312" s="54">
        <v>1</v>
      </c>
      <c r="K312" s="54">
        <v>1</v>
      </c>
      <c r="L312" s="54">
        <v>-9.9999999999999995E-7</v>
      </c>
      <c r="M312" s="26">
        <v>-3.0000000000000001E-6</v>
      </c>
      <c r="N312" s="26">
        <v>-6.0000000000000002E-6</v>
      </c>
      <c r="O312" s="26">
        <v>6.0000000000000002E-6</v>
      </c>
    </row>
    <row r="313" spans="1:15" ht="14" customHeight="1">
      <c r="A313" s="54" t="s">
        <v>67</v>
      </c>
      <c r="B313" s="54" t="s">
        <v>53</v>
      </c>
      <c r="C313" s="54">
        <v>0.127578</v>
      </c>
      <c r="D313" s="54">
        <v>0.23006199999999999</v>
      </c>
      <c r="E313" s="54">
        <v>-5.8728000000000002E-2</v>
      </c>
      <c r="F313" s="54">
        <v>0.127577</v>
      </c>
      <c r="G313" s="54">
        <v>0.230075</v>
      </c>
      <c r="H313" s="54">
        <v>-5.8709999999999998E-2</v>
      </c>
      <c r="I313" s="54">
        <v>1</v>
      </c>
      <c r="J313" s="54">
        <v>1</v>
      </c>
      <c r="K313" s="54">
        <v>1</v>
      </c>
      <c r="L313" s="54">
        <v>-1.9999999999999999E-6</v>
      </c>
      <c r="M313" s="26">
        <v>1.2999999999999999E-5</v>
      </c>
      <c r="N313" s="26">
        <v>1.8E-5</v>
      </c>
      <c r="O313" s="26">
        <v>2.1999999999999999E-5</v>
      </c>
    </row>
    <row r="314" spans="1:15" ht="14" customHeight="1">
      <c r="A314" s="54" t="s">
        <v>68</v>
      </c>
      <c r="B314" s="54" t="s">
        <v>53</v>
      </c>
      <c r="C314" s="54">
        <v>0.128078</v>
      </c>
      <c r="D314" s="54">
        <v>0.23014499999999999</v>
      </c>
      <c r="E314" s="54">
        <v>5.8699000000000001E-2</v>
      </c>
      <c r="F314" s="54">
        <v>0.128082</v>
      </c>
      <c r="G314" s="54">
        <v>0.23014399999999999</v>
      </c>
      <c r="H314" s="54">
        <v>5.8691E-2</v>
      </c>
      <c r="I314" s="54">
        <v>1</v>
      </c>
      <c r="J314" s="54">
        <v>1</v>
      </c>
      <c r="K314" s="54">
        <v>1</v>
      </c>
      <c r="L314" s="54">
        <v>3.9999999999999998E-6</v>
      </c>
      <c r="M314" s="26">
        <v>-1.9999999999999999E-6</v>
      </c>
      <c r="N314" s="26">
        <v>-7.9999999999999996E-6</v>
      </c>
      <c r="O314" s="26">
        <v>9.0000000000000002E-6</v>
      </c>
    </row>
    <row r="315" spans="1:15" ht="14" customHeight="1">
      <c r="A315" s="54" t="s">
        <v>69</v>
      </c>
      <c r="B315" s="54" t="s">
        <v>53</v>
      </c>
      <c r="C315" s="54">
        <v>-0.26198100000000002</v>
      </c>
      <c r="D315" s="54">
        <v>-2.0442999999999999E-2</v>
      </c>
      <c r="E315" s="54">
        <v>-4.4434000000000001E-2</v>
      </c>
      <c r="F315" s="54">
        <v>-0.26197500000000001</v>
      </c>
      <c r="G315" s="54">
        <v>-2.0438999999999999E-2</v>
      </c>
      <c r="H315" s="54">
        <v>-4.4426E-2</v>
      </c>
      <c r="I315" s="54">
        <v>1</v>
      </c>
      <c r="J315" s="54">
        <v>1</v>
      </c>
      <c r="K315" s="54">
        <v>1</v>
      </c>
      <c r="L315" s="54">
        <v>6.0000000000000002E-6</v>
      </c>
      <c r="M315" s="26">
        <v>3.9999999999999998E-6</v>
      </c>
      <c r="N315" s="26">
        <v>9.0000000000000002E-6</v>
      </c>
      <c r="O315" s="26">
        <v>1.2E-5</v>
      </c>
    </row>
    <row r="316" spans="1:15" ht="14" customHeight="1">
      <c r="A316" s="54" t="s">
        <v>70</v>
      </c>
      <c r="B316" s="54" t="s">
        <v>53</v>
      </c>
      <c r="C316" s="54">
        <v>-0.26196700000000001</v>
      </c>
      <c r="D316" s="54">
        <v>-2.0285000000000001E-2</v>
      </c>
      <c r="E316" s="54">
        <v>4.4656000000000001E-2</v>
      </c>
      <c r="F316" s="54">
        <v>-0.261957</v>
      </c>
      <c r="G316" s="54">
        <v>-2.0271999999999998E-2</v>
      </c>
      <c r="H316" s="54">
        <v>4.4666999999999998E-2</v>
      </c>
      <c r="I316" s="54">
        <v>1</v>
      </c>
      <c r="J316" s="54">
        <v>1</v>
      </c>
      <c r="K316" s="54">
        <v>1</v>
      </c>
      <c r="L316" s="54">
        <v>1.1E-5</v>
      </c>
      <c r="M316" s="26">
        <v>1.2999999999999999E-5</v>
      </c>
      <c r="N316" s="26">
        <v>1.1E-5</v>
      </c>
      <c r="O316" s="26">
        <v>2.0999999999999999E-5</v>
      </c>
    </row>
    <row r="317" spans="1:15" ht="14" customHeight="1">
      <c r="A317" s="54" t="s">
        <v>71</v>
      </c>
      <c r="B317" s="54" t="s">
        <v>53</v>
      </c>
      <c r="C317" s="54">
        <v>-0.134515</v>
      </c>
      <c r="D317" s="54">
        <v>-0.190219</v>
      </c>
      <c r="E317" s="54">
        <v>9.3355999999999995E-2</v>
      </c>
      <c r="F317" s="54">
        <v>-0.13452600000000001</v>
      </c>
      <c r="G317" s="54">
        <v>-0.190216</v>
      </c>
      <c r="H317" s="54">
        <v>9.3340999999999993E-2</v>
      </c>
      <c r="I317" s="54">
        <v>1</v>
      </c>
      <c r="J317" s="54">
        <v>1</v>
      </c>
      <c r="K317" s="54">
        <v>1</v>
      </c>
      <c r="L317" s="54">
        <v>-1.2E-5</v>
      </c>
      <c r="M317" s="26">
        <v>3.0000000000000001E-6</v>
      </c>
      <c r="N317" s="26">
        <v>-1.5E-5</v>
      </c>
      <c r="O317" s="26">
        <v>1.9000000000000001E-5</v>
      </c>
    </row>
    <row r="318" spans="1:15" ht="14" customHeight="1">
      <c r="A318" s="54" t="s">
        <v>72</v>
      </c>
      <c r="B318" s="54"/>
      <c r="C318" s="54">
        <v>0.13503899999999999</v>
      </c>
      <c r="D318" s="54">
        <v>0.18989700000000001</v>
      </c>
      <c r="E318" s="54">
        <v>9.3168000000000001E-2</v>
      </c>
      <c r="F318" s="54">
        <v>0.13511699999999999</v>
      </c>
      <c r="G318" s="54">
        <v>0.189918</v>
      </c>
      <c r="H318" s="54">
        <v>9.3198000000000003E-2</v>
      </c>
      <c r="I318" s="54">
        <v>1</v>
      </c>
      <c r="J318" s="54">
        <v>1</v>
      </c>
      <c r="K318" s="54">
        <v>1</v>
      </c>
      <c r="L318" s="54">
        <v>7.7999999999999999E-5</v>
      </c>
      <c r="M318" s="26">
        <v>2.0999999999999999E-5</v>
      </c>
      <c r="N318" s="26">
        <v>2.9E-5</v>
      </c>
      <c r="O318" s="26">
        <v>8.6000000000000003E-5</v>
      </c>
    </row>
    <row r="319" spans="1:15" ht="45" customHeight="1">
      <c r="A319" s="63" t="s">
        <v>194</v>
      </c>
      <c r="B319" s="61"/>
      <c r="C319" s="61"/>
      <c r="D319" s="61"/>
      <c r="E319" s="62"/>
      <c r="F319" s="52"/>
      <c r="G319" s="52"/>
      <c r="H319" s="52"/>
      <c r="I319" s="52"/>
      <c r="J319" s="52"/>
      <c r="K319" s="52"/>
      <c r="L319" s="52"/>
    </row>
    <row r="320" spans="1:15">
      <c r="A320" s="53" t="s">
        <v>137</v>
      </c>
      <c r="B320" s="53" t="s">
        <v>53</v>
      </c>
      <c r="C320" s="53" t="s">
        <v>54</v>
      </c>
      <c r="D320" s="53" t="s">
        <v>55</v>
      </c>
      <c r="E320" s="53" t="s">
        <v>138</v>
      </c>
      <c r="F320" s="52"/>
      <c r="G320" s="52"/>
      <c r="H320" s="52"/>
      <c r="I320" s="52"/>
      <c r="J320" s="52"/>
      <c r="K320" s="52"/>
      <c r="L320" s="52"/>
    </row>
    <row r="321" spans="1:12">
      <c r="A321" s="54" t="s">
        <v>139</v>
      </c>
      <c r="B321" s="54">
        <v>8</v>
      </c>
      <c r="C321" s="54">
        <v>8</v>
      </c>
      <c r="D321" s="54">
        <v>8</v>
      </c>
      <c r="E321" s="54">
        <v>8</v>
      </c>
      <c r="F321" s="52"/>
      <c r="G321" s="52"/>
      <c r="H321" s="52"/>
      <c r="I321" s="52"/>
      <c r="J321" s="52"/>
      <c r="K321" s="52"/>
      <c r="L321" s="52"/>
    </row>
    <row r="322" spans="1:12">
      <c r="A322" s="54" t="s">
        <v>140</v>
      </c>
      <c r="B322" s="54">
        <v>1.2E-5</v>
      </c>
      <c r="C322" s="54">
        <v>1.9000000000000001E-5</v>
      </c>
      <c r="D322" s="54">
        <v>1.8E-5</v>
      </c>
      <c r="E322" s="54">
        <v>2.6999999999999999E-5</v>
      </c>
      <c r="F322" s="52"/>
      <c r="G322" s="52"/>
      <c r="H322" s="52"/>
      <c r="I322" s="52"/>
      <c r="J322" s="52"/>
      <c r="K322" s="52"/>
      <c r="L322" s="52"/>
    </row>
    <row r="323" spans="1:12">
      <c r="A323" s="54" t="s">
        <v>141</v>
      </c>
      <c r="B323" s="54">
        <v>6.0000000000000002E-6</v>
      </c>
      <c r="C323" s="54">
        <v>9.0000000000000002E-6</v>
      </c>
      <c r="D323" s="54">
        <v>1.0000000000000001E-5</v>
      </c>
      <c r="E323" s="54">
        <v>1.4E-5</v>
      </c>
      <c r="F323" s="52"/>
      <c r="G323" s="52"/>
      <c r="H323" s="52"/>
      <c r="I323" s="52"/>
      <c r="J323" s="52"/>
      <c r="K323" s="52"/>
      <c r="L323" s="52"/>
    </row>
    <row r="324" spans="1:12">
      <c r="A324" s="54" t="s">
        <v>142</v>
      </c>
      <c r="B324" s="54">
        <v>6.0000000000000002E-6</v>
      </c>
      <c r="C324" s="54">
        <v>9.0000000000000002E-6</v>
      </c>
      <c r="D324" s="54">
        <v>1.0000000000000001E-5</v>
      </c>
      <c r="E324" s="54">
        <v>1.5E-5</v>
      </c>
      <c r="F324" s="52"/>
      <c r="G324" s="52"/>
      <c r="H324" s="52"/>
      <c r="I324" s="52"/>
      <c r="J324" s="52"/>
      <c r="K324" s="52"/>
      <c r="L324" s="52"/>
    </row>
    <row r="325" spans="1:12">
      <c r="A325" s="54" t="s">
        <v>143</v>
      </c>
      <c r="B325" s="54">
        <v>1.2E-5</v>
      </c>
      <c r="C325" s="54">
        <v>1.9000000000000001E-5</v>
      </c>
      <c r="D325" s="54">
        <v>1.8E-5</v>
      </c>
      <c r="E325" s="54">
        <v>2.6999999999999999E-5</v>
      </c>
      <c r="F325" s="52"/>
      <c r="G325" s="52"/>
      <c r="H325" s="52"/>
      <c r="I325" s="52"/>
      <c r="J325" s="52"/>
      <c r="K325" s="52"/>
      <c r="L325" s="52"/>
    </row>
    <row r="326" spans="1:12">
      <c r="A326" s="54" t="s">
        <v>144</v>
      </c>
      <c r="B326" s="54">
        <v>6.0000000000000002E-6</v>
      </c>
      <c r="C326" s="54">
        <v>9.0000000000000002E-6</v>
      </c>
      <c r="D326" s="54">
        <v>1.0000000000000001E-5</v>
      </c>
      <c r="E326" s="54">
        <v>1.4E-5</v>
      </c>
      <c r="F326" s="52"/>
      <c r="G326" s="52"/>
      <c r="H326" s="52"/>
      <c r="I326" s="52"/>
      <c r="J326" s="52"/>
      <c r="K326" s="52"/>
      <c r="L326" s="52"/>
    </row>
    <row r="327" spans="1:12">
      <c r="A327" s="54"/>
      <c r="B327" s="54" t="s">
        <v>145</v>
      </c>
      <c r="C327" s="54">
        <v>6</v>
      </c>
      <c r="D327" s="54" t="s">
        <v>146</v>
      </c>
      <c r="E327" s="54">
        <v>24</v>
      </c>
      <c r="F327" s="52"/>
      <c r="G327" s="52"/>
      <c r="H327" s="52"/>
      <c r="I327" s="52"/>
      <c r="J327" s="52"/>
      <c r="K327" s="52"/>
      <c r="L327" s="52"/>
    </row>
    <row r="328" spans="1:12">
      <c r="A328" s="54" t="s">
        <v>147</v>
      </c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</row>
    <row r="329" spans="1:1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</row>
    <row r="330" spans="1:12">
      <c r="A330" s="54" t="s">
        <v>148</v>
      </c>
      <c r="B330" s="54">
        <v>1.9000000000000001E-5</v>
      </c>
      <c r="C330" s="54">
        <v>-1.0000000000000001E-5</v>
      </c>
      <c r="D330" s="54">
        <v>1.4100000000000001E-4</v>
      </c>
      <c r="E330" s="54">
        <v>1.4300000000000001E-4</v>
      </c>
      <c r="F330" s="52"/>
      <c r="G330" s="52"/>
      <c r="H330" s="52"/>
      <c r="I330" s="52"/>
      <c r="J330" s="52"/>
      <c r="K330" s="52"/>
      <c r="L330" s="52"/>
    </row>
    <row r="331" spans="1:12">
      <c r="A331" s="54" t="s">
        <v>149</v>
      </c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</row>
    <row r="332" spans="1:12">
      <c r="A332" s="54" t="s">
        <v>150</v>
      </c>
      <c r="B332" s="54">
        <v>-3.5458000000000003E-2</v>
      </c>
      <c r="C332" s="54">
        <v>-1.2043999999999999E-2</v>
      </c>
      <c r="D332" s="54">
        <v>-7.281E-2</v>
      </c>
      <c r="E332" s="52"/>
      <c r="F332" s="52"/>
      <c r="G332" s="52"/>
      <c r="H332" s="52"/>
      <c r="I332" s="52"/>
      <c r="J332" s="52"/>
      <c r="K332" s="52"/>
      <c r="L332" s="52"/>
    </row>
    <row r="333" spans="1:12">
      <c r="A333" s="54" t="s">
        <v>151</v>
      </c>
      <c r="B333" s="54">
        <v>-3.5458999999999997E-2</v>
      </c>
      <c r="C333" s="54">
        <v>-1.2041E-2</v>
      </c>
      <c r="D333" s="54">
        <v>-7.281E-2</v>
      </c>
      <c r="E333" s="52"/>
      <c r="F333" s="52"/>
      <c r="G333" s="52"/>
      <c r="H333" s="52"/>
      <c r="I333" s="52"/>
      <c r="J333" s="52"/>
      <c r="K333" s="52"/>
      <c r="L333" s="52"/>
    </row>
    <row r="334" spans="1:12">
      <c r="A334" s="54" t="s">
        <v>152</v>
      </c>
      <c r="B334" s="54">
        <v>-0.43307400000000001</v>
      </c>
      <c r="C334" s="54">
        <v>-0.14708099999999999</v>
      </c>
      <c r="D334" s="54">
        <v>-0.88927699999999998</v>
      </c>
      <c r="E334" s="54">
        <v>8.1876000000000004E-2</v>
      </c>
      <c r="F334" s="52"/>
      <c r="G334" s="52"/>
      <c r="H334" s="52"/>
      <c r="I334" s="52"/>
      <c r="J334" s="52"/>
      <c r="K334" s="52"/>
      <c r="L334" s="52"/>
    </row>
    <row r="335" spans="1:12">
      <c r="A335" s="54" t="s">
        <v>153</v>
      </c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</row>
    <row r="336" spans="1:12">
      <c r="A336" s="52"/>
      <c r="B336" s="54">
        <v>1</v>
      </c>
      <c r="C336" s="54">
        <v>7.2999999999999999E-5</v>
      </c>
      <c r="D336" s="54">
        <v>-1.2E-5</v>
      </c>
      <c r="E336" s="54">
        <v>1.9000000000000001E-5</v>
      </c>
      <c r="F336" s="52"/>
      <c r="G336" s="52"/>
      <c r="H336" s="52"/>
      <c r="I336" s="52"/>
      <c r="J336" s="52"/>
      <c r="K336" s="52"/>
      <c r="L336" s="52"/>
    </row>
    <row r="337" spans="1:15">
      <c r="A337" s="52"/>
      <c r="B337" s="54">
        <v>-7.2999999999999999E-5</v>
      </c>
      <c r="C337" s="54">
        <v>1</v>
      </c>
      <c r="D337" s="54">
        <v>3.4999999999999997E-5</v>
      </c>
      <c r="E337" s="54">
        <v>-1.0000000000000001E-5</v>
      </c>
      <c r="F337" s="52"/>
      <c r="G337" s="52"/>
      <c r="H337" s="52"/>
      <c r="I337" s="52"/>
      <c r="J337" s="52"/>
      <c r="K337" s="52"/>
      <c r="L337" s="52"/>
    </row>
    <row r="338" spans="1:15">
      <c r="A338" s="52"/>
      <c r="B338" s="54">
        <v>1.2E-5</v>
      </c>
      <c r="C338" s="54">
        <v>-3.4999999999999997E-5</v>
      </c>
      <c r="D338" s="54">
        <v>1</v>
      </c>
      <c r="E338" s="54">
        <v>1.4100000000000001E-4</v>
      </c>
      <c r="F338" s="52"/>
      <c r="G338" s="52"/>
      <c r="H338" s="52"/>
      <c r="I338" s="52"/>
      <c r="J338" s="52"/>
      <c r="K338" s="52"/>
      <c r="L338" s="52"/>
    </row>
    <row r="339" spans="1:15">
      <c r="A339" s="52"/>
      <c r="B339" s="54">
        <v>0</v>
      </c>
      <c r="C339" s="54">
        <v>0</v>
      </c>
      <c r="D339" s="54">
        <v>0</v>
      </c>
      <c r="E339" s="54">
        <v>1</v>
      </c>
      <c r="F339" s="52"/>
      <c r="G339" s="52"/>
      <c r="H339" s="52"/>
      <c r="I339" s="52"/>
      <c r="J339" s="52"/>
      <c r="K339" s="52"/>
      <c r="L339" s="52"/>
    </row>
    <row r="340" spans="1:15">
      <c r="A340" s="54" t="s">
        <v>154</v>
      </c>
      <c r="B340" s="54">
        <v>1</v>
      </c>
      <c r="C340" s="54"/>
      <c r="D340" s="54"/>
      <c r="E340" s="54"/>
      <c r="F340" s="52"/>
      <c r="G340" s="52"/>
      <c r="H340" s="52"/>
      <c r="I340" s="52"/>
      <c r="J340" s="52"/>
      <c r="K340" s="52"/>
      <c r="L340" s="52"/>
    </row>
    <row r="341" spans="1:15">
      <c r="A341" s="54" t="s">
        <v>155</v>
      </c>
      <c r="B341" s="54" t="s">
        <v>195</v>
      </c>
      <c r="C341" s="52"/>
      <c r="D341" s="52"/>
      <c r="E341" s="52"/>
      <c r="F341" s="52"/>
      <c r="G341" s="52"/>
      <c r="H341" s="52"/>
      <c r="I341" s="52"/>
      <c r="J341" s="52"/>
      <c r="K341" s="52"/>
      <c r="L341" s="52"/>
    </row>
    <row r="342" spans="1:15" ht="45" customHeight="1">
      <c r="A342" s="63" t="s">
        <v>196</v>
      </c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2"/>
    </row>
    <row r="343" spans="1:15" ht="14" customHeight="1">
      <c r="A343" s="53" t="s">
        <v>158</v>
      </c>
      <c r="B343" s="53" t="s">
        <v>159</v>
      </c>
      <c r="C343" s="53" t="s">
        <v>160</v>
      </c>
      <c r="D343" s="53" t="s">
        <v>161</v>
      </c>
      <c r="E343" s="53" t="s">
        <v>162</v>
      </c>
      <c r="F343" s="53" t="s">
        <v>163</v>
      </c>
      <c r="G343" s="53" t="s">
        <v>164</v>
      </c>
      <c r="H343" s="53" t="s">
        <v>165</v>
      </c>
      <c r="I343" s="53" t="s">
        <v>166</v>
      </c>
      <c r="J343" s="53" t="s">
        <v>167</v>
      </c>
      <c r="K343" s="53" t="s">
        <v>168</v>
      </c>
      <c r="L343" s="53" t="s">
        <v>169</v>
      </c>
      <c r="M343" s="25" t="s">
        <v>170</v>
      </c>
      <c r="N343" s="25" t="s">
        <v>171</v>
      </c>
      <c r="O343" s="25" t="s">
        <v>172</v>
      </c>
    </row>
    <row r="344" spans="1:15" ht="14" customHeight="1">
      <c r="A344" s="54" t="s">
        <v>57</v>
      </c>
      <c r="B344" s="54" t="s">
        <v>53</v>
      </c>
      <c r="C344" s="54">
        <v>-0.12796199999999999</v>
      </c>
      <c r="D344" s="54">
        <v>0.230045</v>
      </c>
      <c r="E344" s="54">
        <v>-5.8016999999999999E-2</v>
      </c>
      <c r="F344" s="54">
        <v>-0.12795699999999999</v>
      </c>
      <c r="G344" s="54">
        <v>0.230045</v>
      </c>
      <c r="H344" s="54">
        <v>-5.8021000000000003E-2</v>
      </c>
      <c r="I344" s="54">
        <v>1</v>
      </c>
      <c r="J344" s="54">
        <v>1</v>
      </c>
      <c r="K344" s="54">
        <v>1</v>
      </c>
      <c r="L344" s="54">
        <v>5.0000000000000004E-6</v>
      </c>
      <c r="M344" s="26">
        <v>9.9999999999999995E-7</v>
      </c>
      <c r="N344" s="26">
        <v>-3.9999999999999998E-6</v>
      </c>
      <c r="O344" s="26">
        <v>6.0000000000000002E-6</v>
      </c>
    </row>
    <row r="345" spans="1:15" ht="14" customHeight="1">
      <c r="A345" s="54" t="s">
        <v>58</v>
      </c>
      <c r="B345" s="54" t="s">
        <v>53</v>
      </c>
      <c r="C345" s="54">
        <v>-0.127944</v>
      </c>
      <c r="D345" s="54">
        <v>0.230128</v>
      </c>
      <c r="E345" s="54">
        <v>5.9001999999999999E-2</v>
      </c>
      <c r="F345" s="54">
        <v>-0.12794800000000001</v>
      </c>
      <c r="G345" s="54">
        <v>0.23013500000000001</v>
      </c>
      <c r="H345" s="54">
        <v>5.8991000000000002E-2</v>
      </c>
      <c r="I345" s="54">
        <v>1</v>
      </c>
      <c r="J345" s="54">
        <v>1</v>
      </c>
      <c r="K345" s="54">
        <v>1</v>
      </c>
      <c r="L345" s="54">
        <v>-3.9999999999999998E-6</v>
      </c>
      <c r="M345" s="26">
        <v>6.0000000000000002E-6</v>
      </c>
      <c r="N345" s="26">
        <v>-1.1E-5</v>
      </c>
      <c r="O345" s="26">
        <v>1.4E-5</v>
      </c>
    </row>
    <row r="346" spans="1:15" ht="14" customHeight="1">
      <c r="A346" s="54" t="s">
        <v>59</v>
      </c>
      <c r="B346" s="54" t="s">
        <v>53</v>
      </c>
      <c r="C346" s="54">
        <v>0.12803800000000001</v>
      </c>
      <c r="D346" s="54">
        <v>0.230049</v>
      </c>
      <c r="E346" s="54">
        <v>-5.7983E-2</v>
      </c>
      <c r="F346" s="54">
        <v>0.128026</v>
      </c>
      <c r="G346" s="54">
        <v>0.23003899999999999</v>
      </c>
      <c r="H346" s="54">
        <v>-5.7978000000000002E-2</v>
      </c>
      <c r="I346" s="54">
        <v>1</v>
      </c>
      <c r="J346" s="54">
        <v>1</v>
      </c>
      <c r="K346" s="54">
        <v>1</v>
      </c>
      <c r="L346" s="54">
        <v>-1.2E-5</v>
      </c>
      <c r="M346" s="26">
        <v>-1.0000000000000001E-5</v>
      </c>
      <c r="N346" s="26">
        <v>5.0000000000000004E-6</v>
      </c>
      <c r="O346" s="26">
        <v>1.7E-5</v>
      </c>
    </row>
    <row r="347" spans="1:15" ht="14" customHeight="1">
      <c r="A347" s="54" t="s">
        <v>60</v>
      </c>
      <c r="B347" s="54" t="s">
        <v>53</v>
      </c>
      <c r="C347" s="54">
        <v>0.128053</v>
      </c>
      <c r="D347" s="54">
        <v>0.23012199999999999</v>
      </c>
      <c r="E347" s="54">
        <v>5.9015999999999999E-2</v>
      </c>
      <c r="F347" s="54">
        <v>0.12805</v>
      </c>
      <c r="G347" s="54">
        <v>0.23011499999999999</v>
      </c>
      <c r="H347" s="54">
        <v>5.9021999999999998E-2</v>
      </c>
      <c r="I347" s="54">
        <v>1</v>
      </c>
      <c r="J347" s="54">
        <v>1</v>
      </c>
      <c r="K347" s="54">
        <v>1</v>
      </c>
      <c r="L347" s="54">
        <v>-3.9999999999999998E-6</v>
      </c>
      <c r="M347" s="26">
        <v>-6.9999999999999999E-6</v>
      </c>
      <c r="N347" s="26">
        <v>6.0000000000000002E-6</v>
      </c>
      <c r="O347" s="26">
        <v>1.0000000000000001E-5</v>
      </c>
    </row>
    <row r="348" spans="1:15" ht="14" customHeight="1">
      <c r="A348" s="54" t="s">
        <v>61</v>
      </c>
      <c r="B348" s="54" t="s">
        <v>53</v>
      </c>
      <c r="C348" s="54">
        <v>-0.26214500000000002</v>
      </c>
      <c r="D348" s="54">
        <v>-2.0036999999999999E-2</v>
      </c>
      <c r="E348" s="54">
        <v>-5.6947999999999999E-2</v>
      </c>
      <c r="F348" s="54">
        <v>-0.26214100000000001</v>
      </c>
      <c r="G348" s="54">
        <v>-2.0041E-2</v>
      </c>
      <c r="H348" s="54">
        <v>-5.6938999999999997E-2</v>
      </c>
      <c r="I348" s="54">
        <v>1</v>
      </c>
      <c r="J348" s="54">
        <v>1</v>
      </c>
      <c r="K348" s="54">
        <v>1</v>
      </c>
      <c r="L348" s="54">
        <v>3.9999999999999998E-6</v>
      </c>
      <c r="M348" s="26">
        <v>-3.9999999999999998E-6</v>
      </c>
      <c r="N348" s="26">
        <v>9.0000000000000002E-6</v>
      </c>
      <c r="O348" s="26">
        <v>1.1E-5</v>
      </c>
    </row>
    <row r="349" spans="1:15" ht="14" customHeight="1">
      <c r="A349" s="54" t="s">
        <v>62</v>
      </c>
      <c r="B349" s="54" t="s">
        <v>53</v>
      </c>
      <c r="C349" s="54">
        <v>-0.262156</v>
      </c>
      <c r="D349" s="54">
        <v>-2.0049000000000001E-2</v>
      </c>
      <c r="E349" s="54">
        <v>5.7119000000000003E-2</v>
      </c>
      <c r="F349" s="54">
        <v>-0.262156</v>
      </c>
      <c r="G349" s="54">
        <v>-2.0055E-2</v>
      </c>
      <c r="H349" s="54">
        <v>5.7128999999999999E-2</v>
      </c>
      <c r="I349" s="54">
        <v>1</v>
      </c>
      <c r="J349" s="54">
        <v>1</v>
      </c>
      <c r="K349" s="54">
        <v>1</v>
      </c>
      <c r="L349" s="54">
        <v>-9.9999999999999995E-7</v>
      </c>
      <c r="M349" s="26">
        <v>-6.0000000000000002E-6</v>
      </c>
      <c r="N349" s="26">
        <v>1.1E-5</v>
      </c>
      <c r="O349" s="26">
        <v>1.2E-5</v>
      </c>
    </row>
    <row r="350" spans="1:15" ht="14" customHeight="1">
      <c r="A350" s="54" t="s">
        <v>63</v>
      </c>
      <c r="B350" s="54" t="s">
        <v>53</v>
      </c>
      <c r="C350" s="54">
        <v>-0.135051</v>
      </c>
      <c r="D350" s="54">
        <v>-0.190025</v>
      </c>
      <c r="E350" s="54">
        <v>0.105861</v>
      </c>
      <c r="F350" s="54">
        <v>-0.135046</v>
      </c>
      <c r="G350" s="54">
        <v>-0.19000600000000001</v>
      </c>
      <c r="H350" s="54">
        <v>0.10584300000000001</v>
      </c>
      <c r="I350" s="54">
        <v>1</v>
      </c>
      <c r="J350" s="54">
        <v>1</v>
      </c>
      <c r="K350" s="54">
        <v>1</v>
      </c>
      <c r="L350" s="54">
        <v>3.9999999999999998E-6</v>
      </c>
      <c r="M350" s="26">
        <v>1.9000000000000001E-5</v>
      </c>
      <c r="N350" s="26">
        <v>-1.8E-5</v>
      </c>
      <c r="O350" s="26">
        <v>2.6999999999999999E-5</v>
      </c>
    </row>
    <row r="351" spans="1:15" ht="14" customHeight="1">
      <c r="A351" s="54" t="s">
        <v>64</v>
      </c>
      <c r="B351" s="54" t="s">
        <v>53</v>
      </c>
      <c r="C351" s="54">
        <v>0.13501199999999999</v>
      </c>
      <c r="D351" s="54">
        <v>0.190107</v>
      </c>
      <c r="E351" s="54">
        <v>0.105687</v>
      </c>
      <c r="F351" s="54">
        <v>0.135019</v>
      </c>
      <c r="G351" s="54">
        <v>0.190108</v>
      </c>
      <c r="H351" s="54">
        <v>0.10569000000000001</v>
      </c>
      <c r="I351" s="54">
        <v>1</v>
      </c>
      <c r="J351" s="54">
        <v>1</v>
      </c>
      <c r="K351" s="54">
        <v>1</v>
      </c>
      <c r="L351" s="54">
        <v>6.9999999999999999E-6</v>
      </c>
      <c r="M351" s="26">
        <v>9.9999999999999995E-7</v>
      </c>
      <c r="N351" s="26">
        <v>1.9999999999999999E-6</v>
      </c>
      <c r="O351" s="26">
        <v>7.9999999999999996E-6</v>
      </c>
    </row>
    <row r="352" spans="1: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</row>
    <row r="353" spans="1:1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</row>
    <row r="354" spans="1:1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</row>
    <row r="355" spans="1:1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</row>
    <row r="356" spans="1:1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</row>
    <row r="357" spans="1:1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</row>
    <row r="358" spans="1:1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</row>
    <row r="359" spans="1:1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</row>
    <row r="360" spans="1:1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</row>
    <row r="361" spans="1:1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</row>
    <row r="362" spans="1:1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</row>
    <row r="363" spans="1:1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</row>
    <row r="364" spans="1:1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</row>
    <row r="365" spans="1:1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</row>
    <row r="366" spans="1:1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</row>
    <row r="367" spans="1:1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</row>
    <row r="368" spans="1:1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</row>
    <row r="369" spans="1:1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</row>
    <row r="370" spans="1:1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</row>
    <row r="371" spans="1:1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</row>
    <row r="372" spans="1:1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</row>
    <row r="373" spans="1:1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</row>
    <row r="374" spans="1:1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</row>
    <row r="375" spans="1:1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</row>
    <row r="376" spans="1:1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</row>
    <row r="377" spans="1:1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</row>
    <row r="378" spans="1:1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</row>
    <row r="379" spans="1:1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</row>
    <row r="380" spans="1:1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</row>
    <row r="381" spans="1:1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</row>
    <row r="382" spans="1:1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</row>
    <row r="383" spans="1:1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</row>
    <row r="384" spans="1:1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</row>
    <row r="385" spans="1:1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</row>
    <row r="386" spans="1:1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</row>
    <row r="387" spans="1:1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</row>
    <row r="388" spans="1:1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</row>
    <row r="389" spans="1:1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</row>
    <row r="390" spans="1:1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</row>
    <row r="391" spans="1:1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</row>
    <row r="392" spans="1:1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</row>
    <row r="393" spans="1:1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</row>
    <row r="394" spans="1:1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</row>
    <row r="395" spans="1:1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</row>
    <row r="396" spans="1:1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</row>
    <row r="397" spans="1:1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</row>
    <row r="398" spans="1:1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</row>
    <row r="399" spans="1:1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</row>
    <row r="400" spans="1:1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</row>
    <row r="401" spans="1:1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</row>
    <row r="402" spans="1:1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</row>
    <row r="403" spans="1:1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</row>
    <row r="404" spans="1:1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</row>
    <row r="405" spans="1:1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</row>
    <row r="406" spans="1:1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</row>
    <row r="407" spans="1:1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</row>
    <row r="408" spans="1:1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</row>
    <row r="409" spans="1:1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</row>
    <row r="410" spans="1:1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</row>
    <row r="411" spans="1:1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</row>
    <row r="412" spans="1: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</row>
    <row r="413" spans="1:1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</row>
    <row r="414" spans="1:1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</row>
    <row r="415" spans="1:1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</row>
    <row r="416" spans="1:1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</row>
    <row r="417" spans="1:1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</row>
    <row r="418" spans="1:1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</row>
    <row r="419" spans="1:1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</row>
    <row r="420" spans="1:1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</row>
    <row r="421" spans="1:1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</row>
    <row r="422" spans="1:1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</row>
    <row r="423" spans="1:1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</row>
    <row r="424" spans="1:1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</row>
    <row r="425" spans="1:1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</row>
    <row r="426" spans="1:1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</row>
    <row r="427" spans="1:1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</row>
    <row r="428" spans="1:1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</row>
    <row r="429" spans="1:1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</row>
    <row r="430" spans="1:1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</row>
    <row r="431" spans="1:1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</row>
    <row r="432" spans="1:1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</row>
    <row r="433" spans="1:1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</row>
    <row r="434" spans="1:1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</row>
    <row r="435" spans="1:1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</row>
    <row r="436" spans="1:1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</row>
    <row r="437" spans="1:1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</row>
    <row r="438" spans="1:1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</row>
    <row r="439" spans="1:1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</row>
    <row r="440" spans="1:1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</row>
    <row r="441" spans="1:1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</row>
    <row r="442" spans="1:1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</row>
    <row r="443" spans="1:1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</row>
    <row r="444" spans="1:1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</row>
    <row r="445" spans="1:1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</row>
    <row r="446" spans="1:1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</row>
    <row r="447" spans="1:1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</row>
    <row r="448" spans="1:1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</row>
    <row r="449" spans="1:1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</row>
    <row r="450" spans="1:1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</row>
    <row r="451" spans="1:1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</row>
    <row r="452" spans="1:1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</row>
    <row r="453" spans="1:1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</row>
    <row r="454" spans="1:1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</row>
    <row r="455" spans="1:1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</row>
    <row r="456" spans="1:1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</row>
    <row r="457" spans="1:1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</row>
    <row r="458" spans="1:1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</row>
    <row r="459" spans="1:1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</row>
    <row r="460" spans="1:1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</row>
    <row r="461" spans="1:1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</row>
    <row r="462" spans="1:1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</row>
    <row r="463" spans="1:1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</row>
    <row r="464" spans="1:1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</row>
    <row r="465" spans="1:1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</row>
    <row r="466" spans="1:1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</row>
    <row r="467" spans="1:1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</row>
    <row r="468" spans="1:1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</row>
    <row r="469" spans="1:1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</row>
    <row r="470" spans="1:1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</row>
    <row r="471" spans="1:1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</row>
    <row r="472" spans="1:1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</row>
    <row r="473" spans="1:1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</row>
    <row r="474" spans="1:1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</row>
    <row r="475" spans="1:1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</row>
    <row r="476" spans="1:1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</row>
    <row r="477" spans="1:1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</row>
    <row r="478" spans="1:1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</row>
    <row r="479" spans="1:1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</row>
    <row r="480" spans="1:1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</row>
    <row r="481" spans="1:1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</row>
    <row r="482" spans="1:1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</row>
    <row r="483" spans="1:1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</row>
    <row r="484" spans="1:1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</row>
    <row r="485" spans="1:1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</row>
    <row r="486" spans="1:1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</row>
    <row r="487" spans="1:1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</row>
    <row r="488" spans="1:1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</row>
    <row r="489" spans="1:1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</row>
    <row r="490" spans="1:1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</row>
    <row r="491" spans="1:1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</row>
    <row r="492" spans="1:1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</row>
    <row r="493" spans="1:1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</row>
    <row r="494" spans="1:1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</row>
    <row r="495" spans="1:1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</row>
    <row r="496" spans="1:1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</row>
    <row r="497" spans="1:1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</row>
    <row r="498" spans="1:1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</row>
    <row r="499" spans="1:1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</row>
    <row r="500" spans="1:1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</row>
    <row r="501" spans="1:1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</row>
    <row r="502" spans="1:1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</row>
    <row r="503" spans="1:1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</row>
    <row r="504" spans="1:1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</row>
    <row r="505" spans="1:1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</row>
    <row r="506" spans="1:1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</row>
    <row r="507" spans="1:1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</row>
    <row r="508" spans="1:1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</row>
    <row r="509" spans="1:1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</row>
    <row r="510" spans="1:1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</row>
    <row r="511" spans="1:1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</row>
    <row r="512" spans="1: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</row>
    <row r="513" spans="1:1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</row>
    <row r="514" spans="1:1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</row>
    <row r="515" spans="1:1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</row>
    <row r="516" spans="1:1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</row>
    <row r="517" spans="1:1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</row>
    <row r="518" spans="1:1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</row>
    <row r="519" spans="1:1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</row>
    <row r="520" spans="1:1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</row>
    <row r="521" spans="1:1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</row>
    <row r="522" spans="1:1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</row>
    <row r="523" spans="1:1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</row>
    <row r="524" spans="1:1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</row>
    <row r="525" spans="1:1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</row>
    <row r="526" spans="1:1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</row>
    <row r="527" spans="1:1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</row>
    <row r="528" spans="1:1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</row>
    <row r="529" spans="1:1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</row>
    <row r="530" spans="1:1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</row>
    <row r="531" spans="1:1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</row>
    <row r="532" spans="1:1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</row>
    <row r="533" spans="1:1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</row>
    <row r="534" spans="1:1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</row>
    <row r="535" spans="1:1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</row>
    <row r="536" spans="1:1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</row>
    <row r="537" spans="1:1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</row>
    <row r="538" spans="1:1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</row>
    <row r="539" spans="1:1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</row>
    <row r="540" spans="1:1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</row>
    <row r="541" spans="1:1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</row>
    <row r="542" spans="1:1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</row>
    <row r="543" spans="1:1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</row>
    <row r="544" spans="1:1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</row>
    <row r="545" spans="1:1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</row>
    <row r="546" spans="1:1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</row>
    <row r="547" spans="1:1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</row>
    <row r="548" spans="1:1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</row>
    <row r="549" spans="1:1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</row>
    <row r="550" spans="1:1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</row>
    <row r="551" spans="1:1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</row>
    <row r="552" spans="1:1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</row>
    <row r="553" spans="1:1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</row>
    <row r="554" spans="1:1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</row>
    <row r="555" spans="1:1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</row>
    <row r="556" spans="1:1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</row>
    <row r="557" spans="1:1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</row>
    <row r="558" spans="1:1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</row>
    <row r="559" spans="1:1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</row>
    <row r="560" spans="1:1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</row>
    <row r="561" spans="1:1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</row>
    <row r="562" spans="1:1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</row>
    <row r="563" spans="1:1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</row>
    <row r="564" spans="1:1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</row>
    <row r="565" spans="1:1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</row>
    <row r="566" spans="1:1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</row>
    <row r="567" spans="1:1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</row>
    <row r="568" spans="1:1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</row>
    <row r="569" spans="1:1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</row>
    <row r="570" spans="1:1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</row>
    <row r="571" spans="1:1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</row>
    <row r="572" spans="1:1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</row>
    <row r="573" spans="1:1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</row>
    <row r="574" spans="1:1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</row>
    <row r="575" spans="1:1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</row>
    <row r="576" spans="1:1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</row>
    <row r="577" spans="1:1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</row>
    <row r="578" spans="1:1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</row>
    <row r="579" spans="1:1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</row>
    <row r="580" spans="1:1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</row>
    <row r="581" spans="1:1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</row>
    <row r="582" spans="1:1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</row>
    <row r="583" spans="1:1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</row>
    <row r="584" spans="1:1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</row>
    <row r="585" spans="1:1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</row>
    <row r="586" spans="1:1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</row>
    <row r="587" spans="1:1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</row>
    <row r="588" spans="1:1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</row>
    <row r="589" spans="1:1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</row>
    <row r="590" spans="1:1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</row>
    <row r="591" spans="1:1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</row>
    <row r="592" spans="1:1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</row>
    <row r="593" spans="1:1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</row>
    <row r="594" spans="1:1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</row>
    <row r="595" spans="1:1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</row>
    <row r="596" spans="1:1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</row>
    <row r="597" spans="1:1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</row>
    <row r="598" spans="1:1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</row>
    <row r="599" spans="1:1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</row>
    <row r="600" spans="1:1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</row>
    <row r="601" spans="1:1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</row>
    <row r="602" spans="1:1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</row>
    <row r="603" spans="1:1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</row>
    <row r="604" spans="1:1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</row>
    <row r="605" spans="1:1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</row>
    <row r="606" spans="1:1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</row>
    <row r="607" spans="1:1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</row>
    <row r="608" spans="1:1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</row>
    <row r="609" spans="1:1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</row>
    <row r="610" spans="1:1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</row>
    <row r="611" spans="1:1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</row>
    <row r="612" spans="1: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</row>
    <row r="613" spans="1:1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</row>
    <row r="614" spans="1:1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</row>
    <row r="615" spans="1:1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</row>
    <row r="616" spans="1:1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</row>
    <row r="617" spans="1:1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</row>
    <row r="618" spans="1:1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</row>
    <row r="619" spans="1:1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</row>
    <row r="620" spans="1:1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</row>
    <row r="621" spans="1:1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</row>
    <row r="622" spans="1:1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</row>
    <row r="623" spans="1:1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</row>
    <row r="624" spans="1:1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</row>
    <row r="625" spans="1:1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</row>
    <row r="626" spans="1:1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</row>
    <row r="627" spans="1:1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</row>
    <row r="628" spans="1:1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</row>
    <row r="629" spans="1:1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</row>
    <row r="630" spans="1:1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</row>
    <row r="631" spans="1:1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</row>
    <row r="632" spans="1:1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</row>
    <row r="633" spans="1:1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</row>
    <row r="634" spans="1:1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</row>
    <row r="635" spans="1:1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</row>
    <row r="636" spans="1:1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</row>
    <row r="637" spans="1:1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</row>
    <row r="638" spans="1:1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</row>
    <row r="639" spans="1:1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</row>
    <row r="640" spans="1:1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</row>
    <row r="641" spans="1:1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</row>
    <row r="642" spans="1:1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</row>
    <row r="643" spans="1:1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</row>
    <row r="644" spans="1:1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</row>
    <row r="645" spans="1:1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</row>
    <row r="646" spans="1:1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</row>
    <row r="647" spans="1:1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</row>
    <row r="648" spans="1:1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</row>
    <row r="649" spans="1:1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</row>
    <row r="650" spans="1:1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</row>
    <row r="651" spans="1:1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</row>
    <row r="652" spans="1:1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</row>
    <row r="653" spans="1:1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</row>
    <row r="654" spans="1:1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</row>
    <row r="655" spans="1:1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</row>
    <row r="656" spans="1:1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</row>
    <row r="657" spans="1:1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</row>
    <row r="658" spans="1:1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</row>
    <row r="659" spans="1:1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</row>
    <row r="660" spans="1:1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</row>
    <row r="661" spans="1:1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</row>
    <row r="662" spans="1:1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</row>
    <row r="663" spans="1:1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</row>
    <row r="664" spans="1:1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</row>
    <row r="665" spans="1:1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</row>
    <row r="666" spans="1:1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</row>
    <row r="667" spans="1:1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</row>
    <row r="668" spans="1:1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</row>
    <row r="669" spans="1:1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</row>
    <row r="670" spans="1:1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</row>
    <row r="671" spans="1:1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</row>
    <row r="672" spans="1:1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</row>
    <row r="673" spans="1:1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</row>
    <row r="674" spans="1:1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</row>
    <row r="675" spans="1:1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</row>
    <row r="676" spans="1:1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</row>
    <row r="677" spans="1:1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</row>
    <row r="678" spans="1:1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</row>
    <row r="679" spans="1:1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</row>
    <row r="680" spans="1:1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</row>
    <row r="681" spans="1:1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</row>
    <row r="682" spans="1:1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</row>
    <row r="683" spans="1:1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</row>
    <row r="684" spans="1:1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</row>
    <row r="685" spans="1:1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</row>
    <row r="686" spans="1:1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</row>
    <row r="687" spans="1:1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</row>
    <row r="688" spans="1:1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</row>
    <row r="689" spans="1:1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</row>
    <row r="690" spans="1:1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</row>
    <row r="691" spans="1:1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</row>
    <row r="692" spans="1:1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</row>
    <row r="693" spans="1:1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</row>
    <row r="694" spans="1:1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</row>
    <row r="695" spans="1:1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</row>
    <row r="696" spans="1:1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</row>
    <row r="697" spans="1:1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</row>
    <row r="698" spans="1:1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</row>
    <row r="699" spans="1:1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</row>
    <row r="700" spans="1:1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</row>
  </sheetData>
  <mergeCells count="18">
    <mergeCell ref="A145:O145"/>
    <mergeCell ref="A1:E1"/>
    <mergeCell ref="A24:O24"/>
    <mergeCell ref="A89:E89"/>
    <mergeCell ref="A112:O112"/>
    <mergeCell ref="A122:E122"/>
    <mergeCell ref="A342:O342"/>
    <mergeCell ref="A155:E155"/>
    <mergeCell ref="A178:O178"/>
    <mergeCell ref="A188:E188"/>
    <mergeCell ref="A211:O211"/>
    <mergeCell ref="A221:E221"/>
    <mergeCell ref="A244:O244"/>
    <mergeCell ref="A253:E253"/>
    <mergeCell ref="A276:O276"/>
    <mergeCell ref="A286:E286"/>
    <mergeCell ref="A309:O309"/>
    <mergeCell ref="A319:E319"/>
  </mergeCells>
  <pageMargins left="0.7" right="0.7" top="0.75" bottom="0.75" header="0.3" footer="0.3"/>
  <pageSetup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0"/>
  <sheetViews>
    <sheetView tabSelected="1" workbookViewId="0">
      <selection sqref="A1:J1"/>
    </sheetView>
  </sheetViews>
  <sheetFormatPr defaultRowHeight="14.5"/>
  <cols>
    <col min="1" max="1" width="72.81640625" style="30" bestFit="1" customWidth="1"/>
    <col min="2" max="2" width="14.36328125" style="30" bestFit="1" customWidth="1"/>
    <col min="3" max="3" width="15.6328125" style="30" bestFit="1" customWidth="1"/>
    <col min="4" max="4" width="14.36328125" style="30" bestFit="1" customWidth="1"/>
    <col min="5" max="6" width="18" style="30" bestFit="1" customWidth="1"/>
    <col min="7" max="7" width="13.1796875" style="30" bestFit="1" customWidth="1"/>
    <col min="8" max="8" width="13.1796875" style="29" customWidth="1"/>
    <col min="9" max="10" width="22.81640625" style="30" bestFit="1" customWidth="1"/>
    <col min="11" max="256" width="8.7265625" style="30" customWidth="1"/>
    <col min="257" max="257" width="72.81640625" style="30" bestFit="1" customWidth="1"/>
    <col min="258" max="258" width="12" style="30" bestFit="1" customWidth="1"/>
    <col min="259" max="259" width="11.1796875" style="30" bestFit="1" customWidth="1"/>
    <col min="260" max="260" width="11" style="30" bestFit="1" customWidth="1"/>
    <col min="261" max="261" width="12.1796875" style="30" bestFit="1" customWidth="1"/>
    <col min="262" max="262" width="13.26953125" style="30" bestFit="1" customWidth="1"/>
    <col min="263" max="264" width="9.54296875" style="30" bestFit="1" customWidth="1"/>
    <col min="265" max="265" width="13.54296875" style="30" bestFit="1" customWidth="1"/>
    <col min="266" max="266" width="17.26953125" style="30" bestFit="1" customWidth="1"/>
    <col min="267" max="512" width="8.7265625" style="30" customWidth="1"/>
    <col min="513" max="513" width="72.81640625" style="30" bestFit="1" customWidth="1"/>
    <col min="514" max="514" width="12" style="30" bestFit="1" customWidth="1"/>
    <col min="515" max="515" width="11.1796875" style="30" bestFit="1" customWidth="1"/>
    <col min="516" max="516" width="11" style="30" bestFit="1" customWidth="1"/>
    <col min="517" max="517" width="12.1796875" style="30" bestFit="1" customWidth="1"/>
    <col min="518" max="518" width="13.26953125" style="30" bestFit="1" customWidth="1"/>
    <col min="519" max="520" width="9.54296875" style="30" bestFit="1" customWidth="1"/>
    <col min="521" max="521" width="13.54296875" style="30" bestFit="1" customWidth="1"/>
    <col min="522" max="522" width="17.26953125" style="30" bestFit="1" customWidth="1"/>
    <col min="523" max="768" width="8.7265625" style="30" customWidth="1"/>
    <col min="769" max="769" width="72.81640625" style="30" bestFit="1" customWidth="1"/>
    <col min="770" max="770" width="12" style="30" bestFit="1" customWidth="1"/>
    <col min="771" max="771" width="11.1796875" style="30" bestFit="1" customWidth="1"/>
    <col min="772" max="772" width="11" style="30" bestFit="1" customWidth="1"/>
    <col min="773" max="773" width="12.1796875" style="30" bestFit="1" customWidth="1"/>
    <col min="774" max="774" width="13.26953125" style="30" bestFit="1" customWidth="1"/>
    <col min="775" max="776" width="9.54296875" style="30" bestFit="1" customWidth="1"/>
    <col min="777" max="777" width="13.54296875" style="30" bestFit="1" customWidth="1"/>
    <col min="778" max="778" width="17.26953125" style="30" bestFit="1" customWidth="1"/>
    <col min="779" max="1024" width="8.7265625" style="30" customWidth="1"/>
    <col min="1025" max="1025" width="72.81640625" style="30" bestFit="1" customWidth="1"/>
    <col min="1026" max="1026" width="12" style="30" bestFit="1" customWidth="1"/>
    <col min="1027" max="1027" width="11.1796875" style="30" bestFit="1" customWidth="1"/>
    <col min="1028" max="1028" width="11" style="30" bestFit="1" customWidth="1"/>
    <col min="1029" max="1029" width="12.1796875" style="30" bestFit="1" customWidth="1"/>
    <col min="1030" max="1030" width="13.26953125" style="30" bestFit="1" customWidth="1"/>
    <col min="1031" max="1032" width="9.54296875" style="30" bestFit="1" customWidth="1"/>
    <col min="1033" max="1033" width="13.54296875" style="30" bestFit="1" customWidth="1"/>
    <col min="1034" max="1034" width="17.26953125" style="30" bestFit="1" customWidth="1"/>
    <col min="1035" max="1280" width="8.7265625" style="30" customWidth="1"/>
    <col min="1281" max="1281" width="72.81640625" style="30" bestFit="1" customWidth="1"/>
    <col min="1282" max="1282" width="12" style="30" bestFit="1" customWidth="1"/>
    <col min="1283" max="1283" width="11.1796875" style="30" bestFit="1" customWidth="1"/>
    <col min="1284" max="1284" width="11" style="30" bestFit="1" customWidth="1"/>
    <col min="1285" max="1285" width="12.1796875" style="30" bestFit="1" customWidth="1"/>
    <col min="1286" max="1286" width="13.26953125" style="30" bestFit="1" customWidth="1"/>
    <col min="1287" max="1288" width="9.54296875" style="30" bestFit="1" customWidth="1"/>
    <col min="1289" max="1289" width="13.54296875" style="30" bestFit="1" customWidth="1"/>
    <col min="1290" max="1290" width="17.26953125" style="30" bestFit="1" customWidth="1"/>
    <col min="1291" max="1536" width="8.7265625" style="30" customWidth="1"/>
    <col min="1537" max="1537" width="72.81640625" style="30" bestFit="1" customWidth="1"/>
    <col min="1538" max="1538" width="12" style="30" bestFit="1" customWidth="1"/>
    <col min="1539" max="1539" width="11.1796875" style="30" bestFit="1" customWidth="1"/>
    <col min="1540" max="1540" width="11" style="30" bestFit="1" customWidth="1"/>
    <col min="1541" max="1541" width="12.1796875" style="30" bestFit="1" customWidth="1"/>
    <col min="1542" max="1542" width="13.26953125" style="30" bestFit="1" customWidth="1"/>
    <col min="1543" max="1544" width="9.54296875" style="30" bestFit="1" customWidth="1"/>
    <col min="1545" max="1545" width="13.54296875" style="30" bestFit="1" customWidth="1"/>
    <col min="1546" max="1546" width="17.26953125" style="30" bestFit="1" customWidth="1"/>
    <col min="1547" max="1792" width="8.7265625" style="30" customWidth="1"/>
    <col min="1793" max="1793" width="72.81640625" style="30" bestFit="1" customWidth="1"/>
    <col min="1794" max="1794" width="12" style="30" bestFit="1" customWidth="1"/>
    <col min="1795" max="1795" width="11.1796875" style="30" bestFit="1" customWidth="1"/>
    <col min="1796" max="1796" width="11" style="30" bestFit="1" customWidth="1"/>
    <col min="1797" max="1797" width="12.1796875" style="30" bestFit="1" customWidth="1"/>
    <col min="1798" max="1798" width="13.26953125" style="30" bestFit="1" customWidth="1"/>
    <col min="1799" max="1800" width="9.54296875" style="30" bestFit="1" customWidth="1"/>
    <col min="1801" max="1801" width="13.54296875" style="30" bestFit="1" customWidth="1"/>
    <col min="1802" max="1802" width="17.26953125" style="30" bestFit="1" customWidth="1"/>
    <col min="1803" max="2048" width="8.7265625" style="30" customWidth="1"/>
    <col min="2049" max="2049" width="72.81640625" style="30" bestFit="1" customWidth="1"/>
    <col min="2050" max="2050" width="12" style="30" bestFit="1" customWidth="1"/>
    <col min="2051" max="2051" width="11.1796875" style="30" bestFit="1" customWidth="1"/>
    <col min="2052" max="2052" width="11" style="30" bestFit="1" customWidth="1"/>
    <col min="2053" max="2053" width="12.1796875" style="30" bestFit="1" customWidth="1"/>
    <col min="2054" max="2054" width="13.26953125" style="30" bestFit="1" customWidth="1"/>
    <col min="2055" max="2056" width="9.54296875" style="30" bestFit="1" customWidth="1"/>
    <col min="2057" max="2057" width="13.54296875" style="30" bestFit="1" customWidth="1"/>
    <col min="2058" max="2058" width="17.26953125" style="30" bestFit="1" customWidth="1"/>
    <col min="2059" max="2304" width="8.7265625" style="30" customWidth="1"/>
    <col min="2305" max="2305" width="72.81640625" style="30" bestFit="1" customWidth="1"/>
    <col min="2306" max="2306" width="12" style="30" bestFit="1" customWidth="1"/>
    <col min="2307" max="2307" width="11.1796875" style="30" bestFit="1" customWidth="1"/>
    <col min="2308" max="2308" width="11" style="30" bestFit="1" customWidth="1"/>
    <col min="2309" max="2309" width="12.1796875" style="30" bestFit="1" customWidth="1"/>
    <col min="2310" max="2310" width="13.26953125" style="30" bestFit="1" customWidth="1"/>
    <col min="2311" max="2312" width="9.54296875" style="30" bestFit="1" customWidth="1"/>
    <col min="2313" max="2313" width="13.54296875" style="30" bestFit="1" customWidth="1"/>
    <col min="2314" max="2314" width="17.26953125" style="30" bestFit="1" customWidth="1"/>
    <col min="2315" max="2560" width="8.7265625" style="30" customWidth="1"/>
    <col min="2561" max="2561" width="72.81640625" style="30" bestFit="1" customWidth="1"/>
    <col min="2562" max="2562" width="12" style="30" bestFit="1" customWidth="1"/>
    <col min="2563" max="2563" width="11.1796875" style="30" bestFit="1" customWidth="1"/>
    <col min="2564" max="2564" width="11" style="30" bestFit="1" customWidth="1"/>
    <col min="2565" max="2565" width="12.1796875" style="30" bestFit="1" customWidth="1"/>
    <col min="2566" max="2566" width="13.26953125" style="30" bestFit="1" customWidth="1"/>
    <col min="2567" max="2568" width="9.54296875" style="30" bestFit="1" customWidth="1"/>
    <col min="2569" max="2569" width="13.54296875" style="30" bestFit="1" customWidth="1"/>
    <col min="2570" max="2570" width="17.26953125" style="30" bestFit="1" customWidth="1"/>
    <col min="2571" max="2816" width="8.7265625" style="30" customWidth="1"/>
    <col min="2817" max="2817" width="72.81640625" style="30" bestFit="1" customWidth="1"/>
    <col min="2818" max="2818" width="12" style="30" bestFit="1" customWidth="1"/>
    <col min="2819" max="2819" width="11.1796875" style="30" bestFit="1" customWidth="1"/>
    <col min="2820" max="2820" width="11" style="30" bestFit="1" customWidth="1"/>
    <col min="2821" max="2821" width="12.1796875" style="30" bestFit="1" customWidth="1"/>
    <col min="2822" max="2822" width="13.26953125" style="30" bestFit="1" customWidth="1"/>
    <col min="2823" max="2824" width="9.54296875" style="30" bestFit="1" customWidth="1"/>
    <col min="2825" max="2825" width="13.54296875" style="30" bestFit="1" customWidth="1"/>
    <col min="2826" max="2826" width="17.26953125" style="30" bestFit="1" customWidth="1"/>
    <col min="2827" max="3072" width="8.7265625" style="30" customWidth="1"/>
    <col min="3073" max="3073" width="72.81640625" style="30" bestFit="1" customWidth="1"/>
    <col min="3074" max="3074" width="12" style="30" bestFit="1" customWidth="1"/>
    <col min="3075" max="3075" width="11.1796875" style="30" bestFit="1" customWidth="1"/>
    <col min="3076" max="3076" width="11" style="30" bestFit="1" customWidth="1"/>
    <col min="3077" max="3077" width="12.1796875" style="30" bestFit="1" customWidth="1"/>
    <col min="3078" max="3078" width="13.26953125" style="30" bestFit="1" customWidth="1"/>
    <col min="3079" max="3080" width="9.54296875" style="30" bestFit="1" customWidth="1"/>
    <col min="3081" max="3081" width="13.54296875" style="30" bestFit="1" customWidth="1"/>
    <col min="3082" max="3082" width="17.26953125" style="30" bestFit="1" customWidth="1"/>
    <col min="3083" max="3328" width="8.7265625" style="30" customWidth="1"/>
    <col min="3329" max="3329" width="72.81640625" style="30" bestFit="1" customWidth="1"/>
    <col min="3330" max="3330" width="12" style="30" bestFit="1" customWidth="1"/>
    <col min="3331" max="3331" width="11.1796875" style="30" bestFit="1" customWidth="1"/>
    <col min="3332" max="3332" width="11" style="30" bestFit="1" customWidth="1"/>
    <col min="3333" max="3333" width="12.1796875" style="30" bestFit="1" customWidth="1"/>
    <col min="3334" max="3334" width="13.26953125" style="30" bestFit="1" customWidth="1"/>
    <col min="3335" max="3336" width="9.54296875" style="30" bestFit="1" customWidth="1"/>
    <col min="3337" max="3337" width="13.54296875" style="30" bestFit="1" customWidth="1"/>
    <col min="3338" max="3338" width="17.26953125" style="30" bestFit="1" customWidth="1"/>
    <col min="3339" max="3584" width="8.7265625" style="30" customWidth="1"/>
    <col min="3585" max="3585" width="72.81640625" style="30" bestFit="1" customWidth="1"/>
    <col min="3586" max="3586" width="12" style="30" bestFit="1" customWidth="1"/>
    <col min="3587" max="3587" width="11.1796875" style="30" bestFit="1" customWidth="1"/>
    <col min="3588" max="3588" width="11" style="30" bestFit="1" customWidth="1"/>
    <col min="3589" max="3589" width="12.1796875" style="30" bestFit="1" customWidth="1"/>
    <col min="3590" max="3590" width="13.26953125" style="30" bestFit="1" customWidth="1"/>
    <col min="3591" max="3592" width="9.54296875" style="30" bestFit="1" customWidth="1"/>
    <col min="3593" max="3593" width="13.54296875" style="30" bestFit="1" customWidth="1"/>
    <col min="3594" max="3594" width="17.26953125" style="30" bestFit="1" customWidth="1"/>
    <col min="3595" max="3840" width="8.7265625" style="30" customWidth="1"/>
    <col min="3841" max="3841" width="72.81640625" style="30" bestFit="1" customWidth="1"/>
    <col min="3842" max="3842" width="12" style="30" bestFit="1" customWidth="1"/>
    <col min="3843" max="3843" width="11.1796875" style="30" bestFit="1" customWidth="1"/>
    <col min="3844" max="3844" width="11" style="30" bestFit="1" customWidth="1"/>
    <col min="3845" max="3845" width="12.1796875" style="30" bestFit="1" customWidth="1"/>
    <col min="3846" max="3846" width="13.26953125" style="30" bestFit="1" customWidth="1"/>
    <col min="3847" max="3848" width="9.54296875" style="30" bestFit="1" customWidth="1"/>
    <col min="3849" max="3849" width="13.54296875" style="30" bestFit="1" customWidth="1"/>
    <col min="3850" max="3850" width="17.26953125" style="30" bestFit="1" customWidth="1"/>
    <col min="3851" max="4096" width="8.7265625" style="30" customWidth="1"/>
    <col min="4097" max="4097" width="72.81640625" style="30" bestFit="1" customWidth="1"/>
    <col min="4098" max="4098" width="12" style="30" bestFit="1" customWidth="1"/>
    <col min="4099" max="4099" width="11.1796875" style="30" bestFit="1" customWidth="1"/>
    <col min="4100" max="4100" width="11" style="30" bestFit="1" customWidth="1"/>
    <col min="4101" max="4101" width="12.1796875" style="30" bestFit="1" customWidth="1"/>
    <col min="4102" max="4102" width="13.26953125" style="30" bestFit="1" customWidth="1"/>
    <col min="4103" max="4104" width="9.54296875" style="30" bestFit="1" customWidth="1"/>
    <col min="4105" max="4105" width="13.54296875" style="30" bestFit="1" customWidth="1"/>
    <col min="4106" max="4106" width="17.26953125" style="30" bestFit="1" customWidth="1"/>
    <col min="4107" max="4352" width="8.7265625" style="30" customWidth="1"/>
    <col min="4353" max="4353" width="72.81640625" style="30" bestFit="1" customWidth="1"/>
    <col min="4354" max="4354" width="12" style="30" bestFit="1" customWidth="1"/>
    <col min="4355" max="4355" width="11.1796875" style="30" bestFit="1" customWidth="1"/>
    <col min="4356" max="4356" width="11" style="30" bestFit="1" customWidth="1"/>
    <col min="4357" max="4357" width="12.1796875" style="30" bestFit="1" customWidth="1"/>
    <col min="4358" max="4358" width="13.26953125" style="30" bestFit="1" customWidth="1"/>
    <col min="4359" max="4360" width="9.54296875" style="30" bestFit="1" customWidth="1"/>
    <col min="4361" max="4361" width="13.54296875" style="30" bestFit="1" customWidth="1"/>
    <col min="4362" max="4362" width="17.26953125" style="30" bestFit="1" customWidth="1"/>
    <col min="4363" max="4608" width="8.7265625" style="30" customWidth="1"/>
    <col min="4609" max="4609" width="72.81640625" style="30" bestFit="1" customWidth="1"/>
    <col min="4610" max="4610" width="12" style="30" bestFit="1" customWidth="1"/>
    <col min="4611" max="4611" width="11.1796875" style="30" bestFit="1" customWidth="1"/>
    <col min="4612" max="4612" width="11" style="30" bestFit="1" customWidth="1"/>
    <col min="4613" max="4613" width="12.1796875" style="30" bestFit="1" customWidth="1"/>
    <col min="4614" max="4614" width="13.26953125" style="30" bestFit="1" customWidth="1"/>
    <col min="4615" max="4616" width="9.54296875" style="30" bestFit="1" customWidth="1"/>
    <col min="4617" max="4617" width="13.54296875" style="30" bestFit="1" customWidth="1"/>
    <col min="4618" max="4618" width="17.26953125" style="30" bestFit="1" customWidth="1"/>
    <col min="4619" max="4864" width="8.7265625" style="30" customWidth="1"/>
    <col min="4865" max="4865" width="72.81640625" style="30" bestFit="1" customWidth="1"/>
    <col min="4866" max="4866" width="12" style="30" bestFit="1" customWidth="1"/>
    <col min="4867" max="4867" width="11.1796875" style="30" bestFit="1" customWidth="1"/>
    <col min="4868" max="4868" width="11" style="30" bestFit="1" customWidth="1"/>
    <col min="4869" max="4869" width="12.1796875" style="30" bestFit="1" customWidth="1"/>
    <col min="4870" max="4870" width="13.26953125" style="30" bestFit="1" customWidth="1"/>
    <col min="4871" max="4872" width="9.54296875" style="30" bestFit="1" customWidth="1"/>
    <col min="4873" max="4873" width="13.54296875" style="30" bestFit="1" customWidth="1"/>
    <col min="4874" max="4874" width="17.26953125" style="30" bestFit="1" customWidth="1"/>
    <col min="4875" max="5120" width="8.7265625" style="30" customWidth="1"/>
    <col min="5121" max="5121" width="72.81640625" style="30" bestFit="1" customWidth="1"/>
    <col min="5122" max="5122" width="12" style="30" bestFit="1" customWidth="1"/>
    <col min="5123" max="5123" width="11.1796875" style="30" bestFit="1" customWidth="1"/>
    <col min="5124" max="5124" width="11" style="30" bestFit="1" customWidth="1"/>
    <col min="5125" max="5125" width="12.1796875" style="30" bestFit="1" customWidth="1"/>
    <col min="5126" max="5126" width="13.26953125" style="30" bestFit="1" customWidth="1"/>
    <col min="5127" max="5128" width="9.54296875" style="30" bestFit="1" customWidth="1"/>
    <col min="5129" max="5129" width="13.54296875" style="30" bestFit="1" customWidth="1"/>
    <col min="5130" max="5130" width="17.26953125" style="30" bestFit="1" customWidth="1"/>
    <col min="5131" max="5376" width="8.7265625" style="30" customWidth="1"/>
    <col min="5377" max="5377" width="72.81640625" style="30" bestFit="1" customWidth="1"/>
    <col min="5378" max="5378" width="12" style="30" bestFit="1" customWidth="1"/>
    <col min="5379" max="5379" width="11.1796875" style="30" bestFit="1" customWidth="1"/>
    <col min="5380" max="5380" width="11" style="30" bestFit="1" customWidth="1"/>
    <col min="5381" max="5381" width="12.1796875" style="30" bestFit="1" customWidth="1"/>
    <col min="5382" max="5382" width="13.26953125" style="30" bestFit="1" customWidth="1"/>
    <col min="5383" max="5384" width="9.54296875" style="30" bestFit="1" customWidth="1"/>
    <col min="5385" max="5385" width="13.54296875" style="30" bestFit="1" customWidth="1"/>
    <col min="5386" max="5386" width="17.26953125" style="30" bestFit="1" customWidth="1"/>
    <col min="5387" max="5632" width="8.7265625" style="30" customWidth="1"/>
    <col min="5633" max="5633" width="72.81640625" style="30" bestFit="1" customWidth="1"/>
    <col min="5634" max="5634" width="12" style="30" bestFit="1" customWidth="1"/>
    <col min="5635" max="5635" width="11.1796875" style="30" bestFit="1" customWidth="1"/>
    <col min="5636" max="5636" width="11" style="30" bestFit="1" customWidth="1"/>
    <col min="5637" max="5637" width="12.1796875" style="30" bestFit="1" customWidth="1"/>
    <col min="5638" max="5638" width="13.26953125" style="30" bestFit="1" customWidth="1"/>
    <col min="5639" max="5640" width="9.54296875" style="30" bestFit="1" customWidth="1"/>
    <col min="5641" max="5641" width="13.54296875" style="30" bestFit="1" customWidth="1"/>
    <col min="5642" max="5642" width="17.26953125" style="30" bestFit="1" customWidth="1"/>
    <col min="5643" max="5888" width="8.7265625" style="30" customWidth="1"/>
    <col min="5889" max="5889" width="72.81640625" style="30" bestFit="1" customWidth="1"/>
    <col min="5890" max="5890" width="12" style="30" bestFit="1" customWidth="1"/>
    <col min="5891" max="5891" width="11.1796875" style="30" bestFit="1" customWidth="1"/>
    <col min="5892" max="5892" width="11" style="30" bestFit="1" customWidth="1"/>
    <col min="5893" max="5893" width="12.1796875" style="30" bestFit="1" customWidth="1"/>
    <col min="5894" max="5894" width="13.26953125" style="30" bestFit="1" customWidth="1"/>
    <col min="5895" max="5896" width="9.54296875" style="30" bestFit="1" customWidth="1"/>
    <col min="5897" max="5897" width="13.54296875" style="30" bestFit="1" customWidth="1"/>
    <col min="5898" max="5898" width="17.26953125" style="30" bestFit="1" customWidth="1"/>
    <col min="5899" max="6144" width="8.7265625" style="30" customWidth="1"/>
    <col min="6145" max="6145" width="72.81640625" style="30" bestFit="1" customWidth="1"/>
    <col min="6146" max="6146" width="12" style="30" bestFit="1" customWidth="1"/>
    <col min="6147" max="6147" width="11.1796875" style="30" bestFit="1" customWidth="1"/>
    <col min="6148" max="6148" width="11" style="30" bestFit="1" customWidth="1"/>
    <col min="6149" max="6149" width="12.1796875" style="30" bestFit="1" customWidth="1"/>
    <col min="6150" max="6150" width="13.26953125" style="30" bestFit="1" customWidth="1"/>
    <col min="6151" max="6152" width="9.54296875" style="30" bestFit="1" customWidth="1"/>
    <col min="6153" max="6153" width="13.54296875" style="30" bestFit="1" customWidth="1"/>
    <col min="6154" max="6154" width="17.26953125" style="30" bestFit="1" customWidth="1"/>
    <col min="6155" max="6400" width="8.7265625" style="30" customWidth="1"/>
    <col min="6401" max="6401" width="72.81640625" style="30" bestFit="1" customWidth="1"/>
    <col min="6402" max="6402" width="12" style="30" bestFit="1" customWidth="1"/>
    <col min="6403" max="6403" width="11.1796875" style="30" bestFit="1" customWidth="1"/>
    <col min="6404" max="6404" width="11" style="30" bestFit="1" customWidth="1"/>
    <col min="6405" max="6405" width="12.1796875" style="30" bestFit="1" customWidth="1"/>
    <col min="6406" max="6406" width="13.26953125" style="30" bestFit="1" customWidth="1"/>
    <col min="6407" max="6408" width="9.54296875" style="30" bestFit="1" customWidth="1"/>
    <col min="6409" max="6409" width="13.54296875" style="30" bestFit="1" customWidth="1"/>
    <col min="6410" max="6410" width="17.26953125" style="30" bestFit="1" customWidth="1"/>
    <col min="6411" max="6656" width="8.7265625" style="30" customWidth="1"/>
    <col min="6657" max="6657" width="72.81640625" style="30" bestFit="1" customWidth="1"/>
    <col min="6658" max="6658" width="12" style="30" bestFit="1" customWidth="1"/>
    <col min="6659" max="6659" width="11.1796875" style="30" bestFit="1" customWidth="1"/>
    <col min="6660" max="6660" width="11" style="30" bestFit="1" customWidth="1"/>
    <col min="6661" max="6661" width="12.1796875" style="30" bestFit="1" customWidth="1"/>
    <col min="6662" max="6662" width="13.26953125" style="30" bestFit="1" customWidth="1"/>
    <col min="6663" max="6664" width="9.54296875" style="30" bestFit="1" customWidth="1"/>
    <col min="6665" max="6665" width="13.54296875" style="30" bestFit="1" customWidth="1"/>
    <col min="6666" max="6666" width="17.26953125" style="30" bestFit="1" customWidth="1"/>
    <col min="6667" max="6912" width="8.7265625" style="30" customWidth="1"/>
    <col min="6913" max="6913" width="72.81640625" style="30" bestFit="1" customWidth="1"/>
    <col min="6914" max="6914" width="12" style="30" bestFit="1" customWidth="1"/>
    <col min="6915" max="6915" width="11.1796875" style="30" bestFit="1" customWidth="1"/>
    <col min="6916" max="6916" width="11" style="30" bestFit="1" customWidth="1"/>
    <col min="6917" max="6917" width="12.1796875" style="30" bestFit="1" customWidth="1"/>
    <col min="6918" max="6918" width="13.26953125" style="30" bestFit="1" customWidth="1"/>
    <col min="6919" max="6920" width="9.54296875" style="30" bestFit="1" customWidth="1"/>
    <col min="6921" max="6921" width="13.54296875" style="30" bestFit="1" customWidth="1"/>
    <col min="6922" max="6922" width="17.26953125" style="30" bestFit="1" customWidth="1"/>
    <col min="6923" max="7168" width="8.7265625" style="30" customWidth="1"/>
    <col min="7169" max="7169" width="72.81640625" style="30" bestFit="1" customWidth="1"/>
    <col min="7170" max="7170" width="12" style="30" bestFit="1" customWidth="1"/>
    <col min="7171" max="7171" width="11.1796875" style="30" bestFit="1" customWidth="1"/>
    <col min="7172" max="7172" width="11" style="30" bestFit="1" customWidth="1"/>
    <col min="7173" max="7173" width="12.1796875" style="30" bestFit="1" customWidth="1"/>
    <col min="7174" max="7174" width="13.26953125" style="30" bestFit="1" customWidth="1"/>
    <col min="7175" max="7176" width="9.54296875" style="30" bestFit="1" customWidth="1"/>
    <col min="7177" max="7177" width="13.54296875" style="30" bestFit="1" customWidth="1"/>
    <col min="7178" max="7178" width="17.26953125" style="30" bestFit="1" customWidth="1"/>
    <col min="7179" max="7424" width="8.7265625" style="30" customWidth="1"/>
    <col min="7425" max="7425" width="72.81640625" style="30" bestFit="1" customWidth="1"/>
    <col min="7426" max="7426" width="12" style="30" bestFit="1" customWidth="1"/>
    <col min="7427" max="7427" width="11.1796875" style="30" bestFit="1" customWidth="1"/>
    <col min="7428" max="7428" width="11" style="30" bestFit="1" customWidth="1"/>
    <col min="7429" max="7429" width="12.1796875" style="30" bestFit="1" customWidth="1"/>
    <col min="7430" max="7430" width="13.26953125" style="30" bestFit="1" customWidth="1"/>
    <col min="7431" max="7432" width="9.54296875" style="30" bestFit="1" customWidth="1"/>
    <col min="7433" max="7433" width="13.54296875" style="30" bestFit="1" customWidth="1"/>
    <col min="7434" max="7434" width="17.26953125" style="30" bestFit="1" customWidth="1"/>
    <col min="7435" max="7680" width="8.7265625" style="30" customWidth="1"/>
    <col min="7681" max="7681" width="72.81640625" style="30" bestFit="1" customWidth="1"/>
    <col min="7682" max="7682" width="12" style="30" bestFit="1" customWidth="1"/>
    <col min="7683" max="7683" width="11.1796875" style="30" bestFit="1" customWidth="1"/>
    <col min="7684" max="7684" width="11" style="30" bestFit="1" customWidth="1"/>
    <col min="7685" max="7685" width="12.1796875" style="30" bestFit="1" customWidth="1"/>
    <col min="7686" max="7686" width="13.26953125" style="30" bestFit="1" customWidth="1"/>
    <col min="7687" max="7688" width="9.54296875" style="30" bestFit="1" customWidth="1"/>
    <col min="7689" max="7689" width="13.54296875" style="30" bestFit="1" customWidth="1"/>
    <col min="7690" max="7690" width="17.26953125" style="30" bestFit="1" customWidth="1"/>
    <col min="7691" max="7936" width="8.7265625" style="30" customWidth="1"/>
    <col min="7937" max="7937" width="72.81640625" style="30" bestFit="1" customWidth="1"/>
    <col min="7938" max="7938" width="12" style="30" bestFit="1" customWidth="1"/>
    <col min="7939" max="7939" width="11.1796875" style="30" bestFit="1" customWidth="1"/>
    <col min="7940" max="7940" width="11" style="30" bestFit="1" customWidth="1"/>
    <col min="7941" max="7941" width="12.1796875" style="30" bestFit="1" customWidth="1"/>
    <col min="7942" max="7942" width="13.26953125" style="30" bestFit="1" customWidth="1"/>
    <col min="7943" max="7944" width="9.54296875" style="30" bestFit="1" customWidth="1"/>
    <col min="7945" max="7945" width="13.54296875" style="30" bestFit="1" customWidth="1"/>
    <col min="7946" max="7946" width="17.26953125" style="30" bestFit="1" customWidth="1"/>
    <col min="7947" max="8192" width="8.7265625" style="30" customWidth="1"/>
    <col min="8193" max="8193" width="72.81640625" style="30" bestFit="1" customWidth="1"/>
    <col min="8194" max="8194" width="12" style="30" bestFit="1" customWidth="1"/>
    <col min="8195" max="8195" width="11.1796875" style="30" bestFit="1" customWidth="1"/>
    <col min="8196" max="8196" width="11" style="30" bestFit="1" customWidth="1"/>
    <col min="8197" max="8197" width="12.1796875" style="30" bestFit="1" customWidth="1"/>
    <col min="8198" max="8198" width="13.26953125" style="30" bestFit="1" customWidth="1"/>
    <col min="8199" max="8200" width="9.54296875" style="30" bestFit="1" customWidth="1"/>
    <col min="8201" max="8201" width="13.54296875" style="30" bestFit="1" customWidth="1"/>
    <col min="8202" max="8202" width="17.26953125" style="30" bestFit="1" customWidth="1"/>
    <col min="8203" max="8448" width="8.7265625" style="30" customWidth="1"/>
    <col min="8449" max="8449" width="72.81640625" style="30" bestFit="1" customWidth="1"/>
    <col min="8450" max="8450" width="12" style="30" bestFit="1" customWidth="1"/>
    <col min="8451" max="8451" width="11.1796875" style="30" bestFit="1" customWidth="1"/>
    <col min="8452" max="8452" width="11" style="30" bestFit="1" customWidth="1"/>
    <col min="8453" max="8453" width="12.1796875" style="30" bestFit="1" customWidth="1"/>
    <col min="8454" max="8454" width="13.26953125" style="30" bestFit="1" customWidth="1"/>
    <col min="8455" max="8456" width="9.54296875" style="30" bestFit="1" customWidth="1"/>
    <col min="8457" max="8457" width="13.54296875" style="30" bestFit="1" customWidth="1"/>
    <col min="8458" max="8458" width="17.26953125" style="30" bestFit="1" customWidth="1"/>
    <col min="8459" max="8704" width="8.7265625" style="30" customWidth="1"/>
    <col min="8705" max="8705" width="72.81640625" style="30" bestFit="1" customWidth="1"/>
    <col min="8706" max="8706" width="12" style="30" bestFit="1" customWidth="1"/>
    <col min="8707" max="8707" width="11.1796875" style="30" bestFit="1" customWidth="1"/>
    <col min="8708" max="8708" width="11" style="30" bestFit="1" customWidth="1"/>
    <col min="8709" max="8709" width="12.1796875" style="30" bestFit="1" customWidth="1"/>
    <col min="8710" max="8710" width="13.26953125" style="30" bestFit="1" customWidth="1"/>
    <col min="8711" max="8712" width="9.54296875" style="30" bestFit="1" customWidth="1"/>
    <col min="8713" max="8713" width="13.54296875" style="30" bestFit="1" customWidth="1"/>
    <col min="8714" max="8714" width="17.26953125" style="30" bestFit="1" customWidth="1"/>
    <col min="8715" max="8960" width="8.7265625" style="30" customWidth="1"/>
    <col min="8961" max="8961" width="72.81640625" style="30" bestFit="1" customWidth="1"/>
    <col min="8962" max="8962" width="12" style="30" bestFit="1" customWidth="1"/>
    <col min="8963" max="8963" width="11.1796875" style="30" bestFit="1" customWidth="1"/>
    <col min="8964" max="8964" width="11" style="30" bestFit="1" customWidth="1"/>
    <col min="8965" max="8965" width="12.1796875" style="30" bestFit="1" customWidth="1"/>
    <col min="8966" max="8966" width="13.26953125" style="30" bestFit="1" customWidth="1"/>
    <col min="8967" max="8968" width="9.54296875" style="30" bestFit="1" customWidth="1"/>
    <col min="8969" max="8969" width="13.54296875" style="30" bestFit="1" customWidth="1"/>
    <col min="8970" max="8970" width="17.26953125" style="30" bestFit="1" customWidth="1"/>
    <col min="8971" max="9216" width="8.7265625" style="30" customWidth="1"/>
    <col min="9217" max="9217" width="72.81640625" style="30" bestFit="1" customWidth="1"/>
    <col min="9218" max="9218" width="12" style="30" bestFit="1" customWidth="1"/>
    <col min="9219" max="9219" width="11.1796875" style="30" bestFit="1" customWidth="1"/>
    <col min="9220" max="9220" width="11" style="30" bestFit="1" customWidth="1"/>
    <col min="9221" max="9221" width="12.1796875" style="30" bestFit="1" customWidth="1"/>
    <col min="9222" max="9222" width="13.26953125" style="30" bestFit="1" customWidth="1"/>
    <col min="9223" max="9224" width="9.54296875" style="30" bestFit="1" customWidth="1"/>
    <col min="9225" max="9225" width="13.54296875" style="30" bestFit="1" customWidth="1"/>
    <col min="9226" max="9226" width="17.26953125" style="30" bestFit="1" customWidth="1"/>
    <col min="9227" max="9472" width="8.7265625" style="30" customWidth="1"/>
    <col min="9473" max="9473" width="72.81640625" style="30" bestFit="1" customWidth="1"/>
    <col min="9474" max="9474" width="12" style="30" bestFit="1" customWidth="1"/>
    <col min="9475" max="9475" width="11.1796875" style="30" bestFit="1" customWidth="1"/>
    <col min="9476" max="9476" width="11" style="30" bestFit="1" customWidth="1"/>
    <col min="9477" max="9477" width="12.1796875" style="30" bestFit="1" customWidth="1"/>
    <col min="9478" max="9478" width="13.26953125" style="30" bestFit="1" customWidth="1"/>
    <col min="9479" max="9480" width="9.54296875" style="30" bestFit="1" customWidth="1"/>
    <col min="9481" max="9481" width="13.54296875" style="30" bestFit="1" customWidth="1"/>
    <col min="9482" max="9482" width="17.26953125" style="30" bestFit="1" customWidth="1"/>
    <col min="9483" max="9728" width="8.7265625" style="30" customWidth="1"/>
    <col min="9729" max="9729" width="72.81640625" style="30" bestFit="1" customWidth="1"/>
    <col min="9730" max="9730" width="12" style="30" bestFit="1" customWidth="1"/>
    <col min="9731" max="9731" width="11.1796875" style="30" bestFit="1" customWidth="1"/>
    <col min="9732" max="9732" width="11" style="30" bestFit="1" customWidth="1"/>
    <col min="9733" max="9733" width="12.1796875" style="30" bestFit="1" customWidth="1"/>
    <col min="9734" max="9734" width="13.26953125" style="30" bestFit="1" customWidth="1"/>
    <col min="9735" max="9736" width="9.54296875" style="30" bestFit="1" customWidth="1"/>
    <col min="9737" max="9737" width="13.54296875" style="30" bestFit="1" customWidth="1"/>
    <col min="9738" max="9738" width="17.26953125" style="30" bestFit="1" customWidth="1"/>
    <col min="9739" max="9984" width="8.7265625" style="30" customWidth="1"/>
    <col min="9985" max="9985" width="72.81640625" style="30" bestFit="1" customWidth="1"/>
    <col min="9986" max="9986" width="12" style="30" bestFit="1" customWidth="1"/>
    <col min="9987" max="9987" width="11.1796875" style="30" bestFit="1" customWidth="1"/>
    <col min="9988" max="9988" width="11" style="30" bestFit="1" customWidth="1"/>
    <col min="9989" max="9989" width="12.1796875" style="30" bestFit="1" customWidth="1"/>
    <col min="9990" max="9990" width="13.26953125" style="30" bestFit="1" customWidth="1"/>
    <col min="9991" max="9992" width="9.54296875" style="30" bestFit="1" customWidth="1"/>
    <col min="9993" max="9993" width="13.54296875" style="30" bestFit="1" customWidth="1"/>
    <col min="9994" max="9994" width="17.26953125" style="30" bestFit="1" customWidth="1"/>
    <col min="9995" max="10240" width="8.7265625" style="30" customWidth="1"/>
    <col min="10241" max="10241" width="72.81640625" style="30" bestFit="1" customWidth="1"/>
    <col min="10242" max="10242" width="12" style="30" bestFit="1" customWidth="1"/>
    <col min="10243" max="10243" width="11.1796875" style="30" bestFit="1" customWidth="1"/>
    <col min="10244" max="10244" width="11" style="30" bestFit="1" customWidth="1"/>
    <col min="10245" max="10245" width="12.1796875" style="30" bestFit="1" customWidth="1"/>
    <col min="10246" max="10246" width="13.26953125" style="30" bestFit="1" customWidth="1"/>
    <col min="10247" max="10248" width="9.54296875" style="30" bestFit="1" customWidth="1"/>
    <col min="10249" max="10249" width="13.54296875" style="30" bestFit="1" customWidth="1"/>
    <col min="10250" max="10250" width="17.26953125" style="30" bestFit="1" customWidth="1"/>
    <col min="10251" max="10496" width="8.7265625" style="30" customWidth="1"/>
    <col min="10497" max="10497" width="72.81640625" style="30" bestFit="1" customWidth="1"/>
    <col min="10498" max="10498" width="12" style="30" bestFit="1" customWidth="1"/>
    <col min="10499" max="10499" width="11.1796875" style="30" bestFit="1" customWidth="1"/>
    <col min="10500" max="10500" width="11" style="30" bestFit="1" customWidth="1"/>
    <col min="10501" max="10501" width="12.1796875" style="30" bestFit="1" customWidth="1"/>
    <col min="10502" max="10502" width="13.26953125" style="30" bestFit="1" customWidth="1"/>
    <col min="10503" max="10504" width="9.54296875" style="30" bestFit="1" customWidth="1"/>
    <col min="10505" max="10505" width="13.54296875" style="30" bestFit="1" customWidth="1"/>
    <col min="10506" max="10506" width="17.26953125" style="30" bestFit="1" customWidth="1"/>
    <col min="10507" max="10752" width="8.7265625" style="30" customWidth="1"/>
    <col min="10753" max="10753" width="72.81640625" style="30" bestFit="1" customWidth="1"/>
    <col min="10754" max="10754" width="12" style="30" bestFit="1" customWidth="1"/>
    <col min="10755" max="10755" width="11.1796875" style="30" bestFit="1" customWidth="1"/>
    <col min="10756" max="10756" width="11" style="30" bestFit="1" customWidth="1"/>
    <col min="10757" max="10757" width="12.1796875" style="30" bestFit="1" customWidth="1"/>
    <col min="10758" max="10758" width="13.26953125" style="30" bestFit="1" customWidth="1"/>
    <col min="10759" max="10760" width="9.54296875" style="30" bestFit="1" customWidth="1"/>
    <col min="10761" max="10761" width="13.54296875" style="30" bestFit="1" customWidth="1"/>
    <col min="10762" max="10762" width="17.26953125" style="30" bestFit="1" customWidth="1"/>
    <col min="10763" max="11008" width="8.7265625" style="30" customWidth="1"/>
    <col min="11009" max="11009" width="72.81640625" style="30" bestFit="1" customWidth="1"/>
    <col min="11010" max="11010" width="12" style="30" bestFit="1" customWidth="1"/>
    <col min="11011" max="11011" width="11.1796875" style="30" bestFit="1" customWidth="1"/>
    <col min="11012" max="11012" width="11" style="30" bestFit="1" customWidth="1"/>
    <col min="11013" max="11013" width="12.1796875" style="30" bestFit="1" customWidth="1"/>
    <col min="11014" max="11014" width="13.26953125" style="30" bestFit="1" customWidth="1"/>
    <col min="11015" max="11016" width="9.54296875" style="30" bestFit="1" customWidth="1"/>
    <col min="11017" max="11017" width="13.54296875" style="30" bestFit="1" customWidth="1"/>
    <col min="11018" max="11018" width="17.26953125" style="30" bestFit="1" customWidth="1"/>
    <col min="11019" max="11264" width="8.7265625" style="30" customWidth="1"/>
    <col min="11265" max="11265" width="72.81640625" style="30" bestFit="1" customWidth="1"/>
    <col min="11266" max="11266" width="12" style="30" bestFit="1" customWidth="1"/>
    <col min="11267" max="11267" width="11.1796875" style="30" bestFit="1" customWidth="1"/>
    <col min="11268" max="11268" width="11" style="30" bestFit="1" customWidth="1"/>
    <col min="11269" max="11269" width="12.1796875" style="30" bestFit="1" customWidth="1"/>
    <col min="11270" max="11270" width="13.26953125" style="30" bestFit="1" customWidth="1"/>
    <col min="11271" max="11272" width="9.54296875" style="30" bestFit="1" customWidth="1"/>
    <col min="11273" max="11273" width="13.54296875" style="30" bestFit="1" customWidth="1"/>
    <col min="11274" max="11274" width="17.26953125" style="30" bestFit="1" customWidth="1"/>
    <col min="11275" max="11520" width="8.7265625" style="30" customWidth="1"/>
    <col min="11521" max="11521" width="72.81640625" style="30" bestFit="1" customWidth="1"/>
    <col min="11522" max="11522" width="12" style="30" bestFit="1" customWidth="1"/>
    <col min="11523" max="11523" width="11.1796875" style="30" bestFit="1" customWidth="1"/>
    <col min="11524" max="11524" width="11" style="30" bestFit="1" customWidth="1"/>
    <col min="11525" max="11525" width="12.1796875" style="30" bestFit="1" customWidth="1"/>
    <col min="11526" max="11526" width="13.26953125" style="30" bestFit="1" customWidth="1"/>
    <col min="11527" max="11528" width="9.54296875" style="30" bestFit="1" customWidth="1"/>
    <col min="11529" max="11529" width="13.54296875" style="30" bestFit="1" customWidth="1"/>
    <col min="11530" max="11530" width="17.26953125" style="30" bestFit="1" customWidth="1"/>
    <col min="11531" max="11776" width="8.7265625" style="30" customWidth="1"/>
    <col min="11777" max="11777" width="72.81640625" style="30" bestFit="1" customWidth="1"/>
    <col min="11778" max="11778" width="12" style="30" bestFit="1" customWidth="1"/>
    <col min="11779" max="11779" width="11.1796875" style="30" bestFit="1" customWidth="1"/>
    <col min="11780" max="11780" width="11" style="30" bestFit="1" customWidth="1"/>
    <col min="11781" max="11781" width="12.1796875" style="30" bestFit="1" customWidth="1"/>
    <col min="11782" max="11782" width="13.26953125" style="30" bestFit="1" customWidth="1"/>
    <col min="11783" max="11784" width="9.54296875" style="30" bestFit="1" customWidth="1"/>
    <col min="11785" max="11785" width="13.54296875" style="30" bestFit="1" customWidth="1"/>
    <col min="11786" max="11786" width="17.26953125" style="30" bestFit="1" customWidth="1"/>
    <col min="11787" max="12032" width="8.7265625" style="30" customWidth="1"/>
    <col min="12033" max="12033" width="72.81640625" style="30" bestFit="1" customWidth="1"/>
    <col min="12034" max="12034" width="12" style="30" bestFit="1" customWidth="1"/>
    <col min="12035" max="12035" width="11.1796875" style="30" bestFit="1" customWidth="1"/>
    <col min="12036" max="12036" width="11" style="30" bestFit="1" customWidth="1"/>
    <col min="12037" max="12037" width="12.1796875" style="30" bestFit="1" customWidth="1"/>
    <col min="12038" max="12038" width="13.26953125" style="30" bestFit="1" customWidth="1"/>
    <col min="12039" max="12040" width="9.54296875" style="30" bestFit="1" customWidth="1"/>
    <col min="12041" max="12041" width="13.54296875" style="30" bestFit="1" customWidth="1"/>
    <col min="12042" max="12042" width="17.26953125" style="30" bestFit="1" customWidth="1"/>
    <col min="12043" max="12288" width="8.7265625" style="30" customWidth="1"/>
    <col min="12289" max="12289" width="72.81640625" style="30" bestFit="1" customWidth="1"/>
    <col min="12290" max="12290" width="12" style="30" bestFit="1" customWidth="1"/>
    <col min="12291" max="12291" width="11.1796875" style="30" bestFit="1" customWidth="1"/>
    <col min="12292" max="12292" width="11" style="30" bestFit="1" customWidth="1"/>
    <col min="12293" max="12293" width="12.1796875" style="30" bestFit="1" customWidth="1"/>
    <col min="12294" max="12294" width="13.26953125" style="30" bestFit="1" customWidth="1"/>
    <col min="12295" max="12296" width="9.54296875" style="30" bestFit="1" customWidth="1"/>
    <col min="12297" max="12297" width="13.54296875" style="30" bestFit="1" customWidth="1"/>
    <col min="12298" max="12298" width="17.26953125" style="30" bestFit="1" customWidth="1"/>
    <col min="12299" max="12544" width="8.7265625" style="30" customWidth="1"/>
    <col min="12545" max="12545" width="72.81640625" style="30" bestFit="1" customWidth="1"/>
    <col min="12546" max="12546" width="12" style="30" bestFit="1" customWidth="1"/>
    <col min="12547" max="12547" width="11.1796875" style="30" bestFit="1" customWidth="1"/>
    <col min="12548" max="12548" width="11" style="30" bestFit="1" customWidth="1"/>
    <col min="12549" max="12549" width="12.1796875" style="30" bestFit="1" customWidth="1"/>
    <col min="12550" max="12550" width="13.26953125" style="30" bestFit="1" customWidth="1"/>
    <col min="12551" max="12552" width="9.54296875" style="30" bestFit="1" customWidth="1"/>
    <col min="12553" max="12553" width="13.54296875" style="30" bestFit="1" customWidth="1"/>
    <col min="12554" max="12554" width="17.26953125" style="30" bestFit="1" customWidth="1"/>
    <col min="12555" max="12800" width="8.7265625" style="30" customWidth="1"/>
    <col min="12801" max="12801" width="72.81640625" style="30" bestFit="1" customWidth="1"/>
    <col min="12802" max="12802" width="12" style="30" bestFit="1" customWidth="1"/>
    <col min="12803" max="12803" width="11.1796875" style="30" bestFit="1" customWidth="1"/>
    <col min="12804" max="12804" width="11" style="30" bestFit="1" customWidth="1"/>
    <col min="12805" max="12805" width="12.1796875" style="30" bestFit="1" customWidth="1"/>
    <col min="12806" max="12806" width="13.26953125" style="30" bestFit="1" customWidth="1"/>
    <col min="12807" max="12808" width="9.54296875" style="30" bestFit="1" customWidth="1"/>
    <col min="12809" max="12809" width="13.54296875" style="30" bestFit="1" customWidth="1"/>
    <col min="12810" max="12810" width="17.26953125" style="30" bestFit="1" customWidth="1"/>
    <col min="12811" max="13056" width="8.7265625" style="30" customWidth="1"/>
    <col min="13057" max="13057" width="72.81640625" style="30" bestFit="1" customWidth="1"/>
    <col min="13058" max="13058" width="12" style="30" bestFit="1" customWidth="1"/>
    <col min="13059" max="13059" width="11.1796875" style="30" bestFit="1" customWidth="1"/>
    <col min="13060" max="13060" width="11" style="30" bestFit="1" customWidth="1"/>
    <col min="13061" max="13061" width="12.1796875" style="30" bestFit="1" customWidth="1"/>
    <col min="13062" max="13062" width="13.26953125" style="30" bestFit="1" customWidth="1"/>
    <col min="13063" max="13064" width="9.54296875" style="30" bestFit="1" customWidth="1"/>
    <col min="13065" max="13065" width="13.54296875" style="30" bestFit="1" customWidth="1"/>
    <col min="13066" max="13066" width="17.26953125" style="30" bestFit="1" customWidth="1"/>
    <col min="13067" max="13312" width="8.7265625" style="30" customWidth="1"/>
    <col min="13313" max="13313" width="72.81640625" style="30" bestFit="1" customWidth="1"/>
    <col min="13314" max="13314" width="12" style="30" bestFit="1" customWidth="1"/>
    <col min="13315" max="13315" width="11.1796875" style="30" bestFit="1" customWidth="1"/>
    <col min="13316" max="13316" width="11" style="30" bestFit="1" customWidth="1"/>
    <col min="13317" max="13317" width="12.1796875" style="30" bestFit="1" customWidth="1"/>
    <col min="13318" max="13318" width="13.26953125" style="30" bestFit="1" customWidth="1"/>
    <col min="13319" max="13320" width="9.54296875" style="30" bestFit="1" customWidth="1"/>
    <col min="13321" max="13321" width="13.54296875" style="30" bestFit="1" customWidth="1"/>
    <col min="13322" max="13322" width="17.26953125" style="30" bestFit="1" customWidth="1"/>
    <col min="13323" max="13568" width="8.7265625" style="30" customWidth="1"/>
    <col min="13569" max="13569" width="72.81640625" style="30" bestFit="1" customWidth="1"/>
    <col min="13570" max="13570" width="12" style="30" bestFit="1" customWidth="1"/>
    <col min="13571" max="13571" width="11.1796875" style="30" bestFit="1" customWidth="1"/>
    <col min="13572" max="13572" width="11" style="30" bestFit="1" customWidth="1"/>
    <col min="13573" max="13573" width="12.1796875" style="30" bestFit="1" customWidth="1"/>
    <col min="13574" max="13574" width="13.26953125" style="30" bestFit="1" customWidth="1"/>
    <col min="13575" max="13576" width="9.54296875" style="30" bestFit="1" customWidth="1"/>
    <col min="13577" max="13577" width="13.54296875" style="30" bestFit="1" customWidth="1"/>
    <col min="13578" max="13578" width="17.26953125" style="30" bestFit="1" customWidth="1"/>
    <col min="13579" max="13824" width="8.7265625" style="30" customWidth="1"/>
    <col min="13825" max="13825" width="72.81640625" style="30" bestFit="1" customWidth="1"/>
    <col min="13826" max="13826" width="12" style="30" bestFit="1" customWidth="1"/>
    <col min="13827" max="13827" width="11.1796875" style="30" bestFit="1" customWidth="1"/>
    <col min="13828" max="13828" width="11" style="30" bestFit="1" customWidth="1"/>
    <col min="13829" max="13829" width="12.1796875" style="30" bestFit="1" customWidth="1"/>
    <col min="13830" max="13830" width="13.26953125" style="30" bestFit="1" customWidth="1"/>
    <col min="13831" max="13832" width="9.54296875" style="30" bestFit="1" customWidth="1"/>
    <col min="13833" max="13833" width="13.54296875" style="30" bestFit="1" customWidth="1"/>
    <col min="13834" max="13834" width="17.26953125" style="30" bestFit="1" customWidth="1"/>
    <col min="13835" max="14080" width="8.7265625" style="30" customWidth="1"/>
    <col min="14081" max="14081" width="72.81640625" style="30" bestFit="1" customWidth="1"/>
    <col min="14082" max="14082" width="12" style="30" bestFit="1" customWidth="1"/>
    <col min="14083" max="14083" width="11.1796875" style="30" bestFit="1" customWidth="1"/>
    <col min="14084" max="14084" width="11" style="30" bestFit="1" customWidth="1"/>
    <col min="14085" max="14085" width="12.1796875" style="30" bestFit="1" customWidth="1"/>
    <col min="14086" max="14086" width="13.26953125" style="30" bestFit="1" customWidth="1"/>
    <col min="14087" max="14088" width="9.54296875" style="30" bestFit="1" customWidth="1"/>
    <col min="14089" max="14089" width="13.54296875" style="30" bestFit="1" customWidth="1"/>
    <col min="14090" max="14090" width="17.26953125" style="30" bestFit="1" customWidth="1"/>
    <col min="14091" max="14336" width="8.7265625" style="30" customWidth="1"/>
    <col min="14337" max="14337" width="72.81640625" style="30" bestFit="1" customWidth="1"/>
    <col min="14338" max="14338" width="12" style="30" bestFit="1" customWidth="1"/>
    <col min="14339" max="14339" width="11.1796875" style="30" bestFit="1" customWidth="1"/>
    <col min="14340" max="14340" width="11" style="30" bestFit="1" customWidth="1"/>
    <col min="14341" max="14341" width="12.1796875" style="30" bestFit="1" customWidth="1"/>
    <col min="14342" max="14342" width="13.26953125" style="30" bestFit="1" customWidth="1"/>
    <col min="14343" max="14344" width="9.54296875" style="30" bestFit="1" customWidth="1"/>
    <col min="14345" max="14345" width="13.54296875" style="30" bestFit="1" customWidth="1"/>
    <col min="14346" max="14346" width="17.26953125" style="30" bestFit="1" customWidth="1"/>
    <col min="14347" max="14592" width="8.7265625" style="30" customWidth="1"/>
    <col min="14593" max="14593" width="72.81640625" style="30" bestFit="1" customWidth="1"/>
    <col min="14594" max="14594" width="12" style="30" bestFit="1" customWidth="1"/>
    <col min="14595" max="14595" width="11.1796875" style="30" bestFit="1" customWidth="1"/>
    <col min="14596" max="14596" width="11" style="30" bestFit="1" customWidth="1"/>
    <col min="14597" max="14597" width="12.1796875" style="30" bestFit="1" customWidth="1"/>
    <col min="14598" max="14598" width="13.26953125" style="30" bestFit="1" customWidth="1"/>
    <col min="14599" max="14600" width="9.54296875" style="30" bestFit="1" customWidth="1"/>
    <col min="14601" max="14601" width="13.54296875" style="30" bestFit="1" customWidth="1"/>
    <col min="14602" max="14602" width="17.26953125" style="30" bestFit="1" customWidth="1"/>
    <col min="14603" max="14848" width="8.7265625" style="30" customWidth="1"/>
    <col min="14849" max="14849" width="72.81640625" style="30" bestFit="1" customWidth="1"/>
    <col min="14850" max="14850" width="12" style="30" bestFit="1" customWidth="1"/>
    <col min="14851" max="14851" width="11.1796875" style="30" bestFit="1" customWidth="1"/>
    <col min="14852" max="14852" width="11" style="30" bestFit="1" customWidth="1"/>
    <col min="14853" max="14853" width="12.1796875" style="30" bestFit="1" customWidth="1"/>
    <col min="14854" max="14854" width="13.26953125" style="30" bestFit="1" customWidth="1"/>
    <col min="14855" max="14856" width="9.54296875" style="30" bestFit="1" customWidth="1"/>
    <col min="14857" max="14857" width="13.54296875" style="30" bestFit="1" customWidth="1"/>
    <col min="14858" max="14858" width="17.26953125" style="30" bestFit="1" customWidth="1"/>
    <col min="14859" max="15104" width="8.7265625" style="30" customWidth="1"/>
    <col min="15105" max="15105" width="72.81640625" style="30" bestFit="1" customWidth="1"/>
    <col min="15106" max="15106" width="12" style="30" bestFit="1" customWidth="1"/>
    <col min="15107" max="15107" width="11.1796875" style="30" bestFit="1" customWidth="1"/>
    <col min="15108" max="15108" width="11" style="30" bestFit="1" customWidth="1"/>
    <col min="15109" max="15109" width="12.1796875" style="30" bestFit="1" customWidth="1"/>
    <col min="15110" max="15110" width="13.26953125" style="30" bestFit="1" customWidth="1"/>
    <col min="15111" max="15112" width="9.54296875" style="30" bestFit="1" customWidth="1"/>
    <col min="15113" max="15113" width="13.54296875" style="30" bestFit="1" customWidth="1"/>
    <col min="15114" max="15114" width="17.26953125" style="30" bestFit="1" customWidth="1"/>
    <col min="15115" max="15360" width="8.7265625" style="30" customWidth="1"/>
    <col min="15361" max="15361" width="72.81640625" style="30" bestFit="1" customWidth="1"/>
    <col min="15362" max="15362" width="12" style="30" bestFit="1" customWidth="1"/>
    <col min="15363" max="15363" width="11.1796875" style="30" bestFit="1" customWidth="1"/>
    <col min="15364" max="15364" width="11" style="30" bestFit="1" customWidth="1"/>
    <col min="15365" max="15365" width="12.1796875" style="30" bestFit="1" customWidth="1"/>
    <col min="15366" max="15366" width="13.26953125" style="30" bestFit="1" customWidth="1"/>
    <col min="15367" max="15368" width="9.54296875" style="30" bestFit="1" customWidth="1"/>
    <col min="15369" max="15369" width="13.54296875" style="30" bestFit="1" customWidth="1"/>
    <col min="15370" max="15370" width="17.26953125" style="30" bestFit="1" customWidth="1"/>
    <col min="15371" max="15616" width="8.7265625" style="30" customWidth="1"/>
    <col min="15617" max="15617" width="72.81640625" style="30" bestFit="1" customWidth="1"/>
    <col min="15618" max="15618" width="12" style="30" bestFit="1" customWidth="1"/>
    <col min="15619" max="15619" width="11.1796875" style="30" bestFit="1" customWidth="1"/>
    <col min="15620" max="15620" width="11" style="30" bestFit="1" customWidth="1"/>
    <col min="15621" max="15621" width="12.1796875" style="30" bestFit="1" customWidth="1"/>
    <col min="15622" max="15622" width="13.26953125" style="30" bestFit="1" customWidth="1"/>
    <col min="15623" max="15624" width="9.54296875" style="30" bestFit="1" customWidth="1"/>
    <col min="15625" max="15625" width="13.54296875" style="30" bestFit="1" customWidth="1"/>
    <col min="15626" max="15626" width="17.26953125" style="30" bestFit="1" customWidth="1"/>
    <col min="15627" max="15872" width="8.7265625" style="30" customWidth="1"/>
    <col min="15873" max="15873" width="72.81640625" style="30" bestFit="1" customWidth="1"/>
    <col min="15874" max="15874" width="12" style="30" bestFit="1" customWidth="1"/>
    <col min="15875" max="15875" width="11.1796875" style="30" bestFit="1" customWidth="1"/>
    <col min="15876" max="15876" width="11" style="30" bestFit="1" customWidth="1"/>
    <col min="15877" max="15877" width="12.1796875" style="30" bestFit="1" customWidth="1"/>
    <col min="15878" max="15878" width="13.26953125" style="30" bestFit="1" customWidth="1"/>
    <col min="15879" max="15880" width="9.54296875" style="30" bestFit="1" customWidth="1"/>
    <col min="15881" max="15881" width="13.54296875" style="30" bestFit="1" customWidth="1"/>
    <col min="15882" max="15882" width="17.26953125" style="30" bestFit="1" customWidth="1"/>
    <col min="15883" max="16128" width="8.7265625" style="30" customWidth="1"/>
    <col min="16129" max="16129" width="72.81640625" style="30" bestFit="1" customWidth="1"/>
    <col min="16130" max="16130" width="12" style="30" bestFit="1" customWidth="1"/>
    <col min="16131" max="16131" width="11.1796875" style="30" bestFit="1" customWidth="1"/>
    <col min="16132" max="16132" width="11" style="30" bestFit="1" customWidth="1"/>
    <col min="16133" max="16133" width="12.1796875" style="30" bestFit="1" customWidth="1"/>
    <col min="16134" max="16134" width="13.26953125" style="30" bestFit="1" customWidth="1"/>
    <col min="16135" max="16136" width="9.54296875" style="30" bestFit="1" customWidth="1"/>
    <col min="16137" max="16137" width="13.54296875" style="30" bestFit="1" customWidth="1"/>
    <col min="16138" max="16138" width="17.26953125" style="30" bestFit="1" customWidth="1"/>
    <col min="16139" max="16384" width="8.7265625" style="30" customWidth="1"/>
  </cols>
  <sheetData>
    <row r="1" spans="1:10" ht="45" customHeight="1">
      <c r="A1" s="64" t="s">
        <v>197</v>
      </c>
      <c r="B1" s="61"/>
      <c r="C1" s="61"/>
      <c r="D1" s="61"/>
      <c r="E1" s="61"/>
      <c r="F1" s="61"/>
      <c r="G1" s="61"/>
      <c r="H1" s="61"/>
      <c r="I1" s="61"/>
      <c r="J1" s="62"/>
    </row>
    <row r="2" spans="1:10" ht="14" customHeight="1">
      <c r="A2" s="55" t="s">
        <v>198</v>
      </c>
      <c r="B2" s="56"/>
      <c r="C2" s="56"/>
      <c r="D2" s="56"/>
      <c r="E2" s="56"/>
      <c r="F2" s="56"/>
      <c r="G2" s="56"/>
      <c r="H2" s="56"/>
      <c r="I2" s="56"/>
      <c r="J2" s="56"/>
    </row>
    <row r="3" spans="1:10">
      <c r="A3" s="57" t="s">
        <v>199</v>
      </c>
      <c r="B3" s="57">
        <v>1.1E-5</v>
      </c>
      <c r="C3" s="52"/>
      <c r="D3" s="52"/>
      <c r="E3" s="52"/>
      <c r="F3" s="52"/>
      <c r="G3" s="52"/>
      <c r="H3" s="52"/>
      <c r="I3" s="52"/>
      <c r="J3" s="52"/>
    </row>
    <row r="4" spans="1:10">
      <c r="A4" s="57" t="s">
        <v>48</v>
      </c>
      <c r="B4" s="57">
        <v>7.9999999999999996E-6</v>
      </c>
      <c r="C4" s="52"/>
      <c r="D4" s="52"/>
      <c r="E4" s="52"/>
      <c r="F4" s="52"/>
      <c r="G4" s="52"/>
      <c r="H4" s="52"/>
      <c r="I4" s="52"/>
      <c r="J4" s="52"/>
    </row>
    <row r="5" spans="1:10">
      <c r="A5" s="57" t="s">
        <v>200</v>
      </c>
      <c r="B5" s="57">
        <v>4.6E-5</v>
      </c>
      <c r="C5" s="52"/>
      <c r="D5" s="52"/>
      <c r="E5" s="52"/>
      <c r="F5" s="52"/>
      <c r="G5" s="52"/>
      <c r="H5" s="52"/>
      <c r="I5" s="52"/>
      <c r="J5" s="52"/>
    </row>
    <row r="6" spans="1:10">
      <c r="A6" s="57" t="s">
        <v>201</v>
      </c>
      <c r="B6" s="57" t="s">
        <v>202</v>
      </c>
      <c r="C6" s="52"/>
      <c r="D6" s="52"/>
      <c r="E6" s="52"/>
      <c r="F6" s="52"/>
      <c r="G6" s="52"/>
      <c r="H6" s="52"/>
      <c r="I6" s="52"/>
      <c r="J6" s="52"/>
    </row>
    <row r="7" spans="1:10">
      <c r="A7" s="57"/>
      <c r="B7" s="52"/>
      <c r="C7" s="52"/>
      <c r="D7" s="52"/>
      <c r="E7" s="52"/>
      <c r="F7" s="52"/>
      <c r="G7" s="52"/>
      <c r="H7" s="52"/>
      <c r="I7" s="52"/>
      <c r="J7" s="52"/>
    </row>
    <row r="8" spans="1:10">
      <c r="A8" s="58" t="s">
        <v>203</v>
      </c>
      <c r="B8" s="52"/>
      <c r="C8" s="52"/>
      <c r="D8" s="52"/>
      <c r="E8" s="52"/>
      <c r="F8" s="52"/>
      <c r="G8" s="52"/>
      <c r="H8" s="52"/>
      <c r="I8" s="52"/>
      <c r="J8" s="52"/>
    </row>
    <row r="9" spans="1:10">
      <c r="A9" s="58" t="s">
        <v>204</v>
      </c>
      <c r="B9" s="52"/>
      <c r="C9" s="52"/>
      <c r="D9" s="52"/>
      <c r="E9" s="52"/>
      <c r="F9" s="52"/>
      <c r="G9" s="52"/>
      <c r="H9" s="52"/>
      <c r="I9" s="52"/>
      <c r="J9" s="52"/>
    </row>
    <row r="10" spans="1:10" ht="14" customHeight="1">
      <c r="A10" s="58" t="s">
        <v>205</v>
      </c>
      <c r="B10" s="58" t="s">
        <v>206</v>
      </c>
      <c r="C10" s="58" t="s">
        <v>207</v>
      </c>
      <c r="D10" s="58" t="s">
        <v>208</v>
      </c>
      <c r="E10" s="58" t="s">
        <v>53</v>
      </c>
      <c r="F10" s="58" t="s">
        <v>54</v>
      </c>
      <c r="G10" s="58" t="s">
        <v>55</v>
      </c>
      <c r="H10" s="58" t="s">
        <v>209</v>
      </c>
      <c r="I10" s="58" t="s">
        <v>210</v>
      </c>
      <c r="J10" s="58" t="s">
        <v>211</v>
      </c>
    </row>
    <row r="11" spans="1:10" ht="14" customHeight="1">
      <c r="A11" s="57" t="s">
        <v>212</v>
      </c>
      <c r="B11" s="57" t="s">
        <v>53</v>
      </c>
      <c r="C11" s="57">
        <v>1</v>
      </c>
      <c r="D11" s="58"/>
      <c r="E11" s="58" t="s">
        <v>53</v>
      </c>
      <c r="F11" s="58" t="s">
        <v>53</v>
      </c>
      <c r="G11" s="58" t="s">
        <v>53</v>
      </c>
      <c r="H11" s="58" t="s">
        <v>53</v>
      </c>
      <c r="I11" s="58" t="s">
        <v>53</v>
      </c>
      <c r="J11" s="58" t="s">
        <v>53</v>
      </c>
    </row>
    <row r="12" spans="1:10" ht="14" customHeight="1">
      <c r="A12" s="57" t="s">
        <v>213</v>
      </c>
      <c r="B12" s="57" t="s">
        <v>53</v>
      </c>
      <c r="C12" s="57">
        <v>1</v>
      </c>
      <c r="D12" s="58"/>
      <c r="E12" s="58" t="s">
        <v>53</v>
      </c>
      <c r="F12" s="58" t="s">
        <v>53</v>
      </c>
      <c r="G12" s="58" t="s">
        <v>53</v>
      </c>
      <c r="H12" s="58" t="s">
        <v>53</v>
      </c>
      <c r="I12" s="58" t="s">
        <v>53</v>
      </c>
      <c r="J12" s="58" t="s">
        <v>53</v>
      </c>
    </row>
    <row r="13" spans="1:10" ht="14" customHeight="1">
      <c r="A13" s="57" t="s">
        <v>214</v>
      </c>
      <c r="B13" s="57" t="s">
        <v>53</v>
      </c>
      <c r="C13" s="57">
        <v>1</v>
      </c>
      <c r="D13" s="58"/>
      <c r="E13" s="58" t="s">
        <v>53</v>
      </c>
      <c r="F13" s="58" t="s">
        <v>53</v>
      </c>
      <c r="G13" s="58" t="s">
        <v>53</v>
      </c>
      <c r="H13" s="58" t="s">
        <v>53</v>
      </c>
      <c r="I13" s="58" t="s">
        <v>53</v>
      </c>
      <c r="J13" s="58" t="s">
        <v>53</v>
      </c>
    </row>
    <row r="14" spans="1:10" ht="14" customHeight="1">
      <c r="A14" s="57" t="s">
        <v>215</v>
      </c>
      <c r="B14" s="57" t="s">
        <v>53</v>
      </c>
      <c r="C14" s="57">
        <v>1</v>
      </c>
      <c r="D14" s="58"/>
      <c r="E14" s="58" t="s">
        <v>53</v>
      </c>
      <c r="F14" s="58" t="s">
        <v>53</v>
      </c>
      <c r="G14" s="58" t="s">
        <v>53</v>
      </c>
      <c r="H14" s="58" t="s">
        <v>53</v>
      </c>
      <c r="I14" s="58" t="s">
        <v>53</v>
      </c>
      <c r="J14" s="58" t="s">
        <v>53</v>
      </c>
    </row>
    <row r="15" spans="1:10" ht="14" customHeight="1">
      <c r="A15" s="57" t="s">
        <v>216</v>
      </c>
      <c r="B15" s="57" t="s">
        <v>53</v>
      </c>
      <c r="C15" s="57">
        <v>1</v>
      </c>
      <c r="D15" s="58"/>
      <c r="E15" s="58" t="s">
        <v>53</v>
      </c>
      <c r="F15" s="58" t="s">
        <v>53</v>
      </c>
      <c r="G15" s="58" t="s">
        <v>53</v>
      </c>
      <c r="H15" s="58" t="s">
        <v>53</v>
      </c>
      <c r="I15" s="58" t="s">
        <v>53</v>
      </c>
      <c r="J15" s="58" t="s">
        <v>53</v>
      </c>
    </row>
    <row r="16" spans="1:10" ht="14" customHeight="1">
      <c r="A16" s="57" t="s">
        <v>217</v>
      </c>
      <c r="B16" s="57" t="s">
        <v>53</v>
      </c>
      <c r="C16" s="57">
        <v>1</v>
      </c>
      <c r="D16" s="58"/>
      <c r="E16" s="58" t="s">
        <v>53</v>
      </c>
      <c r="F16" s="58" t="s">
        <v>53</v>
      </c>
      <c r="G16" s="58" t="s">
        <v>53</v>
      </c>
      <c r="H16" s="58" t="s">
        <v>53</v>
      </c>
      <c r="I16" s="58" t="s">
        <v>53</v>
      </c>
      <c r="J16" s="58" t="s">
        <v>53</v>
      </c>
    </row>
    <row r="17" spans="1:10" ht="14" customHeight="1">
      <c r="A17" s="57" t="s">
        <v>218</v>
      </c>
      <c r="B17" s="57" t="s">
        <v>53</v>
      </c>
      <c r="C17" s="57">
        <v>1</v>
      </c>
      <c r="D17" s="58"/>
      <c r="E17" s="58" t="s">
        <v>53</v>
      </c>
      <c r="F17" s="58" t="s">
        <v>53</v>
      </c>
      <c r="G17" s="58" t="s">
        <v>53</v>
      </c>
      <c r="H17" s="58" t="s">
        <v>53</v>
      </c>
      <c r="I17" s="58" t="s">
        <v>53</v>
      </c>
      <c r="J17" s="58" t="s">
        <v>53</v>
      </c>
    </row>
    <row r="18" spans="1:10" ht="14" customHeight="1">
      <c r="A18" s="57" t="s">
        <v>219</v>
      </c>
      <c r="B18" s="57" t="s">
        <v>53</v>
      </c>
      <c r="C18" s="57">
        <v>1</v>
      </c>
      <c r="D18" s="58"/>
      <c r="E18" s="58" t="s">
        <v>53</v>
      </c>
      <c r="F18" s="58" t="s">
        <v>53</v>
      </c>
      <c r="G18" s="58" t="s">
        <v>53</v>
      </c>
      <c r="H18" s="58" t="s">
        <v>53</v>
      </c>
      <c r="I18" s="58" t="s">
        <v>53</v>
      </c>
      <c r="J18" s="58" t="s">
        <v>53</v>
      </c>
    </row>
    <row r="19" spans="1:10" ht="14" customHeight="1">
      <c r="A19" s="57" t="s">
        <v>220</v>
      </c>
      <c r="B19" s="57" t="s">
        <v>221</v>
      </c>
      <c r="C19" s="57">
        <v>1</v>
      </c>
      <c r="D19" s="58"/>
      <c r="E19" s="58"/>
      <c r="F19" s="58"/>
      <c r="G19" s="58"/>
      <c r="H19" s="58"/>
      <c r="I19" s="58"/>
      <c r="J19" s="58"/>
    </row>
    <row r="20" spans="1:10">
      <c r="A20" s="57"/>
      <c r="B20" s="52"/>
      <c r="C20" s="52"/>
      <c r="D20" s="52"/>
      <c r="E20" s="52"/>
      <c r="F20" s="52"/>
      <c r="G20" s="52"/>
      <c r="H20" s="52"/>
      <c r="I20" s="52"/>
      <c r="J20" s="52"/>
    </row>
    <row r="21" spans="1:10">
      <c r="A21" s="57" t="s">
        <v>222</v>
      </c>
      <c r="B21" s="57" t="s">
        <v>223</v>
      </c>
      <c r="C21" s="52"/>
      <c r="D21" s="52"/>
      <c r="E21" s="52"/>
      <c r="F21" s="52"/>
      <c r="G21" s="52"/>
      <c r="H21" s="52"/>
      <c r="I21" s="52"/>
      <c r="J21" s="52"/>
    </row>
    <row r="22" spans="1:10">
      <c r="A22" s="57"/>
      <c r="B22" s="52"/>
      <c r="C22" s="52"/>
      <c r="D22" s="52"/>
      <c r="E22" s="52"/>
      <c r="F22" s="52"/>
      <c r="G22" s="52"/>
      <c r="H22" s="52"/>
      <c r="I22" s="52"/>
      <c r="J22" s="52"/>
    </row>
    <row r="23" spans="1:10">
      <c r="A23" s="58" t="s">
        <v>224</v>
      </c>
      <c r="B23" s="52"/>
      <c r="C23" s="52"/>
      <c r="D23" s="52"/>
      <c r="E23" s="52"/>
      <c r="F23" s="52"/>
      <c r="G23" s="52"/>
      <c r="H23" s="52"/>
      <c r="I23" s="52"/>
      <c r="J23" s="52"/>
    </row>
    <row r="24" spans="1:10">
      <c r="A24" s="57"/>
      <c r="B24" s="58" t="s">
        <v>225</v>
      </c>
      <c r="C24" s="58"/>
      <c r="D24" s="58"/>
      <c r="E24" s="58" t="s">
        <v>205</v>
      </c>
      <c r="F24" s="58" t="s">
        <v>205</v>
      </c>
      <c r="G24" s="52"/>
      <c r="H24" s="52"/>
      <c r="I24" s="52"/>
      <c r="J24" s="52"/>
    </row>
    <row r="25" spans="1:10">
      <c r="A25" s="57"/>
      <c r="B25" s="58" t="s">
        <v>226</v>
      </c>
      <c r="C25" s="58" t="s">
        <v>227</v>
      </c>
      <c r="D25" s="58"/>
      <c r="E25" s="58" t="s">
        <v>228</v>
      </c>
      <c r="F25" s="58" t="s">
        <v>229</v>
      </c>
      <c r="G25" s="52"/>
      <c r="H25" s="52"/>
      <c r="I25" s="52"/>
      <c r="J25" s="52"/>
    </row>
    <row r="26" spans="1:10">
      <c r="A26" s="57" t="s">
        <v>212</v>
      </c>
      <c r="B26" s="52"/>
      <c r="C26" s="52"/>
      <c r="D26" s="52"/>
      <c r="E26" s="52"/>
      <c r="F26" s="52"/>
      <c r="G26" s="52"/>
      <c r="H26" s="52"/>
      <c r="I26" s="52"/>
      <c r="J26" s="52"/>
    </row>
    <row r="27" spans="1:10">
      <c r="A27" s="52"/>
      <c r="B27" s="52"/>
      <c r="C27" s="52"/>
      <c r="D27" s="52"/>
      <c r="E27" s="52"/>
      <c r="F27" s="52"/>
      <c r="G27" s="52"/>
      <c r="H27" s="52"/>
      <c r="I27" s="52"/>
      <c r="J27" s="52"/>
    </row>
    <row r="28" spans="1:10">
      <c r="A28" s="57" t="s">
        <v>230</v>
      </c>
      <c r="B28" s="57">
        <v>1.7110449999999999</v>
      </c>
      <c r="C28" s="57" t="s">
        <v>231</v>
      </c>
      <c r="D28" s="57"/>
      <c r="E28" s="57">
        <v>1</v>
      </c>
      <c r="F28" s="57"/>
      <c r="G28" s="52"/>
      <c r="H28" s="52"/>
      <c r="I28" s="52"/>
      <c r="J28" s="52"/>
    </row>
    <row r="29" spans="1:10">
      <c r="A29" s="57" t="s">
        <v>232</v>
      </c>
      <c r="B29" s="57">
        <v>0.61044699999999996</v>
      </c>
      <c r="C29" s="57" t="s">
        <v>231</v>
      </c>
      <c r="D29" s="57"/>
      <c r="E29" s="57">
        <v>1</v>
      </c>
      <c r="F29" s="57"/>
      <c r="G29" s="52"/>
      <c r="H29" s="52"/>
      <c r="I29" s="52"/>
      <c r="J29" s="52"/>
    </row>
    <row r="30" spans="1:10">
      <c r="A30" s="57" t="s">
        <v>233</v>
      </c>
      <c r="B30" s="57">
        <v>7.9999999999999996E-6</v>
      </c>
      <c r="C30" s="57" t="s">
        <v>234</v>
      </c>
      <c r="D30" s="57"/>
      <c r="E30" s="57">
        <v>7.9999999999999996E-6</v>
      </c>
      <c r="F30" s="57">
        <v>2.5</v>
      </c>
      <c r="G30" s="52"/>
      <c r="H30" s="52"/>
      <c r="I30" s="52"/>
      <c r="J30" s="52"/>
    </row>
    <row r="31" spans="1:10">
      <c r="A31" s="57" t="s">
        <v>235</v>
      </c>
      <c r="B31" s="57"/>
      <c r="C31" s="57" t="s">
        <v>234</v>
      </c>
      <c r="D31" s="57"/>
      <c r="E31" s="57">
        <v>0</v>
      </c>
      <c r="F31" s="57">
        <v>0</v>
      </c>
      <c r="G31" s="52"/>
      <c r="H31" s="52"/>
      <c r="I31" s="52"/>
      <c r="J31" s="52"/>
    </row>
    <row r="32" spans="1:10">
      <c r="A32" s="57" t="s">
        <v>236</v>
      </c>
      <c r="B32" s="57">
        <v>8</v>
      </c>
      <c r="C32" s="52"/>
      <c r="D32" s="52"/>
      <c r="E32" s="52"/>
      <c r="F32" s="52"/>
      <c r="G32" s="52"/>
      <c r="H32" s="52"/>
      <c r="I32" s="52"/>
      <c r="J32" s="52"/>
    </row>
    <row r="33" spans="1:10">
      <c r="A33" s="57"/>
      <c r="B33" s="52"/>
      <c r="C33" s="52"/>
      <c r="D33" s="52"/>
      <c r="E33" s="52"/>
      <c r="F33" s="52"/>
      <c r="G33" s="52"/>
      <c r="H33" s="52"/>
      <c r="I33" s="52"/>
      <c r="J33" s="52"/>
    </row>
    <row r="34" spans="1:10">
      <c r="A34" s="57" t="s">
        <v>213</v>
      </c>
      <c r="B34" s="52"/>
      <c r="C34" s="52"/>
      <c r="D34" s="52"/>
      <c r="E34" s="52"/>
      <c r="F34" s="52"/>
      <c r="G34" s="52"/>
      <c r="H34" s="52"/>
      <c r="I34" s="52"/>
      <c r="J34" s="52"/>
    </row>
    <row r="35" spans="1:10">
      <c r="A35" s="52"/>
      <c r="B35" s="52"/>
      <c r="C35" s="52"/>
      <c r="D35" s="52"/>
      <c r="E35" s="52"/>
      <c r="F35" s="52"/>
      <c r="G35" s="52"/>
      <c r="H35" s="52"/>
      <c r="I35" s="52"/>
      <c r="J35" s="52"/>
    </row>
    <row r="36" spans="1:10">
      <c r="A36" s="57" t="s">
        <v>230</v>
      </c>
      <c r="B36" s="57">
        <v>0.67680499999999999</v>
      </c>
      <c r="C36" s="57" t="s">
        <v>231</v>
      </c>
      <c r="D36" s="57"/>
      <c r="E36" s="57">
        <v>1</v>
      </c>
      <c r="F36" s="57"/>
      <c r="G36" s="52"/>
      <c r="H36" s="52"/>
      <c r="I36" s="52"/>
      <c r="J36" s="52"/>
    </row>
    <row r="37" spans="1:10">
      <c r="A37" s="57" t="s">
        <v>232</v>
      </c>
      <c r="B37" s="57">
        <v>0.52486299999999997</v>
      </c>
      <c r="C37" s="57" t="s">
        <v>231</v>
      </c>
      <c r="D37" s="57"/>
      <c r="E37" s="57">
        <v>1</v>
      </c>
      <c r="F37" s="57"/>
      <c r="G37" s="52"/>
      <c r="H37" s="52"/>
      <c r="I37" s="52"/>
      <c r="J37" s="52"/>
    </row>
    <row r="38" spans="1:10">
      <c r="A38" s="57" t="s">
        <v>233</v>
      </c>
      <c r="B38" s="57">
        <v>5.0000000000000004E-6</v>
      </c>
      <c r="C38" s="57" t="s">
        <v>234</v>
      </c>
      <c r="D38" s="57"/>
      <c r="E38" s="57">
        <v>7.9999999999999996E-6</v>
      </c>
      <c r="F38" s="57">
        <v>2.5</v>
      </c>
      <c r="G38" s="52"/>
      <c r="H38" s="52"/>
      <c r="I38" s="52"/>
      <c r="J38" s="52"/>
    </row>
    <row r="39" spans="1:10">
      <c r="A39" s="57" t="s">
        <v>235</v>
      </c>
      <c r="B39" s="57"/>
      <c r="C39" s="57" t="s">
        <v>234</v>
      </c>
      <c r="D39" s="57"/>
      <c r="E39" s="57">
        <v>0</v>
      </c>
      <c r="F39" s="57">
        <v>0</v>
      </c>
      <c r="G39" s="52"/>
      <c r="H39" s="52"/>
      <c r="I39" s="52"/>
      <c r="J39" s="52"/>
    </row>
    <row r="40" spans="1:10">
      <c r="A40" s="57" t="s">
        <v>236</v>
      </c>
      <c r="B40" s="57">
        <v>8</v>
      </c>
      <c r="C40" s="52"/>
      <c r="D40" s="52"/>
      <c r="E40" s="52"/>
      <c r="F40" s="52"/>
      <c r="G40" s="52"/>
      <c r="H40" s="52"/>
      <c r="I40" s="52"/>
      <c r="J40" s="52"/>
    </row>
    <row r="41" spans="1:10">
      <c r="A41" s="57"/>
      <c r="B41" s="52"/>
      <c r="C41" s="52"/>
      <c r="D41" s="52"/>
      <c r="E41" s="52"/>
      <c r="F41" s="52"/>
      <c r="G41" s="52"/>
      <c r="H41" s="52"/>
      <c r="I41" s="52"/>
      <c r="J41" s="52"/>
    </row>
    <row r="42" spans="1:10">
      <c r="A42" s="57" t="s">
        <v>214</v>
      </c>
      <c r="B42" s="52"/>
      <c r="C42" s="52"/>
      <c r="D42" s="52"/>
      <c r="E42" s="52"/>
      <c r="F42" s="52"/>
      <c r="G42" s="52"/>
      <c r="H42" s="52"/>
      <c r="I42" s="52"/>
      <c r="J42" s="52"/>
    </row>
    <row r="43" spans="1:10">
      <c r="A43" s="52"/>
      <c r="B43" s="52"/>
      <c r="C43" s="52"/>
      <c r="D43" s="52"/>
      <c r="E43" s="52"/>
      <c r="F43" s="52"/>
      <c r="G43" s="52"/>
      <c r="H43" s="52"/>
      <c r="I43" s="52"/>
      <c r="J43" s="52"/>
    </row>
    <row r="44" spans="1:10">
      <c r="A44" s="57" t="s">
        <v>230</v>
      </c>
      <c r="B44" s="57">
        <v>1.17753</v>
      </c>
      <c r="C44" s="57" t="s">
        <v>231</v>
      </c>
      <c r="D44" s="57"/>
      <c r="E44" s="57">
        <v>1</v>
      </c>
      <c r="F44" s="57"/>
      <c r="G44" s="52"/>
      <c r="H44" s="52"/>
      <c r="I44" s="52"/>
      <c r="J44" s="52"/>
    </row>
    <row r="45" spans="1:10">
      <c r="A45" s="57" t="s">
        <v>232</v>
      </c>
      <c r="B45" s="57">
        <v>0.44639299999999998</v>
      </c>
      <c r="C45" s="57" t="s">
        <v>231</v>
      </c>
      <c r="D45" s="57"/>
      <c r="E45" s="57">
        <v>1</v>
      </c>
      <c r="F45" s="57"/>
      <c r="G45" s="52"/>
      <c r="H45" s="52"/>
      <c r="I45" s="52"/>
      <c r="J45" s="52"/>
    </row>
    <row r="46" spans="1:10">
      <c r="A46" s="57" t="s">
        <v>233</v>
      </c>
      <c r="B46" s="57">
        <v>1.2E-5</v>
      </c>
      <c r="C46" s="57" t="s">
        <v>234</v>
      </c>
      <c r="D46" s="57"/>
      <c r="E46" s="57">
        <v>7.9999999999999996E-6</v>
      </c>
      <c r="F46" s="57">
        <v>2.5</v>
      </c>
      <c r="G46" s="52"/>
      <c r="H46" s="52"/>
      <c r="I46" s="52"/>
      <c r="J46" s="52"/>
    </row>
    <row r="47" spans="1:10">
      <c r="A47" s="57" t="s">
        <v>235</v>
      </c>
      <c r="B47" s="57"/>
      <c r="C47" s="57" t="s">
        <v>234</v>
      </c>
      <c r="D47" s="57"/>
      <c r="E47" s="57">
        <v>0</v>
      </c>
      <c r="F47" s="57">
        <v>0</v>
      </c>
      <c r="G47" s="52"/>
      <c r="H47" s="52"/>
      <c r="I47" s="52"/>
      <c r="J47" s="52"/>
    </row>
    <row r="48" spans="1:10">
      <c r="A48" s="57" t="s">
        <v>236</v>
      </c>
      <c r="B48" s="57">
        <v>8</v>
      </c>
      <c r="C48" s="52"/>
      <c r="D48" s="52"/>
      <c r="E48" s="52"/>
      <c r="F48" s="52"/>
      <c r="G48" s="52"/>
      <c r="H48" s="52"/>
      <c r="I48" s="52"/>
      <c r="J48" s="52"/>
    </row>
    <row r="49" spans="1:10">
      <c r="A49" s="57"/>
      <c r="B49" s="52"/>
      <c r="C49" s="52"/>
      <c r="D49" s="52"/>
      <c r="E49" s="52"/>
      <c r="F49" s="52"/>
      <c r="G49" s="52"/>
      <c r="H49" s="52"/>
      <c r="I49" s="52"/>
      <c r="J49" s="52"/>
    </row>
    <row r="50" spans="1:10">
      <c r="A50" s="57" t="s">
        <v>215</v>
      </c>
      <c r="B50" s="52"/>
      <c r="C50" s="52"/>
      <c r="D50" s="52"/>
      <c r="E50" s="52"/>
      <c r="F50" s="52"/>
      <c r="G50" s="52"/>
      <c r="H50" s="52"/>
      <c r="I50" s="52"/>
      <c r="J50" s="52"/>
    </row>
    <row r="51" spans="1:10">
      <c r="A51" s="52"/>
      <c r="B51" s="52"/>
      <c r="C51" s="52"/>
      <c r="D51" s="52"/>
      <c r="E51" s="52"/>
      <c r="F51" s="52"/>
      <c r="G51" s="52"/>
      <c r="H51" s="52"/>
      <c r="I51" s="52"/>
      <c r="J51" s="52"/>
    </row>
    <row r="52" spans="1:10">
      <c r="A52" s="57" t="s">
        <v>230</v>
      </c>
      <c r="B52" s="57">
        <v>0.31528499999999998</v>
      </c>
      <c r="C52" s="57" t="s">
        <v>231</v>
      </c>
      <c r="D52" s="57"/>
      <c r="E52" s="57">
        <v>1</v>
      </c>
      <c r="F52" s="57"/>
      <c r="G52" s="52"/>
      <c r="H52" s="52"/>
      <c r="I52" s="52"/>
      <c r="J52" s="52"/>
    </row>
    <row r="53" spans="1:10">
      <c r="A53" s="57" t="s">
        <v>232</v>
      </c>
      <c r="B53" s="57">
        <v>0.56606900000000004</v>
      </c>
      <c r="C53" s="57" t="s">
        <v>231</v>
      </c>
      <c r="D53" s="57"/>
      <c r="E53" s="57">
        <v>1</v>
      </c>
      <c r="F53" s="57"/>
      <c r="G53" s="52"/>
      <c r="H53" s="52"/>
      <c r="I53" s="52"/>
      <c r="J53" s="52"/>
    </row>
    <row r="54" spans="1:10">
      <c r="A54" s="57" t="s">
        <v>233</v>
      </c>
      <c r="B54" s="57">
        <v>3.9999999999999998E-6</v>
      </c>
      <c r="C54" s="57" t="s">
        <v>234</v>
      </c>
      <c r="D54" s="57"/>
      <c r="E54" s="57">
        <v>7.9999999999999996E-6</v>
      </c>
      <c r="F54" s="57">
        <v>2.5</v>
      </c>
      <c r="G54" s="52"/>
      <c r="H54" s="52"/>
      <c r="I54" s="52"/>
      <c r="J54" s="52"/>
    </row>
    <row r="55" spans="1:10">
      <c r="A55" s="57" t="s">
        <v>235</v>
      </c>
      <c r="B55" s="57"/>
      <c r="C55" s="57" t="s">
        <v>234</v>
      </c>
      <c r="D55" s="57"/>
      <c r="E55" s="57">
        <v>0</v>
      </c>
      <c r="F55" s="57">
        <v>0</v>
      </c>
      <c r="G55" s="52"/>
      <c r="H55" s="52"/>
      <c r="I55" s="52"/>
      <c r="J55" s="52"/>
    </row>
    <row r="56" spans="1:10">
      <c r="A56" s="57" t="s">
        <v>236</v>
      </c>
      <c r="B56" s="57">
        <v>8</v>
      </c>
      <c r="C56" s="52"/>
      <c r="D56" s="52"/>
      <c r="E56" s="52"/>
      <c r="F56" s="52"/>
      <c r="G56" s="52"/>
      <c r="H56" s="52"/>
      <c r="I56" s="52"/>
      <c r="J56" s="52"/>
    </row>
    <row r="57" spans="1:10">
      <c r="A57" s="57"/>
      <c r="B57" s="52"/>
      <c r="C57" s="52"/>
      <c r="D57" s="52"/>
      <c r="E57" s="52"/>
      <c r="F57" s="52"/>
      <c r="G57" s="52"/>
      <c r="H57" s="52"/>
      <c r="I57" s="52"/>
      <c r="J57" s="52"/>
    </row>
    <row r="58" spans="1:10">
      <c r="A58" s="57" t="s">
        <v>216</v>
      </c>
      <c r="B58" s="52"/>
      <c r="C58" s="52"/>
      <c r="D58" s="52"/>
      <c r="E58" s="52"/>
      <c r="F58" s="52"/>
      <c r="G58" s="52"/>
      <c r="H58" s="52"/>
      <c r="I58" s="52"/>
      <c r="J58" s="52"/>
    </row>
    <row r="59" spans="1:10">
      <c r="A59" s="52"/>
      <c r="B59" s="52"/>
      <c r="C59" s="52"/>
      <c r="D59" s="52"/>
      <c r="E59" s="52"/>
      <c r="F59" s="52"/>
      <c r="G59" s="52"/>
      <c r="H59" s="52"/>
      <c r="I59" s="52"/>
      <c r="J59" s="52"/>
    </row>
    <row r="60" spans="1:10">
      <c r="A60" s="57" t="s">
        <v>230</v>
      </c>
      <c r="B60" s="57">
        <v>0.816492</v>
      </c>
      <c r="C60" s="57" t="s">
        <v>231</v>
      </c>
      <c r="D60" s="57"/>
      <c r="E60" s="57">
        <v>1</v>
      </c>
      <c r="F60" s="57"/>
      <c r="G60" s="52"/>
      <c r="H60" s="52"/>
      <c r="I60" s="52"/>
      <c r="J60" s="52"/>
    </row>
    <row r="61" spans="1:10">
      <c r="A61" s="57" t="s">
        <v>232</v>
      </c>
      <c r="B61" s="57">
        <v>0.68437499999999996</v>
      </c>
      <c r="C61" s="57" t="s">
        <v>231</v>
      </c>
      <c r="D61" s="57"/>
      <c r="E61" s="57">
        <v>1</v>
      </c>
      <c r="F61" s="57"/>
      <c r="G61" s="52"/>
      <c r="H61" s="52"/>
      <c r="I61" s="52"/>
      <c r="J61" s="52"/>
    </row>
    <row r="62" spans="1:10">
      <c r="A62" s="57" t="s">
        <v>233</v>
      </c>
      <c r="B62" s="57">
        <v>9.0000000000000002E-6</v>
      </c>
      <c r="C62" s="57" t="s">
        <v>234</v>
      </c>
      <c r="D62" s="57"/>
      <c r="E62" s="57">
        <v>7.9999999999999996E-6</v>
      </c>
      <c r="F62" s="57">
        <v>2.5</v>
      </c>
      <c r="G62" s="52"/>
      <c r="H62" s="52"/>
      <c r="I62" s="52"/>
      <c r="J62" s="52"/>
    </row>
    <row r="63" spans="1:10">
      <c r="A63" s="57" t="s">
        <v>235</v>
      </c>
      <c r="B63" s="57"/>
      <c r="C63" s="57" t="s">
        <v>234</v>
      </c>
      <c r="D63" s="57"/>
      <c r="E63" s="57">
        <v>0</v>
      </c>
      <c r="F63" s="57">
        <v>0</v>
      </c>
      <c r="G63" s="52"/>
      <c r="H63" s="52"/>
      <c r="I63" s="52"/>
      <c r="J63" s="52"/>
    </row>
    <row r="64" spans="1:10">
      <c r="A64" s="57" t="s">
        <v>236</v>
      </c>
      <c r="B64" s="57">
        <v>30</v>
      </c>
      <c r="C64" s="52"/>
      <c r="D64" s="52"/>
      <c r="E64" s="52"/>
      <c r="F64" s="52"/>
      <c r="G64" s="52"/>
      <c r="H64" s="52"/>
      <c r="I64" s="52"/>
      <c r="J64" s="52"/>
    </row>
    <row r="65" spans="1:10">
      <c r="A65" s="57"/>
      <c r="B65" s="52"/>
      <c r="C65" s="52"/>
      <c r="D65" s="52"/>
      <c r="E65" s="52"/>
      <c r="F65" s="52"/>
      <c r="G65" s="52"/>
      <c r="H65" s="52"/>
      <c r="I65" s="52"/>
      <c r="J65" s="52"/>
    </row>
    <row r="66" spans="1:10">
      <c r="A66" s="57" t="s">
        <v>217</v>
      </c>
      <c r="B66" s="52"/>
      <c r="C66" s="52"/>
      <c r="D66" s="52"/>
      <c r="E66" s="52"/>
      <c r="F66" s="52"/>
      <c r="G66" s="52"/>
      <c r="H66" s="52"/>
      <c r="I66" s="52"/>
      <c r="J66" s="52"/>
    </row>
    <row r="67" spans="1:10">
      <c r="A67" s="52"/>
      <c r="B67" s="52"/>
      <c r="C67" s="52"/>
      <c r="D67" s="52"/>
      <c r="E67" s="52"/>
      <c r="F67" s="52"/>
      <c r="G67" s="52"/>
      <c r="H67" s="52"/>
      <c r="I67" s="52"/>
      <c r="J67" s="52"/>
    </row>
    <row r="68" spans="1:10">
      <c r="A68" s="57" t="s">
        <v>230</v>
      </c>
      <c r="B68" s="57">
        <v>0.78156599999999998</v>
      </c>
      <c r="C68" s="57" t="s">
        <v>231</v>
      </c>
      <c r="D68" s="57"/>
      <c r="E68" s="57">
        <v>1</v>
      </c>
      <c r="F68" s="57"/>
      <c r="G68" s="52"/>
      <c r="H68" s="52"/>
      <c r="I68" s="52"/>
      <c r="J68" s="52"/>
    </row>
    <row r="69" spans="1:10">
      <c r="A69" s="57" t="s">
        <v>232</v>
      </c>
      <c r="B69" s="57">
        <v>0.68898899999999996</v>
      </c>
      <c r="C69" s="57" t="s">
        <v>231</v>
      </c>
      <c r="D69" s="57"/>
      <c r="E69" s="57">
        <v>1</v>
      </c>
      <c r="F69" s="57"/>
      <c r="G69" s="52"/>
      <c r="H69" s="52"/>
      <c r="I69" s="52"/>
      <c r="J69" s="52"/>
    </row>
    <row r="70" spans="1:10">
      <c r="A70" s="57" t="s">
        <v>233</v>
      </c>
      <c r="B70" s="57">
        <v>9.0000000000000002E-6</v>
      </c>
      <c r="C70" s="57" t="s">
        <v>234</v>
      </c>
      <c r="D70" s="57"/>
      <c r="E70" s="57">
        <v>7.9999999999999996E-6</v>
      </c>
      <c r="F70" s="57">
        <v>2.5</v>
      </c>
      <c r="G70" s="52"/>
      <c r="H70" s="52"/>
      <c r="I70" s="52"/>
      <c r="J70" s="52"/>
    </row>
    <row r="71" spans="1:10">
      <c r="A71" s="57" t="s">
        <v>235</v>
      </c>
      <c r="B71" s="57"/>
      <c r="C71" s="57" t="s">
        <v>234</v>
      </c>
      <c r="D71" s="57"/>
      <c r="E71" s="57">
        <v>0</v>
      </c>
      <c r="F71" s="57">
        <v>0</v>
      </c>
      <c r="G71" s="52"/>
      <c r="H71" s="52"/>
      <c r="I71" s="52"/>
      <c r="J71" s="52"/>
    </row>
    <row r="72" spans="1:10">
      <c r="A72" s="57" t="s">
        <v>236</v>
      </c>
      <c r="B72" s="57">
        <v>49</v>
      </c>
      <c r="C72" s="52"/>
      <c r="D72" s="52"/>
      <c r="E72" s="52"/>
      <c r="F72" s="52"/>
      <c r="G72" s="52"/>
      <c r="H72" s="52"/>
      <c r="I72" s="52"/>
      <c r="J72" s="52"/>
    </row>
    <row r="73" spans="1:10">
      <c r="A73" s="57"/>
      <c r="B73" s="52"/>
      <c r="C73" s="52"/>
      <c r="D73" s="52"/>
      <c r="E73" s="52"/>
      <c r="F73" s="52"/>
      <c r="G73" s="52"/>
      <c r="H73" s="52"/>
      <c r="I73" s="52"/>
      <c r="J73" s="52"/>
    </row>
    <row r="74" spans="1:10">
      <c r="A74" s="57" t="s">
        <v>218</v>
      </c>
      <c r="B74" s="52"/>
      <c r="C74" s="52"/>
      <c r="D74" s="52"/>
      <c r="E74" s="52"/>
      <c r="F74" s="52"/>
      <c r="G74" s="52"/>
      <c r="H74" s="52"/>
      <c r="I74" s="52"/>
      <c r="J74" s="52"/>
    </row>
    <row r="75" spans="1:10">
      <c r="A75" s="52"/>
      <c r="B75" s="52"/>
      <c r="C75" s="52"/>
      <c r="D75" s="52"/>
      <c r="E75" s="52"/>
      <c r="F75" s="52"/>
      <c r="G75" s="52"/>
      <c r="H75" s="52"/>
      <c r="I75" s="52"/>
      <c r="J75" s="52"/>
    </row>
    <row r="76" spans="1:10">
      <c r="A76" s="57" t="s">
        <v>230</v>
      </c>
      <c r="B76" s="57">
        <v>1.02904</v>
      </c>
      <c r="C76" s="57" t="s">
        <v>231</v>
      </c>
      <c r="D76" s="57"/>
      <c r="E76" s="57">
        <v>1</v>
      </c>
      <c r="F76" s="57"/>
      <c r="G76" s="52"/>
      <c r="H76" s="52"/>
      <c r="I76" s="52"/>
      <c r="J76" s="52"/>
    </row>
    <row r="77" spans="1:10">
      <c r="A77" s="57" t="s">
        <v>232</v>
      </c>
      <c r="B77" s="57">
        <v>0.68388599999999999</v>
      </c>
      <c r="C77" s="57" t="s">
        <v>231</v>
      </c>
      <c r="D77" s="57"/>
      <c r="E77" s="57">
        <v>1</v>
      </c>
      <c r="F77" s="57"/>
      <c r="G77" s="52"/>
      <c r="H77" s="52"/>
      <c r="I77" s="52"/>
      <c r="J77" s="52"/>
    </row>
    <row r="78" spans="1:10">
      <c r="A78" s="57" t="s">
        <v>233</v>
      </c>
      <c r="B78" s="57">
        <v>9.0000000000000002E-6</v>
      </c>
      <c r="C78" s="57" t="s">
        <v>234</v>
      </c>
      <c r="D78" s="57"/>
      <c r="E78" s="57">
        <v>7.9999999999999996E-6</v>
      </c>
      <c r="F78" s="57">
        <v>2.5</v>
      </c>
      <c r="G78" s="52"/>
      <c r="H78" s="52"/>
      <c r="I78" s="52"/>
      <c r="J78" s="52"/>
    </row>
    <row r="79" spans="1:10">
      <c r="A79" s="57" t="s">
        <v>235</v>
      </c>
      <c r="B79" s="57"/>
      <c r="C79" s="57" t="s">
        <v>234</v>
      </c>
      <c r="D79" s="57"/>
      <c r="E79" s="57">
        <v>0</v>
      </c>
      <c r="F79" s="57">
        <v>0</v>
      </c>
      <c r="G79" s="52"/>
      <c r="H79" s="52"/>
      <c r="I79" s="52"/>
      <c r="J79" s="52"/>
    </row>
    <row r="80" spans="1:10">
      <c r="A80" s="57" t="s">
        <v>236</v>
      </c>
      <c r="B80" s="57">
        <v>60</v>
      </c>
      <c r="C80" s="52"/>
      <c r="D80" s="52"/>
      <c r="E80" s="52"/>
      <c r="F80" s="52"/>
      <c r="G80" s="52"/>
      <c r="H80" s="52"/>
      <c r="I80" s="52"/>
      <c r="J80" s="52"/>
    </row>
    <row r="81" spans="1:10">
      <c r="A81" s="57"/>
      <c r="B81" s="52"/>
      <c r="C81" s="52"/>
      <c r="D81" s="52"/>
      <c r="E81" s="52"/>
      <c r="F81" s="52"/>
      <c r="G81" s="52"/>
      <c r="H81" s="52"/>
      <c r="I81" s="52"/>
      <c r="J81" s="52"/>
    </row>
    <row r="82" spans="1:10">
      <c r="A82" s="57" t="s">
        <v>219</v>
      </c>
      <c r="B82" s="52"/>
      <c r="C82" s="52"/>
      <c r="D82" s="52"/>
      <c r="E82" s="52"/>
      <c r="F82" s="52"/>
      <c r="G82" s="52"/>
      <c r="H82" s="52"/>
      <c r="I82" s="52"/>
      <c r="J82" s="52"/>
    </row>
    <row r="83" spans="1:10">
      <c r="A83" s="52"/>
      <c r="B83" s="52"/>
      <c r="C83" s="52"/>
      <c r="D83" s="52"/>
      <c r="E83" s="52"/>
      <c r="F83" s="52"/>
      <c r="G83" s="52"/>
      <c r="H83" s="52"/>
      <c r="I83" s="52"/>
      <c r="J83" s="52"/>
    </row>
    <row r="84" spans="1:10">
      <c r="A84" s="57" t="s">
        <v>230</v>
      </c>
      <c r="B84" s="57">
        <v>0.91665300000000005</v>
      </c>
      <c r="C84" s="57" t="s">
        <v>231</v>
      </c>
      <c r="D84" s="57"/>
      <c r="E84" s="57">
        <v>1</v>
      </c>
      <c r="F84" s="57"/>
      <c r="G84" s="52"/>
      <c r="H84" s="52"/>
      <c r="I84" s="52"/>
      <c r="J84" s="52"/>
    </row>
    <row r="85" spans="1:10">
      <c r="A85" s="57" t="s">
        <v>232</v>
      </c>
      <c r="B85" s="57">
        <v>0.57965999999999995</v>
      </c>
      <c r="C85" s="57" t="s">
        <v>231</v>
      </c>
      <c r="D85" s="57"/>
      <c r="E85" s="57">
        <v>1</v>
      </c>
      <c r="F85" s="57"/>
      <c r="G85" s="52"/>
      <c r="H85" s="52"/>
      <c r="I85" s="52"/>
      <c r="J85" s="52"/>
    </row>
    <row r="86" spans="1:10">
      <c r="A86" s="57" t="s">
        <v>233</v>
      </c>
      <c r="B86" s="57">
        <v>1.1E-5</v>
      </c>
      <c r="C86" s="57" t="s">
        <v>234</v>
      </c>
      <c r="D86" s="57"/>
      <c r="E86" s="57">
        <v>7.9999999999999996E-6</v>
      </c>
      <c r="F86" s="57">
        <v>2.5</v>
      </c>
      <c r="G86" s="52"/>
      <c r="H86" s="52"/>
      <c r="I86" s="52"/>
      <c r="J86" s="52"/>
    </row>
    <row r="87" spans="1:10">
      <c r="A87" s="57" t="s">
        <v>235</v>
      </c>
      <c r="B87" s="57"/>
      <c r="C87" s="57" t="s">
        <v>234</v>
      </c>
      <c r="D87" s="57"/>
      <c r="E87" s="57">
        <v>0</v>
      </c>
      <c r="F87" s="57">
        <v>0</v>
      </c>
      <c r="G87" s="52"/>
      <c r="H87" s="52"/>
      <c r="I87" s="52"/>
      <c r="J87" s="52"/>
    </row>
    <row r="88" spans="1:10">
      <c r="A88" s="57" t="s">
        <v>236</v>
      </c>
      <c r="B88" s="57">
        <v>43</v>
      </c>
      <c r="C88" s="52"/>
      <c r="D88" s="52"/>
      <c r="E88" s="52"/>
      <c r="F88" s="52"/>
      <c r="G88" s="52"/>
      <c r="H88" s="52"/>
      <c r="I88" s="52"/>
      <c r="J88" s="52"/>
    </row>
    <row r="89" spans="1:10">
      <c r="A89" s="57"/>
      <c r="B89" s="52"/>
      <c r="C89" s="52"/>
      <c r="D89" s="52"/>
      <c r="E89" s="52"/>
      <c r="F89" s="52"/>
      <c r="G89" s="52"/>
      <c r="H89" s="52"/>
      <c r="I89" s="52"/>
      <c r="J89" s="52"/>
    </row>
    <row r="90" spans="1:10">
      <c r="A90" s="57" t="s">
        <v>220</v>
      </c>
      <c r="B90" s="52"/>
      <c r="C90" s="52"/>
      <c r="D90" s="52"/>
      <c r="E90" s="52"/>
      <c r="F90" s="52"/>
      <c r="G90" s="52"/>
      <c r="H90" s="52"/>
      <c r="I90" s="52"/>
      <c r="J90" s="52"/>
    </row>
    <row r="91" spans="1:10">
      <c r="A91" s="52"/>
      <c r="B91" s="52"/>
      <c r="C91" s="52"/>
      <c r="D91" s="52"/>
      <c r="E91" s="52"/>
      <c r="F91" s="52"/>
      <c r="G91" s="52"/>
      <c r="H91" s="52"/>
      <c r="I91" s="52"/>
      <c r="J91" s="52"/>
    </row>
    <row r="92" spans="1:10">
      <c r="A92" s="57" t="s">
        <v>230</v>
      </c>
      <c r="B92" s="57">
        <v>1.4634400000000001</v>
      </c>
      <c r="C92" s="57" t="s">
        <v>231</v>
      </c>
      <c r="D92" s="57"/>
      <c r="E92" s="57">
        <v>1</v>
      </c>
      <c r="F92" s="57"/>
      <c r="G92" s="52"/>
      <c r="H92" s="52"/>
      <c r="I92" s="52"/>
      <c r="J92" s="52"/>
    </row>
    <row r="93" spans="1:10">
      <c r="A93" s="57" t="s">
        <v>232</v>
      </c>
      <c r="B93" s="57">
        <v>0.66713900000000004</v>
      </c>
      <c r="C93" s="57" t="s">
        <v>231</v>
      </c>
      <c r="D93" s="57"/>
      <c r="E93" s="57">
        <v>1</v>
      </c>
      <c r="F93" s="57"/>
      <c r="G93" s="52"/>
      <c r="H93" s="52"/>
      <c r="I93" s="52"/>
      <c r="J93" s="52"/>
    </row>
    <row r="94" spans="1:10">
      <c r="A94" s="57" t="s">
        <v>233</v>
      </c>
      <c r="B94" s="57">
        <v>1.2E-5</v>
      </c>
      <c r="C94" s="57" t="s">
        <v>234</v>
      </c>
      <c r="D94" s="57"/>
      <c r="E94" s="57">
        <v>7.9999999999999996E-6</v>
      </c>
      <c r="F94" s="57">
        <v>2.5</v>
      </c>
      <c r="G94" s="52"/>
      <c r="H94" s="52"/>
      <c r="I94" s="52"/>
      <c r="J94" s="52"/>
    </row>
    <row r="95" spans="1:10">
      <c r="A95" s="57" t="s">
        <v>235</v>
      </c>
      <c r="B95" s="57"/>
      <c r="C95" s="57" t="s">
        <v>234</v>
      </c>
      <c r="D95" s="57"/>
      <c r="E95" s="57">
        <v>0</v>
      </c>
      <c r="F95" s="57">
        <v>0</v>
      </c>
      <c r="G95" s="52"/>
      <c r="H95" s="52"/>
      <c r="I95" s="52"/>
      <c r="J95" s="52"/>
    </row>
    <row r="96" spans="1:10">
      <c r="A96" s="57" t="s">
        <v>236</v>
      </c>
      <c r="B96" s="57">
        <v>39</v>
      </c>
      <c r="C96" s="52"/>
      <c r="D96" s="52"/>
      <c r="E96" s="52"/>
      <c r="F96" s="52"/>
      <c r="G96" s="52"/>
      <c r="H96" s="52"/>
      <c r="I96" s="52"/>
      <c r="J96" s="52"/>
    </row>
    <row r="97" spans="1:10">
      <c r="A97" s="57"/>
      <c r="B97" s="52"/>
      <c r="C97" s="52"/>
      <c r="D97" s="52"/>
      <c r="E97" s="52"/>
      <c r="F97" s="52"/>
      <c r="G97" s="52"/>
      <c r="H97" s="52"/>
      <c r="I97" s="52"/>
      <c r="J97" s="52"/>
    </row>
    <row r="98" spans="1:10">
      <c r="A98" s="57" t="s">
        <v>212</v>
      </c>
      <c r="B98" s="52"/>
      <c r="C98" s="52"/>
      <c r="D98" s="52"/>
      <c r="E98" s="52"/>
      <c r="F98" s="52"/>
      <c r="G98" s="52"/>
      <c r="H98" s="52"/>
      <c r="I98" s="52"/>
      <c r="J98" s="52"/>
    </row>
    <row r="99" spans="1:10">
      <c r="A99" s="57" t="s">
        <v>213</v>
      </c>
      <c r="B99" s="52"/>
      <c r="C99" s="52"/>
      <c r="D99" s="52"/>
      <c r="E99" s="52"/>
      <c r="F99" s="52"/>
      <c r="G99" s="52"/>
      <c r="H99" s="52"/>
      <c r="I99" s="52"/>
      <c r="J99" s="52"/>
    </row>
    <row r="100" spans="1:10">
      <c r="A100" s="57" t="s">
        <v>214</v>
      </c>
      <c r="B100" s="52"/>
      <c r="C100" s="52"/>
      <c r="D100" s="52"/>
      <c r="E100" s="52"/>
      <c r="F100" s="52"/>
      <c r="G100" s="52"/>
      <c r="H100" s="52"/>
      <c r="I100" s="52"/>
      <c r="J100" s="52"/>
    </row>
    <row r="101" spans="1:10">
      <c r="A101" s="57" t="s">
        <v>215</v>
      </c>
      <c r="B101" s="52"/>
      <c r="C101" s="52"/>
      <c r="D101" s="52"/>
      <c r="E101" s="52"/>
      <c r="F101" s="52"/>
      <c r="G101" s="52"/>
      <c r="H101" s="52"/>
      <c r="I101" s="52"/>
      <c r="J101" s="52"/>
    </row>
    <row r="102" spans="1:10">
      <c r="A102" s="57" t="s">
        <v>216</v>
      </c>
      <c r="B102" s="52"/>
      <c r="C102" s="52"/>
      <c r="D102" s="52"/>
      <c r="E102" s="52"/>
      <c r="F102" s="52"/>
      <c r="G102" s="52"/>
      <c r="H102" s="52"/>
      <c r="I102" s="52"/>
      <c r="J102" s="52"/>
    </row>
    <row r="103" spans="1:10">
      <c r="A103" s="57" t="s">
        <v>217</v>
      </c>
      <c r="B103" s="52"/>
      <c r="C103" s="52"/>
      <c r="D103" s="52"/>
      <c r="E103" s="52"/>
      <c r="F103" s="52"/>
      <c r="G103" s="52"/>
      <c r="H103" s="52"/>
      <c r="I103" s="52"/>
      <c r="J103" s="52"/>
    </row>
    <row r="104" spans="1:10">
      <c r="A104" s="57" t="s">
        <v>218</v>
      </c>
      <c r="B104" s="52"/>
      <c r="C104" s="52"/>
      <c r="D104" s="52"/>
      <c r="E104" s="52"/>
      <c r="F104" s="52"/>
      <c r="G104" s="52"/>
      <c r="H104" s="52"/>
      <c r="I104" s="52"/>
      <c r="J104" s="52"/>
    </row>
    <row r="105" spans="1:10">
      <c r="A105" s="57" t="s">
        <v>219</v>
      </c>
      <c r="B105" s="52"/>
      <c r="C105" s="52"/>
      <c r="D105" s="52"/>
      <c r="E105" s="52"/>
      <c r="F105" s="52"/>
      <c r="G105" s="52"/>
      <c r="H105" s="52"/>
      <c r="I105" s="52"/>
      <c r="J105" s="52"/>
    </row>
    <row r="106" spans="1:10">
      <c r="A106" s="57" t="s">
        <v>220</v>
      </c>
      <c r="B106" s="52"/>
      <c r="C106" s="52"/>
      <c r="D106" s="52"/>
      <c r="E106" s="52"/>
      <c r="F106" s="52"/>
      <c r="G106" s="52"/>
      <c r="H106" s="52"/>
      <c r="I106" s="52"/>
      <c r="J106" s="52"/>
    </row>
    <row r="107" spans="1:10">
      <c r="A107" s="52"/>
      <c r="B107" s="52"/>
      <c r="C107" s="52"/>
      <c r="D107" s="52"/>
      <c r="E107" s="52"/>
      <c r="F107" s="52"/>
      <c r="G107" s="52"/>
      <c r="H107" s="52"/>
      <c r="I107" s="52"/>
      <c r="J107" s="52"/>
    </row>
    <row r="108" spans="1:10">
      <c r="A108" s="57" t="s">
        <v>230</v>
      </c>
      <c r="B108" s="57">
        <v>1.0194650000000001</v>
      </c>
      <c r="C108" s="57" t="s">
        <v>231</v>
      </c>
      <c r="D108" s="57"/>
      <c r="E108" s="57"/>
      <c r="F108" s="57"/>
      <c r="G108" s="52"/>
      <c r="H108" s="52"/>
      <c r="I108" s="52"/>
      <c r="J108" s="52"/>
    </row>
    <row r="109" spans="1:10">
      <c r="A109" s="57" t="s">
        <v>232</v>
      </c>
      <c r="B109" s="57">
        <v>0.63982499999999998</v>
      </c>
      <c r="C109" s="57" t="s">
        <v>231</v>
      </c>
      <c r="D109" s="57"/>
      <c r="E109" s="57"/>
      <c r="F109" s="57"/>
      <c r="G109" s="52"/>
      <c r="H109" s="52"/>
      <c r="I109" s="52"/>
      <c r="J109" s="52"/>
    </row>
    <row r="110" spans="1:10">
      <c r="A110" s="57" t="s">
        <v>233</v>
      </c>
      <c r="B110" s="57">
        <v>1.0000000000000001E-5</v>
      </c>
      <c r="C110" s="57" t="s">
        <v>234</v>
      </c>
      <c r="D110" s="57"/>
      <c r="E110" s="57"/>
      <c r="F110" s="57"/>
      <c r="G110" s="52"/>
      <c r="H110" s="52"/>
      <c r="I110" s="52"/>
      <c r="J110" s="52"/>
    </row>
    <row r="111" spans="1:10">
      <c r="A111" s="57" t="s">
        <v>235</v>
      </c>
      <c r="B111" s="57"/>
      <c r="C111" s="57" t="s">
        <v>234</v>
      </c>
      <c r="D111" s="57"/>
      <c r="E111" s="57"/>
      <c r="F111" s="57"/>
      <c r="G111" s="52"/>
      <c r="H111" s="52"/>
      <c r="I111" s="52"/>
      <c r="J111" s="52"/>
    </row>
    <row r="112" spans="1:10">
      <c r="A112" s="57" t="s">
        <v>236</v>
      </c>
      <c r="B112" s="57">
        <v>253</v>
      </c>
      <c r="C112" s="52"/>
      <c r="D112" s="52"/>
      <c r="E112" s="52"/>
      <c r="F112" s="52"/>
      <c r="G112" s="52"/>
      <c r="H112" s="52"/>
      <c r="I112" s="52"/>
      <c r="J112" s="52"/>
    </row>
    <row r="113" spans="1:10">
      <c r="A113" s="57"/>
      <c r="B113" s="52"/>
      <c r="C113" s="52"/>
      <c r="D113" s="52"/>
      <c r="E113" s="52"/>
      <c r="F113" s="52"/>
      <c r="G113" s="52"/>
      <c r="H113" s="52"/>
      <c r="I113" s="52"/>
      <c r="J113" s="52"/>
    </row>
    <row r="114" spans="1:10">
      <c r="A114" s="58" t="s">
        <v>237</v>
      </c>
      <c r="B114" s="52"/>
      <c r="C114" s="52"/>
      <c r="D114" s="52"/>
      <c r="E114" s="52"/>
      <c r="F114" s="52"/>
      <c r="G114" s="52"/>
      <c r="H114" s="52"/>
      <c r="I114" s="52"/>
      <c r="J114" s="52"/>
    </row>
    <row r="115" spans="1:10" ht="14" customHeight="1">
      <c r="A115" s="57" t="s">
        <v>205</v>
      </c>
      <c r="B115" s="58" t="s">
        <v>238</v>
      </c>
      <c r="C115" s="58" t="s">
        <v>239</v>
      </c>
      <c r="D115" s="58" t="s">
        <v>240</v>
      </c>
      <c r="E115" s="58" t="s">
        <v>241</v>
      </c>
      <c r="F115" s="58" t="s">
        <v>242</v>
      </c>
      <c r="G115" s="58" t="s">
        <v>243</v>
      </c>
      <c r="H115" s="58" t="s">
        <v>244</v>
      </c>
      <c r="I115" s="58" t="s">
        <v>245</v>
      </c>
      <c r="J115" s="58" t="s">
        <v>246</v>
      </c>
    </row>
    <row r="116" spans="1:10" ht="14" customHeight="1">
      <c r="A116" s="57" t="s">
        <v>212</v>
      </c>
      <c r="B116" s="58">
        <v>300</v>
      </c>
      <c r="C116" s="57">
        <v>7.9999999999999996E-6</v>
      </c>
      <c r="D116" s="57">
        <v>6.0000000000000002E-6</v>
      </c>
      <c r="E116" s="57">
        <v>5.0000000000000004E-6</v>
      </c>
      <c r="F116" s="57">
        <v>1.2E-5</v>
      </c>
      <c r="G116" s="57">
        <v>0</v>
      </c>
      <c r="H116" s="57">
        <v>0</v>
      </c>
      <c r="I116" s="57">
        <v>1E-3</v>
      </c>
      <c r="J116" s="57">
        <v>1E-3</v>
      </c>
    </row>
    <row r="117" spans="1:10" ht="14" customHeight="1">
      <c r="A117" s="57" t="s">
        <v>213</v>
      </c>
      <c r="B117" s="58">
        <v>300</v>
      </c>
      <c r="C117" s="57">
        <v>1.4E-5</v>
      </c>
      <c r="D117" s="57">
        <v>1.5E-5</v>
      </c>
      <c r="E117" s="57">
        <v>6.9999999999999999E-6</v>
      </c>
      <c r="F117" s="57">
        <v>2.1999999999999999E-5</v>
      </c>
      <c r="G117" s="57">
        <v>0</v>
      </c>
      <c r="H117" s="57">
        <v>0</v>
      </c>
      <c r="I117" s="57">
        <v>1E-3</v>
      </c>
      <c r="J117" s="57">
        <v>1E-3</v>
      </c>
    </row>
    <row r="118" spans="1:10" ht="14" customHeight="1">
      <c r="A118" s="57" t="s">
        <v>214</v>
      </c>
      <c r="B118" s="58">
        <v>300</v>
      </c>
      <c r="C118" s="57">
        <v>1.2999999999999999E-5</v>
      </c>
      <c r="D118" s="57">
        <v>3.1000000000000001E-5</v>
      </c>
      <c r="E118" s="57">
        <v>6.9999999999999999E-6</v>
      </c>
      <c r="F118" s="57">
        <v>3.4999999999999997E-5</v>
      </c>
      <c r="G118" s="57">
        <v>0</v>
      </c>
      <c r="H118" s="57">
        <v>0</v>
      </c>
      <c r="I118" s="57">
        <v>1E-3</v>
      </c>
      <c r="J118" s="57">
        <v>1E-3</v>
      </c>
    </row>
    <row r="119" spans="1:10" ht="14" customHeight="1">
      <c r="A119" s="57" t="s">
        <v>215</v>
      </c>
      <c r="B119" s="58">
        <v>300</v>
      </c>
      <c r="C119" s="57">
        <v>1.4E-5</v>
      </c>
      <c r="D119" s="57">
        <v>2.5999999999999998E-5</v>
      </c>
      <c r="E119" s="57">
        <v>6.9999999999999999E-6</v>
      </c>
      <c r="F119" s="57">
        <v>3.0000000000000001E-5</v>
      </c>
      <c r="G119" s="57">
        <v>0</v>
      </c>
      <c r="H119" s="57">
        <v>0</v>
      </c>
      <c r="I119" s="57">
        <v>1E-3</v>
      </c>
      <c r="J119" s="57">
        <v>1E-3</v>
      </c>
    </row>
    <row r="120" spans="1:10" ht="14" customHeight="1">
      <c r="A120" s="57" t="s">
        <v>216</v>
      </c>
      <c r="B120" s="58">
        <v>300</v>
      </c>
      <c r="C120" s="57">
        <v>7.9999999999999996E-6</v>
      </c>
      <c r="D120" s="57">
        <v>3.1000000000000001E-5</v>
      </c>
      <c r="E120" s="57">
        <v>6.0000000000000002E-6</v>
      </c>
      <c r="F120" s="57">
        <v>3.1999999999999999E-5</v>
      </c>
      <c r="G120" s="57">
        <v>0</v>
      </c>
      <c r="H120" s="57">
        <v>0</v>
      </c>
      <c r="I120" s="57">
        <v>1E-3</v>
      </c>
      <c r="J120" s="57">
        <v>1E-3</v>
      </c>
    </row>
    <row r="121" spans="1:10" ht="14" customHeight="1">
      <c r="A121" s="57" t="s">
        <v>217</v>
      </c>
      <c r="B121" s="58">
        <v>300</v>
      </c>
      <c r="C121" s="57">
        <v>5.0000000000000004E-6</v>
      </c>
      <c r="D121" s="57">
        <v>2.8E-5</v>
      </c>
      <c r="E121" s="57">
        <v>5.0000000000000004E-6</v>
      </c>
      <c r="F121" s="57">
        <v>2.9E-5</v>
      </c>
      <c r="G121" s="57">
        <v>0</v>
      </c>
      <c r="H121" s="57">
        <v>0</v>
      </c>
      <c r="I121" s="57">
        <v>1E-3</v>
      </c>
      <c r="J121" s="57">
        <v>1E-3</v>
      </c>
    </row>
    <row r="122" spans="1:10" ht="14" customHeight="1">
      <c r="A122" s="57" t="s">
        <v>218</v>
      </c>
      <c r="B122" s="58">
        <v>300</v>
      </c>
      <c r="C122" s="57">
        <v>1.2E-5</v>
      </c>
      <c r="D122" s="57">
        <v>2.5999999999999998E-5</v>
      </c>
      <c r="E122" s="57">
        <v>5.0000000000000004E-6</v>
      </c>
      <c r="F122" s="57">
        <v>2.9E-5</v>
      </c>
      <c r="G122" s="57">
        <v>0</v>
      </c>
      <c r="H122" s="57">
        <v>0</v>
      </c>
      <c r="I122" s="57">
        <v>1E-3</v>
      </c>
      <c r="J122" s="57">
        <v>1E-3</v>
      </c>
    </row>
    <row r="123" spans="1:10" ht="14" customHeight="1">
      <c r="A123" s="57" t="s">
        <v>219</v>
      </c>
      <c r="B123" s="58">
        <v>300</v>
      </c>
      <c r="C123" s="57">
        <v>1.8E-5</v>
      </c>
      <c r="D123" s="57">
        <v>3.4E-5</v>
      </c>
      <c r="E123" s="57">
        <v>6.0000000000000002E-6</v>
      </c>
      <c r="F123" s="57">
        <v>3.8000000000000002E-5</v>
      </c>
      <c r="G123" s="57">
        <v>0</v>
      </c>
      <c r="H123" s="57">
        <v>0</v>
      </c>
      <c r="I123" s="57">
        <v>1E-3</v>
      </c>
      <c r="J123" s="57">
        <v>1E-3</v>
      </c>
    </row>
    <row r="124" spans="1:10" ht="14" customHeight="1">
      <c r="A124" s="57" t="s">
        <v>220</v>
      </c>
      <c r="B124" s="58">
        <v>300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</row>
    <row r="125" spans="1:10">
      <c r="A125" s="57"/>
      <c r="B125" s="52"/>
      <c r="C125" s="52"/>
      <c r="D125" s="52"/>
      <c r="E125" s="52"/>
      <c r="F125" s="52"/>
      <c r="G125" s="52"/>
      <c r="H125" s="52"/>
      <c r="I125" s="52"/>
      <c r="J125" s="52"/>
    </row>
    <row r="126" spans="1:10">
      <c r="A126" s="58" t="s">
        <v>247</v>
      </c>
      <c r="B126" s="52"/>
      <c r="C126" s="52"/>
      <c r="D126" s="52"/>
      <c r="E126" s="52"/>
      <c r="F126" s="52"/>
      <c r="G126" s="52"/>
      <c r="H126" s="52"/>
      <c r="I126" s="52"/>
      <c r="J126" s="52"/>
    </row>
    <row r="127" spans="1:10" ht="14" customHeight="1">
      <c r="A127" s="57" t="s">
        <v>207</v>
      </c>
      <c r="B127" s="58" t="s">
        <v>248</v>
      </c>
      <c r="C127" s="58" t="s">
        <v>249</v>
      </c>
      <c r="D127" s="58" t="s">
        <v>250</v>
      </c>
      <c r="E127" s="58" t="s">
        <v>251</v>
      </c>
      <c r="F127" s="58" t="s">
        <v>252</v>
      </c>
      <c r="G127" s="58" t="s">
        <v>253</v>
      </c>
      <c r="H127" s="58" t="s">
        <v>254</v>
      </c>
      <c r="I127" s="58" t="s">
        <v>255</v>
      </c>
      <c r="J127" s="52"/>
    </row>
    <row r="128" spans="1:10" ht="14" customHeight="1">
      <c r="A128" s="57">
        <v>1</v>
      </c>
      <c r="B128" s="58" t="s">
        <v>128</v>
      </c>
      <c r="C128" s="57">
        <v>2.5000000000000001E-5</v>
      </c>
      <c r="D128" s="57">
        <v>69.861188999999996</v>
      </c>
      <c r="E128" s="57">
        <v>1.1E-5</v>
      </c>
      <c r="F128" s="57">
        <v>1.0000000000000001E-5</v>
      </c>
      <c r="G128" s="57">
        <v>6.9999999999999999E-6</v>
      </c>
      <c r="H128" s="57">
        <v>1.5999999999999999E-5</v>
      </c>
      <c r="I128" s="57" t="s">
        <v>256</v>
      </c>
      <c r="J128" s="52"/>
    </row>
    <row r="129" spans="1:10" ht="14" customHeight="1">
      <c r="A129" s="57">
        <v>1</v>
      </c>
      <c r="B129" s="58" t="s">
        <v>129</v>
      </c>
      <c r="C129" s="57">
        <v>2.6999999999999999E-5</v>
      </c>
      <c r="D129" s="57">
        <v>85.845945999999998</v>
      </c>
      <c r="E129" s="57">
        <v>7.9999999999999996E-6</v>
      </c>
      <c r="F129" s="57">
        <v>7.9999999999999996E-6</v>
      </c>
      <c r="G129" s="57">
        <v>6.0000000000000002E-6</v>
      </c>
      <c r="H129" s="57">
        <v>1.2E-5</v>
      </c>
      <c r="I129" s="57" t="s">
        <v>256</v>
      </c>
      <c r="J129" s="52"/>
    </row>
    <row r="130" spans="1:10" ht="14" customHeight="1">
      <c r="A130" s="57">
        <v>1</v>
      </c>
      <c r="B130" s="58" t="s">
        <v>130</v>
      </c>
      <c r="C130" s="57">
        <v>1.8E-5</v>
      </c>
      <c r="D130" s="57">
        <v>79.167125999999996</v>
      </c>
      <c r="E130" s="57">
        <v>6.9999999999999999E-6</v>
      </c>
      <c r="F130" s="57">
        <v>6.9999999999999999E-6</v>
      </c>
      <c r="G130" s="57">
        <v>5.0000000000000004E-6</v>
      </c>
      <c r="H130" s="57">
        <v>1.1E-5</v>
      </c>
      <c r="I130" s="57" t="s">
        <v>256</v>
      </c>
      <c r="J130" s="52"/>
    </row>
    <row r="131" spans="1:10" ht="14" customHeight="1">
      <c r="A131" s="57">
        <v>1</v>
      </c>
      <c r="B131" s="58" t="s">
        <v>131</v>
      </c>
      <c r="C131" s="57">
        <v>2.5999999999999998E-5</v>
      </c>
      <c r="D131" s="57">
        <v>100.218045</v>
      </c>
      <c r="E131" s="57">
        <v>1.0000000000000001E-5</v>
      </c>
      <c r="F131" s="57">
        <v>1.0000000000000001E-5</v>
      </c>
      <c r="G131" s="57">
        <v>5.0000000000000004E-6</v>
      </c>
      <c r="H131" s="57">
        <v>1.5E-5</v>
      </c>
      <c r="I131" s="57" t="s">
        <v>256</v>
      </c>
      <c r="J131" s="52"/>
    </row>
    <row r="132" spans="1:10" ht="14" customHeight="1">
      <c r="A132" s="57">
        <v>1</v>
      </c>
      <c r="B132" s="58" t="s">
        <v>132</v>
      </c>
      <c r="C132" s="57">
        <v>2.0999999999999999E-5</v>
      </c>
      <c r="D132" s="57">
        <v>94.013319999999993</v>
      </c>
      <c r="E132" s="57">
        <v>1.1E-5</v>
      </c>
      <c r="F132" s="57">
        <v>1.1E-5</v>
      </c>
      <c r="G132" s="57">
        <v>6.0000000000000002E-6</v>
      </c>
      <c r="H132" s="57">
        <v>1.7E-5</v>
      </c>
      <c r="I132" s="57" t="s">
        <v>256</v>
      </c>
      <c r="J132" s="52"/>
    </row>
    <row r="133" spans="1:10" ht="14" customHeight="1">
      <c r="A133" s="57">
        <v>1</v>
      </c>
      <c r="B133" s="58" t="s">
        <v>133</v>
      </c>
      <c r="C133" s="57">
        <v>2.9E-5</v>
      </c>
      <c r="D133" s="57">
        <v>74.424381999999994</v>
      </c>
      <c r="E133" s="57">
        <v>7.9999999999999996E-6</v>
      </c>
      <c r="F133" s="57">
        <v>9.0000000000000002E-6</v>
      </c>
      <c r="G133" s="57">
        <v>6.9999999999999999E-6</v>
      </c>
      <c r="H133" s="57">
        <v>1.4E-5</v>
      </c>
      <c r="I133" s="57" t="s">
        <v>257</v>
      </c>
      <c r="J133" s="52"/>
    </row>
    <row r="134" spans="1:10" ht="14" customHeight="1">
      <c r="A134" s="57">
        <v>1</v>
      </c>
      <c r="B134" s="58" t="s">
        <v>134</v>
      </c>
      <c r="C134" s="57">
        <v>3.8999999999999999E-5</v>
      </c>
      <c r="D134" s="57">
        <v>198.49114299999999</v>
      </c>
      <c r="E134" s="57">
        <v>6.9999999999999999E-6</v>
      </c>
      <c r="F134" s="57">
        <v>6.0000000000000002E-6</v>
      </c>
      <c r="G134" s="57">
        <v>3.9999999999999998E-6</v>
      </c>
      <c r="H134" s="57">
        <v>1.0000000000000001E-5</v>
      </c>
      <c r="I134" s="57" t="s">
        <v>258</v>
      </c>
      <c r="J134" s="52"/>
    </row>
    <row r="135" spans="1:10" ht="14" customHeight="1">
      <c r="A135" s="57">
        <v>1</v>
      </c>
      <c r="B135" s="58" t="s">
        <v>135</v>
      </c>
      <c r="C135" s="57">
        <v>2.5999999999999998E-5</v>
      </c>
      <c r="D135" s="57">
        <v>63.803905</v>
      </c>
      <c r="E135" s="57">
        <v>1.1E-5</v>
      </c>
      <c r="F135" s="57">
        <v>1.0000000000000001E-5</v>
      </c>
      <c r="G135" s="57">
        <v>6.0000000000000002E-6</v>
      </c>
      <c r="H135" s="57">
        <v>1.5999999999999999E-5</v>
      </c>
      <c r="I135" s="57" t="s">
        <v>259</v>
      </c>
      <c r="J135" s="52"/>
    </row>
    <row r="136" spans="1:10" ht="14" customHeight="1">
      <c r="A136" s="57">
        <v>1</v>
      </c>
      <c r="B136" s="58" t="s">
        <v>113</v>
      </c>
      <c r="C136" s="57">
        <v>2.4000000000000001E-5</v>
      </c>
      <c r="D136" s="57">
        <v>77.263097999999999</v>
      </c>
      <c r="E136" s="57">
        <v>7.9999999999999996E-6</v>
      </c>
      <c r="F136" s="57">
        <v>6.9999999999999999E-6</v>
      </c>
      <c r="G136" s="57">
        <v>6.0000000000000002E-6</v>
      </c>
      <c r="H136" s="57">
        <v>1.2E-5</v>
      </c>
      <c r="I136" s="57" t="s">
        <v>260</v>
      </c>
      <c r="J136" s="52"/>
    </row>
    <row r="137" spans="1:10" ht="14" customHeight="1">
      <c r="A137" s="57">
        <v>1</v>
      </c>
      <c r="B137" s="58" t="s">
        <v>115</v>
      </c>
      <c r="C137" s="57">
        <v>1.8E-5</v>
      </c>
      <c r="D137" s="57">
        <v>54.329138999999998</v>
      </c>
      <c r="E137" s="57">
        <v>7.9999999999999996E-6</v>
      </c>
      <c r="F137" s="57">
        <v>7.9999999999999996E-6</v>
      </c>
      <c r="G137" s="57">
        <v>7.9999999999999996E-6</v>
      </c>
      <c r="H137" s="57">
        <v>1.4E-5</v>
      </c>
      <c r="I137" s="57" t="s">
        <v>261</v>
      </c>
      <c r="J137" s="52"/>
    </row>
    <row r="138" spans="1:10" ht="14" customHeight="1">
      <c r="A138" s="57">
        <v>1</v>
      </c>
      <c r="B138" s="58" t="s">
        <v>116</v>
      </c>
      <c r="C138" s="57">
        <v>4.6E-5</v>
      </c>
      <c r="D138" s="57">
        <v>89.272115999999997</v>
      </c>
      <c r="E138" s="57">
        <v>7.9999999999999996E-6</v>
      </c>
      <c r="F138" s="57">
        <v>9.0000000000000002E-6</v>
      </c>
      <c r="G138" s="57">
        <v>6.9999999999999999E-6</v>
      </c>
      <c r="H138" s="57">
        <v>1.4E-5</v>
      </c>
      <c r="I138" s="57" t="s">
        <v>262</v>
      </c>
      <c r="J138" s="52"/>
    </row>
    <row r="139" spans="1:10" ht="14" customHeight="1">
      <c r="A139" s="57">
        <v>1</v>
      </c>
      <c r="B139" s="58" t="s">
        <v>117</v>
      </c>
      <c r="C139" s="57">
        <v>2.5999999999999998E-5</v>
      </c>
      <c r="D139" s="57">
        <v>44.396892999999999</v>
      </c>
      <c r="E139" s="57">
        <v>7.9999999999999996E-6</v>
      </c>
      <c r="F139" s="57">
        <v>7.9999999999999996E-6</v>
      </c>
      <c r="G139" s="57">
        <v>6.9999999999999999E-6</v>
      </c>
      <c r="H139" s="57">
        <v>1.4E-5</v>
      </c>
      <c r="I139" s="57" t="s">
        <v>262</v>
      </c>
      <c r="J139" s="52"/>
    </row>
    <row r="140" spans="1:10" ht="14" customHeight="1">
      <c r="A140" s="57">
        <v>1</v>
      </c>
      <c r="B140" s="58" t="s">
        <v>92</v>
      </c>
      <c r="C140" s="57">
        <v>1.0000000000000001E-5</v>
      </c>
      <c r="D140" s="57">
        <v>39.289270999999999</v>
      </c>
      <c r="E140" s="57">
        <v>7.9999999999999996E-6</v>
      </c>
      <c r="F140" s="57">
        <v>7.9999999999999996E-6</v>
      </c>
      <c r="G140" s="57">
        <v>6.9999999999999999E-6</v>
      </c>
      <c r="H140" s="57">
        <v>1.4E-5</v>
      </c>
      <c r="I140" s="57" t="s">
        <v>262</v>
      </c>
      <c r="J140" s="52"/>
    </row>
    <row r="141" spans="1:10" ht="14" customHeight="1">
      <c r="A141" s="57">
        <v>1</v>
      </c>
      <c r="B141" s="58" t="s">
        <v>93</v>
      </c>
      <c r="C141" s="57">
        <v>1.0000000000000001E-5</v>
      </c>
      <c r="D141" s="57">
        <v>42.165706999999998</v>
      </c>
      <c r="E141" s="57">
        <v>7.9999999999999996E-6</v>
      </c>
      <c r="F141" s="57">
        <v>7.9999999999999996E-6</v>
      </c>
      <c r="G141" s="57">
        <v>6.9999999999999999E-6</v>
      </c>
      <c r="H141" s="57">
        <v>1.2999999999999999E-5</v>
      </c>
      <c r="I141" s="57" t="s">
        <v>262</v>
      </c>
      <c r="J141" s="52"/>
    </row>
    <row r="142" spans="1:10" ht="14" customHeight="1">
      <c r="A142" s="57">
        <v>1</v>
      </c>
      <c r="B142" s="58" t="s">
        <v>106</v>
      </c>
      <c r="C142" s="57">
        <v>3.1000000000000001E-5</v>
      </c>
      <c r="D142" s="57">
        <v>111.771078</v>
      </c>
      <c r="E142" s="57">
        <v>6.9999999999999999E-6</v>
      </c>
      <c r="F142" s="57">
        <v>6.9999999999999999E-6</v>
      </c>
      <c r="G142" s="57">
        <v>6.9999999999999999E-6</v>
      </c>
      <c r="H142" s="57">
        <v>1.2E-5</v>
      </c>
      <c r="I142" s="57" t="s">
        <v>260</v>
      </c>
      <c r="J142" s="52"/>
    </row>
    <row r="143" spans="1:10" ht="14" customHeight="1">
      <c r="A143" s="57">
        <v>1</v>
      </c>
      <c r="B143" s="58" t="s">
        <v>108</v>
      </c>
      <c r="C143" s="57">
        <v>1.9000000000000001E-5</v>
      </c>
      <c r="D143" s="57">
        <v>61.300289999999997</v>
      </c>
      <c r="E143" s="57">
        <v>7.9999999999999996E-6</v>
      </c>
      <c r="F143" s="57">
        <v>7.9999999999999996E-6</v>
      </c>
      <c r="G143" s="57">
        <v>6.9999999999999999E-6</v>
      </c>
      <c r="H143" s="57">
        <v>1.2999999999999999E-5</v>
      </c>
      <c r="I143" s="57" t="s">
        <v>262</v>
      </c>
      <c r="J143" s="52"/>
    </row>
    <row r="144" spans="1:10" ht="14" customHeight="1">
      <c r="A144" s="57">
        <v>1</v>
      </c>
      <c r="B144" s="58" t="s">
        <v>109</v>
      </c>
      <c r="C144" s="57">
        <v>2.0999999999999999E-5</v>
      </c>
      <c r="D144" s="57">
        <v>82.024395999999996</v>
      </c>
      <c r="E144" s="57">
        <v>7.9999999999999996E-6</v>
      </c>
      <c r="F144" s="57">
        <v>7.9999999999999996E-6</v>
      </c>
      <c r="G144" s="57">
        <v>6.9999999999999999E-6</v>
      </c>
      <c r="H144" s="57">
        <v>1.2999999999999999E-5</v>
      </c>
      <c r="I144" s="57" t="s">
        <v>262</v>
      </c>
      <c r="J144" s="52"/>
    </row>
    <row r="145" spans="1:10" ht="14" customHeight="1">
      <c r="A145" s="57">
        <v>1</v>
      </c>
      <c r="B145" s="58" t="s">
        <v>82</v>
      </c>
      <c r="C145" s="57">
        <v>2.6999999999999999E-5</v>
      </c>
      <c r="D145" s="57">
        <v>80.076800000000006</v>
      </c>
      <c r="E145" s="57">
        <v>6.9999999999999999E-6</v>
      </c>
      <c r="F145" s="57">
        <v>6.0000000000000002E-6</v>
      </c>
      <c r="G145" s="57">
        <v>6.0000000000000002E-6</v>
      </c>
      <c r="H145" s="57">
        <v>1.0000000000000001E-5</v>
      </c>
      <c r="I145" s="57" t="s">
        <v>263</v>
      </c>
      <c r="J145" s="52"/>
    </row>
    <row r="146" spans="1:10" ht="14" customHeight="1">
      <c r="A146" s="57">
        <v>1</v>
      </c>
      <c r="B146" s="58" t="s">
        <v>85</v>
      </c>
      <c r="C146" s="57">
        <v>2.0000000000000002E-5</v>
      </c>
      <c r="D146" s="57">
        <v>43.476084999999998</v>
      </c>
      <c r="E146" s="57">
        <v>7.9999999999999996E-6</v>
      </c>
      <c r="F146" s="57">
        <v>6.9999999999999999E-6</v>
      </c>
      <c r="G146" s="57">
        <v>6.9999999999999999E-6</v>
      </c>
      <c r="H146" s="57">
        <v>1.2E-5</v>
      </c>
      <c r="I146" s="57" t="s">
        <v>262</v>
      </c>
      <c r="J146" s="52"/>
    </row>
    <row r="147" spans="1:10" ht="14" customHeight="1">
      <c r="A147" s="57">
        <v>1</v>
      </c>
      <c r="B147" s="58" t="s">
        <v>86</v>
      </c>
      <c r="C147" s="57">
        <v>2.6999999999999999E-5</v>
      </c>
      <c r="D147" s="57">
        <v>49.02619</v>
      </c>
      <c r="E147" s="57">
        <v>7.9999999999999996E-6</v>
      </c>
      <c r="F147" s="57">
        <v>6.9999999999999999E-6</v>
      </c>
      <c r="G147" s="57">
        <v>6.0000000000000002E-6</v>
      </c>
      <c r="H147" s="57">
        <v>1.2E-5</v>
      </c>
      <c r="I147" s="57" t="s">
        <v>262</v>
      </c>
      <c r="J147" s="52"/>
    </row>
    <row r="148" spans="1:10" ht="14" customHeight="1">
      <c r="A148" s="57">
        <v>1</v>
      </c>
      <c r="B148" s="58" t="s">
        <v>99</v>
      </c>
      <c r="C148" s="57">
        <v>2.5999999999999998E-5</v>
      </c>
      <c r="D148" s="57">
        <v>79.426094000000006</v>
      </c>
      <c r="E148" s="57">
        <v>6.0000000000000002E-6</v>
      </c>
      <c r="F148" s="57">
        <v>6.0000000000000002E-6</v>
      </c>
      <c r="G148" s="57">
        <v>6.0000000000000002E-6</v>
      </c>
      <c r="H148" s="57">
        <v>1.0000000000000001E-5</v>
      </c>
      <c r="I148" s="57" t="s">
        <v>263</v>
      </c>
      <c r="J148" s="52"/>
    </row>
    <row r="149" spans="1:10" ht="14" customHeight="1">
      <c r="A149" s="57">
        <v>1</v>
      </c>
      <c r="B149" s="58" t="s">
        <v>100</v>
      </c>
      <c r="C149" s="57">
        <v>1.9000000000000001E-5</v>
      </c>
      <c r="D149" s="57">
        <v>59.958292999999998</v>
      </c>
      <c r="E149" s="57">
        <v>6.9999999999999999E-6</v>
      </c>
      <c r="F149" s="57">
        <v>6.0000000000000002E-6</v>
      </c>
      <c r="G149" s="57">
        <v>5.0000000000000004E-6</v>
      </c>
      <c r="H149" s="57">
        <v>1.1E-5</v>
      </c>
      <c r="I149" s="57" t="s">
        <v>260</v>
      </c>
      <c r="J149" s="52"/>
    </row>
    <row r="150" spans="1:10" ht="14" customHeight="1">
      <c r="A150" s="57">
        <v>1</v>
      </c>
      <c r="B150" s="58" t="s">
        <v>101</v>
      </c>
      <c r="C150" s="57">
        <v>1.5999999999999999E-5</v>
      </c>
      <c r="D150" s="57">
        <v>46.903122000000003</v>
      </c>
      <c r="E150" s="57">
        <v>7.9999999999999996E-6</v>
      </c>
      <c r="F150" s="57">
        <v>6.9999999999999999E-6</v>
      </c>
      <c r="G150" s="57">
        <v>6.9999999999999999E-6</v>
      </c>
      <c r="H150" s="57">
        <v>1.2999999999999999E-5</v>
      </c>
      <c r="I150" s="57" t="s">
        <v>262</v>
      </c>
      <c r="J150" s="52"/>
    </row>
    <row r="151" spans="1:10" ht="14" customHeight="1">
      <c r="A151" s="57">
        <v>1</v>
      </c>
      <c r="B151" s="58" t="s">
        <v>102</v>
      </c>
      <c r="C151" s="57">
        <v>1.9000000000000001E-5</v>
      </c>
      <c r="D151" s="57">
        <v>59.015878999999998</v>
      </c>
      <c r="E151" s="57">
        <v>6.9999999999999999E-6</v>
      </c>
      <c r="F151" s="57">
        <v>7.9999999999999996E-6</v>
      </c>
      <c r="G151" s="57">
        <v>6.9999999999999999E-6</v>
      </c>
      <c r="H151" s="57">
        <v>1.2999999999999999E-5</v>
      </c>
      <c r="I151" s="57" t="s">
        <v>262</v>
      </c>
      <c r="J151" s="52"/>
    </row>
    <row r="152" spans="1:10" ht="14" customHeight="1">
      <c r="A152" s="57">
        <v>1</v>
      </c>
      <c r="B152" s="58" t="s">
        <v>77</v>
      </c>
      <c r="C152" s="57">
        <v>2.6999999999999999E-5</v>
      </c>
      <c r="D152" s="57">
        <v>56.452151999999998</v>
      </c>
      <c r="E152" s="57">
        <v>6.9999999999999999E-6</v>
      </c>
      <c r="F152" s="57">
        <v>6.9999999999999999E-6</v>
      </c>
      <c r="G152" s="57">
        <v>6.0000000000000002E-6</v>
      </c>
      <c r="H152" s="57">
        <v>1.2E-5</v>
      </c>
      <c r="I152" s="57" t="s">
        <v>262</v>
      </c>
      <c r="J152" s="52"/>
    </row>
    <row r="153" spans="1:10" ht="14" customHeight="1">
      <c r="A153" s="57">
        <v>1</v>
      </c>
      <c r="B153" s="58" t="s">
        <v>78</v>
      </c>
      <c r="C153" s="57">
        <v>2.0000000000000002E-5</v>
      </c>
      <c r="D153" s="57">
        <v>90.649332999999999</v>
      </c>
      <c r="E153" s="57">
        <v>7.9999999999999996E-6</v>
      </c>
      <c r="F153" s="57">
        <v>7.9999999999999996E-6</v>
      </c>
      <c r="G153" s="57">
        <v>6.0000000000000002E-6</v>
      </c>
      <c r="H153" s="57">
        <v>1.2999999999999999E-5</v>
      </c>
      <c r="I153" s="57" t="s">
        <v>262</v>
      </c>
      <c r="J153" s="52"/>
    </row>
    <row r="154" spans="1:10" ht="14" customHeight="1">
      <c r="A154" s="57">
        <v>1</v>
      </c>
      <c r="B154" s="58" t="s">
        <v>67</v>
      </c>
      <c r="C154" s="57">
        <v>2.3E-5</v>
      </c>
      <c r="D154" s="57">
        <v>69.190251000000004</v>
      </c>
      <c r="E154" s="57">
        <v>7.9999999999999996E-6</v>
      </c>
      <c r="F154" s="57">
        <v>7.9999999999999996E-6</v>
      </c>
      <c r="G154" s="57">
        <v>6.9999999999999999E-6</v>
      </c>
      <c r="H154" s="57">
        <v>1.2999999999999999E-5</v>
      </c>
      <c r="I154" s="57" t="s">
        <v>263</v>
      </c>
      <c r="J154" s="52"/>
    </row>
    <row r="155" spans="1:10" ht="14" customHeight="1">
      <c r="A155" s="57">
        <v>1</v>
      </c>
      <c r="B155" s="58" t="s">
        <v>68</v>
      </c>
      <c r="C155" s="57">
        <v>2.3E-5</v>
      </c>
      <c r="D155" s="57">
        <v>70.090815000000006</v>
      </c>
      <c r="E155" s="57">
        <v>9.0000000000000002E-6</v>
      </c>
      <c r="F155" s="57">
        <v>9.0000000000000002E-6</v>
      </c>
      <c r="G155" s="57">
        <v>7.9999999999999996E-6</v>
      </c>
      <c r="H155" s="57">
        <v>1.5E-5</v>
      </c>
      <c r="I155" s="57" t="s">
        <v>261</v>
      </c>
      <c r="J155" s="52"/>
    </row>
    <row r="156" spans="1:10" ht="14" customHeight="1">
      <c r="A156" s="57">
        <v>1</v>
      </c>
      <c r="B156" s="58" t="s">
        <v>69</v>
      </c>
      <c r="C156" s="57">
        <v>1.0000000000000001E-5</v>
      </c>
      <c r="D156" s="57">
        <v>30.372084999999998</v>
      </c>
      <c r="E156" s="57">
        <v>9.0000000000000002E-6</v>
      </c>
      <c r="F156" s="57">
        <v>1.0000000000000001E-5</v>
      </c>
      <c r="G156" s="57">
        <v>7.9999999999999996E-6</v>
      </c>
      <c r="H156" s="57">
        <v>1.5999999999999999E-5</v>
      </c>
      <c r="I156" s="57" t="s">
        <v>262</v>
      </c>
      <c r="J156" s="52"/>
    </row>
    <row r="157" spans="1:10" ht="14" customHeight="1">
      <c r="A157" s="57">
        <v>1</v>
      </c>
      <c r="B157" s="58" t="s">
        <v>70</v>
      </c>
      <c r="C157" s="57">
        <v>2.0000000000000002E-5</v>
      </c>
      <c r="D157" s="57">
        <v>59.509895</v>
      </c>
      <c r="E157" s="57">
        <v>1.0000000000000001E-5</v>
      </c>
      <c r="F157" s="57">
        <v>1.1E-5</v>
      </c>
      <c r="G157" s="57">
        <v>7.9999999999999996E-6</v>
      </c>
      <c r="H157" s="57">
        <v>1.7E-5</v>
      </c>
      <c r="I157" s="57" t="s">
        <v>262</v>
      </c>
      <c r="J157" s="52"/>
    </row>
    <row r="158" spans="1:10" ht="14" customHeight="1">
      <c r="A158" s="57">
        <v>1</v>
      </c>
      <c r="B158" s="58" t="s">
        <v>61</v>
      </c>
      <c r="C158" s="57">
        <v>1.1E-5</v>
      </c>
      <c r="D158" s="57">
        <v>45.338132000000002</v>
      </c>
      <c r="E158" s="57">
        <v>1.1E-5</v>
      </c>
      <c r="F158" s="57">
        <v>1.1E-5</v>
      </c>
      <c r="G158" s="57">
        <v>7.9999999999999996E-6</v>
      </c>
      <c r="H158" s="57">
        <v>1.7E-5</v>
      </c>
      <c r="I158" s="57" t="s">
        <v>262</v>
      </c>
      <c r="J158" s="52"/>
    </row>
    <row r="159" spans="1:10" ht="14" customHeight="1">
      <c r="A159" s="57">
        <v>1</v>
      </c>
      <c r="B159" s="58" t="s">
        <v>62</v>
      </c>
      <c r="C159" s="57">
        <v>1.4E-5</v>
      </c>
      <c r="D159" s="57">
        <v>53.822904999999999</v>
      </c>
      <c r="E159" s="57">
        <v>1.1E-5</v>
      </c>
      <c r="F159" s="57">
        <v>1.2E-5</v>
      </c>
      <c r="G159" s="57">
        <v>6.9999999999999999E-6</v>
      </c>
      <c r="H159" s="57">
        <v>1.8E-5</v>
      </c>
      <c r="I159" s="57" t="s">
        <v>262</v>
      </c>
      <c r="J159" s="52"/>
    </row>
    <row r="160" spans="1:10" ht="14" customHeight="1">
      <c r="A160" s="57">
        <v>1</v>
      </c>
      <c r="B160" s="58" t="s">
        <v>112</v>
      </c>
      <c r="C160" s="57">
        <v>2.6999999999999999E-5</v>
      </c>
      <c r="D160" s="57">
        <v>79.113680000000002</v>
      </c>
      <c r="E160" s="57">
        <v>9.0000000000000002E-6</v>
      </c>
      <c r="F160" s="57">
        <v>9.0000000000000002E-6</v>
      </c>
      <c r="G160" s="57">
        <v>9.0000000000000002E-6</v>
      </c>
      <c r="H160" s="57">
        <v>1.5999999999999999E-5</v>
      </c>
      <c r="I160" s="57" t="s">
        <v>264</v>
      </c>
      <c r="J160" s="52"/>
    </row>
    <row r="161" spans="1:10" ht="14" customHeight="1">
      <c r="A161" s="57">
        <v>1</v>
      </c>
      <c r="B161" s="58" t="s">
        <v>114</v>
      </c>
      <c r="C161" s="57">
        <v>2.6999999999999999E-5</v>
      </c>
      <c r="D161" s="57">
        <v>73.123469999999998</v>
      </c>
      <c r="E161" s="57">
        <v>9.0000000000000002E-6</v>
      </c>
      <c r="F161" s="57">
        <v>9.0000000000000002E-6</v>
      </c>
      <c r="G161" s="57">
        <v>7.9999999999999996E-6</v>
      </c>
      <c r="H161" s="57">
        <v>1.5E-5</v>
      </c>
      <c r="I161" s="57" t="s">
        <v>265</v>
      </c>
      <c r="J161" s="52"/>
    </row>
    <row r="162" spans="1:10" ht="14" customHeight="1">
      <c r="A162" s="57">
        <v>1</v>
      </c>
      <c r="B162" s="58" t="s">
        <v>118</v>
      </c>
      <c r="C162" s="57">
        <v>1.4E-5</v>
      </c>
      <c r="D162" s="57">
        <v>41.026111999999998</v>
      </c>
      <c r="E162" s="57">
        <v>1.2E-5</v>
      </c>
      <c r="F162" s="57">
        <v>1.0000000000000001E-5</v>
      </c>
      <c r="G162" s="57">
        <v>1.0000000000000001E-5</v>
      </c>
      <c r="H162" s="57">
        <v>1.9000000000000001E-5</v>
      </c>
      <c r="I162" s="57" t="s">
        <v>266</v>
      </c>
      <c r="J162" s="52"/>
    </row>
    <row r="163" spans="1:10" ht="14" customHeight="1">
      <c r="A163" s="57">
        <v>1</v>
      </c>
      <c r="B163" s="58" t="s">
        <v>89</v>
      </c>
      <c r="C163" s="57">
        <v>2.5999999999999998E-5</v>
      </c>
      <c r="D163" s="57">
        <v>79.599525999999997</v>
      </c>
      <c r="E163" s="57">
        <v>7.9999999999999996E-6</v>
      </c>
      <c r="F163" s="57">
        <v>7.9999999999999996E-6</v>
      </c>
      <c r="G163" s="57">
        <v>7.9999999999999996E-6</v>
      </c>
      <c r="H163" s="57">
        <v>1.4E-5</v>
      </c>
      <c r="I163" s="57" t="s">
        <v>264</v>
      </c>
      <c r="J163" s="52"/>
    </row>
    <row r="164" spans="1:10" ht="14" customHeight="1">
      <c r="A164" s="57">
        <v>1</v>
      </c>
      <c r="B164" s="58" t="s">
        <v>90</v>
      </c>
      <c r="C164" s="57">
        <v>1.2E-5</v>
      </c>
      <c r="D164" s="57">
        <v>36.020854</v>
      </c>
      <c r="E164" s="57">
        <v>7.9999999999999996E-6</v>
      </c>
      <c r="F164" s="57">
        <v>7.9999999999999996E-6</v>
      </c>
      <c r="G164" s="57">
        <v>7.9999999999999996E-6</v>
      </c>
      <c r="H164" s="57">
        <v>1.2999999999999999E-5</v>
      </c>
      <c r="I164" s="57" t="s">
        <v>264</v>
      </c>
      <c r="J164" s="52"/>
    </row>
    <row r="165" spans="1:10" ht="14" customHeight="1">
      <c r="A165" s="57">
        <v>1</v>
      </c>
      <c r="B165" s="58" t="s">
        <v>95</v>
      </c>
      <c r="C165" s="57">
        <v>7.9999999999999996E-6</v>
      </c>
      <c r="D165" s="57">
        <v>24.678241</v>
      </c>
      <c r="E165" s="57">
        <v>1.1E-5</v>
      </c>
      <c r="F165" s="57">
        <v>1.0000000000000001E-5</v>
      </c>
      <c r="G165" s="57">
        <v>9.0000000000000002E-6</v>
      </c>
      <c r="H165" s="57">
        <v>1.7E-5</v>
      </c>
      <c r="I165" s="57" t="s">
        <v>266</v>
      </c>
      <c r="J165" s="52"/>
    </row>
    <row r="166" spans="1:10" ht="14" customHeight="1">
      <c r="A166" s="57">
        <v>1</v>
      </c>
      <c r="B166" s="58" t="s">
        <v>96</v>
      </c>
      <c r="C166" s="57">
        <v>1.5E-5</v>
      </c>
      <c r="D166" s="57">
        <v>47.785483999999997</v>
      </c>
      <c r="E166" s="57">
        <v>7.9999999999999996E-6</v>
      </c>
      <c r="F166" s="57">
        <v>7.9999999999999996E-6</v>
      </c>
      <c r="G166" s="57">
        <v>6.9999999999999999E-6</v>
      </c>
      <c r="H166" s="57">
        <v>1.2999999999999999E-5</v>
      </c>
      <c r="I166" s="57" t="s">
        <v>265</v>
      </c>
      <c r="J166" s="52"/>
    </row>
    <row r="167" spans="1:10" ht="14" customHeight="1">
      <c r="A167" s="57">
        <v>1</v>
      </c>
      <c r="B167" s="58" t="s">
        <v>104</v>
      </c>
      <c r="C167" s="57">
        <v>1.5E-5</v>
      </c>
      <c r="D167" s="57">
        <v>55.368777000000001</v>
      </c>
      <c r="E167" s="57">
        <v>7.9999999999999996E-6</v>
      </c>
      <c r="F167" s="57">
        <v>6.9999999999999999E-6</v>
      </c>
      <c r="G167" s="57">
        <v>7.9999999999999996E-6</v>
      </c>
      <c r="H167" s="57">
        <v>1.2999999999999999E-5</v>
      </c>
      <c r="I167" s="57" t="s">
        <v>264</v>
      </c>
      <c r="J167" s="52"/>
    </row>
    <row r="168" spans="1:10" ht="14" customHeight="1">
      <c r="A168" s="57">
        <v>1</v>
      </c>
      <c r="B168" s="58" t="s">
        <v>105</v>
      </c>
      <c r="C168" s="57">
        <v>1.7E-5</v>
      </c>
      <c r="D168" s="57">
        <v>65.693264999999997</v>
      </c>
      <c r="E168" s="57">
        <v>6.9999999999999999E-6</v>
      </c>
      <c r="F168" s="57">
        <v>6.9999999999999999E-6</v>
      </c>
      <c r="G168" s="57">
        <v>6.9999999999999999E-6</v>
      </c>
      <c r="H168" s="57">
        <v>1.2E-5</v>
      </c>
      <c r="I168" s="57" t="s">
        <v>264</v>
      </c>
      <c r="J168" s="52"/>
    </row>
    <row r="169" spans="1:10" ht="14" customHeight="1">
      <c r="A169" s="57">
        <v>1</v>
      </c>
      <c r="B169" s="58" t="s">
        <v>110</v>
      </c>
      <c r="C169" s="57">
        <v>3.9999999999999998E-6</v>
      </c>
      <c r="D169" s="57">
        <v>13.686567999999999</v>
      </c>
      <c r="E169" s="57">
        <v>1.1E-5</v>
      </c>
      <c r="F169" s="57">
        <v>9.0000000000000002E-6</v>
      </c>
      <c r="G169" s="57">
        <v>9.0000000000000002E-6</v>
      </c>
      <c r="H169" s="57">
        <v>1.5999999999999999E-5</v>
      </c>
      <c r="I169" s="57" t="s">
        <v>266</v>
      </c>
      <c r="J169" s="52"/>
    </row>
    <row r="170" spans="1:10" ht="14" customHeight="1">
      <c r="A170" s="57">
        <v>1</v>
      </c>
      <c r="B170" s="58" t="s">
        <v>81</v>
      </c>
      <c r="C170" s="57">
        <v>2.1999999999999999E-5</v>
      </c>
      <c r="D170" s="57">
        <v>70.888097000000002</v>
      </c>
      <c r="E170" s="57">
        <v>6.0000000000000002E-6</v>
      </c>
      <c r="F170" s="57">
        <v>6.9999999999999999E-6</v>
      </c>
      <c r="G170" s="57">
        <v>6.9999999999999999E-6</v>
      </c>
      <c r="H170" s="57">
        <v>1.1E-5</v>
      </c>
      <c r="I170" s="57" t="s">
        <v>265</v>
      </c>
      <c r="J170" s="52"/>
    </row>
    <row r="171" spans="1:10" ht="14" customHeight="1">
      <c r="A171" s="57">
        <v>1</v>
      </c>
      <c r="B171" s="58" t="s">
        <v>87</v>
      </c>
      <c r="C171" s="57">
        <v>1.9000000000000001E-5</v>
      </c>
      <c r="D171" s="57">
        <v>65.993527999999998</v>
      </c>
      <c r="E171" s="57">
        <v>6.9999999999999999E-6</v>
      </c>
      <c r="F171" s="57">
        <v>6.9999999999999999E-6</v>
      </c>
      <c r="G171" s="57">
        <v>6.0000000000000002E-6</v>
      </c>
      <c r="H171" s="57">
        <v>1.2E-5</v>
      </c>
      <c r="I171" s="57" t="s">
        <v>264</v>
      </c>
      <c r="J171" s="52"/>
    </row>
    <row r="172" spans="1:10" ht="14" customHeight="1">
      <c r="A172" s="57">
        <v>1</v>
      </c>
      <c r="B172" s="58" t="s">
        <v>88</v>
      </c>
      <c r="C172" s="57">
        <v>9.0000000000000002E-6</v>
      </c>
      <c r="D172" s="57">
        <v>35.670667999999999</v>
      </c>
      <c r="E172" s="57">
        <v>6.9999999999999999E-6</v>
      </c>
      <c r="F172" s="57">
        <v>6.9999999999999999E-6</v>
      </c>
      <c r="G172" s="57">
        <v>6.9999999999999999E-6</v>
      </c>
      <c r="H172" s="57">
        <v>1.2E-5</v>
      </c>
      <c r="I172" s="57" t="s">
        <v>264</v>
      </c>
      <c r="J172" s="52"/>
    </row>
    <row r="173" spans="1:10" ht="14" customHeight="1">
      <c r="A173" s="57">
        <v>1</v>
      </c>
      <c r="B173" s="58" t="s">
        <v>97</v>
      </c>
      <c r="C173" s="57">
        <v>1.2999999999999999E-5</v>
      </c>
      <c r="D173" s="57">
        <v>45.581932000000002</v>
      </c>
      <c r="E173" s="57">
        <v>6.9999999999999999E-6</v>
      </c>
      <c r="F173" s="57">
        <v>6.0000000000000002E-6</v>
      </c>
      <c r="G173" s="57">
        <v>6.0000000000000002E-6</v>
      </c>
      <c r="H173" s="57">
        <v>1.1E-5</v>
      </c>
      <c r="I173" s="57" t="s">
        <v>264</v>
      </c>
      <c r="J173" s="52"/>
    </row>
    <row r="174" spans="1:10" ht="14" customHeight="1">
      <c r="A174" s="57">
        <v>1</v>
      </c>
      <c r="B174" s="58" t="s">
        <v>98</v>
      </c>
      <c r="C174" s="57">
        <v>5.0000000000000004E-6</v>
      </c>
      <c r="D174" s="57">
        <v>22.860787999999999</v>
      </c>
      <c r="E174" s="57">
        <v>6.9999999999999999E-6</v>
      </c>
      <c r="F174" s="57">
        <v>6.0000000000000002E-6</v>
      </c>
      <c r="G174" s="57">
        <v>6.0000000000000002E-6</v>
      </c>
      <c r="H174" s="57">
        <v>1.1E-5</v>
      </c>
      <c r="I174" s="57" t="s">
        <v>264</v>
      </c>
      <c r="J174" s="52"/>
    </row>
    <row r="175" spans="1:10" ht="14" customHeight="1">
      <c r="A175" s="57">
        <v>1</v>
      </c>
      <c r="B175" s="58" t="s">
        <v>103</v>
      </c>
      <c r="C175" s="57">
        <v>4.0000000000000003E-5</v>
      </c>
      <c r="D175" s="57">
        <v>167.11706599999999</v>
      </c>
      <c r="E175" s="57">
        <v>6.9999999999999999E-6</v>
      </c>
      <c r="F175" s="57">
        <v>6.9999999999999999E-6</v>
      </c>
      <c r="G175" s="57">
        <v>6.0000000000000002E-6</v>
      </c>
      <c r="H175" s="57">
        <v>1.1E-5</v>
      </c>
      <c r="I175" s="57" t="s">
        <v>264</v>
      </c>
      <c r="J175" s="52"/>
    </row>
    <row r="176" spans="1:10" ht="14" customHeight="1">
      <c r="A176" s="57">
        <v>0</v>
      </c>
      <c r="B176" s="58" t="s">
        <v>267</v>
      </c>
      <c r="C176" s="52"/>
      <c r="D176" s="52"/>
      <c r="E176" s="57">
        <v>0</v>
      </c>
      <c r="F176" s="57">
        <v>0</v>
      </c>
      <c r="G176" s="57">
        <v>0</v>
      </c>
      <c r="H176" s="57">
        <v>0</v>
      </c>
      <c r="I176" s="57" t="s">
        <v>264</v>
      </c>
      <c r="J176" s="52"/>
    </row>
    <row r="177" spans="1:10" ht="14" customHeight="1">
      <c r="A177" s="57">
        <v>1</v>
      </c>
      <c r="B177" s="58" t="s">
        <v>73</v>
      </c>
      <c r="C177" s="57">
        <v>1.9000000000000001E-5</v>
      </c>
      <c r="D177" s="57">
        <v>82.656621999999999</v>
      </c>
      <c r="E177" s="57">
        <v>6.9999999999999999E-6</v>
      </c>
      <c r="F177" s="57">
        <v>6.0000000000000002E-6</v>
      </c>
      <c r="G177" s="57">
        <v>5.0000000000000004E-6</v>
      </c>
      <c r="H177" s="57">
        <v>1.1E-5</v>
      </c>
      <c r="I177" s="57" t="s">
        <v>265</v>
      </c>
      <c r="J177" s="52"/>
    </row>
    <row r="178" spans="1:10" ht="14" customHeight="1">
      <c r="A178" s="57">
        <v>1</v>
      </c>
      <c r="B178" s="58" t="s">
        <v>74</v>
      </c>
      <c r="C178" s="57">
        <v>1.8E-5</v>
      </c>
      <c r="D178" s="57">
        <v>49.987198999999997</v>
      </c>
      <c r="E178" s="57">
        <v>6.0000000000000002E-6</v>
      </c>
      <c r="F178" s="57">
        <v>6.0000000000000002E-6</v>
      </c>
      <c r="G178" s="57">
        <v>6.0000000000000002E-6</v>
      </c>
      <c r="H178" s="57">
        <v>1.0000000000000001E-5</v>
      </c>
      <c r="I178" s="57" t="s">
        <v>265</v>
      </c>
      <c r="J178" s="52"/>
    </row>
    <row r="179" spans="1:10" ht="14" customHeight="1">
      <c r="A179" s="57">
        <v>1</v>
      </c>
      <c r="B179" s="58" t="s">
        <v>79</v>
      </c>
      <c r="C179" s="57">
        <v>2.0999999999999999E-5</v>
      </c>
      <c r="D179" s="57">
        <v>49.654204999999997</v>
      </c>
      <c r="E179" s="57">
        <v>1.0000000000000001E-5</v>
      </c>
      <c r="F179" s="57">
        <v>7.9999999999999996E-6</v>
      </c>
      <c r="G179" s="57">
        <v>6.9999999999999999E-6</v>
      </c>
      <c r="H179" s="57">
        <v>1.4E-5</v>
      </c>
      <c r="I179" s="57" t="s">
        <v>268</v>
      </c>
      <c r="J179" s="52"/>
    </row>
    <row r="180" spans="1:10" ht="14" customHeight="1">
      <c r="A180" s="57">
        <v>1</v>
      </c>
      <c r="B180" s="58" t="s">
        <v>80</v>
      </c>
      <c r="C180" s="57">
        <v>3.3000000000000003E-5</v>
      </c>
      <c r="D180" s="57">
        <v>111.59874000000001</v>
      </c>
      <c r="E180" s="57">
        <v>6.0000000000000002E-6</v>
      </c>
      <c r="F180" s="57">
        <v>6.0000000000000002E-6</v>
      </c>
      <c r="G180" s="57">
        <v>5.0000000000000004E-6</v>
      </c>
      <c r="H180" s="57">
        <v>1.0000000000000001E-5</v>
      </c>
      <c r="I180" s="57" t="s">
        <v>265</v>
      </c>
      <c r="J180" s="52"/>
    </row>
    <row r="181" spans="1:10" ht="14" customHeight="1">
      <c r="A181" s="57">
        <v>1</v>
      </c>
      <c r="B181" s="58" t="s">
        <v>59</v>
      </c>
      <c r="C181" s="57">
        <v>2.4000000000000001E-5</v>
      </c>
      <c r="D181" s="57">
        <v>63.248868000000002</v>
      </c>
      <c r="E181" s="57">
        <v>1.0000000000000001E-5</v>
      </c>
      <c r="F181" s="57">
        <v>9.0000000000000002E-6</v>
      </c>
      <c r="G181" s="57">
        <v>7.9999999999999996E-6</v>
      </c>
      <c r="H181" s="57">
        <v>1.5E-5</v>
      </c>
      <c r="I181" s="57" t="s">
        <v>265</v>
      </c>
      <c r="J181" s="52"/>
    </row>
    <row r="182" spans="1:10" ht="14" customHeight="1">
      <c r="A182" s="57">
        <v>1</v>
      </c>
      <c r="B182" s="58" t="s">
        <v>119</v>
      </c>
      <c r="C182" s="57">
        <v>1.5E-5</v>
      </c>
      <c r="D182" s="57">
        <v>43.627839000000002</v>
      </c>
      <c r="E182" s="57">
        <v>1.1E-5</v>
      </c>
      <c r="F182" s="57">
        <v>1.1E-5</v>
      </c>
      <c r="G182" s="57">
        <v>1.1E-5</v>
      </c>
      <c r="H182" s="57">
        <v>1.9000000000000001E-5</v>
      </c>
      <c r="I182" s="57" t="s">
        <v>269</v>
      </c>
      <c r="J182" s="52"/>
    </row>
    <row r="183" spans="1:10" ht="14" customHeight="1">
      <c r="A183" s="57">
        <v>1</v>
      </c>
      <c r="B183" s="58" t="s">
        <v>91</v>
      </c>
      <c r="C183" s="57">
        <v>2.0000000000000002E-5</v>
      </c>
      <c r="D183" s="57">
        <v>52.641416999999997</v>
      </c>
      <c r="E183" s="57">
        <v>9.0000000000000002E-6</v>
      </c>
      <c r="F183" s="57">
        <v>9.0000000000000002E-6</v>
      </c>
      <c r="G183" s="57">
        <v>9.0000000000000002E-6</v>
      </c>
      <c r="H183" s="57">
        <v>1.5999999999999999E-5</v>
      </c>
      <c r="I183" s="57" t="s">
        <v>270</v>
      </c>
      <c r="J183" s="52"/>
    </row>
    <row r="184" spans="1:10" ht="14" customHeight="1">
      <c r="A184" s="57">
        <v>1</v>
      </c>
      <c r="B184" s="58" t="s">
        <v>94</v>
      </c>
      <c r="C184" s="57">
        <v>6.9999999999999999E-6</v>
      </c>
      <c r="D184" s="57">
        <v>23.930187</v>
      </c>
      <c r="E184" s="57">
        <v>9.0000000000000002E-6</v>
      </c>
      <c r="F184" s="57">
        <v>9.0000000000000002E-6</v>
      </c>
      <c r="G184" s="57">
        <v>1.0000000000000001E-5</v>
      </c>
      <c r="H184" s="57">
        <v>1.5999999999999999E-5</v>
      </c>
      <c r="I184" s="57" t="s">
        <v>269</v>
      </c>
      <c r="J184" s="52"/>
    </row>
    <row r="185" spans="1:10" ht="14" customHeight="1">
      <c r="A185" s="57">
        <v>1</v>
      </c>
      <c r="B185" s="58" t="s">
        <v>107</v>
      </c>
      <c r="C185" s="57">
        <v>5.0000000000000004E-6</v>
      </c>
      <c r="D185" s="57">
        <v>17.500274999999998</v>
      </c>
      <c r="E185" s="57">
        <v>9.0000000000000002E-6</v>
      </c>
      <c r="F185" s="57">
        <v>9.0000000000000002E-6</v>
      </c>
      <c r="G185" s="57">
        <v>9.0000000000000002E-6</v>
      </c>
      <c r="H185" s="57">
        <v>1.5E-5</v>
      </c>
      <c r="I185" s="57" t="s">
        <v>269</v>
      </c>
      <c r="J185" s="52"/>
    </row>
    <row r="186" spans="1:10" ht="14" customHeight="1">
      <c r="A186" s="57">
        <v>1</v>
      </c>
      <c r="B186" s="58" t="s">
        <v>83</v>
      </c>
      <c r="C186" s="57">
        <v>1.2999999999999999E-5</v>
      </c>
      <c r="D186" s="57">
        <v>33.388413</v>
      </c>
      <c r="E186" s="57">
        <v>7.9999999999999996E-6</v>
      </c>
      <c r="F186" s="57">
        <v>7.9999999999999996E-6</v>
      </c>
      <c r="G186" s="57">
        <v>6.9999999999999999E-6</v>
      </c>
      <c r="H186" s="57">
        <v>1.4E-5</v>
      </c>
      <c r="I186" s="57" t="s">
        <v>270</v>
      </c>
      <c r="J186" s="52"/>
    </row>
    <row r="187" spans="1:10" ht="14" customHeight="1">
      <c r="A187" s="57">
        <v>1</v>
      </c>
      <c r="B187" s="58" t="s">
        <v>84</v>
      </c>
      <c r="C187" s="57">
        <v>1.7E-5</v>
      </c>
      <c r="D187" s="57">
        <v>30.522409</v>
      </c>
      <c r="E187" s="57">
        <v>7.9999999999999996E-6</v>
      </c>
      <c r="F187" s="57">
        <v>7.9999999999999996E-6</v>
      </c>
      <c r="G187" s="57">
        <v>6.9999999999999999E-6</v>
      </c>
      <c r="H187" s="57">
        <v>1.2999999999999999E-5</v>
      </c>
      <c r="I187" s="57" t="s">
        <v>270</v>
      </c>
      <c r="J187" s="52"/>
    </row>
    <row r="188" spans="1:10" ht="14" customHeight="1">
      <c r="A188" s="57">
        <v>1</v>
      </c>
      <c r="B188" s="58" t="s">
        <v>75</v>
      </c>
      <c r="C188" s="57">
        <v>1.5E-5</v>
      </c>
      <c r="D188" s="57">
        <v>31.079522999999998</v>
      </c>
      <c r="E188" s="57">
        <v>9.0000000000000002E-6</v>
      </c>
      <c r="F188" s="57">
        <v>6.9999999999999999E-6</v>
      </c>
      <c r="G188" s="57">
        <v>6.0000000000000002E-6</v>
      </c>
      <c r="H188" s="57">
        <v>1.2999999999999999E-5</v>
      </c>
      <c r="I188" s="57" t="s">
        <v>270</v>
      </c>
      <c r="J188" s="52"/>
    </row>
    <row r="189" spans="1:10" ht="14" customHeight="1">
      <c r="A189" s="57">
        <v>1</v>
      </c>
      <c r="B189" s="58" t="s">
        <v>76</v>
      </c>
      <c r="C189" s="57">
        <v>1.2E-5</v>
      </c>
      <c r="D189" s="57">
        <v>50.813637999999997</v>
      </c>
      <c r="E189" s="57">
        <v>7.9999999999999996E-6</v>
      </c>
      <c r="F189" s="57">
        <v>6.9999999999999999E-6</v>
      </c>
      <c r="G189" s="57">
        <v>6.0000000000000002E-6</v>
      </c>
      <c r="H189" s="57">
        <v>1.2E-5</v>
      </c>
      <c r="I189" s="57" t="s">
        <v>270</v>
      </c>
      <c r="J189" s="52"/>
    </row>
    <row r="190" spans="1:10" ht="14" customHeight="1">
      <c r="A190" s="57">
        <v>1</v>
      </c>
      <c r="B190" s="58" t="s">
        <v>60</v>
      </c>
      <c r="C190" s="57">
        <v>1.9000000000000001E-5</v>
      </c>
      <c r="D190" s="57">
        <v>45.049557</v>
      </c>
      <c r="E190" s="57">
        <v>1.0000000000000001E-5</v>
      </c>
      <c r="F190" s="57">
        <v>1.0000000000000001E-5</v>
      </c>
      <c r="G190" s="57">
        <v>7.9999999999999996E-6</v>
      </c>
      <c r="H190" s="57">
        <v>1.5999999999999999E-5</v>
      </c>
      <c r="I190" s="57" t="s">
        <v>270</v>
      </c>
      <c r="J190" s="52"/>
    </row>
    <row r="191" spans="1:10" ht="14" customHeight="1">
      <c r="A191" s="57">
        <v>1</v>
      </c>
      <c r="B191" s="58" t="s">
        <v>65</v>
      </c>
      <c r="C191" s="52"/>
      <c r="D191" s="52"/>
      <c r="E191" s="57">
        <v>1.5E-5</v>
      </c>
      <c r="F191" s="57">
        <v>1.4E-5</v>
      </c>
      <c r="G191" s="57">
        <v>1.2E-5</v>
      </c>
      <c r="H191" s="57">
        <v>2.4000000000000001E-5</v>
      </c>
      <c r="I191" s="57" t="s">
        <v>271</v>
      </c>
      <c r="J191" s="52"/>
    </row>
    <row r="192" spans="1:10" ht="14" customHeight="1">
      <c r="A192" s="57">
        <v>1</v>
      </c>
      <c r="B192" s="58" t="s">
        <v>66</v>
      </c>
      <c r="C192" s="57">
        <v>1.1E-5</v>
      </c>
      <c r="D192" s="57">
        <v>32.645414000000002</v>
      </c>
      <c r="E192" s="57">
        <v>1.1E-5</v>
      </c>
      <c r="F192" s="57">
        <v>1.0000000000000001E-5</v>
      </c>
      <c r="G192" s="57">
        <v>1.0000000000000001E-5</v>
      </c>
      <c r="H192" s="57">
        <v>1.7E-5</v>
      </c>
      <c r="I192" s="57" t="s">
        <v>272</v>
      </c>
      <c r="J192" s="52"/>
    </row>
    <row r="193" spans="1:10" ht="14" customHeight="1">
      <c r="A193" s="57">
        <v>1</v>
      </c>
      <c r="B193" s="58" t="s">
        <v>71</v>
      </c>
      <c r="C193" s="52"/>
      <c r="D193" s="52"/>
      <c r="E193" s="57">
        <v>1.5999999999999999E-5</v>
      </c>
      <c r="F193" s="57">
        <v>1.4E-5</v>
      </c>
      <c r="G193" s="57">
        <v>1.2E-5</v>
      </c>
      <c r="H193" s="57">
        <v>2.5000000000000001E-5</v>
      </c>
      <c r="I193" s="57" t="s">
        <v>271</v>
      </c>
      <c r="J193" s="52"/>
    </row>
    <row r="194" spans="1:10" ht="14" customHeight="1">
      <c r="A194" s="57">
        <v>1</v>
      </c>
      <c r="B194" s="58" t="s">
        <v>72</v>
      </c>
      <c r="C194" s="52"/>
      <c r="D194" s="52"/>
      <c r="E194" s="57">
        <v>1.5E-5</v>
      </c>
      <c r="F194" s="57">
        <v>1.4E-5</v>
      </c>
      <c r="G194" s="57">
        <v>1.2999999999999999E-5</v>
      </c>
      <c r="H194" s="57">
        <v>2.4000000000000001E-5</v>
      </c>
      <c r="I194" s="57" t="s">
        <v>271</v>
      </c>
      <c r="J194" s="52"/>
    </row>
    <row r="195" spans="1:10" ht="14" customHeight="1">
      <c r="A195" s="57">
        <v>1</v>
      </c>
      <c r="B195" s="58" t="s">
        <v>57</v>
      </c>
      <c r="C195" s="52"/>
      <c r="D195" s="52"/>
      <c r="E195" s="57">
        <v>1.4E-5</v>
      </c>
      <c r="F195" s="57">
        <v>1.2999999999999999E-5</v>
      </c>
      <c r="G195" s="57">
        <v>1.0000000000000001E-5</v>
      </c>
      <c r="H195" s="57">
        <v>2.0999999999999999E-5</v>
      </c>
      <c r="I195" s="57" t="s">
        <v>271</v>
      </c>
      <c r="J195" s="52"/>
    </row>
    <row r="196" spans="1:10" ht="14" customHeight="1">
      <c r="A196" s="57">
        <v>1</v>
      </c>
      <c r="B196" s="58" t="s">
        <v>58</v>
      </c>
      <c r="C196" s="57">
        <v>1.5E-5</v>
      </c>
      <c r="D196" s="57">
        <v>38.185625000000002</v>
      </c>
      <c r="E196" s="57">
        <v>1.1E-5</v>
      </c>
      <c r="F196" s="57">
        <v>1.0000000000000001E-5</v>
      </c>
      <c r="G196" s="57">
        <v>9.0000000000000002E-6</v>
      </c>
      <c r="H196" s="57">
        <v>1.7E-5</v>
      </c>
      <c r="I196" s="57" t="s">
        <v>272</v>
      </c>
      <c r="J196" s="52"/>
    </row>
    <row r="197" spans="1:10" ht="14" customHeight="1">
      <c r="A197" s="57">
        <v>1</v>
      </c>
      <c r="B197" s="58" t="s">
        <v>63</v>
      </c>
      <c r="C197" s="52"/>
      <c r="D197" s="52"/>
      <c r="E197" s="57">
        <v>1.4E-5</v>
      </c>
      <c r="F197" s="57">
        <v>1.4E-5</v>
      </c>
      <c r="G197" s="57">
        <v>1.1E-5</v>
      </c>
      <c r="H197" s="57">
        <v>2.3E-5</v>
      </c>
      <c r="I197" s="57" t="s">
        <v>271</v>
      </c>
      <c r="J197" s="52"/>
    </row>
    <row r="198" spans="1:10" ht="14" customHeight="1">
      <c r="A198" s="57">
        <v>1</v>
      </c>
      <c r="B198" s="58" t="s">
        <v>64</v>
      </c>
      <c r="C198" s="52"/>
      <c r="D198" s="52"/>
      <c r="E198" s="57">
        <v>1.5E-5</v>
      </c>
      <c r="F198" s="57">
        <v>1.4E-5</v>
      </c>
      <c r="G198" s="57">
        <v>1.0000000000000001E-5</v>
      </c>
      <c r="H198" s="57">
        <v>2.1999999999999999E-5</v>
      </c>
      <c r="I198" s="57" t="s">
        <v>271</v>
      </c>
      <c r="J198" s="52"/>
    </row>
    <row r="199" spans="1:10" ht="14" customHeight="1">
      <c r="A199" s="57">
        <v>1</v>
      </c>
      <c r="B199" s="58" t="s">
        <v>111</v>
      </c>
      <c r="C199" s="52"/>
      <c r="D199" s="52"/>
      <c r="E199" s="57">
        <v>1.2E-5</v>
      </c>
      <c r="F199" s="57">
        <v>1.1E-5</v>
      </c>
      <c r="G199" s="57">
        <v>1.1E-5</v>
      </c>
      <c r="H199" s="57">
        <v>1.9000000000000001E-5</v>
      </c>
      <c r="I199" s="57" t="s">
        <v>273</v>
      </c>
      <c r="J199" s="52"/>
    </row>
    <row r="200" spans="1:10">
      <c r="A200" s="52"/>
      <c r="B200" s="52"/>
      <c r="C200" s="52"/>
      <c r="D200" s="52"/>
      <c r="E200" s="52"/>
      <c r="F200" s="52"/>
      <c r="G200" s="52"/>
      <c r="H200" s="52"/>
      <c r="I200" s="57"/>
      <c r="J200" s="52"/>
    </row>
    <row r="201" spans="1:10">
      <c r="A201" s="57" t="s">
        <v>274</v>
      </c>
      <c r="B201" s="52"/>
      <c r="C201" s="52"/>
      <c r="D201" s="52"/>
      <c r="E201" s="52"/>
      <c r="F201" s="52"/>
      <c r="G201" s="52"/>
      <c r="H201" s="52"/>
      <c r="I201" s="57"/>
      <c r="J201" s="52"/>
    </row>
    <row r="202" spans="1:10">
      <c r="A202" s="57" t="s">
        <v>48</v>
      </c>
      <c r="B202" s="57">
        <v>1.4E-5</v>
      </c>
      <c r="C202" s="52"/>
      <c r="D202" s="52"/>
      <c r="E202" s="52"/>
      <c r="F202" s="52"/>
      <c r="G202" s="52"/>
      <c r="H202" s="52"/>
      <c r="I202" s="57"/>
      <c r="J202" s="52"/>
    </row>
    <row r="203" spans="1:10">
      <c r="A203" s="57" t="s">
        <v>275</v>
      </c>
      <c r="B203" s="57">
        <v>2.5000000000000001E-5</v>
      </c>
      <c r="C203" s="52"/>
      <c r="D203" s="52"/>
      <c r="E203" s="52"/>
      <c r="F203" s="52"/>
      <c r="G203" s="52"/>
      <c r="H203" s="52"/>
      <c r="I203" s="57"/>
      <c r="J203" s="52"/>
    </row>
    <row r="204" spans="1:10" ht="30" customHeight="1">
      <c r="A204" s="64" t="s">
        <v>276</v>
      </c>
      <c r="B204" s="61"/>
      <c r="C204" s="61"/>
      <c r="D204" s="61"/>
      <c r="E204" s="61"/>
      <c r="F204" s="61"/>
      <c r="G204" s="61"/>
      <c r="H204" s="61"/>
      <c r="I204" s="62"/>
      <c r="J204" s="52"/>
    </row>
    <row r="205" spans="1:10" ht="14" customHeight="1">
      <c r="A205" s="55" t="s">
        <v>52</v>
      </c>
      <c r="B205" s="56"/>
      <c r="C205" s="59" t="s">
        <v>53</v>
      </c>
      <c r="D205" s="59" t="s">
        <v>54</v>
      </c>
      <c r="E205" s="59" t="s">
        <v>55</v>
      </c>
      <c r="F205" s="59" t="s">
        <v>239</v>
      </c>
      <c r="G205" s="59" t="s">
        <v>240</v>
      </c>
      <c r="H205" s="59" t="s">
        <v>241</v>
      </c>
      <c r="I205" s="59" t="s">
        <v>138</v>
      </c>
      <c r="J205" s="52"/>
    </row>
    <row r="206" spans="1:10" ht="14" customHeight="1">
      <c r="A206" s="58"/>
      <c r="B206" s="52"/>
      <c r="C206" s="57" t="s">
        <v>56</v>
      </c>
      <c r="D206" s="57" t="s">
        <v>56</v>
      </c>
      <c r="E206" s="57" t="s">
        <v>56</v>
      </c>
      <c r="F206" s="57" t="s">
        <v>56</v>
      </c>
      <c r="G206" s="57" t="s">
        <v>56</v>
      </c>
      <c r="H206" s="57" t="s">
        <v>56</v>
      </c>
      <c r="I206" s="57" t="s">
        <v>56</v>
      </c>
      <c r="J206" s="52"/>
    </row>
    <row r="207" spans="1:10" ht="14" customHeight="1">
      <c r="A207" s="57" t="s">
        <v>57</v>
      </c>
      <c r="B207" s="52"/>
      <c r="C207" s="57">
        <v>-0.15443999999999999</v>
      </c>
      <c r="D207" s="57">
        <v>0.22985</v>
      </c>
      <c r="E207" s="57">
        <v>1.5566530000000001</v>
      </c>
      <c r="F207" s="57">
        <v>1.4E-5</v>
      </c>
      <c r="G207" s="57">
        <v>1.2999999999999999E-5</v>
      </c>
      <c r="H207" s="57">
        <v>1.0000000000000001E-5</v>
      </c>
      <c r="I207" s="57">
        <v>2.0999999999999999E-5</v>
      </c>
      <c r="J207" s="52"/>
    </row>
    <row r="208" spans="1:10" ht="14" customHeight="1">
      <c r="A208" s="57" t="s">
        <v>58</v>
      </c>
      <c r="B208" s="52"/>
      <c r="C208" s="57">
        <v>-0.15649399999999999</v>
      </c>
      <c r="D208" s="57">
        <v>0.22991600000000001</v>
      </c>
      <c r="E208" s="57">
        <v>1.6736549999999999</v>
      </c>
      <c r="F208" s="57">
        <v>1.1E-5</v>
      </c>
      <c r="G208" s="57">
        <v>1.0000000000000001E-5</v>
      </c>
      <c r="H208" s="57">
        <v>9.0000000000000002E-6</v>
      </c>
      <c r="I208" s="57">
        <v>1.7E-5</v>
      </c>
      <c r="J208" s="52"/>
    </row>
    <row r="209" spans="1:10" ht="14" customHeight="1">
      <c r="A209" s="57" t="s">
        <v>59</v>
      </c>
      <c r="B209" s="52"/>
      <c r="C209" s="57">
        <v>0.101521</v>
      </c>
      <c r="D209" s="57">
        <v>0.229966</v>
      </c>
      <c r="E209" s="57">
        <v>1.5612140000000001</v>
      </c>
      <c r="F209" s="57">
        <v>1.0000000000000001E-5</v>
      </c>
      <c r="G209" s="57">
        <v>9.0000000000000002E-6</v>
      </c>
      <c r="H209" s="57">
        <v>7.9999999999999996E-6</v>
      </c>
      <c r="I209" s="57">
        <v>1.5E-5</v>
      </c>
      <c r="J209" s="52"/>
    </row>
    <row r="210" spans="1:10" ht="14" customHeight="1">
      <c r="A210" s="57" t="s">
        <v>60</v>
      </c>
      <c r="B210" s="52"/>
      <c r="C210" s="57">
        <v>9.9464999999999998E-2</v>
      </c>
      <c r="D210" s="57">
        <v>0.23002</v>
      </c>
      <c r="E210" s="57">
        <v>1.6781950000000001</v>
      </c>
      <c r="F210" s="57">
        <v>1.0000000000000001E-5</v>
      </c>
      <c r="G210" s="57">
        <v>1.0000000000000001E-5</v>
      </c>
      <c r="H210" s="57">
        <v>7.9999999999999996E-6</v>
      </c>
      <c r="I210" s="57">
        <v>1.5999999999999999E-5</v>
      </c>
      <c r="J210" s="52"/>
    </row>
    <row r="211" spans="1:10" ht="14" customHeight="1">
      <c r="A211" s="57" t="s">
        <v>61</v>
      </c>
      <c r="B211" s="52"/>
      <c r="C211" s="57">
        <v>-0.28850900000000002</v>
      </c>
      <c r="D211" s="57">
        <v>-2.0286999999999999E-2</v>
      </c>
      <c r="E211" s="57">
        <v>1.5553090000000001</v>
      </c>
      <c r="F211" s="57">
        <v>1.1E-5</v>
      </c>
      <c r="G211" s="57">
        <v>1.1E-5</v>
      </c>
      <c r="H211" s="57">
        <v>7.9999999999999996E-6</v>
      </c>
      <c r="I211" s="57">
        <v>1.7E-5</v>
      </c>
      <c r="J211" s="52"/>
    </row>
    <row r="212" spans="1:10" ht="14" customHeight="1">
      <c r="A212" s="57" t="s">
        <v>62</v>
      </c>
      <c r="B212" s="52"/>
      <c r="C212" s="57">
        <v>-0.29053600000000002</v>
      </c>
      <c r="D212" s="57">
        <v>-2.0317999999999999E-2</v>
      </c>
      <c r="E212" s="57">
        <v>1.669357</v>
      </c>
      <c r="F212" s="57">
        <v>1.1E-5</v>
      </c>
      <c r="G212" s="57">
        <v>1.2E-5</v>
      </c>
      <c r="H212" s="57">
        <v>6.9999999999999999E-6</v>
      </c>
      <c r="I212" s="57">
        <v>1.8E-5</v>
      </c>
      <c r="J212" s="52"/>
    </row>
    <row r="213" spans="1:10" ht="14" customHeight="1">
      <c r="A213" s="57" t="s">
        <v>63</v>
      </c>
      <c r="B213" s="52"/>
      <c r="C213" s="57">
        <v>-0.164244</v>
      </c>
      <c r="D213" s="57">
        <v>-0.19025</v>
      </c>
      <c r="E213" s="57">
        <v>1.7203120000000001</v>
      </c>
      <c r="F213" s="57">
        <v>1.4E-5</v>
      </c>
      <c r="G213" s="57">
        <v>1.4E-5</v>
      </c>
      <c r="H213" s="57">
        <v>1.1E-5</v>
      </c>
      <c r="I213" s="57">
        <v>2.3E-5</v>
      </c>
      <c r="J213" s="52"/>
    </row>
    <row r="214" spans="1:10" ht="14" customHeight="1">
      <c r="A214" s="57" t="s">
        <v>64</v>
      </c>
      <c r="B214" s="52"/>
      <c r="C214" s="57">
        <v>0.105615</v>
      </c>
      <c r="D214" s="57">
        <v>0.189998</v>
      </c>
      <c r="E214" s="57">
        <v>1.7249749999999999</v>
      </c>
      <c r="F214" s="57">
        <v>1.5E-5</v>
      </c>
      <c r="G214" s="57">
        <v>1.4E-5</v>
      </c>
      <c r="H214" s="57">
        <v>1.0000000000000001E-5</v>
      </c>
      <c r="I214" s="57">
        <v>2.1999999999999999E-5</v>
      </c>
      <c r="J214" s="52"/>
    </row>
    <row r="215" spans="1:10" ht="14" customHeight="1">
      <c r="A215" s="57" t="s">
        <v>65</v>
      </c>
      <c r="B215" s="52"/>
      <c r="C215" s="57">
        <v>-0.143565</v>
      </c>
      <c r="D215" s="57">
        <v>0.229903</v>
      </c>
      <c r="E215" s="57">
        <v>0.91364000000000001</v>
      </c>
      <c r="F215" s="57">
        <v>1.5E-5</v>
      </c>
      <c r="G215" s="57">
        <v>1.4E-5</v>
      </c>
      <c r="H215" s="57">
        <v>1.2E-5</v>
      </c>
      <c r="I215" s="57">
        <v>2.4000000000000001E-5</v>
      </c>
      <c r="J215" s="52"/>
    </row>
    <row r="216" spans="1:10" ht="14" customHeight="1">
      <c r="A216" s="57" t="s">
        <v>66</v>
      </c>
      <c r="B216" s="52"/>
      <c r="C216" s="57">
        <v>-0.145428</v>
      </c>
      <c r="D216" s="57">
        <v>0.22986999999999999</v>
      </c>
      <c r="E216" s="57">
        <v>1.0305530000000001</v>
      </c>
      <c r="F216" s="57">
        <v>1.1E-5</v>
      </c>
      <c r="G216" s="57">
        <v>1.0000000000000001E-5</v>
      </c>
      <c r="H216" s="57">
        <v>1.0000000000000001E-5</v>
      </c>
      <c r="I216" s="57">
        <v>1.7E-5</v>
      </c>
      <c r="J216" s="52"/>
    </row>
    <row r="217" spans="1:10" ht="14" customHeight="1">
      <c r="A217" s="57" t="s">
        <v>67</v>
      </c>
      <c r="B217" s="52"/>
      <c r="C217" s="57">
        <v>0.112438</v>
      </c>
      <c r="D217" s="57">
        <v>0.23008899999999999</v>
      </c>
      <c r="E217" s="57">
        <v>0.91797799999999996</v>
      </c>
      <c r="F217" s="57">
        <v>7.9999999999999996E-6</v>
      </c>
      <c r="G217" s="57">
        <v>7.9999999999999996E-6</v>
      </c>
      <c r="H217" s="57">
        <v>6.9999999999999999E-6</v>
      </c>
      <c r="I217" s="57">
        <v>1.2999999999999999E-5</v>
      </c>
      <c r="J217" s="52"/>
    </row>
    <row r="218" spans="1:10" ht="14" customHeight="1">
      <c r="A218" s="57" t="s">
        <v>68</v>
      </c>
      <c r="B218" s="52"/>
      <c r="C218" s="57">
        <v>0.110858</v>
      </c>
      <c r="D218" s="57">
        <v>0.230154</v>
      </c>
      <c r="E218" s="57">
        <v>1.035396</v>
      </c>
      <c r="F218" s="57">
        <v>9.0000000000000002E-6</v>
      </c>
      <c r="G218" s="57">
        <v>9.0000000000000002E-6</v>
      </c>
      <c r="H218" s="57">
        <v>7.9999999999999996E-6</v>
      </c>
      <c r="I218" s="57">
        <v>1.5E-5</v>
      </c>
      <c r="J218" s="52"/>
    </row>
    <row r="219" spans="1:10" ht="14" customHeight="1">
      <c r="A219" s="57" t="s">
        <v>69</v>
      </c>
      <c r="B219" s="52"/>
      <c r="C219" s="57">
        <v>-0.27720499999999998</v>
      </c>
      <c r="D219" s="57">
        <v>-2.0584000000000002E-2</v>
      </c>
      <c r="E219" s="57">
        <v>0.92534000000000005</v>
      </c>
      <c r="F219" s="57">
        <v>9.0000000000000002E-6</v>
      </c>
      <c r="G219" s="57">
        <v>1.0000000000000001E-5</v>
      </c>
      <c r="H219" s="57">
        <v>7.9999999999999996E-6</v>
      </c>
      <c r="I219" s="57">
        <v>1.5999999999999999E-5</v>
      </c>
      <c r="J219" s="52"/>
    </row>
    <row r="220" spans="1:10" ht="14" customHeight="1">
      <c r="A220" s="57" t="s">
        <v>70</v>
      </c>
      <c r="B220" s="52"/>
      <c r="C220" s="57">
        <v>-0.27876600000000001</v>
      </c>
      <c r="D220" s="57">
        <v>-2.0441000000000001E-2</v>
      </c>
      <c r="E220" s="57">
        <v>1.0144169999999999</v>
      </c>
      <c r="F220" s="57">
        <v>1.0000000000000001E-5</v>
      </c>
      <c r="G220" s="57">
        <v>1.1E-5</v>
      </c>
      <c r="H220" s="57">
        <v>7.9999999999999996E-6</v>
      </c>
      <c r="I220" s="57">
        <v>1.7E-5</v>
      </c>
      <c r="J220" s="52"/>
    </row>
    <row r="221" spans="1:10" ht="14" customHeight="1">
      <c r="A221" s="57" t="s">
        <v>71</v>
      </c>
      <c r="B221" s="52"/>
      <c r="C221" s="57">
        <v>-0.15212700000000001</v>
      </c>
      <c r="D221" s="57">
        <v>-0.190331</v>
      </c>
      <c r="E221" s="57">
        <v>1.0653349999999999</v>
      </c>
      <c r="F221" s="57">
        <v>1.5999999999999999E-5</v>
      </c>
      <c r="G221" s="57">
        <v>1.4E-5</v>
      </c>
      <c r="H221" s="57">
        <v>1.2E-5</v>
      </c>
      <c r="I221" s="57">
        <v>2.5000000000000001E-5</v>
      </c>
      <c r="J221" s="52"/>
    </row>
    <row r="222" spans="1:10" ht="14" customHeight="1">
      <c r="A222" s="57" t="s">
        <v>72</v>
      </c>
      <c r="B222" s="52"/>
      <c r="C222" s="57">
        <v>0.117225</v>
      </c>
      <c r="D222" s="57">
        <v>0.18990099999999999</v>
      </c>
      <c r="E222" s="57">
        <v>1.069976</v>
      </c>
      <c r="F222" s="57">
        <v>1.5E-5</v>
      </c>
      <c r="G222" s="57">
        <v>1.4E-5</v>
      </c>
      <c r="H222" s="57">
        <v>1.2999999999999999E-5</v>
      </c>
      <c r="I222" s="57">
        <v>2.4000000000000001E-5</v>
      </c>
      <c r="J222" s="52"/>
    </row>
    <row r="223" spans="1:10" ht="14" customHeight="1">
      <c r="A223" s="57" t="s">
        <v>73</v>
      </c>
      <c r="B223" s="52"/>
      <c r="C223" s="57">
        <v>-0.145033</v>
      </c>
      <c r="D223" s="57">
        <v>0.23064999999999999</v>
      </c>
      <c r="E223" s="57">
        <v>-1.7088859999999999</v>
      </c>
      <c r="F223" s="57">
        <v>6.9999999999999999E-6</v>
      </c>
      <c r="G223" s="57">
        <v>6.0000000000000002E-6</v>
      </c>
      <c r="H223" s="57">
        <v>5.0000000000000004E-6</v>
      </c>
      <c r="I223" s="57">
        <v>1.1E-5</v>
      </c>
      <c r="J223" s="52"/>
    </row>
    <row r="224" spans="1:10" ht="14" customHeight="1">
      <c r="A224" s="57" t="s">
        <v>74</v>
      </c>
      <c r="B224" s="52"/>
      <c r="C224" s="57">
        <v>-0.143757</v>
      </c>
      <c r="D224" s="57">
        <v>0.23060700000000001</v>
      </c>
      <c r="E224" s="57">
        <v>-1.591942</v>
      </c>
      <c r="F224" s="57">
        <v>6.0000000000000002E-6</v>
      </c>
      <c r="G224" s="57">
        <v>6.0000000000000002E-6</v>
      </c>
      <c r="H224" s="57">
        <v>6.0000000000000002E-6</v>
      </c>
      <c r="I224" s="57">
        <v>1.0000000000000001E-5</v>
      </c>
      <c r="J224" s="52"/>
    </row>
    <row r="225" spans="1:10" ht="14" customHeight="1">
      <c r="A225" s="57" t="s">
        <v>75</v>
      </c>
      <c r="B225" s="52"/>
      <c r="C225" s="57">
        <v>0.111722</v>
      </c>
      <c r="D225" s="57">
        <v>0.22977800000000001</v>
      </c>
      <c r="E225" s="57">
        <v>-1.71156</v>
      </c>
      <c r="F225" s="57">
        <v>9.0000000000000002E-6</v>
      </c>
      <c r="G225" s="57">
        <v>6.9999999999999999E-6</v>
      </c>
      <c r="H225" s="57">
        <v>6.0000000000000002E-6</v>
      </c>
      <c r="I225" s="57">
        <v>1.2999999999999999E-5</v>
      </c>
      <c r="J225" s="52"/>
    </row>
    <row r="226" spans="1:10" ht="14" customHeight="1">
      <c r="A226" s="57" t="s">
        <v>76</v>
      </c>
      <c r="B226" s="52"/>
      <c r="C226" s="57">
        <v>0.112404</v>
      </c>
      <c r="D226" s="57">
        <v>0.22977500000000001</v>
      </c>
      <c r="E226" s="57">
        <v>-1.594743</v>
      </c>
      <c r="F226" s="57">
        <v>7.9999999999999996E-6</v>
      </c>
      <c r="G226" s="57">
        <v>6.9999999999999999E-6</v>
      </c>
      <c r="H226" s="57">
        <v>6.0000000000000002E-6</v>
      </c>
      <c r="I226" s="57">
        <v>1.2E-5</v>
      </c>
      <c r="J226" s="52"/>
    </row>
    <row r="227" spans="1:10" ht="14" customHeight="1">
      <c r="A227" s="57" t="s">
        <v>77</v>
      </c>
      <c r="B227" s="52"/>
      <c r="C227" s="57">
        <v>-0.27920099999999998</v>
      </c>
      <c r="D227" s="57">
        <v>-1.9089999999999999E-2</v>
      </c>
      <c r="E227" s="57">
        <v>-1.693357</v>
      </c>
      <c r="F227" s="57">
        <v>6.9999999999999999E-6</v>
      </c>
      <c r="G227" s="57">
        <v>6.9999999999999999E-6</v>
      </c>
      <c r="H227" s="57">
        <v>6.0000000000000002E-6</v>
      </c>
      <c r="I227" s="57">
        <v>1.2E-5</v>
      </c>
      <c r="J227" s="52"/>
    </row>
    <row r="228" spans="1:10" ht="14" customHeight="1">
      <c r="A228" s="57" t="s">
        <v>78</v>
      </c>
      <c r="B228" s="52"/>
      <c r="C228" s="57">
        <v>-0.27826699999999999</v>
      </c>
      <c r="D228" s="57">
        <v>-1.9078000000000001E-2</v>
      </c>
      <c r="E228" s="57">
        <v>-1.6042270000000001</v>
      </c>
      <c r="F228" s="57">
        <v>7.9999999999999996E-6</v>
      </c>
      <c r="G228" s="57">
        <v>7.9999999999999996E-6</v>
      </c>
      <c r="H228" s="57">
        <v>6.0000000000000002E-6</v>
      </c>
      <c r="I228" s="57">
        <v>1.2999999999999999E-5</v>
      </c>
      <c r="J228" s="52"/>
    </row>
    <row r="229" spans="1:10" ht="14" customHeight="1">
      <c r="A229" s="57" t="s">
        <v>79</v>
      </c>
      <c r="B229" s="52"/>
      <c r="C229" s="57">
        <v>-0.151282</v>
      </c>
      <c r="D229" s="57">
        <v>-0.189554</v>
      </c>
      <c r="E229" s="57">
        <v>-1.55704</v>
      </c>
      <c r="F229" s="57">
        <v>1.0000000000000001E-5</v>
      </c>
      <c r="G229" s="57">
        <v>7.9999999999999996E-6</v>
      </c>
      <c r="H229" s="57">
        <v>6.9999999999999999E-6</v>
      </c>
      <c r="I229" s="57">
        <v>1.4E-5</v>
      </c>
      <c r="J229" s="52"/>
    </row>
    <row r="230" spans="1:10" ht="14" customHeight="1">
      <c r="A230" s="57" t="s">
        <v>80</v>
      </c>
      <c r="B230" s="52"/>
      <c r="C230" s="57">
        <v>0.119981</v>
      </c>
      <c r="D230" s="57">
        <v>0.18965799999999999</v>
      </c>
      <c r="E230" s="57">
        <v>-1.559917</v>
      </c>
      <c r="F230" s="57">
        <v>6.0000000000000002E-6</v>
      </c>
      <c r="G230" s="57">
        <v>6.0000000000000002E-6</v>
      </c>
      <c r="H230" s="57">
        <v>5.0000000000000004E-6</v>
      </c>
      <c r="I230" s="57">
        <v>1.0000000000000001E-5</v>
      </c>
      <c r="J230" s="52"/>
    </row>
    <row r="231" spans="1:10" ht="14" customHeight="1">
      <c r="A231" s="57" t="s">
        <v>81</v>
      </c>
      <c r="B231" s="52"/>
      <c r="C231" s="57">
        <v>-0.15255099999999999</v>
      </c>
      <c r="D231" s="57">
        <v>0.234985</v>
      </c>
      <c r="E231" s="57">
        <v>-2.5578780000000001</v>
      </c>
      <c r="F231" s="57">
        <v>6.0000000000000002E-6</v>
      </c>
      <c r="G231" s="57">
        <v>6.9999999999999999E-6</v>
      </c>
      <c r="H231" s="57">
        <v>6.9999999999999999E-6</v>
      </c>
      <c r="I231" s="57">
        <v>1.1E-5</v>
      </c>
      <c r="J231" s="52"/>
    </row>
    <row r="232" spans="1:10" ht="14" customHeight="1">
      <c r="A232" s="57" t="s">
        <v>82</v>
      </c>
      <c r="B232" s="52"/>
      <c r="C232" s="57">
        <v>-0.151367</v>
      </c>
      <c r="D232" s="57">
        <v>0.23494100000000001</v>
      </c>
      <c r="E232" s="57">
        <v>-2.4408650000000001</v>
      </c>
      <c r="F232" s="57">
        <v>6.9999999999999999E-6</v>
      </c>
      <c r="G232" s="57">
        <v>6.0000000000000002E-6</v>
      </c>
      <c r="H232" s="57">
        <v>6.0000000000000002E-6</v>
      </c>
      <c r="I232" s="57">
        <v>1.0000000000000001E-5</v>
      </c>
      <c r="J232" s="52"/>
    </row>
    <row r="233" spans="1:10" ht="14" customHeight="1">
      <c r="A233" s="57" t="s">
        <v>83</v>
      </c>
      <c r="B233" s="52"/>
      <c r="C233" s="57">
        <v>0.103459</v>
      </c>
      <c r="D233" s="57">
        <v>0.23505899999999999</v>
      </c>
      <c r="E233" s="57">
        <v>-2.5604209999999998</v>
      </c>
      <c r="F233" s="57">
        <v>7.9999999999999996E-6</v>
      </c>
      <c r="G233" s="57">
        <v>7.9999999999999996E-6</v>
      </c>
      <c r="H233" s="57">
        <v>6.9999999999999999E-6</v>
      </c>
      <c r="I233" s="57">
        <v>1.4E-5</v>
      </c>
      <c r="J233" s="52"/>
    </row>
    <row r="234" spans="1:10" ht="14" customHeight="1">
      <c r="A234" s="57" t="s">
        <v>84</v>
      </c>
      <c r="B234" s="52"/>
      <c r="C234" s="57">
        <v>0.104675</v>
      </c>
      <c r="D234" s="57">
        <v>0.235066</v>
      </c>
      <c r="E234" s="57">
        <v>-2.4434309999999999</v>
      </c>
      <c r="F234" s="57">
        <v>7.9999999999999996E-6</v>
      </c>
      <c r="G234" s="57">
        <v>7.9999999999999996E-6</v>
      </c>
      <c r="H234" s="57">
        <v>6.9999999999999999E-6</v>
      </c>
      <c r="I234" s="57">
        <v>1.2999999999999999E-5</v>
      </c>
      <c r="J234" s="52"/>
    </row>
    <row r="235" spans="1:10" ht="14" customHeight="1">
      <c r="A235" s="57" t="s">
        <v>85</v>
      </c>
      <c r="B235" s="52"/>
      <c r="C235" s="57">
        <v>-0.29692299999999999</v>
      </c>
      <c r="D235" s="57">
        <v>-1.9571999999999999E-2</v>
      </c>
      <c r="E235" s="57">
        <v>-2.5564610000000001</v>
      </c>
      <c r="F235" s="57">
        <v>7.9999999999999996E-6</v>
      </c>
      <c r="G235" s="57">
        <v>6.9999999999999999E-6</v>
      </c>
      <c r="H235" s="57">
        <v>6.9999999999999999E-6</v>
      </c>
      <c r="I235" s="57">
        <v>1.2E-5</v>
      </c>
      <c r="J235" s="52"/>
    </row>
    <row r="236" spans="1:10" ht="14" customHeight="1">
      <c r="A236" s="57" t="s">
        <v>86</v>
      </c>
      <c r="B236" s="52"/>
      <c r="C236" s="57">
        <v>-0.29574099999999998</v>
      </c>
      <c r="D236" s="57">
        <v>-1.9621E-2</v>
      </c>
      <c r="E236" s="57">
        <v>-2.439479</v>
      </c>
      <c r="F236" s="57">
        <v>7.9999999999999996E-6</v>
      </c>
      <c r="G236" s="57">
        <v>6.9999999999999999E-6</v>
      </c>
      <c r="H236" s="57">
        <v>6.0000000000000002E-6</v>
      </c>
      <c r="I236" s="57">
        <v>1.2E-5</v>
      </c>
      <c r="J236" s="52"/>
    </row>
    <row r="237" spans="1:10" ht="14" customHeight="1">
      <c r="A237" s="57" t="s">
        <v>87</v>
      </c>
      <c r="B237" s="52"/>
      <c r="C237" s="57">
        <v>-0.193658</v>
      </c>
      <c r="D237" s="57">
        <v>-0.17060700000000001</v>
      </c>
      <c r="E237" s="57">
        <v>-2.3907720000000001</v>
      </c>
      <c r="F237" s="57">
        <v>6.9999999999999999E-6</v>
      </c>
      <c r="G237" s="57">
        <v>6.9999999999999999E-6</v>
      </c>
      <c r="H237" s="57">
        <v>6.0000000000000002E-6</v>
      </c>
      <c r="I237" s="57">
        <v>1.2E-5</v>
      </c>
      <c r="J237" s="52"/>
    </row>
    <row r="238" spans="1:10" ht="14" customHeight="1">
      <c r="A238" s="57" t="s">
        <v>88</v>
      </c>
      <c r="B238" s="52"/>
      <c r="C238" s="57">
        <v>0.24923300000000001</v>
      </c>
      <c r="D238" s="57">
        <v>0.12815699999999999</v>
      </c>
      <c r="E238" s="57">
        <v>-2.3952710000000002</v>
      </c>
      <c r="F238" s="57">
        <v>6.9999999999999999E-6</v>
      </c>
      <c r="G238" s="57">
        <v>6.9999999999999999E-6</v>
      </c>
      <c r="H238" s="57">
        <v>6.9999999999999999E-6</v>
      </c>
      <c r="I238" s="57">
        <v>1.2E-5</v>
      </c>
      <c r="J238" s="52"/>
    </row>
    <row r="239" spans="1:10" ht="14" customHeight="1">
      <c r="A239" s="57" t="s">
        <v>89</v>
      </c>
      <c r="B239" s="52"/>
      <c r="C239" s="57">
        <v>-0.155392</v>
      </c>
      <c r="D239" s="57">
        <v>0.24509500000000001</v>
      </c>
      <c r="E239" s="57">
        <v>-3.2366079999999999</v>
      </c>
      <c r="F239" s="57">
        <v>7.9999999999999996E-6</v>
      </c>
      <c r="G239" s="57">
        <v>7.9999999999999996E-6</v>
      </c>
      <c r="H239" s="57">
        <v>7.9999999999999996E-6</v>
      </c>
      <c r="I239" s="57">
        <v>1.4E-5</v>
      </c>
      <c r="J239" s="52"/>
    </row>
    <row r="240" spans="1:10" ht="14" customHeight="1">
      <c r="A240" s="57" t="s">
        <v>90</v>
      </c>
      <c r="B240" s="52"/>
      <c r="C240" s="57">
        <v>-0.15523700000000001</v>
      </c>
      <c r="D240" s="57">
        <v>0.245173</v>
      </c>
      <c r="E240" s="57">
        <v>-3.1943619999999999</v>
      </c>
      <c r="F240" s="57">
        <v>7.9999999999999996E-6</v>
      </c>
      <c r="G240" s="57">
        <v>7.9999999999999996E-6</v>
      </c>
      <c r="H240" s="57">
        <v>7.9999999999999996E-6</v>
      </c>
      <c r="I240" s="57">
        <v>1.2999999999999999E-5</v>
      </c>
      <c r="J240" s="52"/>
    </row>
    <row r="241" spans="1:10" ht="14" customHeight="1">
      <c r="A241" s="57" t="s">
        <v>91</v>
      </c>
      <c r="B241" s="52"/>
      <c r="C241" s="57">
        <v>0.100301</v>
      </c>
      <c r="D241" s="57">
        <v>0.24518200000000001</v>
      </c>
      <c r="E241" s="57">
        <v>-3.2175099999999999</v>
      </c>
      <c r="F241" s="57">
        <v>9.0000000000000002E-6</v>
      </c>
      <c r="G241" s="57">
        <v>9.0000000000000002E-6</v>
      </c>
      <c r="H241" s="57">
        <v>9.0000000000000002E-6</v>
      </c>
      <c r="I241" s="57">
        <v>1.5999999999999999E-5</v>
      </c>
      <c r="J241" s="52"/>
    </row>
    <row r="242" spans="1:10" ht="14" customHeight="1">
      <c r="A242" s="57" t="s">
        <v>92</v>
      </c>
      <c r="B242" s="52"/>
      <c r="C242" s="57">
        <v>-0.30501600000000001</v>
      </c>
      <c r="D242" s="57">
        <v>-1.9505999999999999E-2</v>
      </c>
      <c r="E242" s="57">
        <v>-3.2346750000000002</v>
      </c>
      <c r="F242" s="57">
        <v>7.9999999999999996E-6</v>
      </c>
      <c r="G242" s="57">
        <v>7.9999999999999996E-6</v>
      </c>
      <c r="H242" s="57">
        <v>6.9999999999999999E-6</v>
      </c>
      <c r="I242" s="57">
        <v>1.4E-5</v>
      </c>
      <c r="J242" s="52"/>
    </row>
    <row r="243" spans="1:10" ht="14" customHeight="1">
      <c r="A243" s="57" t="s">
        <v>93</v>
      </c>
      <c r="B243" s="52"/>
      <c r="C243" s="57">
        <v>-0.30463800000000002</v>
      </c>
      <c r="D243" s="57">
        <v>-1.9345000000000001E-2</v>
      </c>
      <c r="E243" s="57">
        <v>-3.192987</v>
      </c>
      <c r="F243" s="57">
        <v>7.9999999999999996E-6</v>
      </c>
      <c r="G243" s="57">
        <v>7.9999999999999996E-6</v>
      </c>
      <c r="H243" s="57">
        <v>6.9999999999999999E-6</v>
      </c>
      <c r="I243" s="57">
        <v>1.2999999999999999E-5</v>
      </c>
      <c r="J243" s="52"/>
    </row>
    <row r="244" spans="1:10" ht="14" customHeight="1">
      <c r="A244" s="57" t="s">
        <v>94</v>
      </c>
      <c r="B244" s="52"/>
      <c r="C244" s="57">
        <v>-0.17690600000000001</v>
      </c>
      <c r="D244" s="57">
        <v>0.190271</v>
      </c>
      <c r="E244" s="57">
        <v>-3.1614689999999999</v>
      </c>
      <c r="F244" s="57">
        <v>9.0000000000000002E-6</v>
      </c>
      <c r="G244" s="57">
        <v>9.0000000000000002E-6</v>
      </c>
      <c r="H244" s="57">
        <v>1.0000000000000001E-5</v>
      </c>
      <c r="I244" s="57">
        <v>1.5999999999999999E-5</v>
      </c>
      <c r="J244" s="52"/>
    </row>
    <row r="245" spans="1:10" ht="14" customHeight="1">
      <c r="A245" s="57" t="s">
        <v>95</v>
      </c>
      <c r="B245" s="52"/>
      <c r="C245" s="57">
        <v>-0.176735</v>
      </c>
      <c r="D245" s="57">
        <v>-0.18929599999999999</v>
      </c>
      <c r="E245" s="57">
        <v>-3.1618110000000001</v>
      </c>
      <c r="F245" s="57">
        <v>1.1E-5</v>
      </c>
      <c r="G245" s="57">
        <v>1.0000000000000001E-5</v>
      </c>
      <c r="H245" s="57">
        <v>9.0000000000000002E-6</v>
      </c>
      <c r="I245" s="57">
        <v>1.7E-5</v>
      </c>
      <c r="J245" s="52"/>
    </row>
    <row r="246" spans="1:10" ht="14" customHeight="1">
      <c r="A246" s="57" t="s">
        <v>96</v>
      </c>
      <c r="B246" s="52"/>
      <c r="C246" s="57">
        <v>0.12292599999999999</v>
      </c>
      <c r="D246" s="57">
        <v>0.190804</v>
      </c>
      <c r="E246" s="57">
        <v>-3.1642960000000002</v>
      </c>
      <c r="F246" s="57">
        <v>7.9999999999999996E-6</v>
      </c>
      <c r="G246" s="57">
        <v>7.9999999999999996E-6</v>
      </c>
      <c r="H246" s="57">
        <v>6.9999999999999999E-6</v>
      </c>
      <c r="I246" s="57">
        <v>1.2999999999999999E-5</v>
      </c>
      <c r="J246" s="52"/>
    </row>
    <row r="247" spans="1:10" ht="14" customHeight="1">
      <c r="A247" s="57" t="s">
        <v>97</v>
      </c>
      <c r="B247" s="52"/>
      <c r="C247" s="57">
        <v>-0.121295</v>
      </c>
      <c r="D247" s="57">
        <v>0.201046</v>
      </c>
      <c r="E247" s="57">
        <v>-2.056295</v>
      </c>
      <c r="F247" s="57">
        <v>6.9999999999999999E-6</v>
      </c>
      <c r="G247" s="57">
        <v>6.0000000000000002E-6</v>
      </c>
      <c r="H247" s="57">
        <v>6.0000000000000002E-6</v>
      </c>
      <c r="I247" s="57">
        <v>1.1E-5</v>
      </c>
      <c r="J247" s="52"/>
    </row>
    <row r="248" spans="1:10" ht="14" customHeight="1">
      <c r="A248" s="57" t="s">
        <v>98</v>
      </c>
      <c r="B248" s="52"/>
      <c r="C248" s="57">
        <v>-0.12004099999999999</v>
      </c>
      <c r="D248" s="57">
        <v>0.20091700000000001</v>
      </c>
      <c r="E248" s="57">
        <v>-1.936437</v>
      </c>
      <c r="F248" s="57">
        <v>6.9999999999999999E-6</v>
      </c>
      <c r="G248" s="57">
        <v>6.0000000000000002E-6</v>
      </c>
      <c r="H248" s="57">
        <v>6.0000000000000002E-6</v>
      </c>
      <c r="I248" s="57">
        <v>1.1E-5</v>
      </c>
      <c r="J248" s="52"/>
    </row>
    <row r="249" spans="1:10" ht="14" customHeight="1">
      <c r="A249" s="57" t="s">
        <v>99</v>
      </c>
      <c r="B249" s="52"/>
      <c r="C249" s="57">
        <v>7.8747999999999999E-2</v>
      </c>
      <c r="D249" s="57">
        <v>0.20111299999999999</v>
      </c>
      <c r="E249" s="57">
        <v>-2.0585300000000002</v>
      </c>
      <c r="F249" s="57">
        <v>6.0000000000000002E-6</v>
      </c>
      <c r="G249" s="57">
        <v>6.0000000000000002E-6</v>
      </c>
      <c r="H249" s="57">
        <v>6.0000000000000002E-6</v>
      </c>
      <c r="I249" s="57">
        <v>1.0000000000000001E-5</v>
      </c>
      <c r="J249" s="52"/>
    </row>
    <row r="250" spans="1:10" ht="14" customHeight="1">
      <c r="A250" s="57" t="s">
        <v>100</v>
      </c>
      <c r="B250" s="52"/>
      <c r="C250" s="57">
        <v>7.9977000000000006E-2</v>
      </c>
      <c r="D250" s="57">
        <v>0.20098099999999999</v>
      </c>
      <c r="E250" s="57">
        <v>-1.938563</v>
      </c>
      <c r="F250" s="57">
        <v>6.9999999999999999E-6</v>
      </c>
      <c r="G250" s="57">
        <v>6.0000000000000002E-6</v>
      </c>
      <c r="H250" s="57">
        <v>5.0000000000000004E-6</v>
      </c>
      <c r="I250" s="57">
        <v>1.1E-5</v>
      </c>
      <c r="J250" s="52"/>
    </row>
    <row r="251" spans="1:10" ht="14" customHeight="1">
      <c r="A251" s="57" t="s">
        <v>101</v>
      </c>
      <c r="B251" s="52"/>
      <c r="C251" s="57">
        <v>-0.28375899999999998</v>
      </c>
      <c r="D251" s="57">
        <v>-1.9639E-2</v>
      </c>
      <c r="E251" s="57">
        <v>-2.0546129999999998</v>
      </c>
      <c r="F251" s="57">
        <v>7.9999999999999996E-6</v>
      </c>
      <c r="G251" s="57">
        <v>6.9999999999999999E-6</v>
      </c>
      <c r="H251" s="57">
        <v>6.9999999999999999E-6</v>
      </c>
      <c r="I251" s="57">
        <v>1.2999999999999999E-5</v>
      </c>
      <c r="J251" s="52"/>
    </row>
    <row r="252" spans="1:10" ht="14" customHeight="1">
      <c r="A252" s="57" t="s">
        <v>102</v>
      </c>
      <c r="B252" s="52"/>
      <c r="C252" s="57">
        <v>-0.28242800000000001</v>
      </c>
      <c r="D252" s="57">
        <v>-1.9658999999999999E-2</v>
      </c>
      <c r="E252" s="57">
        <v>-1.934655</v>
      </c>
      <c r="F252" s="57">
        <v>6.9999999999999999E-6</v>
      </c>
      <c r="G252" s="57">
        <v>7.9999999999999996E-6</v>
      </c>
      <c r="H252" s="57">
        <v>6.9999999999999999E-6</v>
      </c>
      <c r="I252" s="57">
        <v>1.2999999999999999E-5</v>
      </c>
      <c r="J252" s="52"/>
    </row>
    <row r="253" spans="1:10" ht="14" customHeight="1">
      <c r="A253" s="57" t="s">
        <v>103</v>
      </c>
      <c r="B253" s="52"/>
      <c r="C253" s="57">
        <v>-0.16611300000000001</v>
      </c>
      <c r="D253" s="57">
        <v>-0.14457100000000001</v>
      </c>
      <c r="E253" s="57">
        <v>-1.897942</v>
      </c>
      <c r="F253" s="57">
        <v>6.9999999999999999E-6</v>
      </c>
      <c r="G253" s="57">
        <v>6.9999999999999999E-6</v>
      </c>
      <c r="H253" s="57">
        <v>6.0000000000000002E-6</v>
      </c>
      <c r="I253" s="57">
        <v>1.1E-5</v>
      </c>
      <c r="J253" s="52"/>
    </row>
    <row r="254" spans="1:10" ht="14" customHeight="1">
      <c r="A254" s="57" t="s">
        <v>104</v>
      </c>
      <c r="B254" s="52"/>
      <c r="C254" s="57">
        <v>-0.12998999999999999</v>
      </c>
      <c r="D254" s="57">
        <v>0.20116899999999999</v>
      </c>
      <c r="E254" s="57">
        <v>-2.9121730000000001</v>
      </c>
      <c r="F254" s="57">
        <v>7.9999999999999996E-6</v>
      </c>
      <c r="G254" s="57">
        <v>6.9999999999999999E-6</v>
      </c>
      <c r="H254" s="57">
        <v>7.9999999999999996E-6</v>
      </c>
      <c r="I254" s="57">
        <v>1.2999999999999999E-5</v>
      </c>
      <c r="J254" s="52"/>
    </row>
    <row r="255" spans="1:10" ht="14" customHeight="1">
      <c r="A255" s="57" t="s">
        <v>105</v>
      </c>
      <c r="B255" s="52"/>
      <c r="C255" s="57">
        <v>-0.12883</v>
      </c>
      <c r="D255" s="57">
        <v>0.20114099999999999</v>
      </c>
      <c r="E255" s="57">
        <v>-2.8273649999999999</v>
      </c>
      <c r="F255" s="57">
        <v>6.9999999999999999E-6</v>
      </c>
      <c r="G255" s="57">
        <v>6.9999999999999999E-6</v>
      </c>
      <c r="H255" s="57">
        <v>6.9999999999999999E-6</v>
      </c>
      <c r="I255" s="57">
        <v>1.2E-5</v>
      </c>
      <c r="J255" s="52"/>
    </row>
    <row r="256" spans="1:10" ht="14" customHeight="1">
      <c r="A256" s="57" t="s">
        <v>106</v>
      </c>
      <c r="B256" s="52"/>
      <c r="C256" s="57">
        <v>7.0031999999999997E-2</v>
      </c>
      <c r="D256" s="57">
        <v>0.20119699999999999</v>
      </c>
      <c r="E256" s="57">
        <v>-2.9140329999999999</v>
      </c>
      <c r="F256" s="57">
        <v>6.9999999999999999E-6</v>
      </c>
      <c r="G256" s="57">
        <v>6.9999999999999999E-6</v>
      </c>
      <c r="H256" s="57">
        <v>6.9999999999999999E-6</v>
      </c>
      <c r="I256" s="57">
        <v>1.2E-5</v>
      </c>
      <c r="J256" s="52"/>
    </row>
    <row r="257" spans="1:10" ht="14" customHeight="1">
      <c r="A257" s="57" t="s">
        <v>107</v>
      </c>
      <c r="B257" s="52"/>
      <c r="C257" s="57">
        <v>7.0831000000000005E-2</v>
      </c>
      <c r="D257" s="57">
        <v>0.20114199999999999</v>
      </c>
      <c r="E257" s="57">
        <v>-2.8292809999999999</v>
      </c>
      <c r="F257" s="57">
        <v>9.0000000000000002E-6</v>
      </c>
      <c r="G257" s="57">
        <v>9.0000000000000002E-6</v>
      </c>
      <c r="H257" s="57">
        <v>9.0000000000000002E-6</v>
      </c>
      <c r="I257" s="57">
        <v>1.5E-5</v>
      </c>
      <c r="J257" s="52"/>
    </row>
    <row r="258" spans="1:10" ht="14" customHeight="1">
      <c r="A258" s="57" t="s">
        <v>108</v>
      </c>
      <c r="B258" s="52"/>
      <c r="C258" s="57">
        <v>-0.28953899999999999</v>
      </c>
      <c r="D258" s="57">
        <v>-1.9581999999999999E-2</v>
      </c>
      <c r="E258" s="57">
        <v>-2.9283160000000001</v>
      </c>
      <c r="F258" s="57">
        <v>7.9999999999999996E-6</v>
      </c>
      <c r="G258" s="57">
        <v>7.9999999999999996E-6</v>
      </c>
      <c r="H258" s="57">
        <v>6.9999999999999999E-6</v>
      </c>
      <c r="I258" s="57">
        <v>1.2999999999999999E-5</v>
      </c>
      <c r="J258" s="52"/>
    </row>
    <row r="259" spans="1:10" ht="14" customHeight="1">
      <c r="A259" s="57" t="s">
        <v>109</v>
      </c>
      <c r="B259" s="52"/>
      <c r="C259" s="57">
        <v>-0.288412</v>
      </c>
      <c r="D259" s="57">
        <v>-1.9258000000000001E-2</v>
      </c>
      <c r="E259" s="57">
        <v>-2.8082829999999999</v>
      </c>
      <c r="F259" s="57">
        <v>7.9999999999999996E-6</v>
      </c>
      <c r="G259" s="57">
        <v>7.9999999999999996E-6</v>
      </c>
      <c r="H259" s="57">
        <v>6.9999999999999999E-6</v>
      </c>
      <c r="I259" s="57">
        <v>1.2999999999999999E-5</v>
      </c>
      <c r="J259" s="52"/>
    </row>
    <row r="260" spans="1:10" ht="14" customHeight="1">
      <c r="A260" s="57" t="s">
        <v>110</v>
      </c>
      <c r="B260" s="52"/>
      <c r="C260" s="57">
        <v>-0.17607100000000001</v>
      </c>
      <c r="D260" s="57">
        <v>-0.14358799999999999</v>
      </c>
      <c r="E260" s="57">
        <v>-2.756367</v>
      </c>
      <c r="F260" s="57">
        <v>1.1E-5</v>
      </c>
      <c r="G260" s="57">
        <v>9.0000000000000002E-6</v>
      </c>
      <c r="H260" s="57">
        <v>9.0000000000000002E-6</v>
      </c>
      <c r="I260" s="57">
        <v>1.5999999999999999E-5</v>
      </c>
      <c r="J260" s="52"/>
    </row>
    <row r="261" spans="1:10" ht="14" customHeight="1">
      <c r="A261" s="57" t="s">
        <v>111</v>
      </c>
      <c r="B261" s="52"/>
      <c r="C261" s="57">
        <v>0.214199</v>
      </c>
      <c r="D261" s="57">
        <v>8.5588999999999998E-2</v>
      </c>
      <c r="E261" s="57">
        <v>-2.759776</v>
      </c>
      <c r="F261" s="57">
        <v>1.2E-5</v>
      </c>
      <c r="G261" s="57">
        <v>1.1E-5</v>
      </c>
      <c r="H261" s="57">
        <v>1.1E-5</v>
      </c>
      <c r="I261" s="57">
        <v>1.9000000000000001E-5</v>
      </c>
      <c r="J261" s="52"/>
    </row>
    <row r="262" spans="1:10" ht="14" customHeight="1">
      <c r="A262" s="57" t="s">
        <v>112</v>
      </c>
      <c r="B262" s="52"/>
      <c r="C262" s="57">
        <v>-0.13720499999999999</v>
      </c>
      <c r="D262" s="57">
        <v>0.201264</v>
      </c>
      <c r="E262" s="57">
        <v>-3.790063</v>
      </c>
      <c r="F262" s="57">
        <v>9.0000000000000002E-6</v>
      </c>
      <c r="G262" s="57">
        <v>9.0000000000000002E-6</v>
      </c>
      <c r="H262" s="57">
        <v>9.0000000000000002E-6</v>
      </c>
      <c r="I262" s="57">
        <v>1.5999999999999999E-5</v>
      </c>
      <c r="J262" s="52"/>
    </row>
    <row r="263" spans="1:10" ht="14" customHeight="1">
      <c r="A263" s="57" t="s">
        <v>113</v>
      </c>
      <c r="B263" s="52"/>
      <c r="C263" s="57">
        <v>-0.13628499999999999</v>
      </c>
      <c r="D263" s="57">
        <v>0.201127</v>
      </c>
      <c r="E263" s="57">
        <v>-3.6700970000000002</v>
      </c>
      <c r="F263" s="57">
        <v>7.9999999999999996E-6</v>
      </c>
      <c r="G263" s="57">
        <v>6.9999999999999999E-6</v>
      </c>
      <c r="H263" s="57">
        <v>6.0000000000000002E-6</v>
      </c>
      <c r="I263" s="57">
        <v>1.2E-5</v>
      </c>
      <c r="J263" s="52"/>
    </row>
    <row r="264" spans="1:10" ht="14" customHeight="1">
      <c r="A264" s="57" t="s">
        <v>114</v>
      </c>
      <c r="B264" s="52"/>
      <c r="C264" s="57">
        <v>6.2821000000000002E-2</v>
      </c>
      <c r="D264" s="57">
        <v>0.20136799999999999</v>
      </c>
      <c r="E264" s="57">
        <v>-3.791595</v>
      </c>
      <c r="F264" s="57">
        <v>9.0000000000000002E-6</v>
      </c>
      <c r="G264" s="57">
        <v>9.0000000000000002E-6</v>
      </c>
      <c r="H264" s="57">
        <v>7.9999999999999996E-6</v>
      </c>
      <c r="I264" s="57">
        <v>1.5E-5</v>
      </c>
      <c r="J264" s="52"/>
    </row>
    <row r="265" spans="1:10" ht="14" customHeight="1">
      <c r="A265" s="57" t="s">
        <v>115</v>
      </c>
      <c r="B265" s="52"/>
      <c r="C265" s="57">
        <v>6.3657000000000005E-2</v>
      </c>
      <c r="D265" s="57">
        <v>0.20152</v>
      </c>
      <c r="E265" s="57">
        <v>-3.6715170000000001</v>
      </c>
      <c r="F265" s="57">
        <v>7.9999999999999996E-6</v>
      </c>
      <c r="G265" s="57">
        <v>7.9999999999999996E-6</v>
      </c>
      <c r="H265" s="57">
        <v>7.9999999999999996E-6</v>
      </c>
      <c r="I265" s="57">
        <v>1.4E-5</v>
      </c>
      <c r="J265" s="52"/>
    </row>
    <row r="266" spans="1:10" ht="14" customHeight="1">
      <c r="A266" s="57" t="s">
        <v>116</v>
      </c>
      <c r="B266" s="52"/>
      <c r="C266" s="57">
        <v>-0.29969000000000001</v>
      </c>
      <c r="D266" s="57">
        <v>-1.9289000000000001E-2</v>
      </c>
      <c r="E266" s="57">
        <v>-3.7887490000000001</v>
      </c>
      <c r="F266" s="57">
        <v>7.9999999999999996E-6</v>
      </c>
      <c r="G266" s="57">
        <v>9.0000000000000002E-6</v>
      </c>
      <c r="H266" s="57">
        <v>6.9999999999999999E-6</v>
      </c>
      <c r="I266" s="57">
        <v>1.4E-5</v>
      </c>
      <c r="J266" s="52"/>
    </row>
    <row r="267" spans="1:10" ht="14" customHeight="1">
      <c r="A267" s="57" t="s">
        <v>117</v>
      </c>
      <c r="B267" s="52"/>
      <c r="C267" s="57">
        <v>-0.29867899999999997</v>
      </c>
      <c r="D267" s="57">
        <v>-1.9321999999999999E-2</v>
      </c>
      <c r="E267" s="57">
        <v>-3.6687409999999998</v>
      </c>
      <c r="F267" s="57">
        <v>7.9999999999999996E-6</v>
      </c>
      <c r="G267" s="57">
        <v>7.9999999999999996E-6</v>
      </c>
      <c r="H267" s="57">
        <v>6.9999999999999999E-6</v>
      </c>
      <c r="I267" s="57">
        <v>1.4E-5</v>
      </c>
      <c r="J267" s="52"/>
    </row>
    <row r="268" spans="1:10" ht="14" customHeight="1">
      <c r="A268" s="57" t="s">
        <v>118</v>
      </c>
      <c r="B268" s="52"/>
      <c r="C268" s="57">
        <v>-0.182444</v>
      </c>
      <c r="D268" s="57">
        <v>-0.14433099999999999</v>
      </c>
      <c r="E268" s="57">
        <v>-3.6318609999999998</v>
      </c>
      <c r="F268" s="57">
        <v>1.2E-5</v>
      </c>
      <c r="G268" s="57">
        <v>1.0000000000000001E-5</v>
      </c>
      <c r="H268" s="57">
        <v>1.0000000000000001E-5</v>
      </c>
      <c r="I268" s="57">
        <v>1.9000000000000001E-5</v>
      </c>
      <c r="J268" s="52"/>
    </row>
    <row r="269" spans="1:10" ht="14" customHeight="1">
      <c r="A269" s="57" t="s">
        <v>119</v>
      </c>
      <c r="B269" s="52"/>
      <c r="C269" s="57">
        <v>0.24158299999999999</v>
      </c>
      <c r="D269" s="57">
        <v>8.5832000000000006E-2</v>
      </c>
      <c r="E269" s="57">
        <v>-3.635132</v>
      </c>
      <c r="F269" s="57">
        <v>1.1E-5</v>
      </c>
      <c r="G269" s="57">
        <v>1.1E-5</v>
      </c>
      <c r="H269" s="57">
        <v>1.1E-5</v>
      </c>
      <c r="I269" s="57">
        <v>1.9000000000000001E-5</v>
      </c>
      <c r="J269" s="52"/>
    </row>
    <row r="270" spans="1:10" ht="14" customHeight="1">
      <c r="A270" s="57" t="s">
        <v>128</v>
      </c>
      <c r="B270" s="52"/>
      <c r="C270" s="57">
        <v>-0.35155900000000001</v>
      </c>
      <c r="D270" s="57">
        <v>-0.264766</v>
      </c>
      <c r="E270" s="57">
        <v>-3.7286619999999999</v>
      </c>
      <c r="F270" s="57">
        <v>1.1E-5</v>
      </c>
      <c r="G270" s="57">
        <v>1.0000000000000001E-5</v>
      </c>
      <c r="H270" s="57">
        <v>6.9999999999999999E-6</v>
      </c>
      <c r="I270" s="57">
        <v>1.5999999999999999E-5</v>
      </c>
      <c r="J270" s="52"/>
    </row>
    <row r="271" spans="1:10" ht="14" customHeight="1">
      <c r="A271" s="57" t="s">
        <v>129</v>
      </c>
      <c r="B271" s="52"/>
      <c r="C271" s="57">
        <v>-0.35077199999999997</v>
      </c>
      <c r="D271" s="57">
        <v>-0.264851</v>
      </c>
      <c r="E271" s="57">
        <v>-3.2638980000000002</v>
      </c>
      <c r="F271" s="57">
        <v>7.9999999999999996E-6</v>
      </c>
      <c r="G271" s="57">
        <v>7.9999999999999996E-6</v>
      </c>
      <c r="H271" s="57">
        <v>6.0000000000000002E-6</v>
      </c>
      <c r="I271" s="57">
        <v>1.2E-5</v>
      </c>
      <c r="J271" s="52"/>
    </row>
    <row r="272" spans="1:10" ht="14" customHeight="1">
      <c r="A272" s="57" t="s">
        <v>130</v>
      </c>
      <c r="B272" s="52"/>
      <c r="C272" s="57">
        <v>-0.346941</v>
      </c>
      <c r="D272" s="57">
        <v>-0.265177</v>
      </c>
      <c r="E272" s="57">
        <v>-1.063779</v>
      </c>
      <c r="F272" s="57">
        <v>6.9999999999999999E-6</v>
      </c>
      <c r="G272" s="57">
        <v>6.9999999999999999E-6</v>
      </c>
      <c r="H272" s="57">
        <v>5.0000000000000004E-6</v>
      </c>
      <c r="I272" s="57">
        <v>1.1E-5</v>
      </c>
      <c r="J272" s="52"/>
    </row>
    <row r="273" spans="1:10" ht="14" customHeight="1">
      <c r="A273" s="57" t="s">
        <v>131</v>
      </c>
      <c r="B273" s="52"/>
      <c r="C273" s="57">
        <v>-0.343219</v>
      </c>
      <c r="D273" s="57">
        <v>-0.26563999999999999</v>
      </c>
      <c r="E273" s="57">
        <v>1.103745</v>
      </c>
      <c r="F273" s="57">
        <v>1.0000000000000001E-5</v>
      </c>
      <c r="G273" s="57">
        <v>1.0000000000000001E-5</v>
      </c>
      <c r="H273" s="57">
        <v>5.0000000000000004E-6</v>
      </c>
      <c r="I273" s="57">
        <v>1.5E-5</v>
      </c>
      <c r="J273" s="52"/>
    </row>
    <row r="274" spans="1:10" ht="14" customHeight="1">
      <c r="A274" s="57" t="s">
        <v>132</v>
      </c>
      <c r="B274" s="52"/>
      <c r="C274" s="57">
        <v>-0.342034</v>
      </c>
      <c r="D274" s="57">
        <v>-0.26581100000000002</v>
      </c>
      <c r="E274" s="57">
        <v>1.7910489999999999</v>
      </c>
      <c r="F274" s="57">
        <v>1.1E-5</v>
      </c>
      <c r="G274" s="57">
        <v>1.1E-5</v>
      </c>
      <c r="H274" s="57">
        <v>6.0000000000000002E-6</v>
      </c>
      <c r="I274" s="57">
        <v>1.7E-5</v>
      </c>
      <c r="J274" s="52"/>
    </row>
    <row r="275" spans="1:10" ht="14" customHeight="1">
      <c r="A275" s="57" t="s">
        <v>133</v>
      </c>
      <c r="B275" s="52"/>
      <c r="C275" s="57">
        <v>0.33813399999999999</v>
      </c>
      <c r="D275" s="57">
        <v>-0.26455600000000001</v>
      </c>
      <c r="E275" s="57">
        <v>-3.9198710000000001</v>
      </c>
      <c r="F275" s="57">
        <v>7.9999999999999996E-6</v>
      </c>
      <c r="G275" s="57">
        <v>9.0000000000000002E-6</v>
      </c>
      <c r="H275" s="57">
        <v>6.9999999999999999E-6</v>
      </c>
      <c r="I275" s="57">
        <v>1.4E-5</v>
      </c>
      <c r="J275" s="52"/>
    </row>
    <row r="276" spans="1:10" ht="14" customHeight="1">
      <c r="A276" s="57" t="s">
        <v>134</v>
      </c>
      <c r="B276" s="52"/>
      <c r="C276" s="57">
        <v>0.342339</v>
      </c>
      <c r="D276" s="57">
        <v>-0.264903</v>
      </c>
      <c r="E276" s="57">
        <v>-1.4750030000000001</v>
      </c>
      <c r="F276" s="57">
        <v>6.9999999999999999E-6</v>
      </c>
      <c r="G276" s="57">
        <v>6.0000000000000002E-6</v>
      </c>
      <c r="H276" s="57">
        <v>3.9999999999999998E-6</v>
      </c>
      <c r="I276" s="57">
        <v>1.0000000000000001E-5</v>
      </c>
      <c r="J276" s="52"/>
    </row>
    <row r="277" spans="1:10" ht="14" customHeight="1">
      <c r="A277" s="57" t="s">
        <v>135</v>
      </c>
      <c r="B277" s="52"/>
      <c r="C277" s="57">
        <v>0.348022</v>
      </c>
      <c r="D277" s="57">
        <v>-0.26557900000000001</v>
      </c>
      <c r="E277" s="57">
        <v>1.789884</v>
      </c>
      <c r="F277" s="57">
        <v>1.1E-5</v>
      </c>
      <c r="G277" s="57">
        <v>1.0000000000000001E-5</v>
      </c>
      <c r="H277" s="57">
        <v>6.0000000000000002E-6</v>
      </c>
      <c r="I277" s="57">
        <v>1.5999999999999999E-5</v>
      </c>
      <c r="J277" s="52"/>
    </row>
    <row r="278" spans="1:10">
      <c r="A278" s="52"/>
      <c r="B278" s="52"/>
      <c r="C278" s="52"/>
      <c r="D278" s="52"/>
      <c r="E278" s="52"/>
      <c r="F278" s="52"/>
      <c r="G278" s="52"/>
      <c r="H278" s="52"/>
      <c r="I278" s="52"/>
      <c r="J278" s="52"/>
    </row>
    <row r="279" spans="1:10">
      <c r="A279" s="52"/>
      <c r="B279" s="52"/>
      <c r="C279" s="52"/>
      <c r="D279" s="52"/>
      <c r="E279" s="52"/>
      <c r="F279" s="52"/>
      <c r="G279" s="52"/>
      <c r="H279" s="52"/>
      <c r="I279" s="52"/>
      <c r="J279" s="52"/>
    </row>
    <row r="280" spans="1:10">
      <c r="A280" s="52"/>
      <c r="B280" s="52"/>
      <c r="C280" s="52"/>
      <c r="D280" s="52"/>
      <c r="E280" s="52"/>
      <c r="F280" s="52"/>
      <c r="G280" s="52"/>
      <c r="H280" s="52"/>
      <c r="I280" s="52"/>
      <c r="J280" s="52"/>
    </row>
    <row r="281" spans="1:10">
      <c r="A281" s="52"/>
      <c r="B281" s="52"/>
      <c r="C281" s="52"/>
      <c r="D281" s="52"/>
      <c r="E281" s="52"/>
      <c r="F281" s="52"/>
      <c r="G281" s="52"/>
      <c r="H281" s="52"/>
      <c r="I281" s="52"/>
      <c r="J281" s="52"/>
    </row>
    <row r="282" spans="1:10">
      <c r="A282" s="52"/>
      <c r="B282" s="52"/>
      <c r="C282" s="52"/>
      <c r="D282" s="52"/>
      <c r="E282" s="52"/>
      <c r="F282" s="52"/>
      <c r="G282" s="52"/>
      <c r="H282" s="52"/>
      <c r="I282" s="52"/>
      <c r="J282" s="52"/>
    </row>
    <row r="283" spans="1:10">
      <c r="A283" s="52"/>
      <c r="B283" s="52"/>
      <c r="C283" s="52"/>
      <c r="D283" s="52"/>
      <c r="E283" s="52"/>
      <c r="F283" s="52"/>
      <c r="G283" s="52"/>
      <c r="H283" s="52"/>
      <c r="I283" s="52"/>
      <c r="J283" s="52"/>
    </row>
    <row r="284" spans="1:10">
      <c r="A284" s="52"/>
      <c r="B284" s="52"/>
      <c r="C284" s="52"/>
      <c r="D284" s="52"/>
      <c r="E284" s="52"/>
      <c r="F284" s="52"/>
      <c r="G284" s="52"/>
      <c r="H284" s="52"/>
      <c r="I284" s="52"/>
      <c r="J284" s="52"/>
    </row>
    <row r="285" spans="1:10">
      <c r="A285" s="52"/>
      <c r="B285" s="52"/>
      <c r="C285" s="52"/>
      <c r="D285" s="52"/>
      <c r="E285" s="52"/>
      <c r="F285" s="52"/>
      <c r="G285" s="52"/>
      <c r="H285" s="52"/>
      <c r="I285" s="52"/>
      <c r="J285" s="52"/>
    </row>
    <row r="286" spans="1:10">
      <c r="A286" s="52"/>
      <c r="B286" s="52"/>
      <c r="C286" s="52"/>
      <c r="D286" s="52"/>
      <c r="E286" s="52"/>
      <c r="F286" s="52"/>
      <c r="G286" s="52"/>
      <c r="H286" s="52"/>
      <c r="I286" s="52"/>
      <c r="J286" s="52"/>
    </row>
    <row r="287" spans="1:10">
      <c r="A287" s="52"/>
      <c r="B287" s="52"/>
      <c r="C287" s="52"/>
      <c r="D287" s="52"/>
      <c r="E287" s="52"/>
      <c r="F287" s="52"/>
      <c r="G287" s="52"/>
      <c r="H287" s="52"/>
      <c r="I287" s="52"/>
      <c r="J287" s="52"/>
    </row>
    <row r="288" spans="1:10">
      <c r="A288" s="52"/>
      <c r="B288" s="52"/>
      <c r="C288" s="52"/>
      <c r="D288" s="52"/>
      <c r="E288" s="52"/>
      <c r="F288" s="52"/>
      <c r="G288" s="52"/>
      <c r="H288" s="52"/>
      <c r="I288" s="52"/>
      <c r="J288" s="52"/>
    </row>
    <row r="289" spans="1:10">
      <c r="A289" s="52"/>
      <c r="B289" s="52"/>
      <c r="C289" s="52"/>
      <c r="D289" s="52"/>
      <c r="E289" s="52"/>
      <c r="F289" s="52"/>
      <c r="G289" s="52"/>
      <c r="H289" s="52"/>
      <c r="I289" s="52"/>
      <c r="J289" s="52"/>
    </row>
    <row r="290" spans="1:10">
      <c r="A290" s="52"/>
      <c r="B290" s="52"/>
      <c r="C290" s="52"/>
      <c r="D290" s="52"/>
      <c r="E290" s="52"/>
      <c r="F290" s="52"/>
      <c r="G290" s="52"/>
      <c r="H290" s="52"/>
      <c r="I290" s="52"/>
      <c r="J290" s="52"/>
    </row>
    <row r="291" spans="1:10">
      <c r="A291" s="52"/>
      <c r="B291" s="52"/>
      <c r="C291" s="52"/>
      <c r="D291" s="52"/>
      <c r="E291" s="52"/>
      <c r="F291" s="52"/>
      <c r="G291" s="52"/>
      <c r="H291" s="52"/>
      <c r="I291" s="52"/>
      <c r="J291" s="52"/>
    </row>
    <row r="292" spans="1:10">
      <c r="A292" s="52"/>
      <c r="B292" s="52"/>
      <c r="C292" s="52"/>
      <c r="D292" s="52"/>
      <c r="E292" s="52"/>
      <c r="F292" s="52"/>
      <c r="G292" s="52"/>
      <c r="H292" s="52"/>
      <c r="I292" s="52"/>
      <c r="J292" s="52"/>
    </row>
    <row r="293" spans="1:10">
      <c r="A293" s="52"/>
      <c r="B293" s="52"/>
      <c r="C293" s="52"/>
      <c r="D293" s="52"/>
      <c r="E293" s="52"/>
      <c r="F293" s="52"/>
      <c r="G293" s="52"/>
      <c r="H293" s="52"/>
      <c r="I293" s="52"/>
      <c r="J293" s="52"/>
    </row>
    <row r="294" spans="1:10">
      <c r="A294" s="52"/>
      <c r="B294" s="52"/>
      <c r="C294" s="52"/>
      <c r="D294" s="52"/>
      <c r="E294" s="52"/>
      <c r="F294" s="52"/>
      <c r="G294" s="52"/>
      <c r="H294" s="52"/>
      <c r="I294" s="52"/>
      <c r="J294" s="52"/>
    </row>
    <row r="295" spans="1:10">
      <c r="A295" s="52"/>
      <c r="B295" s="52"/>
      <c r="C295" s="52"/>
      <c r="D295" s="52"/>
      <c r="E295" s="52"/>
      <c r="F295" s="52"/>
      <c r="G295" s="52"/>
      <c r="H295" s="52"/>
      <c r="I295" s="52"/>
      <c r="J295" s="52"/>
    </row>
    <row r="296" spans="1:10">
      <c r="A296" s="52"/>
      <c r="B296" s="52"/>
      <c r="C296" s="52"/>
      <c r="D296" s="52"/>
      <c r="E296" s="52"/>
      <c r="F296" s="52"/>
      <c r="G296" s="52"/>
      <c r="H296" s="52"/>
      <c r="I296" s="52"/>
      <c r="J296" s="52"/>
    </row>
    <row r="297" spans="1:10">
      <c r="A297" s="52"/>
      <c r="B297" s="52"/>
      <c r="C297" s="52"/>
      <c r="D297" s="52"/>
      <c r="E297" s="52"/>
      <c r="F297" s="52"/>
      <c r="G297" s="52"/>
      <c r="H297" s="52"/>
      <c r="I297" s="52"/>
      <c r="J297" s="52"/>
    </row>
    <row r="298" spans="1:10">
      <c r="A298" s="52"/>
      <c r="B298" s="52"/>
      <c r="C298" s="52"/>
      <c r="D298" s="52"/>
      <c r="E298" s="52"/>
      <c r="F298" s="52"/>
      <c r="G298" s="52"/>
      <c r="H298" s="52"/>
      <c r="I298" s="52"/>
      <c r="J298" s="52"/>
    </row>
    <row r="299" spans="1:10">
      <c r="A299" s="52"/>
      <c r="B299" s="52"/>
      <c r="C299" s="52"/>
      <c r="D299" s="52"/>
      <c r="E299" s="52"/>
      <c r="F299" s="52"/>
      <c r="G299" s="52"/>
      <c r="H299" s="52"/>
      <c r="I299" s="52"/>
      <c r="J299" s="52"/>
    </row>
    <row r="300" spans="1:10">
      <c r="A300" s="52"/>
      <c r="B300" s="52"/>
      <c r="C300" s="52"/>
      <c r="D300" s="52"/>
      <c r="E300" s="52"/>
      <c r="F300" s="52"/>
      <c r="G300" s="52"/>
      <c r="H300" s="52"/>
      <c r="I300" s="52"/>
      <c r="J300" s="52"/>
    </row>
    <row r="301" spans="1:10">
      <c r="A301" s="52"/>
      <c r="B301" s="52"/>
      <c r="C301" s="52"/>
      <c r="D301" s="52"/>
      <c r="E301" s="52"/>
      <c r="F301" s="52"/>
      <c r="G301" s="52"/>
      <c r="H301" s="52"/>
      <c r="I301" s="52"/>
      <c r="J301" s="52"/>
    </row>
    <row r="302" spans="1:10">
      <c r="A302" s="52"/>
      <c r="B302" s="52"/>
      <c r="C302" s="52"/>
      <c r="D302" s="52"/>
      <c r="E302" s="52"/>
      <c r="F302" s="52"/>
      <c r="G302" s="52"/>
      <c r="H302" s="52"/>
      <c r="I302" s="52"/>
      <c r="J302" s="52"/>
    </row>
    <row r="303" spans="1:10">
      <c r="A303" s="52"/>
      <c r="B303" s="52"/>
      <c r="C303" s="52"/>
      <c r="D303" s="52"/>
      <c r="E303" s="52"/>
      <c r="F303" s="52"/>
      <c r="G303" s="52"/>
      <c r="H303" s="52"/>
      <c r="I303" s="52"/>
      <c r="J303" s="52"/>
    </row>
    <row r="304" spans="1:10">
      <c r="A304" s="52"/>
      <c r="B304" s="52"/>
      <c r="C304" s="52"/>
      <c r="D304" s="52"/>
      <c r="E304" s="52"/>
      <c r="F304" s="52"/>
      <c r="G304" s="52"/>
      <c r="H304" s="52"/>
      <c r="I304" s="52"/>
      <c r="J304" s="52"/>
    </row>
    <row r="305" spans="1:10">
      <c r="A305" s="52"/>
      <c r="B305" s="52"/>
      <c r="C305" s="52"/>
      <c r="D305" s="52"/>
      <c r="E305" s="52"/>
      <c r="F305" s="52"/>
      <c r="G305" s="52"/>
      <c r="H305" s="52"/>
      <c r="I305" s="52"/>
      <c r="J305" s="52"/>
    </row>
    <row r="306" spans="1:10">
      <c r="A306" s="52"/>
      <c r="B306" s="52"/>
      <c r="C306" s="52"/>
      <c r="D306" s="52"/>
      <c r="E306" s="52"/>
      <c r="F306" s="52"/>
      <c r="G306" s="52"/>
      <c r="H306" s="52"/>
      <c r="I306" s="52"/>
      <c r="J306" s="52"/>
    </row>
    <row r="307" spans="1:10">
      <c r="A307" s="52"/>
      <c r="B307" s="52"/>
      <c r="C307" s="52"/>
      <c r="D307" s="52"/>
      <c r="E307" s="52"/>
      <c r="F307" s="52"/>
      <c r="G307" s="52"/>
      <c r="H307" s="52"/>
      <c r="I307" s="52"/>
      <c r="J307" s="52"/>
    </row>
    <row r="308" spans="1:10">
      <c r="A308" s="52"/>
      <c r="B308" s="52"/>
      <c r="C308" s="52"/>
      <c r="D308" s="52"/>
      <c r="E308" s="52"/>
      <c r="F308" s="52"/>
      <c r="G308" s="52"/>
      <c r="H308" s="52"/>
      <c r="I308" s="52"/>
      <c r="J308" s="52"/>
    </row>
    <row r="309" spans="1:10">
      <c r="A309" s="52"/>
      <c r="B309" s="52"/>
      <c r="C309" s="52"/>
      <c r="D309" s="52"/>
      <c r="E309" s="52"/>
      <c r="F309" s="52"/>
      <c r="G309" s="52"/>
      <c r="H309" s="52"/>
      <c r="I309" s="52"/>
      <c r="J309" s="52"/>
    </row>
    <row r="310" spans="1:10">
      <c r="A310" s="52"/>
      <c r="B310" s="52"/>
      <c r="C310" s="52"/>
      <c r="D310" s="52"/>
      <c r="E310" s="52"/>
      <c r="F310" s="52"/>
      <c r="G310" s="52"/>
      <c r="H310" s="52"/>
      <c r="I310" s="52"/>
      <c r="J310" s="52"/>
    </row>
    <row r="311" spans="1:10">
      <c r="A311" s="52"/>
      <c r="B311" s="52"/>
      <c r="C311" s="52"/>
      <c r="D311" s="52"/>
      <c r="E311" s="52"/>
      <c r="F311" s="52"/>
      <c r="G311" s="52"/>
      <c r="H311" s="52"/>
      <c r="I311" s="52"/>
      <c r="J311" s="52"/>
    </row>
    <row r="312" spans="1:10">
      <c r="A312" s="52"/>
      <c r="B312" s="52"/>
      <c r="C312" s="52"/>
      <c r="D312" s="52"/>
      <c r="E312" s="52"/>
      <c r="F312" s="52"/>
      <c r="G312" s="52"/>
      <c r="H312" s="52"/>
      <c r="I312" s="52"/>
      <c r="J312" s="52"/>
    </row>
    <row r="313" spans="1:10">
      <c r="A313" s="52"/>
      <c r="B313" s="52"/>
      <c r="C313" s="52"/>
      <c r="D313" s="52"/>
      <c r="E313" s="52"/>
      <c r="F313" s="52"/>
      <c r="G313" s="52"/>
      <c r="H313" s="52"/>
      <c r="I313" s="52"/>
      <c r="J313" s="52"/>
    </row>
    <row r="314" spans="1:10">
      <c r="A314" s="52"/>
      <c r="B314" s="52"/>
      <c r="C314" s="52"/>
      <c r="D314" s="52"/>
      <c r="E314" s="52"/>
      <c r="F314" s="52"/>
      <c r="G314" s="52"/>
      <c r="H314" s="52"/>
      <c r="I314" s="52"/>
      <c r="J314" s="52"/>
    </row>
    <row r="315" spans="1:10">
      <c r="A315" s="52"/>
      <c r="B315" s="52"/>
      <c r="C315" s="52"/>
      <c r="D315" s="52"/>
      <c r="E315" s="52"/>
      <c r="F315" s="52"/>
      <c r="G315" s="52"/>
      <c r="H315" s="52"/>
      <c r="I315" s="52"/>
      <c r="J315" s="52"/>
    </row>
    <row r="316" spans="1:10">
      <c r="A316" s="52"/>
      <c r="B316" s="52"/>
      <c r="C316" s="52"/>
      <c r="D316" s="52"/>
      <c r="E316" s="52"/>
      <c r="F316" s="52"/>
      <c r="G316" s="52"/>
      <c r="H316" s="52"/>
      <c r="I316" s="52"/>
      <c r="J316" s="52"/>
    </row>
    <row r="317" spans="1:10">
      <c r="A317" s="52"/>
      <c r="B317" s="52"/>
      <c r="C317" s="52"/>
      <c r="D317" s="52"/>
      <c r="E317" s="52"/>
      <c r="F317" s="52"/>
      <c r="G317" s="52"/>
      <c r="H317" s="52"/>
      <c r="I317" s="52"/>
      <c r="J317" s="52"/>
    </row>
    <row r="318" spans="1:10">
      <c r="A318" s="52"/>
      <c r="B318" s="52"/>
      <c r="C318" s="52"/>
      <c r="D318" s="52"/>
      <c r="E318" s="52"/>
      <c r="F318" s="52"/>
      <c r="G318" s="52"/>
      <c r="H318" s="52"/>
      <c r="I318" s="52"/>
      <c r="J318" s="52"/>
    </row>
    <row r="319" spans="1:10">
      <c r="A319" s="52"/>
      <c r="B319" s="52"/>
      <c r="C319" s="52"/>
      <c r="D319" s="52"/>
      <c r="E319" s="52"/>
      <c r="F319" s="52"/>
      <c r="G319" s="52"/>
      <c r="H319" s="52"/>
      <c r="I319" s="52"/>
      <c r="J319" s="52"/>
    </row>
    <row r="320" spans="1:10">
      <c r="A320" s="52"/>
      <c r="B320" s="52"/>
      <c r="C320" s="52"/>
      <c r="D320" s="52"/>
      <c r="E320" s="52"/>
      <c r="F320" s="52"/>
      <c r="G320" s="52"/>
      <c r="H320" s="52"/>
      <c r="I320" s="52"/>
      <c r="J320" s="52"/>
    </row>
    <row r="321" spans="1:10">
      <c r="A321" s="52"/>
      <c r="B321" s="52"/>
      <c r="C321" s="52"/>
      <c r="D321" s="52"/>
      <c r="E321" s="52"/>
      <c r="F321" s="52"/>
      <c r="G321" s="52"/>
      <c r="H321" s="52"/>
      <c r="I321" s="52"/>
      <c r="J321" s="52"/>
    </row>
    <row r="322" spans="1:10">
      <c r="A322" s="52"/>
      <c r="B322" s="52"/>
      <c r="C322" s="52"/>
      <c r="D322" s="52"/>
      <c r="E322" s="52"/>
      <c r="F322" s="52"/>
      <c r="G322" s="52"/>
      <c r="H322" s="52"/>
      <c r="I322" s="52"/>
      <c r="J322" s="52"/>
    </row>
    <row r="323" spans="1:10">
      <c r="A323" s="52"/>
      <c r="B323" s="52"/>
      <c r="C323" s="52"/>
      <c r="D323" s="52"/>
      <c r="E323" s="52"/>
      <c r="F323" s="52"/>
      <c r="G323" s="52"/>
      <c r="H323" s="52"/>
      <c r="I323" s="52"/>
      <c r="J323" s="52"/>
    </row>
    <row r="324" spans="1:10">
      <c r="A324" s="52"/>
      <c r="B324" s="52"/>
      <c r="C324" s="52"/>
      <c r="D324" s="52"/>
      <c r="E324" s="52"/>
      <c r="F324" s="52"/>
      <c r="G324" s="52"/>
      <c r="H324" s="52"/>
      <c r="I324" s="52"/>
      <c r="J324" s="52"/>
    </row>
    <row r="325" spans="1:10">
      <c r="A325" s="52"/>
      <c r="B325" s="52"/>
      <c r="C325" s="52"/>
      <c r="D325" s="52"/>
      <c r="E325" s="52"/>
      <c r="F325" s="52"/>
      <c r="G325" s="52"/>
      <c r="H325" s="52"/>
      <c r="I325" s="52"/>
      <c r="J325" s="52"/>
    </row>
    <row r="326" spans="1:10">
      <c r="A326" s="52"/>
      <c r="B326" s="52"/>
      <c r="C326" s="52"/>
      <c r="D326" s="52"/>
      <c r="E326" s="52"/>
      <c r="F326" s="52"/>
      <c r="G326" s="52"/>
      <c r="H326" s="52"/>
      <c r="I326" s="52"/>
      <c r="J326" s="52"/>
    </row>
    <row r="327" spans="1:10">
      <c r="A327" s="52"/>
      <c r="B327" s="52"/>
      <c r="C327" s="52"/>
      <c r="D327" s="52"/>
      <c r="E327" s="52"/>
      <c r="F327" s="52"/>
      <c r="G327" s="52"/>
      <c r="H327" s="52"/>
      <c r="I327" s="52"/>
      <c r="J327" s="52"/>
    </row>
    <row r="328" spans="1:10">
      <c r="A328" s="52"/>
      <c r="B328" s="52"/>
      <c r="C328" s="52"/>
      <c r="D328" s="52"/>
      <c r="E328" s="52"/>
      <c r="F328" s="52"/>
      <c r="G328" s="52"/>
      <c r="H328" s="52"/>
      <c r="I328" s="52"/>
      <c r="J328" s="52"/>
    </row>
    <row r="329" spans="1:10">
      <c r="A329" s="52"/>
      <c r="B329" s="52"/>
      <c r="C329" s="52"/>
      <c r="D329" s="52"/>
      <c r="E329" s="52"/>
      <c r="F329" s="52"/>
      <c r="G329" s="52"/>
      <c r="H329" s="52"/>
      <c r="I329" s="52"/>
      <c r="J329" s="52"/>
    </row>
    <row r="330" spans="1:10">
      <c r="A330" s="52"/>
      <c r="B330" s="52"/>
      <c r="C330" s="52"/>
      <c r="D330" s="52"/>
      <c r="E330" s="52"/>
      <c r="F330" s="52"/>
      <c r="G330" s="52"/>
      <c r="H330" s="52"/>
      <c r="I330" s="52"/>
      <c r="J330" s="52"/>
    </row>
    <row r="331" spans="1:10">
      <c r="A331" s="52"/>
      <c r="B331" s="52"/>
      <c r="C331" s="52"/>
      <c r="D331" s="52"/>
      <c r="E331" s="52"/>
      <c r="F331" s="52"/>
      <c r="G331" s="52"/>
      <c r="H331" s="52"/>
      <c r="I331" s="52"/>
      <c r="J331" s="52"/>
    </row>
    <row r="332" spans="1:10">
      <c r="A332" s="52"/>
      <c r="B332" s="52"/>
      <c r="C332" s="52"/>
      <c r="D332" s="52"/>
      <c r="E332" s="52"/>
      <c r="F332" s="52"/>
      <c r="G332" s="52"/>
      <c r="H332" s="52"/>
      <c r="I332" s="52"/>
      <c r="J332" s="52"/>
    </row>
    <row r="333" spans="1:10">
      <c r="A333" s="52"/>
      <c r="B333" s="52"/>
      <c r="C333" s="52"/>
      <c r="D333" s="52"/>
      <c r="E333" s="52"/>
      <c r="F333" s="52"/>
      <c r="G333" s="52"/>
      <c r="H333" s="52"/>
      <c r="I333" s="52"/>
      <c r="J333" s="52"/>
    </row>
    <row r="334" spans="1:10">
      <c r="A334" s="52"/>
      <c r="B334" s="52"/>
      <c r="C334" s="52"/>
      <c r="D334" s="52"/>
      <c r="E334" s="52"/>
      <c r="F334" s="52"/>
      <c r="G334" s="52"/>
      <c r="H334" s="52"/>
      <c r="I334" s="52"/>
      <c r="J334" s="52"/>
    </row>
    <row r="335" spans="1:10">
      <c r="A335" s="52"/>
      <c r="B335" s="52"/>
      <c r="C335" s="52"/>
      <c r="D335" s="52"/>
      <c r="E335" s="52"/>
      <c r="F335" s="52"/>
      <c r="G335" s="52"/>
      <c r="H335" s="52"/>
      <c r="I335" s="52"/>
      <c r="J335" s="52"/>
    </row>
    <row r="336" spans="1:10">
      <c r="A336" s="52"/>
      <c r="B336" s="52"/>
      <c r="C336" s="52"/>
      <c r="D336" s="52"/>
      <c r="E336" s="52"/>
      <c r="F336" s="52"/>
      <c r="G336" s="52"/>
      <c r="H336" s="52"/>
      <c r="I336" s="52"/>
      <c r="J336" s="52"/>
    </row>
    <row r="337" spans="1:10">
      <c r="A337" s="52"/>
      <c r="B337" s="52"/>
      <c r="C337" s="52"/>
      <c r="D337" s="52"/>
      <c r="E337" s="52"/>
      <c r="F337" s="52"/>
      <c r="G337" s="52"/>
      <c r="H337" s="52"/>
      <c r="I337" s="52"/>
      <c r="J337" s="52"/>
    </row>
    <row r="338" spans="1:10">
      <c r="A338" s="52"/>
      <c r="B338" s="52"/>
      <c r="C338" s="52"/>
      <c r="D338" s="52"/>
      <c r="E338" s="52"/>
      <c r="F338" s="52"/>
      <c r="G338" s="52"/>
      <c r="H338" s="52"/>
      <c r="I338" s="52"/>
      <c r="J338" s="52"/>
    </row>
    <row r="339" spans="1:10">
      <c r="A339" s="52"/>
      <c r="B339" s="52"/>
      <c r="C339" s="52"/>
      <c r="D339" s="52"/>
      <c r="E339" s="52"/>
      <c r="F339" s="52"/>
      <c r="G339" s="52"/>
      <c r="H339" s="52"/>
      <c r="I339" s="52"/>
      <c r="J339" s="52"/>
    </row>
    <row r="340" spans="1:10">
      <c r="A340" s="52"/>
      <c r="B340" s="52"/>
      <c r="C340" s="52"/>
      <c r="D340" s="52"/>
      <c r="E340" s="52"/>
      <c r="F340" s="52"/>
      <c r="G340" s="52"/>
      <c r="H340" s="52"/>
      <c r="I340" s="52"/>
      <c r="J340" s="52"/>
    </row>
    <row r="341" spans="1:10">
      <c r="A341" s="52"/>
      <c r="B341" s="52"/>
      <c r="C341" s="52"/>
      <c r="D341" s="52"/>
      <c r="E341" s="52"/>
      <c r="F341" s="52"/>
      <c r="G341" s="52"/>
      <c r="H341" s="52"/>
      <c r="I341" s="52"/>
      <c r="J341" s="52"/>
    </row>
    <row r="342" spans="1:10">
      <c r="A342" s="52"/>
      <c r="B342" s="52"/>
      <c r="C342" s="52"/>
      <c r="D342" s="52"/>
      <c r="E342" s="52"/>
      <c r="F342" s="52"/>
      <c r="G342" s="52"/>
      <c r="H342" s="52"/>
      <c r="I342" s="52"/>
      <c r="J342" s="52"/>
    </row>
    <row r="343" spans="1:10">
      <c r="A343" s="52"/>
      <c r="B343" s="52"/>
      <c r="C343" s="52"/>
      <c r="D343" s="52"/>
      <c r="E343" s="52"/>
      <c r="F343" s="52"/>
      <c r="G343" s="52"/>
      <c r="H343" s="52"/>
      <c r="I343" s="52"/>
      <c r="J343" s="52"/>
    </row>
    <row r="344" spans="1:10">
      <c r="A344" s="52"/>
      <c r="B344" s="52"/>
      <c r="C344" s="52"/>
      <c r="D344" s="52"/>
      <c r="E344" s="52"/>
      <c r="F344" s="52"/>
      <c r="G344" s="52"/>
      <c r="H344" s="52"/>
      <c r="I344" s="52"/>
      <c r="J344" s="52"/>
    </row>
    <row r="345" spans="1:10">
      <c r="A345" s="52"/>
      <c r="B345" s="52"/>
      <c r="C345" s="52"/>
      <c r="D345" s="52"/>
      <c r="E345" s="52"/>
      <c r="F345" s="52"/>
      <c r="G345" s="52"/>
      <c r="H345" s="52"/>
      <c r="I345" s="52"/>
      <c r="J345" s="52"/>
    </row>
    <row r="346" spans="1:10">
      <c r="A346" s="52"/>
      <c r="B346" s="52"/>
      <c r="C346" s="52"/>
      <c r="D346" s="52"/>
      <c r="E346" s="52"/>
      <c r="F346" s="52"/>
      <c r="G346" s="52"/>
      <c r="H346" s="52"/>
      <c r="I346" s="52"/>
      <c r="J346" s="52"/>
    </row>
    <row r="347" spans="1:10">
      <c r="A347" s="52"/>
      <c r="B347" s="52"/>
      <c r="C347" s="52"/>
      <c r="D347" s="52"/>
      <c r="E347" s="52"/>
      <c r="F347" s="52"/>
      <c r="G347" s="52"/>
      <c r="H347" s="52"/>
      <c r="I347" s="52"/>
      <c r="J347" s="52"/>
    </row>
    <row r="348" spans="1:10">
      <c r="A348" s="52"/>
      <c r="B348" s="52"/>
      <c r="C348" s="52"/>
      <c r="D348" s="52"/>
      <c r="E348" s="52"/>
      <c r="F348" s="52"/>
      <c r="G348" s="52"/>
      <c r="H348" s="52"/>
      <c r="I348" s="52"/>
      <c r="J348" s="52"/>
    </row>
    <row r="349" spans="1:10">
      <c r="A349" s="52"/>
      <c r="B349" s="52"/>
      <c r="C349" s="52"/>
      <c r="D349" s="52"/>
      <c r="E349" s="52"/>
      <c r="F349" s="52"/>
      <c r="G349" s="52"/>
      <c r="H349" s="52"/>
      <c r="I349" s="52"/>
      <c r="J349" s="52"/>
    </row>
    <row r="350" spans="1:10">
      <c r="A350" s="52"/>
      <c r="B350" s="52"/>
      <c r="C350" s="52"/>
      <c r="D350" s="52"/>
      <c r="E350" s="52"/>
      <c r="F350" s="52"/>
      <c r="G350" s="52"/>
      <c r="H350" s="52"/>
      <c r="I350" s="52"/>
      <c r="J350" s="52"/>
    </row>
    <row r="351" spans="1:10">
      <c r="A351" s="52"/>
      <c r="B351" s="52"/>
      <c r="C351" s="52"/>
      <c r="D351" s="52"/>
      <c r="E351" s="52"/>
      <c r="F351" s="52"/>
      <c r="G351" s="52"/>
      <c r="H351" s="52"/>
      <c r="I351" s="52"/>
      <c r="J351" s="52"/>
    </row>
    <row r="352" spans="1:10">
      <c r="A352" s="52"/>
      <c r="B352" s="52"/>
      <c r="C352" s="52"/>
      <c r="D352" s="52"/>
      <c r="E352" s="52"/>
      <c r="F352" s="52"/>
      <c r="G352" s="52"/>
      <c r="H352" s="52"/>
      <c r="I352" s="52"/>
      <c r="J352" s="52"/>
    </row>
    <row r="353" spans="1:10">
      <c r="A353" s="52"/>
      <c r="B353" s="52"/>
      <c r="C353" s="52"/>
      <c r="D353" s="52"/>
      <c r="E353" s="52"/>
      <c r="F353" s="52"/>
      <c r="G353" s="52"/>
      <c r="H353" s="52"/>
      <c r="I353" s="52"/>
      <c r="J353" s="52"/>
    </row>
    <row r="354" spans="1:10">
      <c r="A354" s="52"/>
      <c r="B354" s="52"/>
      <c r="C354" s="52"/>
      <c r="D354" s="52"/>
      <c r="E354" s="52"/>
      <c r="F354" s="52"/>
      <c r="G354" s="52"/>
      <c r="H354" s="52"/>
      <c r="I354" s="52"/>
      <c r="J354" s="52"/>
    </row>
    <row r="355" spans="1:10">
      <c r="A355" s="52"/>
      <c r="B355" s="52"/>
      <c r="C355" s="52"/>
      <c r="D355" s="52"/>
      <c r="E355" s="52"/>
      <c r="F355" s="52"/>
      <c r="G355" s="52"/>
      <c r="H355" s="52"/>
      <c r="I355" s="52"/>
      <c r="J355" s="52"/>
    </row>
    <row r="356" spans="1:10">
      <c r="A356" s="52"/>
      <c r="B356" s="52"/>
      <c r="C356" s="52"/>
      <c r="D356" s="52"/>
      <c r="E356" s="52"/>
      <c r="F356" s="52"/>
      <c r="G356" s="52"/>
      <c r="H356" s="52"/>
      <c r="I356" s="52"/>
      <c r="J356" s="52"/>
    </row>
    <row r="357" spans="1:10">
      <c r="A357" s="52"/>
      <c r="B357" s="52"/>
      <c r="C357" s="52"/>
      <c r="D357" s="52"/>
      <c r="E357" s="52"/>
      <c r="F357" s="52"/>
      <c r="G357" s="52"/>
      <c r="H357" s="52"/>
      <c r="I357" s="52"/>
      <c r="J357" s="52"/>
    </row>
    <row r="358" spans="1:10">
      <c r="A358" s="52"/>
      <c r="B358" s="52"/>
      <c r="C358" s="52"/>
      <c r="D358" s="52"/>
      <c r="E358" s="52"/>
      <c r="F358" s="52"/>
      <c r="G358" s="52"/>
      <c r="H358" s="52"/>
      <c r="I358" s="52"/>
      <c r="J358" s="52"/>
    </row>
    <row r="359" spans="1:10">
      <c r="A359" s="52"/>
      <c r="B359" s="52"/>
      <c r="C359" s="52"/>
      <c r="D359" s="52"/>
      <c r="E359" s="52"/>
      <c r="F359" s="52"/>
      <c r="G359" s="52"/>
      <c r="H359" s="52"/>
      <c r="I359" s="52"/>
      <c r="J359" s="52"/>
    </row>
    <row r="360" spans="1:10">
      <c r="A360" s="52"/>
      <c r="B360" s="52"/>
      <c r="C360" s="52"/>
      <c r="D360" s="52"/>
      <c r="E360" s="52"/>
      <c r="F360" s="52"/>
      <c r="G360" s="52"/>
      <c r="H360" s="52"/>
      <c r="I360" s="52"/>
      <c r="J360" s="52"/>
    </row>
    <row r="361" spans="1:10">
      <c r="A361" s="52"/>
      <c r="B361" s="52"/>
      <c r="C361" s="52"/>
      <c r="D361" s="52"/>
      <c r="E361" s="52"/>
      <c r="F361" s="52"/>
      <c r="G361" s="52"/>
      <c r="H361" s="52"/>
      <c r="I361" s="52"/>
      <c r="J361" s="52"/>
    </row>
    <row r="362" spans="1:10">
      <c r="A362" s="52"/>
      <c r="B362" s="52"/>
      <c r="C362" s="52"/>
      <c r="D362" s="52"/>
      <c r="E362" s="52"/>
      <c r="F362" s="52"/>
      <c r="G362" s="52"/>
      <c r="H362" s="52"/>
      <c r="I362" s="52"/>
      <c r="J362" s="52"/>
    </row>
    <row r="363" spans="1:10">
      <c r="A363" s="52"/>
      <c r="B363" s="52"/>
      <c r="C363" s="52"/>
      <c r="D363" s="52"/>
      <c r="E363" s="52"/>
      <c r="F363" s="52"/>
      <c r="G363" s="52"/>
      <c r="H363" s="52"/>
      <c r="I363" s="52"/>
      <c r="J363" s="52"/>
    </row>
    <row r="364" spans="1:10">
      <c r="A364" s="52"/>
      <c r="B364" s="52"/>
      <c r="C364" s="52"/>
      <c r="D364" s="52"/>
      <c r="E364" s="52"/>
      <c r="F364" s="52"/>
      <c r="G364" s="52"/>
      <c r="H364" s="52"/>
      <c r="I364" s="52"/>
      <c r="J364" s="52"/>
    </row>
    <row r="365" spans="1:10">
      <c r="A365" s="52"/>
      <c r="B365" s="52"/>
      <c r="C365" s="52"/>
      <c r="D365" s="52"/>
      <c r="E365" s="52"/>
      <c r="F365" s="52"/>
      <c r="G365" s="52"/>
      <c r="H365" s="52"/>
      <c r="I365" s="52"/>
      <c r="J365" s="52"/>
    </row>
    <row r="366" spans="1:10">
      <c r="A366" s="52"/>
      <c r="B366" s="52"/>
      <c r="C366" s="52"/>
      <c r="D366" s="52"/>
      <c r="E366" s="52"/>
      <c r="F366" s="52"/>
      <c r="G366" s="52"/>
      <c r="H366" s="52"/>
      <c r="I366" s="52"/>
      <c r="J366" s="52"/>
    </row>
    <row r="367" spans="1:10">
      <c r="A367" s="52"/>
      <c r="B367" s="52"/>
      <c r="C367" s="52"/>
      <c r="D367" s="52"/>
      <c r="E367" s="52"/>
      <c r="F367" s="52"/>
      <c r="G367" s="52"/>
      <c r="H367" s="52"/>
      <c r="I367" s="52"/>
      <c r="J367" s="52"/>
    </row>
    <row r="368" spans="1:10">
      <c r="A368" s="52"/>
      <c r="B368" s="52"/>
      <c r="C368" s="52"/>
      <c r="D368" s="52"/>
      <c r="E368" s="52"/>
      <c r="F368" s="52"/>
      <c r="G368" s="52"/>
      <c r="H368" s="52"/>
      <c r="I368" s="52"/>
      <c r="J368" s="52"/>
    </row>
    <row r="369" spans="1:10">
      <c r="A369" s="52"/>
      <c r="B369" s="52"/>
      <c r="C369" s="52"/>
      <c r="D369" s="52"/>
      <c r="E369" s="52"/>
      <c r="F369" s="52"/>
      <c r="G369" s="52"/>
      <c r="H369" s="52"/>
      <c r="I369" s="52"/>
      <c r="J369" s="52"/>
    </row>
    <row r="370" spans="1:10">
      <c r="A370" s="52"/>
      <c r="B370" s="52"/>
      <c r="C370" s="52"/>
      <c r="D370" s="52"/>
      <c r="E370" s="52"/>
      <c r="F370" s="52"/>
      <c r="G370" s="52"/>
      <c r="H370" s="52"/>
      <c r="I370" s="52"/>
      <c r="J370" s="52"/>
    </row>
    <row r="371" spans="1:10">
      <c r="A371" s="52"/>
      <c r="B371" s="52"/>
      <c r="C371" s="52"/>
      <c r="D371" s="52"/>
      <c r="E371" s="52"/>
      <c r="F371" s="52"/>
      <c r="G371" s="52"/>
      <c r="H371" s="52"/>
      <c r="I371" s="52"/>
      <c r="J371" s="52"/>
    </row>
    <row r="372" spans="1:10">
      <c r="A372" s="52"/>
      <c r="B372" s="52"/>
      <c r="C372" s="52"/>
      <c r="D372" s="52"/>
      <c r="E372" s="52"/>
      <c r="F372" s="52"/>
      <c r="G372" s="52"/>
      <c r="H372" s="52"/>
      <c r="I372" s="52"/>
      <c r="J372" s="52"/>
    </row>
    <row r="373" spans="1:10">
      <c r="A373" s="52"/>
      <c r="B373" s="52"/>
      <c r="C373" s="52"/>
      <c r="D373" s="52"/>
      <c r="E373" s="52"/>
      <c r="F373" s="52"/>
      <c r="G373" s="52"/>
      <c r="H373" s="52"/>
      <c r="I373" s="52"/>
      <c r="J373" s="52"/>
    </row>
    <row r="374" spans="1:10">
      <c r="A374" s="52"/>
      <c r="B374" s="52"/>
      <c r="C374" s="52"/>
      <c r="D374" s="52"/>
      <c r="E374" s="52"/>
      <c r="F374" s="52"/>
      <c r="G374" s="52"/>
      <c r="H374" s="52"/>
      <c r="I374" s="52"/>
      <c r="J374" s="52"/>
    </row>
    <row r="375" spans="1:10">
      <c r="A375" s="52"/>
      <c r="B375" s="52"/>
      <c r="C375" s="52"/>
      <c r="D375" s="52"/>
      <c r="E375" s="52"/>
      <c r="F375" s="52"/>
      <c r="G375" s="52"/>
      <c r="H375" s="52"/>
      <c r="I375" s="52"/>
      <c r="J375" s="52"/>
    </row>
    <row r="376" spans="1:10">
      <c r="A376" s="52"/>
      <c r="B376" s="52"/>
      <c r="C376" s="52"/>
      <c r="D376" s="52"/>
      <c r="E376" s="52"/>
      <c r="F376" s="52"/>
      <c r="G376" s="52"/>
      <c r="H376" s="52"/>
      <c r="I376" s="52"/>
      <c r="J376" s="52"/>
    </row>
    <row r="377" spans="1:10">
      <c r="A377" s="52"/>
      <c r="B377" s="52"/>
      <c r="C377" s="52"/>
      <c r="D377" s="52"/>
      <c r="E377" s="52"/>
      <c r="F377" s="52"/>
      <c r="G377" s="52"/>
      <c r="H377" s="52"/>
      <c r="I377" s="52"/>
      <c r="J377" s="52"/>
    </row>
    <row r="378" spans="1:10">
      <c r="A378" s="52"/>
      <c r="B378" s="52"/>
      <c r="C378" s="52"/>
      <c r="D378" s="52"/>
      <c r="E378" s="52"/>
      <c r="F378" s="52"/>
      <c r="G378" s="52"/>
      <c r="H378" s="52"/>
      <c r="I378" s="52"/>
      <c r="J378" s="52"/>
    </row>
    <row r="379" spans="1:10">
      <c r="A379" s="52"/>
      <c r="B379" s="52"/>
      <c r="C379" s="52"/>
      <c r="D379" s="52"/>
      <c r="E379" s="52"/>
      <c r="F379" s="52"/>
      <c r="G379" s="52"/>
      <c r="H379" s="52"/>
      <c r="I379" s="52"/>
      <c r="J379" s="52"/>
    </row>
    <row r="380" spans="1:10">
      <c r="A380" s="52"/>
      <c r="B380" s="52"/>
      <c r="C380" s="52"/>
      <c r="D380" s="52"/>
      <c r="E380" s="52"/>
      <c r="F380" s="52"/>
      <c r="G380" s="52"/>
      <c r="H380" s="52"/>
      <c r="I380" s="52"/>
      <c r="J380" s="52"/>
    </row>
    <row r="381" spans="1:10">
      <c r="A381" s="52"/>
      <c r="B381" s="52"/>
      <c r="C381" s="52"/>
      <c r="D381" s="52"/>
      <c r="E381" s="52"/>
      <c r="F381" s="52"/>
      <c r="G381" s="52"/>
      <c r="H381" s="52"/>
      <c r="I381" s="52"/>
      <c r="J381" s="52"/>
    </row>
    <row r="382" spans="1:10">
      <c r="A382" s="52"/>
      <c r="B382" s="52"/>
      <c r="C382" s="52"/>
      <c r="D382" s="52"/>
      <c r="E382" s="52"/>
      <c r="F382" s="52"/>
      <c r="G382" s="52"/>
      <c r="H382" s="52"/>
      <c r="I382" s="52"/>
      <c r="J382" s="52"/>
    </row>
    <row r="383" spans="1:10">
      <c r="A383" s="52"/>
      <c r="B383" s="52"/>
      <c r="C383" s="52"/>
      <c r="D383" s="52"/>
      <c r="E383" s="52"/>
      <c r="F383" s="52"/>
      <c r="G383" s="52"/>
      <c r="H383" s="52"/>
      <c r="I383" s="52"/>
      <c r="J383" s="52"/>
    </row>
    <row r="384" spans="1:10">
      <c r="A384" s="52"/>
      <c r="B384" s="52"/>
      <c r="C384" s="52"/>
      <c r="D384" s="52"/>
      <c r="E384" s="52"/>
      <c r="F384" s="52"/>
      <c r="G384" s="52"/>
      <c r="H384" s="52"/>
      <c r="I384" s="52"/>
      <c r="J384" s="52"/>
    </row>
    <row r="385" spans="1:10">
      <c r="A385" s="52"/>
      <c r="B385" s="52"/>
      <c r="C385" s="52"/>
      <c r="D385" s="52"/>
      <c r="E385" s="52"/>
      <c r="F385" s="52"/>
      <c r="G385" s="52"/>
      <c r="H385" s="52"/>
      <c r="I385" s="52"/>
      <c r="J385" s="52"/>
    </row>
    <row r="386" spans="1:10">
      <c r="A386" s="52"/>
      <c r="B386" s="52"/>
      <c r="C386" s="52"/>
      <c r="D386" s="52"/>
      <c r="E386" s="52"/>
      <c r="F386" s="52"/>
      <c r="G386" s="52"/>
      <c r="H386" s="52"/>
      <c r="I386" s="52"/>
      <c r="J386" s="52"/>
    </row>
    <row r="387" spans="1:10">
      <c r="A387" s="52"/>
      <c r="B387" s="52"/>
      <c r="C387" s="52"/>
      <c r="D387" s="52"/>
      <c r="E387" s="52"/>
      <c r="F387" s="52"/>
      <c r="G387" s="52"/>
      <c r="H387" s="52"/>
      <c r="I387" s="52"/>
      <c r="J387" s="52"/>
    </row>
    <row r="388" spans="1:10">
      <c r="A388" s="52"/>
      <c r="B388" s="52"/>
      <c r="C388" s="52"/>
      <c r="D388" s="52"/>
      <c r="E388" s="52"/>
      <c r="F388" s="52"/>
      <c r="G388" s="52"/>
      <c r="H388" s="52"/>
      <c r="I388" s="52"/>
      <c r="J388" s="52"/>
    </row>
    <row r="389" spans="1:10">
      <c r="A389" s="52"/>
      <c r="B389" s="52"/>
      <c r="C389" s="52"/>
      <c r="D389" s="52"/>
      <c r="E389" s="52"/>
      <c r="F389" s="52"/>
      <c r="G389" s="52"/>
      <c r="H389" s="52"/>
      <c r="I389" s="52"/>
      <c r="J389" s="52"/>
    </row>
    <row r="390" spans="1:10">
      <c r="A390" s="52"/>
      <c r="B390" s="52"/>
      <c r="C390" s="52"/>
      <c r="D390" s="52"/>
      <c r="E390" s="52"/>
      <c r="F390" s="52"/>
      <c r="G390" s="52"/>
      <c r="H390" s="52"/>
      <c r="I390" s="52"/>
      <c r="J390" s="52"/>
    </row>
    <row r="391" spans="1:10">
      <c r="A391" s="52"/>
      <c r="B391" s="52"/>
      <c r="C391" s="52"/>
      <c r="D391" s="52"/>
      <c r="E391" s="52"/>
      <c r="F391" s="52"/>
      <c r="G391" s="52"/>
      <c r="H391" s="52"/>
      <c r="I391" s="52"/>
      <c r="J391" s="52"/>
    </row>
    <row r="392" spans="1:10">
      <c r="A392" s="52"/>
      <c r="B392" s="52"/>
      <c r="C392" s="52"/>
      <c r="D392" s="52"/>
      <c r="E392" s="52"/>
      <c r="F392" s="52"/>
      <c r="G392" s="52"/>
      <c r="H392" s="52"/>
      <c r="I392" s="52"/>
      <c r="J392" s="52"/>
    </row>
    <row r="393" spans="1:10">
      <c r="A393" s="52"/>
      <c r="B393" s="52"/>
      <c r="C393" s="52"/>
      <c r="D393" s="52"/>
      <c r="E393" s="52"/>
      <c r="F393" s="52"/>
      <c r="G393" s="52"/>
      <c r="H393" s="52"/>
      <c r="I393" s="52"/>
      <c r="J393" s="52"/>
    </row>
    <row r="394" spans="1:10">
      <c r="A394" s="52"/>
      <c r="B394" s="52"/>
      <c r="C394" s="52"/>
      <c r="D394" s="52"/>
      <c r="E394" s="52"/>
      <c r="F394" s="52"/>
      <c r="G394" s="52"/>
      <c r="H394" s="52"/>
      <c r="I394" s="52"/>
      <c r="J394" s="52"/>
    </row>
    <row r="395" spans="1:10">
      <c r="A395" s="52"/>
      <c r="B395" s="52"/>
      <c r="C395" s="52"/>
      <c r="D395" s="52"/>
      <c r="E395" s="52"/>
      <c r="F395" s="52"/>
      <c r="G395" s="52"/>
      <c r="H395" s="52"/>
      <c r="I395" s="52"/>
      <c r="J395" s="52"/>
    </row>
    <row r="396" spans="1:10">
      <c r="A396" s="52"/>
      <c r="B396" s="52"/>
      <c r="C396" s="52"/>
      <c r="D396" s="52"/>
      <c r="E396" s="52"/>
      <c r="F396" s="52"/>
      <c r="G396" s="52"/>
      <c r="H396" s="52"/>
      <c r="I396" s="52"/>
      <c r="J396" s="52"/>
    </row>
    <row r="397" spans="1:10">
      <c r="A397" s="52"/>
      <c r="B397" s="52"/>
      <c r="C397" s="52"/>
      <c r="D397" s="52"/>
      <c r="E397" s="52"/>
      <c r="F397" s="52"/>
      <c r="G397" s="52"/>
      <c r="H397" s="52"/>
      <c r="I397" s="52"/>
      <c r="J397" s="52"/>
    </row>
    <row r="398" spans="1:10">
      <c r="A398" s="52"/>
      <c r="B398" s="52"/>
      <c r="C398" s="52"/>
      <c r="D398" s="52"/>
      <c r="E398" s="52"/>
      <c r="F398" s="52"/>
      <c r="G398" s="52"/>
      <c r="H398" s="52"/>
      <c r="I398" s="52"/>
      <c r="J398" s="52"/>
    </row>
    <row r="399" spans="1:10">
      <c r="A399" s="52"/>
      <c r="B399" s="52"/>
      <c r="C399" s="52"/>
      <c r="D399" s="52"/>
      <c r="E399" s="52"/>
      <c r="F399" s="52"/>
      <c r="G399" s="52"/>
      <c r="H399" s="52"/>
      <c r="I399" s="52"/>
      <c r="J399" s="52"/>
    </row>
    <row r="400" spans="1:10">
      <c r="A400" s="52"/>
      <c r="B400" s="52"/>
      <c r="C400" s="52"/>
      <c r="D400" s="52"/>
      <c r="E400" s="52"/>
      <c r="F400" s="52"/>
      <c r="G400" s="52"/>
      <c r="H400" s="52"/>
      <c r="I400" s="52"/>
      <c r="J400" s="52"/>
    </row>
    <row r="401" spans="1:10">
      <c r="A401" s="52"/>
      <c r="B401" s="52"/>
      <c r="C401" s="52"/>
      <c r="D401" s="52"/>
      <c r="E401" s="52"/>
      <c r="F401" s="52"/>
      <c r="G401" s="52"/>
      <c r="H401" s="52"/>
      <c r="I401" s="52"/>
      <c r="J401" s="52"/>
    </row>
    <row r="402" spans="1:10">
      <c r="A402" s="52"/>
      <c r="B402" s="52"/>
      <c r="C402" s="52"/>
      <c r="D402" s="52"/>
      <c r="E402" s="52"/>
      <c r="F402" s="52"/>
      <c r="G402" s="52"/>
      <c r="H402" s="52"/>
      <c r="I402" s="52"/>
      <c r="J402" s="52"/>
    </row>
    <row r="403" spans="1:10">
      <c r="A403" s="52"/>
      <c r="B403" s="52"/>
      <c r="C403" s="52"/>
      <c r="D403" s="52"/>
      <c r="E403" s="52"/>
      <c r="F403" s="52"/>
      <c r="G403" s="52"/>
      <c r="H403" s="52"/>
      <c r="I403" s="52"/>
      <c r="J403" s="52"/>
    </row>
    <row r="404" spans="1:10">
      <c r="A404" s="52"/>
      <c r="B404" s="52"/>
      <c r="C404" s="52"/>
      <c r="D404" s="52"/>
      <c r="E404" s="52"/>
      <c r="F404" s="52"/>
      <c r="G404" s="52"/>
      <c r="H404" s="52"/>
      <c r="I404" s="52"/>
      <c r="J404" s="52"/>
    </row>
    <row r="405" spans="1:10">
      <c r="A405" s="52"/>
      <c r="B405" s="52"/>
      <c r="C405" s="52"/>
      <c r="D405" s="52"/>
      <c r="E405" s="52"/>
      <c r="F405" s="52"/>
      <c r="G405" s="52"/>
      <c r="H405" s="52"/>
      <c r="I405" s="52"/>
      <c r="J405" s="52"/>
    </row>
    <row r="406" spans="1:10">
      <c r="A406" s="52"/>
      <c r="B406" s="52"/>
      <c r="C406" s="52"/>
      <c r="D406" s="52"/>
      <c r="E406" s="52"/>
      <c r="F406" s="52"/>
      <c r="G406" s="52"/>
      <c r="H406" s="52"/>
      <c r="I406" s="52"/>
      <c r="J406" s="52"/>
    </row>
    <row r="407" spans="1:10">
      <c r="A407" s="52"/>
      <c r="B407" s="52"/>
      <c r="C407" s="52"/>
      <c r="D407" s="52"/>
      <c r="E407" s="52"/>
      <c r="F407" s="52"/>
      <c r="G407" s="52"/>
      <c r="H407" s="52"/>
      <c r="I407" s="52"/>
      <c r="J407" s="52"/>
    </row>
    <row r="408" spans="1:10">
      <c r="A408" s="52"/>
      <c r="B408" s="52"/>
      <c r="C408" s="52"/>
      <c r="D408" s="52"/>
      <c r="E408" s="52"/>
      <c r="F408" s="52"/>
      <c r="G408" s="52"/>
      <c r="H408" s="52"/>
      <c r="I408" s="52"/>
      <c r="J408" s="52"/>
    </row>
    <row r="409" spans="1:10">
      <c r="A409" s="52"/>
      <c r="B409" s="52"/>
      <c r="C409" s="52"/>
      <c r="D409" s="52"/>
      <c r="E409" s="52"/>
      <c r="F409" s="52"/>
      <c r="G409" s="52"/>
      <c r="H409" s="52"/>
      <c r="I409" s="52"/>
      <c r="J409" s="52"/>
    </row>
    <row r="410" spans="1:10">
      <c r="A410" s="52"/>
      <c r="B410" s="52"/>
      <c r="C410" s="52"/>
      <c r="D410" s="52"/>
      <c r="E410" s="52"/>
      <c r="F410" s="52"/>
      <c r="G410" s="52"/>
      <c r="H410" s="52"/>
      <c r="I410" s="52"/>
      <c r="J410" s="52"/>
    </row>
    <row r="411" spans="1:10">
      <c r="A411" s="52"/>
      <c r="B411" s="52"/>
      <c r="C411" s="52"/>
      <c r="D411" s="52"/>
      <c r="E411" s="52"/>
      <c r="F411" s="52"/>
      <c r="G411" s="52"/>
      <c r="H411" s="52"/>
      <c r="I411" s="52"/>
      <c r="J411" s="52"/>
    </row>
    <row r="412" spans="1:10">
      <c r="A412" s="52"/>
      <c r="B412" s="52"/>
      <c r="C412" s="52"/>
      <c r="D412" s="52"/>
      <c r="E412" s="52"/>
      <c r="F412" s="52"/>
      <c r="G412" s="52"/>
      <c r="H412" s="52"/>
      <c r="I412" s="52"/>
      <c r="J412" s="52"/>
    </row>
    <row r="413" spans="1:10">
      <c r="A413" s="52"/>
      <c r="B413" s="52"/>
      <c r="C413" s="52"/>
      <c r="D413" s="52"/>
      <c r="E413" s="52"/>
      <c r="F413" s="52"/>
      <c r="G413" s="52"/>
      <c r="H413" s="52"/>
      <c r="I413" s="52"/>
      <c r="J413" s="52"/>
    </row>
    <row r="414" spans="1:10">
      <c r="A414" s="52"/>
      <c r="B414" s="52"/>
      <c r="C414" s="52"/>
      <c r="D414" s="52"/>
      <c r="E414" s="52"/>
      <c r="F414" s="52"/>
      <c r="G414" s="52"/>
      <c r="H414" s="52"/>
      <c r="I414" s="52"/>
      <c r="J414" s="52"/>
    </row>
    <row r="415" spans="1:10">
      <c r="A415" s="52"/>
      <c r="B415" s="52"/>
      <c r="C415" s="52"/>
      <c r="D415" s="52"/>
      <c r="E415" s="52"/>
      <c r="F415" s="52"/>
      <c r="G415" s="52"/>
      <c r="H415" s="52"/>
      <c r="I415" s="52"/>
      <c r="J415" s="52"/>
    </row>
    <row r="416" spans="1:10">
      <c r="A416" s="52"/>
      <c r="B416" s="52"/>
      <c r="C416" s="52"/>
      <c r="D416" s="52"/>
      <c r="E416" s="52"/>
      <c r="F416" s="52"/>
      <c r="G416" s="52"/>
      <c r="H416" s="52"/>
      <c r="I416" s="52"/>
      <c r="J416" s="52"/>
    </row>
    <row r="417" spans="1:10">
      <c r="A417" s="52"/>
      <c r="B417" s="52"/>
      <c r="C417" s="52"/>
      <c r="D417" s="52"/>
      <c r="E417" s="52"/>
      <c r="F417" s="52"/>
      <c r="G417" s="52"/>
      <c r="H417" s="52"/>
      <c r="I417" s="52"/>
      <c r="J417" s="52"/>
    </row>
    <row r="418" spans="1:10">
      <c r="A418" s="52"/>
      <c r="B418" s="52"/>
      <c r="C418" s="52"/>
      <c r="D418" s="52"/>
      <c r="E418" s="52"/>
      <c r="F418" s="52"/>
      <c r="G418" s="52"/>
      <c r="H418" s="52"/>
      <c r="I418" s="52"/>
      <c r="J418" s="52"/>
    </row>
    <row r="419" spans="1:10">
      <c r="A419" s="52"/>
      <c r="B419" s="52"/>
      <c r="C419" s="52"/>
      <c r="D419" s="52"/>
      <c r="E419" s="52"/>
      <c r="F419" s="52"/>
      <c r="G419" s="52"/>
      <c r="H419" s="52"/>
      <c r="I419" s="52"/>
      <c r="J419" s="52"/>
    </row>
    <row r="420" spans="1:10">
      <c r="A420" s="52"/>
      <c r="B420" s="52"/>
      <c r="C420" s="52"/>
      <c r="D420" s="52"/>
      <c r="E420" s="52"/>
      <c r="F420" s="52"/>
      <c r="G420" s="52"/>
      <c r="H420" s="52"/>
      <c r="I420" s="52"/>
      <c r="J420" s="52"/>
    </row>
    <row r="421" spans="1:10">
      <c r="A421" s="52"/>
      <c r="B421" s="52"/>
      <c r="C421" s="52"/>
      <c r="D421" s="52"/>
      <c r="E421" s="52"/>
      <c r="F421" s="52"/>
      <c r="G421" s="52"/>
      <c r="H421" s="52"/>
      <c r="I421" s="52"/>
      <c r="J421" s="52"/>
    </row>
    <row r="422" spans="1:10">
      <c r="A422" s="52"/>
      <c r="B422" s="52"/>
      <c r="C422" s="52"/>
      <c r="D422" s="52"/>
      <c r="E422" s="52"/>
      <c r="F422" s="52"/>
      <c r="G422" s="52"/>
      <c r="H422" s="52"/>
      <c r="I422" s="52"/>
      <c r="J422" s="52"/>
    </row>
    <row r="423" spans="1:10">
      <c r="A423" s="52"/>
      <c r="B423" s="52"/>
      <c r="C423" s="52"/>
      <c r="D423" s="52"/>
      <c r="E423" s="52"/>
      <c r="F423" s="52"/>
      <c r="G423" s="52"/>
      <c r="H423" s="52"/>
      <c r="I423" s="52"/>
      <c r="J423" s="52"/>
    </row>
    <row r="424" spans="1:10">
      <c r="A424" s="52"/>
      <c r="B424" s="52"/>
      <c r="C424" s="52"/>
      <c r="D424" s="52"/>
      <c r="E424" s="52"/>
      <c r="F424" s="52"/>
      <c r="G424" s="52"/>
      <c r="H424" s="52"/>
      <c r="I424" s="52"/>
      <c r="J424" s="52"/>
    </row>
    <row r="425" spans="1:10">
      <c r="A425" s="52"/>
      <c r="B425" s="52"/>
      <c r="C425" s="52"/>
      <c r="D425" s="52"/>
      <c r="E425" s="52"/>
      <c r="F425" s="52"/>
      <c r="G425" s="52"/>
      <c r="H425" s="52"/>
      <c r="I425" s="52"/>
      <c r="J425" s="52"/>
    </row>
    <row r="426" spans="1:10">
      <c r="A426" s="52"/>
      <c r="B426" s="52"/>
      <c r="C426" s="52"/>
      <c r="D426" s="52"/>
      <c r="E426" s="52"/>
      <c r="F426" s="52"/>
      <c r="G426" s="52"/>
      <c r="H426" s="52"/>
      <c r="I426" s="52"/>
      <c r="J426" s="52"/>
    </row>
    <row r="427" spans="1:10">
      <c r="A427" s="52"/>
      <c r="B427" s="52"/>
      <c r="C427" s="52"/>
      <c r="D427" s="52"/>
      <c r="E427" s="52"/>
      <c r="F427" s="52"/>
      <c r="G427" s="52"/>
      <c r="H427" s="52"/>
      <c r="I427" s="52"/>
      <c r="J427" s="52"/>
    </row>
    <row r="428" spans="1:10">
      <c r="A428" s="52"/>
      <c r="B428" s="52"/>
      <c r="C428" s="52"/>
      <c r="D428" s="52"/>
      <c r="E428" s="52"/>
      <c r="F428" s="52"/>
      <c r="G428" s="52"/>
      <c r="H428" s="52"/>
      <c r="I428" s="52"/>
      <c r="J428" s="52"/>
    </row>
    <row r="429" spans="1:10">
      <c r="A429" s="52"/>
      <c r="B429" s="52"/>
      <c r="C429" s="52"/>
      <c r="D429" s="52"/>
      <c r="E429" s="52"/>
      <c r="F429" s="52"/>
      <c r="G429" s="52"/>
      <c r="H429" s="52"/>
      <c r="I429" s="52"/>
      <c r="J429" s="52"/>
    </row>
    <row r="430" spans="1:10">
      <c r="A430" s="52"/>
      <c r="B430" s="52"/>
      <c r="C430" s="52"/>
      <c r="D430" s="52"/>
      <c r="E430" s="52"/>
      <c r="F430" s="52"/>
      <c r="G430" s="52"/>
      <c r="H430" s="52"/>
      <c r="I430" s="52"/>
      <c r="J430" s="52"/>
    </row>
    <row r="431" spans="1:10">
      <c r="A431" s="52"/>
      <c r="B431" s="52"/>
      <c r="C431" s="52"/>
      <c r="D431" s="52"/>
      <c r="E431" s="52"/>
      <c r="F431" s="52"/>
      <c r="G431" s="52"/>
      <c r="H431" s="52"/>
      <c r="I431" s="52"/>
      <c r="J431" s="52"/>
    </row>
    <row r="432" spans="1:10">
      <c r="A432" s="52"/>
      <c r="B432" s="52"/>
      <c r="C432" s="52"/>
      <c r="D432" s="52"/>
      <c r="E432" s="52"/>
      <c r="F432" s="52"/>
      <c r="G432" s="52"/>
      <c r="H432" s="52"/>
      <c r="I432" s="52"/>
      <c r="J432" s="52"/>
    </row>
    <row r="433" spans="1:10">
      <c r="A433" s="52"/>
      <c r="B433" s="52"/>
      <c r="C433" s="52"/>
      <c r="D433" s="52"/>
      <c r="E433" s="52"/>
      <c r="F433" s="52"/>
      <c r="G433" s="52"/>
      <c r="H433" s="52"/>
      <c r="I433" s="52"/>
      <c r="J433" s="52"/>
    </row>
    <row r="434" spans="1:10">
      <c r="A434" s="52"/>
      <c r="B434" s="52"/>
      <c r="C434" s="52"/>
      <c r="D434" s="52"/>
      <c r="E434" s="52"/>
      <c r="F434" s="52"/>
      <c r="G434" s="52"/>
      <c r="H434" s="52"/>
      <c r="I434" s="52"/>
      <c r="J434" s="52"/>
    </row>
    <row r="435" spans="1:10">
      <c r="A435" s="52"/>
      <c r="B435" s="52"/>
      <c r="C435" s="52"/>
      <c r="D435" s="52"/>
      <c r="E435" s="52"/>
      <c r="F435" s="52"/>
      <c r="G435" s="52"/>
      <c r="H435" s="52"/>
      <c r="I435" s="52"/>
      <c r="J435" s="52"/>
    </row>
    <row r="436" spans="1:10">
      <c r="A436" s="52"/>
      <c r="B436" s="52"/>
      <c r="C436" s="52"/>
      <c r="D436" s="52"/>
      <c r="E436" s="52"/>
      <c r="F436" s="52"/>
      <c r="G436" s="52"/>
      <c r="H436" s="52"/>
      <c r="I436" s="52"/>
      <c r="J436" s="52"/>
    </row>
    <row r="437" spans="1:10">
      <c r="A437" s="52"/>
      <c r="B437" s="52"/>
      <c r="C437" s="52"/>
      <c r="D437" s="52"/>
      <c r="E437" s="52"/>
      <c r="F437" s="52"/>
      <c r="G437" s="52"/>
      <c r="H437" s="52"/>
      <c r="I437" s="52"/>
      <c r="J437" s="52"/>
    </row>
    <row r="438" spans="1:10">
      <c r="A438" s="52"/>
      <c r="B438" s="52"/>
      <c r="C438" s="52"/>
      <c r="D438" s="52"/>
      <c r="E438" s="52"/>
      <c r="F438" s="52"/>
      <c r="G438" s="52"/>
      <c r="H438" s="52"/>
      <c r="I438" s="52"/>
      <c r="J438" s="52"/>
    </row>
    <row r="439" spans="1:10">
      <c r="A439" s="52"/>
      <c r="B439" s="52"/>
      <c r="C439" s="52"/>
      <c r="D439" s="52"/>
      <c r="E439" s="52"/>
      <c r="F439" s="52"/>
      <c r="G439" s="52"/>
      <c r="H439" s="52"/>
      <c r="I439" s="52"/>
      <c r="J439" s="52"/>
    </row>
    <row r="440" spans="1:10">
      <c r="A440" s="52"/>
      <c r="B440" s="52"/>
      <c r="C440" s="52"/>
      <c r="D440" s="52"/>
      <c r="E440" s="52"/>
      <c r="F440" s="52"/>
      <c r="G440" s="52"/>
      <c r="H440" s="52"/>
      <c r="I440" s="52"/>
      <c r="J440" s="52"/>
    </row>
    <row r="441" spans="1:10">
      <c r="A441" s="52"/>
      <c r="B441" s="52"/>
      <c r="C441" s="52"/>
      <c r="D441" s="52"/>
      <c r="E441" s="52"/>
      <c r="F441" s="52"/>
      <c r="G441" s="52"/>
      <c r="H441" s="52"/>
      <c r="I441" s="52"/>
      <c r="J441" s="52"/>
    </row>
    <row r="442" spans="1:10">
      <c r="A442" s="52"/>
      <c r="B442" s="52"/>
      <c r="C442" s="52"/>
      <c r="D442" s="52"/>
      <c r="E442" s="52"/>
      <c r="F442" s="52"/>
      <c r="G442" s="52"/>
      <c r="H442" s="52"/>
      <c r="I442" s="52"/>
      <c r="J442" s="52"/>
    </row>
    <row r="443" spans="1:10">
      <c r="A443" s="52"/>
      <c r="B443" s="52"/>
      <c r="C443" s="52"/>
      <c r="D443" s="52"/>
      <c r="E443" s="52"/>
      <c r="F443" s="52"/>
      <c r="G443" s="52"/>
      <c r="H443" s="52"/>
      <c r="I443" s="52"/>
      <c r="J443" s="52"/>
    </row>
    <row r="444" spans="1:10">
      <c r="A444" s="52"/>
      <c r="B444" s="52"/>
      <c r="C444" s="52"/>
      <c r="D444" s="52"/>
      <c r="E444" s="52"/>
      <c r="F444" s="52"/>
      <c r="G444" s="52"/>
      <c r="H444" s="52"/>
      <c r="I444" s="52"/>
      <c r="J444" s="52"/>
    </row>
    <row r="445" spans="1:10">
      <c r="A445" s="52"/>
      <c r="B445" s="52"/>
      <c r="C445" s="52"/>
      <c r="D445" s="52"/>
      <c r="E445" s="52"/>
      <c r="F445" s="52"/>
      <c r="G445" s="52"/>
      <c r="H445" s="52"/>
      <c r="I445" s="52"/>
      <c r="J445" s="52"/>
    </row>
    <row r="446" spans="1:10">
      <c r="A446" s="52"/>
      <c r="B446" s="52"/>
      <c r="C446" s="52"/>
      <c r="D446" s="52"/>
      <c r="E446" s="52"/>
      <c r="F446" s="52"/>
      <c r="G446" s="52"/>
      <c r="H446" s="52"/>
      <c r="I446" s="52"/>
      <c r="J446" s="52"/>
    </row>
    <row r="447" spans="1:10">
      <c r="A447" s="52"/>
      <c r="B447" s="52"/>
      <c r="C447" s="52"/>
      <c r="D447" s="52"/>
      <c r="E447" s="52"/>
      <c r="F447" s="52"/>
      <c r="G447" s="52"/>
      <c r="H447" s="52"/>
      <c r="I447" s="52"/>
      <c r="J447" s="52"/>
    </row>
    <row r="448" spans="1:10">
      <c r="A448" s="52"/>
      <c r="B448" s="52"/>
      <c r="C448" s="52"/>
      <c r="D448" s="52"/>
      <c r="E448" s="52"/>
      <c r="F448" s="52"/>
      <c r="G448" s="52"/>
      <c r="H448" s="52"/>
      <c r="I448" s="52"/>
      <c r="J448" s="52"/>
    </row>
    <row r="449" spans="1:10">
      <c r="A449" s="52"/>
      <c r="B449" s="52"/>
      <c r="C449" s="52"/>
      <c r="D449" s="52"/>
      <c r="E449" s="52"/>
      <c r="F449" s="52"/>
      <c r="G449" s="52"/>
      <c r="H449" s="52"/>
      <c r="I449" s="52"/>
      <c r="J449" s="52"/>
    </row>
    <row r="450" spans="1:10">
      <c r="A450" s="52"/>
      <c r="B450" s="52"/>
      <c r="C450" s="52"/>
      <c r="D450" s="52"/>
      <c r="E450" s="52"/>
      <c r="F450" s="52"/>
      <c r="G450" s="52"/>
      <c r="H450" s="52"/>
      <c r="I450" s="52"/>
      <c r="J450" s="52"/>
    </row>
  </sheetData>
  <mergeCells count="2">
    <mergeCell ref="A1:J1"/>
    <mergeCell ref="A204:I204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Alignment Summary</vt:lpstr>
      <vt:lpstr>Installation Fiducials</vt:lpstr>
      <vt:lpstr>Transformations</vt:lpstr>
      <vt:lpstr>USMN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Charles</cp:lastModifiedBy>
  <dcterms:created xsi:type="dcterms:W3CDTF">2021-11-06T21:21:36Z</dcterms:created>
  <dcterms:modified xsi:type="dcterms:W3CDTF">2021-11-06T21:22:43Z</dcterms:modified>
</cp:coreProperties>
</file>