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\"/>
    </mc:Choice>
  </mc:AlternateContent>
  <xr:revisionPtr revIDLastSave="0" documentId="13_ncr:1_{18CFB1CB-CC5B-4F8D-B0A7-F10DAC947C60}" xr6:coauthVersionLast="47" xr6:coauthVersionMax="47" xr10:uidLastSave="{00000000-0000-0000-0000-000000000000}"/>
  <bookViews>
    <workbookView xWindow="-120" yWindow="-120" windowWidth="29040" windowHeight="15720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E7" i="1"/>
  <c r="C7" i="1"/>
  <c r="F7" i="1"/>
  <c r="D7" i="1"/>
  <c r="A7" i="1"/>
  <c r="E5" i="1"/>
  <c r="B5" i="1"/>
  <c r="F5" i="1"/>
  <c r="C5" i="1"/>
  <c r="D5" i="1"/>
  <c r="C7" i="2"/>
  <c r="A7" i="2"/>
  <c r="C5" i="2"/>
  <c r="B5" i="2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<sst xmlns="http://schemas.openxmlformats.org/spreadsheetml/2006/main" count="34" uniqueCount="17">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</sst>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e">
        <v>#N/A</v>
        <stp/>
        <stp>##V3_BFIELDINFOV12</stp>
        <stp>[Gas storages.xlsx]Prices!R5C2</stp>
        <stp>PX_LAST</stp>
        <tr r="B5" s="2"/>
      </tp>
      <tp t="e">
        <v>#N/A</v>
        <stp/>
        <stp>##V3_BFIELDINFOV12</stp>
        <stp>[Gas storages.xlsx]Prices!R5C3</stp>
        <stp>PX_LAST</stp>
        <tr r="C5" s="2"/>
      </tp>
      <tp t="e">
        <v>#N/A</v>
        <stp/>
        <stp>##V3_BFIELDINFOV12</stp>
        <stp>[Gas storages.xlsx]Stocks!R5C4</stp>
        <stp>PX_LAST</stp>
        <tr r="D5" s="1"/>
      </tp>
      <tp t="e">
        <v>#N/A</v>
        <stp/>
        <stp>##V3_BFIELDINFOV12</stp>
        <stp>[Gas storages.xlsx]Stocks!R5C5</stp>
        <stp>PX_LAST</stp>
        <tr r="E5" s="1"/>
      </tp>
      <tp t="e">
        <v>#N/A</v>
        <stp/>
        <stp>##V3_BFIELDINFOV12</stp>
        <stp>[Gas storages.xlsx]Stocks!R5C6</stp>
        <stp>PX_LAST</stp>
        <tr r="F5" s="1"/>
      </tp>
      <tp t="e">
        <v>#N/A</v>
        <stp/>
        <stp>##V3_BFIELDINFOV12</stp>
        <stp>[Gas storages.xlsx]Stocks!R5C2</stp>
        <stp>PX_LAST</stp>
        <tr r="B5" s="1"/>
      </tp>
      <tp t="e">
        <v>#N/A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2"/>
        <tr r="A7" s="3"/>
      </tp>
      <tp t="e">
        <v>#N/A</v>
        <stp/>
        <stp>BDH|1378406766753827437</stp>
        <tr r="C7" s="3"/>
      </tp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75"/>
  <sheetViews>
    <sheetView tabSelected="1" workbookViewId="0">
      <selection activeCell="F16" sqref="F16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_xll.BDH(B$4,B$6,$B1,$B2,"Dir=V","CDR=5D","Days=A","Dts=S","cols=2;rows=1469")</f>
        <v>43831</v>
      </c>
      <c r="B7">
        <v>990.32669999999996</v>
      </c>
      <c r="C7">
        <f>_xll.BDH(C$4,C$6,$B1,$B2,"Dir=V","CDR=5D","Days=A","Dts=H","cols=1;rows=1469")</f>
        <v>3192</v>
      </c>
      <c r="D7">
        <f>_xll.BDH(D$4,D$6,$B1,$B2,"Dir=V","CDR=5D","Days=A","Dts=H","cols=1;rows=1469")</f>
        <v>11.5663</v>
      </c>
      <c r="E7">
        <f>_xll.BDH(E$4,E$6,$B1,$B2,"Dir=V","CDR=5D","Days=A","Dts=H","cols=1;rows=1469")</f>
        <v>233.00030000000001</v>
      </c>
      <c r="F7">
        <f>_xll.BDH(F$4,F$6,$B1,$B2,"Dir=V","CDR=5D","Days=A","Dts=H","cols=1;rows=1469")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670.73140000000001</v>
      </c>
      <c r="C1441">
        <v>2953</v>
      </c>
      <c r="D1441">
        <v>2.5609000000000002</v>
      </c>
      <c r="E1441">
        <v>125.98990000000001</v>
      </c>
      <c r="F1441">
        <v>69.486999999999995</v>
      </c>
    </row>
    <row r="1442" spans="1:6" x14ac:dyDescent="0.25">
      <c r="A1442" s="2">
        <v>45840</v>
      </c>
      <c r="B1442">
        <v>674.0498</v>
      </c>
      <c r="C1442">
        <v>2953</v>
      </c>
      <c r="D1442">
        <v>2.5609000000000002</v>
      </c>
      <c r="E1442">
        <v>126.8707</v>
      </c>
      <c r="F1442">
        <v>69.874499999999998</v>
      </c>
    </row>
    <row r="1443" spans="1:6" x14ac:dyDescent="0.25">
      <c r="A1443" s="2">
        <v>45841</v>
      </c>
      <c r="B1443">
        <v>676.89869999999996</v>
      </c>
      <c r="C1443">
        <v>2953</v>
      </c>
      <c r="D1443">
        <v>2.5609000000000002</v>
      </c>
      <c r="E1443">
        <v>127.5133</v>
      </c>
      <c r="F1443">
        <v>70.242699999999999</v>
      </c>
    </row>
    <row r="1444" spans="1:6" x14ac:dyDescent="0.25">
      <c r="A1444" s="2">
        <v>45842</v>
      </c>
      <c r="B1444">
        <v>680.10260000000005</v>
      </c>
      <c r="C1444">
        <v>3006</v>
      </c>
      <c r="D1444">
        <v>2.5609000000000002</v>
      </c>
      <c r="E1444">
        <v>128.26140000000001</v>
      </c>
      <c r="F1444">
        <v>70.716099999999997</v>
      </c>
    </row>
    <row r="1445" spans="1:6" x14ac:dyDescent="0.25">
      <c r="A1445" s="2">
        <v>45845</v>
      </c>
      <c r="B1445">
        <v>691.0444</v>
      </c>
      <c r="C1445">
        <v>3006</v>
      </c>
      <c r="D1445">
        <v>2.6970000000000001</v>
      </c>
      <c r="E1445">
        <v>130.87200000000001</v>
      </c>
      <c r="F1445">
        <v>71.979699999999994</v>
      </c>
    </row>
    <row r="1446" spans="1:6" x14ac:dyDescent="0.25">
      <c r="A1446" s="2">
        <v>45846</v>
      </c>
      <c r="B1446">
        <v>698.37090000000001</v>
      </c>
      <c r="C1446">
        <v>3006</v>
      </c>
      <c r="D1446">
        <v>2.7158000000000002</v>
      </c>
      <c r="E1446">
        <v>135.4502</v>
      </c>
      <c r="F1446">
        <v>72.419700000000006</v>
      </c>
    </row>
    <row r="1447" spans="1:6" x14ac:dyDescent="0.25">
      <c r="A1447" s="2">
        <v>45847</v>
      </c>
      <c r="B1447">
        <v>698.08</v>
      </c>
      <c r="C1447">
        <v>3006</v>
      </c>
      <c r="D1447">
        <v>2.7158000000000002</v>
      </c>
      <c r="E1447">
        <v>132.3784</v>
      </c>
      <c r="F1447">
        <v>72.894099999999995</v>
      </c>
    </row>
    <row r="1448" spans="1:6" x14ac:dyDescent="0.25">
      <c r="A1448" s="2">
        <v>45848</v>
      </c>
      <c r="B1448">
        <v>702.0018</v>
      </c>
      <c r="C1448">
        <v>3006</v>
      </c>
      <c r="D1448">
        <v>2.7158000000000002</v>
      </c>
      <c r="E1448">
        <v>133.46770000000001</v>
      </c>
      <c r="F1448">
        <v>73.413899999999998</v>
      </c>
    </row>
    <row r="1449" spans="1:6" x14ac:dyDescent="0.25">
      <c r="A1449" s="2">
        <v>45849</v>
      </c>
      <c r="B1449">
        <v>705.6327</v>
      </c>
      <c r="C1449">
        <v>3052</v>
      </c>
      <c r="D1449">
        <v>2.7158000000000002</v>
      </c>
      <c r="E1449">
        <v>134.36760000000001</v>
      </c>
      <c r="F1449">
        <v>73.945400000000006</v>
      </c>
    </row>
    <row r="1450" spans="1:6" x14ac:dyDescent="0.25">
      <c r="A1450" s="2">
        <v>45852</v>
      </c>
      <c r="B1450">
        <v>717.95929999999998</v>
      </c>
      <c r="C1450">
        <v>3052</v>
      </c>
      <c r="D1450">
        <v>2.8188</v>
      </c>
      <c r="E1450">
        <v>137.4263</v>
      </c>
      <c r="F1450">
        <v>75.327600000000004</v>
      </c>
    </row>
    <row r="1451" spans="1:6" x14ac:dyDescent="0.25">
      <c r="A1451" s="2">
        <v>45853</v>
      </c>
      <c r="B1451">
        <v>721.21439999999996</v>
      </c>
      <c r="C1451">
        <v>3052</v>
      </c>
      <c r="D1451">
        <v>2.8462000000000001</v>
      </c>
      <c r="E1451">
        <v>138.0179</v>
      </c>
      <c r="F1451">
        <v>75.830699999999993</v>
      </c>
    </row>
    <row r="1452" spans="1:6" x14ac:dyDescent="0.25">
      <c r="A1452" s="2">
        <v>45854</v>
      </c>
      <c r="B1452">
        <v>724.35929999999996</v>
      </c>
      <c r="C1452">
        <v>3052</v>
      </c>
      <c r="D1452">
        <v>2.8092000000000001</v>
      </c>
      <c r="E1452">
        <v>138.648</v>
      </c>
      <c r="F1452">
        <v>76.289699999999996</v>
      </c>
    </row>
    <row r="1453" spans="1:6" x14ac:dyDescent="0.25">
      <c r="A1453" s="2">
        <v>45855</v>
      </c>
      <c r="B1453">
        <v>727.01760000000002</v>
      </c>
      <c r="C1453">
        <v>3052</v>
      </c>
      <c r="D1453">
        <v>2.8287</v>
      </c>
      <c r="E1453">
        <v>139.12729999999999</v>
      </c>
      <c r="F1453">
        <v>76.688100000000006</v>
      </c>
    </row>
    <row r="1454" spans="1:6" x14ac:dyDescent="0.25">
      <c r="A1454" s="2">
        <v>45856</v>
      </c>
      <c r="B1454">
        <v>730.27149999999995</v>
      </c>
      <c r="C1454">
        <v>3075</v>
      </c>
      <c r="D1454">
        <v>2.8736999999999999</v>
      </c>
      <c r="E1454">
        <v>139.7706</v>
      </c>
      <c r="F1454">
        <v>77.134900000000002</v>
      </c>
    </row>
    <row r="1455" spans="1:6" x14ac:dyDescent="0.25">
      <c r="A1455" s="2">
        <v>45859</v>
      </c>
      <c r="B1455">
        <v>741.7722</v>
      </c>
      <c r="C1455">
        <v>3075</v>
      </c>
      <c r="D1455">
        <v>3.0085999999999999</v>
      </c>
      <c r="E1455">
        <v>142.58779999999999</v>
      </c>
      <c r="F1455">
        <v>78.606200000000001</v>
      </c>
    </row>
    <row r="1456" spans="1:6" x14ac:dyDescent="0.25">
      <c r="A1456" s="2">
        <v>45860</v>
      </c>
      <c r="B1456">
        <v>745.11170000000004</v>
      </c>
      <c r="C1456">
        <v>3075</v>
      </c>
      <c r="D1456">
        <v>3.0579999999999998</v>
      </c>
      <c r="E1456">
        <v>143.21270000000001</v>
      </c>
      <c r="F1456">
        <v>79.211299999999994</v>
      </c>
    </row>
    <row r="1457" spans="1:6" x14ac:dyDescent="0.25">
      <c r="A1457" s="2">
        <v>45861</v>
      </c>
      <c r="B1457">
        <v>748.35050000000001</v>
      </c>
      <c r="C1457">
        <v>3075</v>
      </c>
      <c r="D1457">
        <v>3.0579999999999998</v>
      </c>
      <c r="E1457">
        <v>143.8321</v>
      </c>
      <c r="F1457">
        <v>79.651799999999994</v>
      </c>
    </row>
    <row r="1458" spans="1:6" x14ac:dyDescent="0.25">
      <c r="A1458" s="2">
        <v>45862</v>
      </c>
      <c r="B1458">
        <v>751.14070000000004</v>
      </c>
      <c r="C1458">
        <v>3075</v>
      </c>
      <c r="D1458">
        <v>3.0579999999999998</v>
      </c>
      <c r="E1458">
        <v>144.21610000000001</v>
      </c>
      <c r="F1458">
        <v>80.119900000000001</v>
      </c>
    </row>
    <row r="1459" spans="1:6" x14ac:dyDescent="0.25">
      <c r="A1459" s="2">
        <v>45863</v>
      </c>
      <c r="B1459">
        <v>754.31640000000004</v>
      </c>
      <c r="C1459">
        <v>3123</v>
      </c>
      <c r="D1459">
        <v>3.1030000000000002</v>
      </c>
      <c r="E1459">
        <v>144.81639999999999</v>
      </c>
      <c r="F1459">
        <v>80.617999999999995</v>
      </c>
    </row>
    <row r="1460" spans="1:6" x14ac:dyDescent="0.25">
      <c r="A1460" s="2">
        <v>45866</v>
      </c>
      <c r="B1460">
        <v>766.94910000000004</v>
      </c>
      <c r="C1460">
        <v>3123</v>
      </c>
      <c r="D1460">
        <v>3.2551999999999999</v>
      </c>
      <c r="E1460">
        <v>147.88030000000001</v>
      </c>
      <c r="F1460">
        <v>82.192300000000003</v>
      </c>
    </row>
    <row r="1461" spans="1:6" x14ac:dyDescent="0.25">
      <c r="A1461" s="2">
        <v>45867</v>
      </c>
      <c r="B1461">
        <v>771.0367</v>
      </c>
      <c r="C1461">
        <v>3123</v>
      </c>
      <c r="D1461">
        <v>3.3001999999999998</v>
      </c>
      <c r="E1461">
        <v>148.80629999999999</v>
      </c>
      <c r="F1461">
        <v>82.695300000000003</v>
      </c>
    </row>
    <row r="1462" spans="1:6" x14ac:dyDescent="0.25">
      <c r="A1462" s="2">
        <v>45868</v>
      </c>
      <c r="B1462">
        <v>774.92340000000002</v>
      </c>
      <c r="C1462">
        <v>3123</v>
      </c>
      <c r="D1462">
        <v>3.3599000000000001</v>
      </c>
      <c r="E1462">
        <v>149.7362</v>
      </c>
      <c r="F1462">
        <v>83.131500000000003</v>
      </c>
    </row>
    <row r="1463" spans="1:6" x14ac:dyDescent="0.25">
      <c r="A1463" s="2">
        <v>45869</v>
      </c>
      <c r="B1463">
        <v>778.27629999999999</v>
      </c>
      <c r="C1463">
        <v>3123</v>
      </c>
      <c r="D1463">
        <v>3.4049</v>
      </c>
      <c r="E1463">
        <v>150.3691</v>
      </c>
      <c r="F1463">
        <v>83.5411</v>
      </c>
    </row>
    <row r="1464" spans="1:6" x14ac:dyDescent="0.25">
      <c r="A1464" s="2">
        <v>45870</v>
      </c>
      <c r="B1464">
        <v>781.83960000000002</v>
      </c>
      <c r="C1464">
        <v>3130</v>
      </c>
      <c r="D1464">
        <v>3.4657</v>
      </c>
      <c r="E1464">
        <v>151.13319999999999</v>
      </c>
      <c r="F1464">
        <v>83.945300000000003</v>
      </c>
    </row>
    <row r="1465" spans="1:6" x14ac:dyDescent="0.25">
      <c r="A1465" s="2">
        <v>45873</v>
      </c>
      <c r="B1465">
        <v>794.49419999999998</v>
      </c>
      <c r="C1465">
        <v>3130</v>
      </c>
      <c r="D1465">
        <v>3.6278000000000001</v>
      </c>
      <c r="E1465">
        <v>154.71690000000001</v>
      </c>
      <c r="F1465">
        <v>85.112499999999997</v>
      </c>
    </row>
    <row r="1466" spans="1:6" x14ac:dyDescent="0.25">
      <c r="A1466" s="2">
        <v>45874</v>
      </c>
      <c r="B1466">
        <v>798.28729999999996</v>
      </c>
      <c r="C1466">
        <v>3130</v>
      </c>
      <c r="D1466">
        <v>3.8363</v>
      </c>
      <c r="E1466">
        <v>155.80699999999999</v>
      </c>
      <c r="F1466">
        <v>85.433899999999994</v>
      </c>
    </row>
    <row r="1467" spans="1:6" x14ac:dyDescent="0.25">
      <c r="A1467" s="2">
        <v>45875</v>
      </c>
      <c r="B1467">
        <v>801.97329999999999</v>
      </c>
      <c r="C1467">
        <v>3130</v>
      </c>
      <c r="D1467">
        <v>3.944</v>
      </c>
      <c r="E1467">
        <v>156.71440000000001</v>
      </c>
      <c r="F1467">
        <v>85.705600000000004</v>
      </c>
    </row>
    <row r="1468" spans="1:6" x14ac:dyDescent="0.25">
      <c r="A1468" s="2">
        <v>45876</v>
      </c>
      <c r="B1468">
        <v>805.52599999999995</v>
      </c>
      <c r="C1468">
        <v>3130</v>
      </c>
      <c r="D1468">
        <v>4.0647000000000002</v>
      </c>
      <c r="E1468">
        <v>157.53829999999999</v>
      </c>
      <c r="F1468">
        <v>86.035200000000003</v>
      </c>
    </row>
    <row r="1469" spans="1:6" x14ac:dyDescent="0.25">
      <c r="A1469" s="2">
        <v>45877</v>
      </c>
      <c r="B1469">
        <v>809.06349999999998</v>
      </c>
      <c r="C1469">
        <v>3186</v>
      </c>
      <c r="D1469">
        <v>4.1501999999999999</v>
      </c>
      <c r="E1469">
        <v>158.38079999999999</v>
      </c>
      <c r="F1469">
        <v>86.459299999999999</v>
      </c>
    </row>
    <row r="1470" spans="1:6" x14ac:dyDescent="0.25">
      <c r="A1470" s="2">
        <v>45880</v>
      </c>
      <c r="B1470">
        <v>820.99189999999999</v>
      </c>
      <c r="C1470">
        <v>3186</v>
      </c>
      <c r="D1470">
        <v>4.4446000000000003</v>
      </c>
      <c r="E1470">
        <v>161.44370000000001</v>
      </c>
      <c r="F1470">
        <v>87.696299999999994</v>
      </c>
    </row>
    <row r="1471" spans="1:6" x14ac:dyDescent="0.25">
      <c r="A1471" s="2">
        <v>45881</v>
      </c>
      <c r="B1471">
        <v>823.96029999999996</v>
      </c>
      <c r="C1471">
        <v>3186</v>
      </c>
      <c r="D1471">
        <v>4.4355000000000002</v>
      </c>
      <c r="E1471">
        <v>162.1422</v>
      </c>
      <c r="F1471">
        <v>87.944100000000006</v>
      </c>
    </row>
    <row r="1472" spans="1:6" x14ac:dyDescent="0.25">
      <c r="A1472" s="2">
        <v>45882</v>
      </c>
      <c r="B1472">
        <v>826.71749999999997</v>
      </c>
      <c r="C1472">
        <v>3186</v>
      </c>
      <c r="D1472">
        <v>4.4782999999999999</v>
      </c>
      <c r="E1472">
        <v>162.76599999999999</v>
      </c>
      <c r="F1472">
        <v>88.168599999999998</v>
      </c>
    </row>
    <row r="1473" spans="1:6" x14ac:dyDescent="0.25">
      <c r="A1473" s="2">
        <v>45883</v>
      </c>
      <c r="B1473">
        <v>829.09180000000003</v>
      </c>
      <c r="C1473">
        <v>3186</v>
      </c>
      <c r="D1473">
        <v>4.5212000000000003</v>
      </c>
      <c r="E1473">
        <v>163.50049999999999</v>
      </c>
      <c r="F1473">
        <v>88.382400000000004</v>
      </c>
    </row>
    <row r="1474" spans="1:6" x14ac:dyDescent="0.25">
      <c r="A1474" s="2">
        <v>45884</v>
      </c>
      <c r="B1474">
        <v>832.59289999999999</v>
      </c>
      <c r="C1474">
        <v>3186</v>
      </c>
      <c r="D1474">
        <v>4.5640000000000001</v>
      </c>
      <c r="E1474">
        <v>164.47280000000001</v>
      </c>
      <c r="F1474">
        <v>88.7393</v>
      </c>
    </row>
    <row r="1475" spans="1:6" x14ac:dyDescent="0.25">
      <c r="A1475" s="2">
        <v>45887</v>
      </c>
      <c r="B1475">
        <v>836.16790000000003</v>
      </c>
      <c r="C1475">
        <v>3186</v>
      </c>
      <c r="D1475">
        <v>4.5944000000000003</v>
      </c>
      <c r="E1475">
        <v>165.3801</v>
      </c>
      <c r="F1475">
        <v>89.182400000000001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13"/>
  <sheetViews>
    <sheetView topLeftCell="A1201" workbookViewId="0">
      <selection activeCell="K1188" sqref="K1188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_xll.BDH(B$4,B$6,$B1,$B2,"Dir=V","CDR=5D","Days=A","Dts=S","cols=2;rows=1207")</f>
        <v>44197</v>
      </c>
      <c r="B7">
        <v>32.590000000000003</v>
      </c>
      <c r="C7">
        <f>_xll.BDH(C$4,C$6,$B1,$B2,"Dir=V","CDR=5D","Days=A","Dts=H","cols=1;rows=1207")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70.5</v>
      </c>
      <c r="C1213">
        <v>30.7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2025-08-20T14:47:45Z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