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\"/>
    </mc:Choice>
  </mc:AlternateContent>
  <xr:revisionPtr revIDLastSave="0" documentId="13_ncr:1_{B69DC755-AD3B-4F33-8028-84BC7992DDC2}" xr6:coauthVersionLast="47" xr6:coauthVersionMax="47" xr10:uidLastSave="{00000000-0000-0000-0000-000000000000}"/>
  <bookViews>
    <workbookView xWindow="-120" yWindow="-120" windowWidth="29040" windowHeight="15720" activeTab="1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B5" i="3"/>
  <c r="C7" i="3"/>
  <c r="A7" i="3"/>
  <c r="D7" i="3"/>
  <c r="D5" i="3"/>
  <c r="E7" i="1"/>
  <c r="D7" i="1"/>
  <c r="C7" i="1"/>
  <c r="F7" i="1"/>
  <c r="A7" i="1"/>
  <c r="F5" i="1"/>
  <c r="B5" i="1"/>
  <c r="D5" i="1"/>
  <c r="C5" i="1"/>
  <c r="E5" i="1"/>
  <c r="C7" i="2"/>
  <c r="A7" i="2"/>
  <c r="B5" i="2"/>
  <c r="C5" i="2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<sst xmlns="http://schemas.openxmlformats.org/spreadsheetml/2006/main" count="34" uniqueCount="17">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</sst>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e">
        <v>#N/A</v>
        <stp/>
        <stp>##V3_BFIELDINFOV12</stp>
        <stp>[Gas storages.xlsx]Prices!R5C2</stp>
        <stp>PX_LAST</stp>
        <tr r="B5" s="2"/>
      </tp>
      <tp t="e">
        <v>#N/A</v>
        <stp/>
        <stp>##V3_BFIELDINFOV12</stp>
        <stp>[Gas storages.xlsx]Prices!R5C3</stp>
        <stp>PX_LAST</stp>
        <tr r="C5" s="2"/>
      </tp>
      <tp t="e">
        <v>#N/A</v>
        <stp/>
        <stp>##V3_BFIELDINFOV12</stp>
        <stp>[Gas storages.xlsx]Stocks!R5C4</stp>
        <stp>PX_LAST</stp>
        <tr r="D5" s="1"/>
      </tp>
      <tp t="e">
        <v>#N/A</v>
        <stp/>
        <stp>##V3_BFIELDINFOV12</stp>
        <stp>[Gas storages.xlsx]Stocks!R5C5</stp>
        <stp>PX_LAST</stp>
        <tr r="E5" s="1"/>
      </tp>
      <tp t="e">
        <v>#N/A</v>
        <stp/>
        <stp>##V3_BFIELDINFOV12</stp>
        <stp>[Gas storages.xlsx]Stocks!R5C6</stp>
        <stp>PX_LAST</stp>
        <tr r="F5" s="1"/>
      </tp>
      <tp t="e">
        <v>#N/A</v>
        <stp/>
        <stp>##V3_BFIELDINFOV12</stp>
        <stp>[Gas storages.xlsx]Stocks!R5C2</stp>
        <stp>PX_LAST</stp>
        <tr r="B5" s="1"/>
      </tp>
      <tp t="e">
        <v>#N/A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3"/>
        <tr r="A7" s="2"/>
      </tp>
      <tp t="e">
        <v>#N/A</v>
        <stp/>
        <stp>BDH|1378406766753827437</stp>
        <tr r="C7" s="3"/>
      </tp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59"/>
  <sheetViews>
    <sheetView workbookViewId="0">
      <selection activeCell="F16" sqref="F16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_xll.BDH(B$4,B$6,$B1,$B2,"Dir=V","CDR=5D","Days=A","Dts=S","cols=2;rows=1453")</f>
        <v>43831</v>
      </c>
      <c r="B7">
        <v>990.32669999999996</v>
      </c>
      <c r="C7">
        <f>_xll.BDH(C$4,C$6,$B1,$B2,"Dir=V","CDR=5D","Days=A","Dts=H","cols=1;rows=1453")</f>
        <v>3192</v>
      </c>
      <c r="D7">
        <f>_xll.BDH(D$4,D$6,$B1,$B2,"Dir=V","CDR=5D","Days=A","Dts=H","cols=1;rows=1453")</f>
        <v>11.5663</v>
      </c>
      <c r="E7">
        <f>_xll.BDH(E$4,E$6,$B1,$B2,"Dir=V","CDR=5D","Days=A","Dts=H","cols=1;rows=1453")</f>
        <v>233.00030000000001</v>
      </c>
      <c r="F7">
        <f>_xll.BDH(F$4,F$6,$B1,$B2,"Dir=V","CDR=5D","Days=A","Dts=H","cols=1;rows=1453")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440.1164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443.06229999999999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446.488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451.06909999999999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455.56639999999999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468.04610000000002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470.5521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472.851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542.30190000000005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558.1413</v>
      </c>
      <c r="C1420">
        <v>2598</v>
      </c>
      <c r="D1420">
        <v>2.6025</v>
      </c>
      <c r="E1420">
        <v>102.35120000000001</v>
      </c>
      <c r="F1420">
        <v>53.1571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568.90740000000005</v>
      </c>
      <c r="C1423">
        <v>2598</v>
      </c>
      <c r="D1423">
        <v>2.5432000000000001</v>
      </c>
      <c r="E1423">
        <v>104.0763</v>
      </c>
      <c r="F1423">
        <v>54.804499999999997</v>
      </c>
    </row>
    <row r="1424" spans="1:6" x14ac:dyDescent="0.25">
      <c r="A1424" s="2">
        <v>45814</v>
      </c>
      <c r="B1424">
        <v>573.02679999999998</v>
      </c>
      <c r="C1424">
        <v>2707</v>
      </c>
      <c r="D1424">
        <v>2.4794</v>
      </c>
      <c r="E1424">
        <v>104.97580000000001</v>
      </c>
      <c r="F1424">
        <v>55.370800000000003</v>
      </c>
    </row>
    <row r="1425" spans="1:6" x14ac:dyDescent="0.25">
      <c r="A1425" s="2">
        <v>45817</v>
      </c>
      <c r="B1425">
        <v>587.34019999999998</v>
      </c>
      <c r="C1425">
        <v>2707</v>
      </c>
      <c r="D1425">
        <v>2.4628999999999999</v>
      </c>
      <c r="E1425">
        <v>108.14190000000001</v>
      </c>
      <c r="F1425">
        <v>57.259799999999998</v>
      </c>
    </row>
    <row r="1426" spans="1:6" x14ac:dyDescent="0.25">
      <c r="A1426" s="2">
        <v>45818</v>
      </c>
      <c r="B1426">
        <v>591.0675</v>
      </c>
      <c r="C1426">
        <v>2707</v>
      </c>
      <c r="D1426">
        <v>2.4487000000000001</v>
      </c>
      <c r="E1426">
        <v>108.9713</v>
      </c>
      <c r="F1426">
        <v>57.725099999999998</v>
      </c>
    </row>
    <row r="1427" spans="1:6" x14ac:dyDescent="0.25">
      <c r="A1427" s="2">
        <v>45819</v>
      </c>
      <c r="B1427">
        <v>594.70830000000001</v>
      </c>
      <c r="C1427">
        <v>2707</v>
      </c>
      <c r="D1427">
        <v>2.44</v>
      </c>
      <c r="E1427">
        <v>109.6807</v>
      </c>
      <c r="F1427">
        <v>58.259700000000002</v>
      </c>
    </row>
    <row r="1428" spans="1:6" x14ac:dyDescent="0.25">
      <c r="A1428" s="2">
        <v>45820</v>
      </c>
      <c r="B1428">
        <v>598.19539999999995</v>
      </c>
      <c r="C1428">
        <v>2707</v>
      </c>
      <c r="D1428">
        <v>2.44</v>
      </c>
      <c r="E1428">
        <v>110.3668</v>
      </c>
      <c r="F1428">
        <v>58.807499999999997</v>
      </c>
    </row>
    <row r="1429" spans="1:6" x14ac:dyDescent="0.25">
      <c r="A1429" s="2">
        <v>45821</v>
      </c>
      <c r="B1429">
        <v>601.23199999999997</v>
      </c>
      <c r="C1429">
        <v>2802</v>
      </c>
      <c r="D1429">
        <v>2.44</v>
      </c>
      <c r="E1429">
        <v>111.04900000000001</v>
      </c>
      <c r="F1429">
        <v>59.381500000000003</v>
      </c>
    </row>
    <row r="1430" spans="1:6" x14ac:dyDescent="0.25">
      <c r="A1430" s="2">
        <v>45824</v>
      </c>
      <c r="B1430">
        <v>613.17269999999996</v>
      </c>
      <c r="C1430">
        <v>2802</v>
      </c>
      <c r="D1430">
        <v>2.4546000000000001</v>
      </c>
      <c r="E1430">
        <v>113.9349</v>
      </c>
      <c r="F1430">
        <v>61.184899999999999</v>
      </c>
    </row>
    <row r="1431" spans="1:6" x14ac:dyDescent="0.25">
      <c r="A1431" s="2">
        <v>45825</v>
      </c>
      <c r="B1431">
        <v>616.73009999999999</v>
      </c>
      <c r="C1431">
        <v>2802</v>
      </c>
      <c r="D1431">
        <v>2.3875999999999999</v>
      </c>
      <c r="E1431">
        <v>114.5381</v>
      </c>
      <c r="F1431">
        <v>61.7376</v>
      </c>
    </row>
    <row r="1432" spans="1:6" x14ac:dyDescent="0.25">
      <c r="A1432" s="2">
        <v>45826</v>
      </c>
      <c r="B1432">
        <v>620.50660000000005</v>
      </c>
      <c r="C1432">
        <v>2802</v>
      </c>
      <c r="D1432">
        <v>2.3652000000000002</v>
      </c>
      <c r="E1432">
        <v>115.23560000000001</v>
      </c>
      <c r="F1432">
        <v>62.357100000000003</v>
      </c>
    </row>
    <row r="1433" spans="1:6" x14ac:dyDescent="0.25">
      <c r="A1433" s="2">
        <v>45827</v>
      </c>
      <c r="B1433">
        <v>624.35450000000003</v>
      </c>
      <c r="C1433">
        <v>2802</v>
      </c>
      <c r="D1433">
        <v>2.3258000000000001</v>
      </c>
      <c r="E1433">
        <v>116.04640000000001</v>
      </c>
      <c r="F1433">
        <v>62.974699999999999</v>
      </c>
    </row>
    <row r="1434" spans="1:6" x14ac:dyDescent="0.25">
      <c r="A1434" s="2">
        <v>45828</v>
      </c>
      <c r="B1434">
        <v>628.22239999999999</v>
      </c>
      <c r="C1434">
        <v>2898</v>
      </c>
      <c r="D1434">
        <v>2.3111000000000002</v>
      </c>
      <c r="E1434">
        <v>116.8073</v>
      </c>
      <c r="F1434">
        <v>63.595199999999998</v>
      </c>
    </row>
    <row r="1435" spans="1:6" x14ac:dyDescent="0.25">
      <c r="A1435" s="2">
        <v>45831</v>
      </c>
      <c r="B1435">
        <v>641.81209999999999</v>
      </c>
      <c r="C1435">
        <v>2898</v>
      </c>
      <c r="D1435">
        <v>2.3990999999999998</v>
      </c>
      <c r="E1435">
        <v>119.9722</v>
      </c>
      <c r="F1435">
        <v>65.188299999999998</v>
      </c>
    </row>
    <row r="1436" spans="1:6" x14ac:dyDescent="0.25">
      <c r="A1436" s="2">
        <v>45832</v>
      </c>
      <c r="B1436">
        <v>645.34460000000001</v>
      </c>
      <c r="C1436">
        <v>2898</v>
      </c>
      <c r="D1436">
        <v>2.3990999999999998</v>
      </c>
      <c r="E1436">
        <v>120.7569</v>
      </c>
      <c r="F1436">
        <v>65.6965</v>
      </c>
    </row>
    <row r="1437" spans="1:6" x14ac:dyDescent="0.25">
      <c r="A1437" s="2">
        <v>45833</v>
      </c>
      <c r="B1437">
        <v>648.32280000000003</v>
      </c>
      <c r="C1437">
        <v>2898</v>
      </c>
      <c r="D1437">
        <v>2.4127000000000001</v>
      </c>
      <c r="E1437">
        <v>121.1504</v>
      </c>
      <c r="F1437">
        <v>66.267899999999997</v>
      </c>
    </row>
    <row r="1438" spans="1:6" x14ac:dyDescent="0.25">
      <c r="A1438" s="2">
        <v>45834</v>
      </c>
      <c r="B1438">
        <v>651.19230000000005</v>
      </c>
      <c r="C1438">
        <v>2898</v>
      </c>
      <c r="D1438">
        <v>2.4394999999999998</v>
      </c>
      <c r="E1438">
        <v>121.288</v>
      </c>
      <c r="F1438">
        <v>66.8797</v>
      </c>
    </row>
    <row r="1439" spans="1:6" x14ac:dyDescent="0.25">
      <c r="A1439" s="2">
        <v>45835</v>
      </c>
      <c r="B1439">
        <v>655.18119999999999</v>
      </c>
      <c r="C1439">
        <v>2953</v>
      </c>
      <c r="D1439">
        <v>2.4664999999999999</v>
      </c>
      <c r="E1439">
        <v>122.3229</v>
      </c>
      <c r="F1439">
        <v>67.494600000000005</v>
      </c>
    </row>
    <row r="1440" spans="1:6" x14ac:dyDescent="0.25">
      <c r="A1440" s="2">
        <v>45838</v>
      </c>
      <c r="B1440">
        <v>667.93299999999999</v>
      </c>
      <c r="C1440">
        <v>2953</v>
      </c>
      <c r="D1440">
        <v>2.5609000000000002</v>
      </c>
      <c r="E1440">
        <v>125.3109</v>
      </c>
      <c r="F1440">
        <v>69.207899999999995</v>
      </c>
    </row>
    <row r="1441" spans="1:6" x14ac:dyDescent="0.25">
      <c r="A1441" s="2">
        <v>45839</v>
      </c>
      <c r="B1441">
        <v>670.72990000000004</v>
      </c>
      <c r="C1441">
        <v>2953</v>
      </c>
      <c r="D1441">
        <v>2.5609000000000002</v>
      </c>
      <c r="E1441">
        <v>125.98990000000001</v>
      </c>
      <c r="F1441">
        <v>69.485399999999998</v>
      </c>
    </row>
    <row r="1442" spans="1:6" x14ac:dyDescent="0.25">
      <c r="A1442" s="2">
        <v>45840</v>
      </c>
      <c r="B1442">
        <v>674.0498</v>
      </c>
      <c r="C1442">
        <v>2953</v>
      </c>
      <c r="D1442">
        <v>2.5609000000000002</v>
      </c>
      <c r="E1442">
        <v>126.8707</v>
      </c>
      <c r="F1442">
        <v>69.874499999999998</v>
      </c>
    </row>
    <row r="1443" spans="1:6" x14ac:dyDescent="0.25">
      <c r="A1443" s="2">
        <v>45841</v>
      </c>
      <c r="B1443">
        <v>676.89869999999996</v>
      </c>
      <c r="C1443">
        <v>2953</v>
      </c>
      <c r="D1443">
        <v>2.5609000000000002</v>
      </c>
      <c r="E1443">
        <v>127.5133</v>
      </c>
      <c r="F1443">
        <v>70.242699999999999</v>
      </c>
    </row>
    <row r="1444" spans="1:6" x14ac:dyDescent="0.25">
      <c r="A1444" s="2">
        <v>45842</v>
      </c>
      <c r="B1444">
        <v>680.10260000000005</v>
      </c>
      <c r="C1444">
        <v>3006</v>
      </c>
      <c r="D1444">
        <v>2.5609000000000002</v>
      </c>
      <c r="E1444">
        <v>128.26140000000001</v>
      </c>
      <c r="F1444">
        <v>70.716099999999997</v>
      </c>
    </row>
    <row r="1445" spans="1:6" x14ac:dyDescent="0.25">
      <c r="A1445" s="2">
        <v>45845</v>
      </c>
      <c r="B1445">
        <v>694.87829999999997</v>
      </c>
      <c r="C1445">
        <v>3006</v>
      </c>
      <c r="D1445">
        <v>2.6970000000000001</v>
      </c>
      <c r="E1445">
        <v>134.70599999999999</v>
      </c>
      <c r="F1445">
        <v>71.979699999999994</v>
      </c>
    </row>
    <row r="1446" spans="1:6" x14ac:dyDescent="0.25">
      <c r="A1446" s="2">
        <v>45846</v>
      </c>
      <c r="B1446">
        <v>698.37159999999994</v>
      </c>
      <c r="C1446">
        <v>3006</v>
      </c>
      <c r="D1446">
        <v>2.7158000000000002</v>
      </c>
      <c r="E1446">
        <v>135.4502</v>
      </c>
      <c r="F1446">
        <v>72.419700000000006</v>
      </c>
    </row>
    <row r="1447" spans="1:6" x14ac:dyDescent="0.25">
      <c r="A1447" s="2">
        <v>45847</v>
      </c>
      <c r="B1447">
        <v>698.08040000000005</v>
      </c>
      <c r="C1447">
        <v>3006</v>
      </c>
      <c r="D1447">
        <v>2.7158000000000002</v>
      </c>
      <c r="E1447">
        <v>132.3784</v>
      </c>
      <c r="F1447">
        <v>72.894099999999995</v>
      </c>
    </row>
    <row r="1448" spans="1:6" x14ac:dyDescent="0.25">
      <c r="A1448" s="2">
        <v>45848</v>
      </c>
      <c r="B1448">
        <v>701.96960000000001</v>
      </c>
      <c r="C1448">
        <v>3006</v>
      </c>
      <c r="D1448">
        <v>2.7158000000000002</v>
      </c>
      <c r="E1448">
        <v>133.46770000000001</v>
      </c>
      <c r="F1448">
        <v>73.413899999999998</v>
      </c>
    </row>
    <row r="1449" spans="1:6" x14ac:dyDescent="0.25">
      <c r="A1449" s="2">
        <v>45849</v>
      </c>
      <c r="B1449">
        <v>705.5598</v>
      </c>
      <c r="C1449">
        <v>3052</v>
      </c>
      <c r="D1449">
        <v>2.7158000000000002</v>
      </c>
      <c r="E1449">
        <v>134.36760000000001</v>
      </c>
      <c r="F1449">
        <v>73.945400000000006</v>
      </c>
    </row>
    <row r="1450" spans="1:6" x14ac:dyDescent="0.25">
      <c r="A1450" s="2">
        <v>45852</v>
      </c>
      <c r="B1450">
        <v>717.95929999999998</v>
      </c>
      <c r="C1450">
        <v>3052</v>
      </c>
      <c r="D1450">
        <v>2.8188</v>
      </c>
      <c r="E1450">
        <v>137.4263</v>
      </c>
      <c r="F1450">
        <v>75.327600000000004</v>
      </c>
    </row>
    <row r="1451" spans="1:6" x14ac:dyDescent="0.25">
      <c r="A1451" s="2">
        <v>45853</v>
      </c>
      <c r="B1451">
        <v>721.21439999999996</v>
      </c>
      <c r="C1451">
        <v>3052</v>
      </c>
      <c r="D1451">
        <v>2.8462000000000001</v>
      </c>
      <c r="E1451">
        <v>138.0179</v>
      </c>
      <c r="F1451">
        <v>75.830699999999993</v>
      </c>
    </row>
    <row r="1452" spans="1:6" x14ac:dyDescent="0.25">
      <c r="A1452" s="2">
        <v>45854</v>
      </c>
      <c r="B1452">
        <v>724.35929999999996</v>
      </c>
      <c r="C1452">
        <v>3052</v>
      </c>
      <c r="D1452">
        <v>2.8092000000000001</v>
      </c>
      <c r="E1452">
        <v>138.648</v>
      </c>
      <c r="F1452">
        <v>76.289699999999996</v>
      </c>
    </row>
    <row r="1453" spans="1:6" x14ac:dyDescent="0.25">
      <c r="A1453" s="2">
        <v>45855</v>
      </c>
      <c r="B1453">
        <v>727.01760000000002</v>
      </c>
      <c r="C1453">
        <v>3052</v>
      </c>
      <c r="D1453">
        <v>2.8287</v>
      </c>
      <c r="E1453">
        <v>139.12729999999999</v>
      </c>
      <c r="F1453">
        <v>76.688100000000006</v>
      </c>
    </row>
    <row r="1454" spans="1:6" x14ac:dyDescent="0.25">
      <c r="A1454" s="2">
        <v>45856</v>
      </c>
      <c r="B1454">
        <v>730.27149999999995</v>
      </c>
      <c r="C1454">
        <v>3075</v>
      </c>
      <c r="D1454">
        <v>2.8736999999999999</v>
      </c>
      <c r="E1454">
        <v>139.7706</v>
      </c>
      <c r="F1454">
        <v>77.134900000000002</v>
      </c>
    </row>
    <row r="1455" spans="1:6" x14ac:dyDescent="0.25">
      <c r="A1455" s="2">
        <v>45859</v>
      </c>
      <c r="B1455">
        <v>741.7722</v>
      </c>
      <c r="C1455">
        <v>3075</v>
      </c>
      <c r="D1455">
        <v>3.0085999999999999</v>
      </c>
      <c r="E1455">
        <v>142.58779999999999</v>
      </c>
      <c r="F1455">
        <v>78.606200000000001</v>
      </c>
    </row>
    <row r="1456" spans="1:6" x14ac:dyDescent="0.25">
      <c r="A1456" s="2">
        <v>45860</v>
      </c>
      <c r="B1456">
        <v>745.10479999999995</v>
      </c>
      <c r="C1456">
        <v>3075</v>
      </c>
      <c r="D1456">
        <v>3.0579999999999998</v>
      </c>
      <c r="E1456">
        <v>143.21270000000001</v>
      </c>
      <c r="F1456">
        <v>79.211299999999994</v>
      </c>
    </row>
    <row r="1457" spans="1:6" x14ac:dyDescent="0.25">
      <c r="A1457" s="2">
        <v>45861</v>
      </c>
      <c r="B1457">
        <v>748.33460000000002</v>
      </c>
      <c r="C1457">
        <v>3075</v>
      </c>
      <c r="D1457">
        <v>3.0579999999999998</v>
      </c>
      <c r="E1457">
        <v>143.8321</v>
      </c>
      <c r="F1457">
        <v>79.651799999999994</v>
      </c>
    </row>
    <row r="1458" spans="1:6" x14ac:dyDescent="0.25">
      <c r="A1458" s="2">
        <v>45862</v>
      </c>
      <c r="B1458">
        <v>748.33460000000002</v>
      </c>
      <c r="C1458">
        <v>3075</v>
      </c>
      <c r="D1458">
        <v>3.0579999999999998</v>
      </c>
      <c r="E1458">
        <v>143.8321</v>
      </c>
      <c r="F1458">
        <v>79.651799999999994</v>
      </c>
    </row>
    <row r="1459" spans="1:6" x14ac:dyDescent="0.25">
      <c r="A1459" s="2">
        <v>45863</v>
      </c>
      <c r="B1459">
        <v>748.33460000000002</v>
      </c>
      <c r="C1459">
        <v>3075</v>
      </c>
      <c r="D1459">
        <v>3.0579999999999998</v>
      </c>
      <c r="E1459">
        <v>143.8321</v>
      </c>
      <c r="F1459">
        <v>79.651799999999994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197"/>
  <sheetViews>
    <sheetView tabSelected="1" topLeftCell="A1161" workbookViewId="0">
      <selection activeCell="G1187" sqref="G1187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_xll.BDH(B$4,B$6,$B1,$B2,"Dir=V","CDR=5D","Days=A","Dts=S","cols=2;rows=1191")</f>
        <v>44197</v>
      </c>
      <c r="B7">
        <v>32.590000000000003</v>
      </c>
      <c r="C7">
        <f>_xll.BDH(C$4,C$6,$B1,$B2,"Dir=V","CDR=5D","Days=A","Dts=H","cols=1;rows=1191")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70.63</v>
      </c>
      <c r="C1197">
        <v>32.549999999999997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2025-07-25T12:33:07Z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