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6275" windowHeight="57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6" i="1" l="1"/>
  <c r="R4" i="1"/>
  <c r="R5" i="1"/>
  <c r="R3" i="1"/>
  <c r="R2" i="1"/>
  <c r="Q3" i="1"/>
  <c r="Q2" i="1"/>
  <c r="P1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P2" i="1"/>
  <c r="O13" i="1"/>
  <c r="O4" i="1"/>
  <c r="O5" i="1"/>
  <c r="O6" i="1"/>
  <c r="O7" i="1"/>
  <c r="O8" i="1"/>
  <c r="O9" i="1"/>
  <c r="O10" i="1"/>
  <c r="O11" i="1"/>
  <c r="O12" i="1"/>
  <c r="O3" i="1"/>
  <c r="O2" i="1"/>
  <c r="N6" i="1"/>
  <c r="L22" i="1"/>
  <c r="L21" i="1"/>
  <c r="N5" i="1"/>
  <c r="N4" i="1"/>
  <c r="N3" i="1"/>
  <c r="N2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L2" i="1"/>
  <c r="K3" i="1"/>
  <c r="K2" i="1"/>
</calcChain>
</file>

<file path=xl/sharedStrings.xml><?xml version="1.0" encoding="utf-8"?>
<sst xmlns="http://schemas.openxmlformats.org/spreadsheetml/2006/main" count="25" uniqueCount="9">
  <si>
    <t>EcoRI</t>
  </si>
  <si>
    <t>BamHI</t>
  </si>
  <si>
    <t>HindIII</t>
  </si>
  <si>
    <t>SmaI</t>
  </si>
  <si>
    <t>PvuII</t>
  </si>
  <si>
    <t>EcoRV</t>
  </si>
  <si>
    <t>XbaI</t>
  </si>
  <si>
    <t>ClaI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</si>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</sst>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Virtual RE Assay of Amigo phage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Sheet1!$T$2:$AA$2</c:f>
              <c:numCache>
                <c:formatCode>General</c:formatCode>
                <c:ptCount val="8"/>
                <c:pt idx="0">
                  <c:v>23289</c:v>
                </c:pt>
                <c:pt idx="1">
                  <c:v>407</c:v>
                </c:pt>
                <c:pt idx="2">
                  <c:v>59141</c:v>
                </c:pt>
                <c:pt idx="3">
                  <c:v>3776</c:v>
                </c:pt>
                <c:pt idx="4">
                  <c:v>311</c:v>
                </c:pt>
                <c:pt idx="5">
                  <c:v>57</c:v>
                </c:pt>
                <c:pt idx="6">
                  <c:v>4560</c:v>
                </c:pt>
                <c:pt idx="7">
                  <c:v>4552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Sheet1!$T$3:$AA$3</c:f>
              <c:numCache>
                <c:formatCode>General</c:formatCode>
                <c:ptCount val="8"/>
                <c:pt idx="0">
                  <c:v>35852</c:v>
                </c:pt>
                <c:pt idx="1">
                  <c:v>743</c:v>
                </c:pt>
                <c:pt idx="3">
                  <c:v>6597</c:v>
                </c:pt>
                <c:pt idx="4">
                  <c:v>710</c:v>
                </c:pt>
                <c:pt idx="5">
                  <c:v>201</c:v>
                </c:pt>
                <c:pt idx="6">
                  <c:v>54581</c:v>
                </c:pt>
                <c:pt idx="7">
                  <c:v>5864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Sheet1!$T$4:$AA$4</c:f>
              <c:numCache>
                <c:formatCode>General</c:formatCode>
                <c:ptCount val="8"/>
                <c:pt idx="1">
                  <c:v>838</c:v>
                </c:pt>
                <c:pt idx="3">
                  <c:v>10672</c:v>
                </c:pt>
                <c:pt idx="4">
                  <c:v>1808</c:v>
                </c:pt>
                <c:pt idx="5">
                  <c:v>326</c:v>
                </c:pt>
                <c:pt idx="7">
                  <c:v>11160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Sheet1!$T$5:$AA$5</c:f>
              <c:numCache>
                <c:formatCode>General</c:formatCode>
                <c:ptCount val="8"/>
                <c:pt idx="1">
                  <c:v>1076</c:v>
                </c:pt>
                <c:pt idx="3">
                  <c:v>13383</c:v>
                </c:pt>
                <c:pt idx="4">
                  <c:v>2261</c:v>
                </c:pt>
                <c:pt idx="5">
                  <c:v>525</c:v>
                </c:pt>
                <c:pt idx="7">
                  <c:v>12374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Sheet1!$T$6:$AA$6</c:f>
              <c:numCache>
                <c:formatCode>General</c:formatCode>
                <c:ptCount val="8"/>
                <c:pt idx="1">
                  <c:v>1087</c:v>
                </c:pt>
                <c:pt idx="3">
                  <c:v>24713</c:v>
                </c:pt>
                <c:pt idx="4">
                  <c:v>2414</c:v>
                </c:pt>
                <c:pt idx="5">
                  <c:v>711</c:v>
                </c:pt>
                <c:pt idx="7">
                  <c:v>25191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Sheet1!$T$7:$AA$7</c:f>
              <c:numCache>
                <c:formatCode>General</c:formatCode>
                <c:ptCount val="8"/>
                <c:pt idx="1">
                  <c:v>1145</c:v>
                </c:pt>
                <c:pt idx="4">
                  <c:v>2894</c:v>
                </c:pt>
                <c:pt idx="5">
                  <c:v>841</c:v>
                </c:pt>
              </c:numCache>
            </c:numRef>
          </c:val>
        </c:ser>
        <c:ser>
          <c:idx val="6"/>
          <c:order val="6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Sheet1!$T$8:$AA$8</c:f>
              <c:numCache>
                <c:formatCode>General</c:formatCode>
                <c:ptCount val="8"/>
                <c:pt idx="1">
                  <c:v>1187</c:v>
                </c:pt>
                <c:pt idx="4">
                  <c:v>3698</c:v>
                </c:pt>
                <c:pt idx="5">
                  <c:v>950</c:v>
                </c:pt>
              </c:numCache>
            </c:numRef>
          </c:val>
        </c:ser>
        <c:ser>
          <c:idx val="7"/>
          <c:order val="7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Sheet1!$T$9:$AA$9</c:f>
              <c:numCache>
                <c:formatCode>General</c:formatCode>
                <c:ptCount val="8"/>
                <c:pt idx="1">
                  <c:v>1684</c:v>
                </c:pt>
                <c:pt idx="4">
                  <c:v>5220</c:v>
                </c:pt>
                <c:pt idx="5">
                  <c:v>1553</c:v>
                </c:pt>
              </c:numCache>
            </c:numRef>
          </c:val>
        </c:ser>
        <c:ser>
          <c:idx val="8"/>
          <c:order val="8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Sheet1!$T$10:$AA$10</c:f>
              <c:numCache>
                <c:formatCode>General</c:formatCode>
                <c:ptCount val="8"/>
                <c:pt idx="1">
                  <c:v>2330</c:v>
                </c:pt>
                <c:pt idx="4">
                  <c:v>6611</c:v>
                </c:pt>
                <c:pt idx="5">
                  <c:v>1728</c:v>
                </c:pt>
              </c:numCache>
            </c:numRef>
          </c:val>
        </c:ser>
        <c:ser>
          <c:idx val="9"/>
          <c:order val="9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Sheet1!$T$11:$AA$11</c:f>
              <c:numCache>
                <c:formatCode>General</c:formatCode>
                <c:ptCount val="8"/>
                <c:pt idx="1">
                  <c:v>2399</c:v>
                </c:pt>
                <c:pt idx="4">
                  <c:v>7732</c:v>
                </c:pt>
                <c:pt idx="5">
                  <c:v>3017</c:v>
                </c:pt>
              </c:numCache>
            </c:numRef>
          </c:val>
        </c:ser>
        <c:ser>
          <c:idx val="10"/>
          <c:order val="10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Sheet1!$T$12:$AA$12</c:f>
              <c:numCache>
                <c:formatCode>General</c:formatCode>
                <c:ptCount val="8"/>
                <c:pt idx="1">
                  <c:v>2609</c:v>
                </c:pt>
                <c:pt idx="4">
                  <c:v>10212</c:v>
                </c:pt>
                <c:pt idx="5">
                  <c:v>3173</c:v>
                </c:pt>
              </c:numCache>
            </c:numRef>
          </c:val>
        </c:ser>
        <c:ser>
          <c:idx val="11"/>
          <c:order val="11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Sheet1!$T$13:$AA$13</c:f>
              <c:numCache>
                <c:formatCode>General</c:formatCode>
                <c:ptCount val="8"/>
                <c:pt idx="1">
                  <c:v>2613</c:v>
                </c:pt>
                <c:pt idx="4">
                  <c:v>15270</c:v>
                </c:pt>
                <c:pt idx="5">
                  <c:v>3332</c:v>
                </c:pt>
              </c:numCache>
            </c:numRef>
          </c:val>
        </c:ser>
        <c:ser>
          <c:idx val="12"/>
          <c:order val="12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Sheet1!$T$14:$AA$14</c:f>
              <c:numCache>
                <c:formatCode>General</c:formatCode>
                <c:ptCount val="8"/>
                <c:pt idx="1">
                  <c:v>2661</c:v>
                </c:pt>
                <c:pt idx="5">
                  <c:v>4124</c:v>
                </c:pt>
              </c:numCache>
            </c:numRef>
          </c:val>
        </c:ser>
        <c:ser>
          <c:idx val="13"/>
          <c:order val="13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Sheet1!$T$15:$AA$15</c:f>
              <c:numCache>
                <c:formatCode>General</c:formatCode>
                <c:ptCount val="8"/>
                <c:pt idx="1">
                  <c:v>2702</c:v>
                </c:pt>
                <c:pt idx="5">
                  <c:v>4460</c:v>
                </c:pt>
              </c:numCache>
            </c:numRef>
          </c:val>
        </c:ser>
        <c:ser>
          <c:idx val="14"/>
          <c:order val="14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Sheet1!$T$16:$AA$16</c:f>
              <c:numCache>
                <c:formatCode>General</c:formatCode>
                <c:ptCount val="8"/>
                <c:pt idx="1">
                  <c:v>2871</c:v>
                </c:pt>
                <c:pt idx="5">
                  <c:v>5371</c:v>
                </c:pt>
              </c:numCache>
            </c:numRef>
          </c:val>
        </c:ser>
        <c:ser>
          <c:idx val="15"/>
          <c:order val="15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Sheet1!$T$17:$AA$17</c:f>
              <c:numCache>
                <c:formatCode>General</c:formatCode>
                <c:ptCount val="8"/>
                <c:pt idx="1">
                  <c:v>2937</c:v>
                </c:pt>
                <c:pt idx="5">
                  <c:v>6795</c:v>
                </c:pt>
              </c:numCache>
            </c:numRef>
          </c:val>
        </c:ser>
        <c:ser>
          <c:idx val="16"/>
          <c:order val="16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Sheet1!$T$18:$AA$18</c:f>
              <c:numCache>
                <c:formatCode>General</c:formatCode>
                <c:ptCount val="8"/>
                <c:pt idx="1">
                  <c:v>4046</c:v>
                </c:pt>
                <c:pt idx="5">
                  <c:v>9935</c:v>
                </c:pt>
              </c:numCache>
            </c:numRef>
          </c:val>
        </c:ser>
        <c:ser>
          <c:idx val="17"/>
          <c:order val="17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Sheet1!$T$19:$AA$19</c:f>
              <c:numCache>
                <c:formatCode>General</c:formatCode>
                <c:ptCount val="8"/>
                <c:pt idx="1">
                  <c:v>5058</c:v>
                </c:pt>
                <c:pt idx="5">
                  <c:v>12042</c:v>
                </c:pt>
              </c:numCache>
            </c:numRef>
          </c:val>
        </c:ser>
        <c:ser>
          <c:idx val="18"/>
          <c:order val="18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Sheet1!$T$20:$AA$20</c:f>
              <c:numCache>
                <c:formatCode>General</c:formatCode>
                <c:ptCount val="8"/>
                <c:pt idx="1">
                  <c:v>5302</c:v>
                </c:pt>
              </c:numCache>
            </c:numRef>
          </c:val>
        </c:ser>
        <c:ser>
          <c:idx val="19"/>
          <c:order val="19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Sheet1!$T$21:$AA$21</c:f>
              <c:numCache>
                <c:formatCode>General</c:formatCode>
                <c:ptCount val="8"/>
                <c:pt idx="1">
                  <c:v>5401</c:v>
                </c:pt>
              </c:numCache>
            </c:numRef>
          </c:val>
        </c:ser>
        <c:ser>
          <c:idx val="20"/>
          <c:order val="20"/>
          <c:invertIfNegative val="0"/>
          <c:cat>
            <c:strRef>
              <c:f>Sheet1!$T$1:$AA$1</c:f>
              <c:strCache>
                <c:ptCount val="8"/>
                <c:pt idx="0">
                  <c:v>EcoRI</c:v>
                </c:pt>
                <c:pt idx="1">
                  <c:v>HindIII</c:v>
                </c:pt>
                <c:pt idx="2">
                  <c:v>BamHI</c:v>
                </c:pt>
                <c:pt idx="3">
                  <c:v>SmaI</c:v>
                </c:pt>
                <c:pt idx="4">
                  <c:v>PvuII</c:v>
                </c:pt>
                <c:pt idx="5">
                  <c:v>EcoRV</c:v>
                </c:pt>
                <c:pt idx="6">
                  <c:v>XbaI</c:v>
                </c:pt>
                <c:pt idx="7">
                  <c:v>ClaI</c:v>
                </c:pt>
              </c:strCache>
            </c:strRef>
          </c:cat>
          <c:val>
            <c:numRef>
              <c:f>Sheet1!$T$22:$AA$22</c:f>
              <c:numCache>
                <c:formatCode>General</c:formatCode>
                <c:ptCount val="8"/>
                <c:pt idx="1">
                  <c:v>10045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80800"/>
        <c:axId val="45841408"/>
      </c:barChart>
      <c:catAx>
        <c:axId val="435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41408"/>
        <c:crosses val="autoZero"/>
        <c:auto val="1"/>
        <c:lblAlgn val="ctr"/>
        <c:lblOffset val="100"/>
        <c:noMultiLvlLbl val="0"/>
      </c:catAx>
      <c:valAx>
        <c:axId val="4584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Fragment</a:t>
                </a:r>
                <a:r>
                  <a:rPr lang="en-US" baseline="0"/>
                  <a:t> size (bps)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13</xdr:row>
      <xdr:rowOff>142875</xdr:rowOff>
    </xdr:from>
    <xdr:to>
      <xdr:col>27</xdr:col>
      <xdr:colOff>361950</xdr:colOff>
      <xdr:row>28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topLeftCell="J1" zoomScaleNormal="100" workbookViewId="0">
      <selection activeCell="T2" sqref="T2:AA22"/>
    </sheetView>
  </sheetViews>
  <sheetFormatPr defaultRowHeight="15" x14ac:dyDescent="0.25"/>
  <cols>
    <col min="1" max="1" width="9.28515625" customWidth="1"/>
  </cols>
  <sheetData>
    <row r="1" spans="1:27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t="s">
        <v>0</v>
      </c>
      <c r="L1" t="s">
        <v>2</v>
      </c>
      <c r="M1" t="s">
        <v>1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T1" t="s">
        <v>0</v>
      </c>
      <c r="U1" t="s">
        <v>2</v>
      </c>
      <c r="V1" t="s">
        <v>1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</row>
    <row r="2" spans="1:27" x14ac:dyDescent="0.25">
      <c r="A2" s="1">
        <v>23289</v>
      </c>
      <c r="C2">
        <v>407</v>
      </c>
      <c r="D2" s="2">
        <v>3776</v>
      </c>
      <c r="E2" s="2">
        <v>10212</v>
      </c>
      <c r="F2" s="2">
        <v>711</v>
      </c>
      <c r="G2" s="2">
        <v>4560</v>
      </c>
      <c r="H2" s="2">
        <v>5864</v>
      </c>
      <c r="I2" s="2">
        <v>59141</v>
      </c>
      <c r="K2">
        <f>A2</f>
        <v>23289</v>
      </c>
      <c r="L2">
        <f>C2</f>
        <v>407</v>
      </c>
      <c r="M2">
        <f>I2</f>
        <v>59141</v>
      </c>
      <c r="N2">
        <f>D2</f>
        <v>3776</v>
      </c>
      <c r="O2">
        <f>E2</f>
        <v>10212</v>
      </c>
      <c r="P2">
        <f>F2</f>
        <v>711</v>
      </c>
      <c r="Q2">
        <f>G2</f>
        <v>4560</v>
      </c>
      <c r="R2">
        <f>H2</f>
        <v>5864</v>
      </c>
      <c r="T2">
        <v>23289</v>
      </c>
      <c r="U2">
        <v>407</v>
      </c>
      <c r="V2">
        <v>59141</v>
      </c>
      <c r="W2">
        <v>3776</v>
      </c>
      <c r="X2">
        <v>311</v>
      </c>
      <c r="Y2">
        <v>57</v>
      </c>
      <c r="Z2">
        <v>4560</v>
      </c>
      <c r="AA2">
        <v>4552</v>
      </c>
    </row>
    <row r="3" spans="1:27" x14ac:dyDescent="0.25">
      <c r="C3">
        <v>5808</v>
      </c>
      <c r="D3" s="2">
        <v>14448</v>
      </c>
      <c r="E3" s="2">
        <v>13106</v>
      </c>
      <c r="F3" s="2">
        <v>6082</v>
      </c>
      <c r="H3" s="2">
        <v>18238</v>
      </c>
      <c r="K3">
        <f>I2-A2</f>
        <v>35852</v>
      </c>
      <c r="L3">
        <f>C3-C2</f>
        <v>5401</v>
      </c>
      <c r="N3">
        <f>D3-D2</f>
        <v>10672</v>
      </c>
      <c r="O3">
        <f>E3-E2</f>
        <v>2894</v>
      </c>
      <c r="P3">
        <f>F3-F2</f>
        <v>5371</v>
      </c>
      <c r="Q3">
        <f>I2-G2</f>
        <v>54581</v>
      </c>
      <c r="R3">
        <f>H3-H2</f>
        <v>12374</v>
      </c>
      <c r="T3">
        <v>35852</v>
      </c>
      <c r="U3">
        <v>743</v>
      </c>
      <c r="W3">
        <v>6597</v>
      </c>
      <c r="X3">
        <v>710</v>
      </c>
      <c r="Y3">
        <v>201</v>
      </c>
      <c r="Z3">
        <v>54581</v>
      </c>
      <c r="AA3">
        <v>5864</v>
      </c>
    </row>
    <row r="4" spans="1:27" x14ac:dyDescent="0.25">
      <c r="C4">
        <v>8138</v>
      </c>
      <c r="D4" s="2">
        <v>21045</v>
      </c>
      <c r="E4" s="2">
        <v>20838</v>
      </c>
      <c r="F4" s="2">
        <v>10206</v>
      </c>
      <c r="H4" s="2">
        <v>29398</v>
      </c>
      <c r="L4">
        <f>C4-C3</f>
        <v>2330</v>
      </c>
      <c r="N4">
        <f>D4-D3</f>
        <v>6597</v>
      </c>
      <c r="O4">
        <f t="shared" ref="O4:O12" si="0">E4-E3</f>
        <v>7732</v>
      </c>
      <c r="P4">
        <f t="shared" ref="P4:P18" si="1">F4-F3</f>
        <v>4124</v>
      </c>
      <c r="R4">
        <f t="shared" ref="R4:R6" si="2">H4-H3</f>
        <v>11160</v>
      </c>
      <c r="U4">
        <v>838</v>
      </c>
      <c r="W4">
        <v>10672</v>
      </c>
      <c r="X4">
        <v>1808</v>
      </c>
      <c r="Y4">
        <v>326</v>
      </c>
      <c r="AA4">
        <v>11160</v>
      </c>
    </row>
    <row r="5" spans="1:27" x14ac:dyDescent="0.25">
      <c r="C5">
        <v>10751</v>
      </c>
      <c r="D5" s="2">
        <v>34428</v>
      </c>
      <c r="E5" s="2">
        <v>22646</v>
      </c>
      <c r="F5" s="2">
        <v>10263</v>
      </c>
      <c r="H5" s="2">
        <v>33950</v>
      </c>
      <c r="L5">
        <f>C5-C4</f>
        <v>2613</v>
      </c>
      <c r="N5">
        <f>D5-D4</f>
        <v>13383</v>
      </c>
      <c r="O5">
        <f t="shared" si="0"/>
        <v>1808</v>
      </c>
      <c r="P5">
        <f t="shared" si="1"/>
        <v>57</v>
      </c>
      <c r="R5">
        <f t="shared" si="2"/>
        <v>4552</v>
      </c>
      <c r="U5">
        <v>1076</v>
      </c>
      <c r="W5">
        <v>13383</v>
      </c>
      <c r="X5">
        <v>2261</v>
      </c>
      <c r="Y5">
        <v>525</v>
      </c>
      <c r="AA5">
        <v>12374</v>
      </c>
    </row>
    <row r="6" spans="1:27" x14ac:dyDescent="0.25">
      <c r="C6">
        <v>11494</v>
      </c>
      <c r="E6" s="2">
        <v>24907</v>
      </c>
      <c r="F6" s="2">
        <v>14723</v>
      </c>
      <c r="L6">
        <f>C6-C5</f>
        <v>743</v>
      </c>
      <c r="N6">
        <f>I2-D5</f>
        <v>24713</v>
      </c>
      <c r="O6">
        <f t="shared" si="0"/>
        <v>2261</v>
      </c>
      <c r="P6">
        <f t="shared" si="1"/>
        <v>4460</v>
      </c>
      <c r="R6">
        <f>I2-H5</f>
        <v>25191</v>
      </c>
      <c r="U6">
        <v>1087</v>
      </c>
      <c r="W6">
        <v>24713</v>
      </c>
      <c r="X6">
        <v>2414</v>
      </c>
      <c r="Y6">
        <v>711</v>
      </c>
      <c r="AA6">
        <v>25191</v>
      </c>
    </row>
    <row r="7" spans="1:27" x14ac:dyDescent="0.25">
      <c r="C7">
        <v>16552</v>
      </c>
      <c r="E7" s="2">
        <v>40177</v>
      </c>
      <c r="F7" s="2">
        <v>15673</v>
      </c>
      <c r="L7">
        <f>C7-C6</f>
        <v>5058</v>
      </c>
      <c r="O7">
        <f t="shared" si="0"/>
        <v>15270</v>
      </c>
      <c r="P7">
        <f t="shared" si="1"/>
        <v>950</v>
      </c>
      <c r="U7">
        <v>1145</v>
      </c>
      <c r="X7">
        <v>2894</v>
      </c>
      <c r="Y7">
        <v>841</v>
      </c>
    </row>
    <row r="8" spans="1:27" x14ac:dyDescent="0.25">
      <c r="C8">
        <v>18951</v>
      </c>
      <c r="E8" s="2">
        <v>43875</v>
      </c>
      <c r="F8" s="2">
        <v>15999</v>
      </c>
      <c r="L8">
        <f>C8-C7</f>
        <v>2399</v>
      </c>
      <c r="O8">
        <f t="shared" si="0"/>
        <v>3698</v>
      </c>
      <c r="P8">
        <f t="shared" si="1"/>
        <v>326</v>
      </c>
      <c r="U8">
        <v>1187</v>
      </c>
      <c r="X8">
        <v>3698</v>
      </c>
      <c r="Y8">
        <v>950</v>
      </c>
    </row>
    <row r="9" spans="1:27" x14ac:dyDescent="0.25">
      <c r="C9">
        <v>28996</v>
      </c>
      <c r="E9" s="2">
        <v>49095</v>
      </c>
      <c r="F9" s="2">
        <v>19331</v>
      </c>
      <c r="L9">
        <f>C9-C8</f>
        <v>10045</v>
      </c>
      <c r="O9">
        <f t="shared" si="0"/>
        <v>5220</v>
      </c>
      <c r="P9">
        <f t="shared" si="1"/>
        <v>3332</v>
      </c>
      <c r="U9">
        <v>1684</v>
      </c>
      <c r="X9">
        <v>5220</v>
      </c>
      <c r="Y9">
        <v>1553</v>
      </c>
    </row>
    <row r="10" spans="1:27" x14ac:dyDescent="0.25">
      <c r="C10">
        <v>30072</v>
      </c>
      <c r="E10" s="2">
        <v>55706</v>
      </c>
      <c r="F10" s="2">
        <v>31373</v>
      </c>
      <c r="L10">
        <f>C10-C9</f>
        <v>1076</v>
      </c>
      <c r="O10">
        <f t="shared" si="0"/>
        <v>6611</v>
      </c>
      <c r="P10">
        <f t="shared" si="1"/>
        <v>12042</v>
      </c>
      <c r="U10">
        <v>2330</v>
      </c>
      <c r="X10">
        <v>6611</v>
      </c>
      <c r="Y10">
        <v>1728</v>
      </c>
    </row>
    <row r="11" spans="1:27" x14ac:dyDescent="0.25">
      <c r="C11">
        <v>33009</v>
      </c>
      <c r="E11" s="2">
        <v>56416</v>
      </c>
      <c r="F11" s="2">
        <v>31574</v>
      </c>
      <c r="L11">
        <f>C11-C10</f>
        <v>2937</v>
      </c>
      <c r="O11">
        <f t="shared" si="0"/>
        <v>710</v>
      </c>
      <c r="P11">
        <f t="shared" si="1"/>
        <v>201</v>
      </c>
      <c r="U11">
        <v>2399</v>
      </c>
      <c r="X11">
        <v>7732</v>
      </c>
      <c r="Y11">
        <v>3017</v>
      </c>
    </row>
    <row r="12" spans="1:27" x14ac:dyDescent="0.25">
      <c r="C12">
        <v>35711</v>
      </c>
      <c r="E12" s="2">
        <v>56727</v>
      </c>
      <c r="F12" s="2">
        <v>34747</v>
      </c>
      <c r="L12">
        <f>C12-C11</f>
        <v>2702</v>
      </c>
      <c r="O12">
        <f t="shared" si="0"/>
        <v>311</v>
      </c>
      <c r="P12">
        <f t="shared" si="1"/>
        <v>3173</v>
      </c>
      <c r="U12">
        <v>2609</v>
      </c>
      <c r="X12">
        <v>10212</v>
      </c>
      <c r="Y12">
        <v>3173</v>
      </c>
    </row>
    <row r="13" spans="1:27" x14ac:dyDescent="0.25">
      <c r="C13">
        <v>38320</v>
      </c>
      <c r="F13" s="2">
        <v>36475</v>
      </c>
      <c r="L13">
        <f>C13-C12</f>
        <v>2609</v>
      </c>
      <c r="O13">
        <f>I2-E12</f>
        <v>2414</v>
      </c>
      <c r="P13">
        <f t="shared" si="1"/>
        <v>1728</v>
      </c>
      <c r="U13">
        <v>2613</v>
      </c>
      <c r="X13">
        <v>15270</v>
      </c>
      <c r="Y13">
        <v>3332</v>
      </c>
    </row>
    <row r="14" spans="1:27" x14ac:dyDescent="0.25">
      <c r="C14">
        <v>40981</v>
      </c>
      <c r="F14" s="2">
        <v>43270</v>
      </c>
      <c r="L14">
        <f>C14-C13</f>
        <v>2661</v>
      </c>
      <c r="P14">
        <f t="shared" si="1"/>
        <v>6795</v>
      </c>
      <c r="U14">
        <v>2661</v>
      </c>
      <c r="Y14">
        <v>4124</v>
      </c>
    </row>
    <row r="15" spans="1:27" x14ac:dyDescent="0.25">
      <c r="C15">
        <v>45027</v>
      </c>
      <c r="F15" s="2">
        <v>43795</v>
      </c>
      <c r="L15">
        <f>C15-C14</f>
        <v>4046</v>
      </c>
      <c r="P15">
        <f t="shared" si="1"/>
        <v>525</v>
      </c>
      <c r="U15">
        <v>2702</v>
      </c>
      <c r="Y15">
        <v>4460</v>
      </c>
    </row>
    <row r="16" spans="1:27" x14ac:dyDescent="0.25">
      <c r="C16">
        <v>47898</v>
      </c>
      <c r="F16" s="2">
        <v>53730</v>
      </c>
      <c r="L16">
        <f>C16-C15</f>
        <v>2871</v>
      </c>
      <c r="P16">
        <f t="shared" si="1"/>
        <v>9935</v>
      </c>
      <c r="U16">
        <v>2871</v>
      </c>
      <c r="Y16">
        <v>5371</v>
      </c>
    </row>
    <row r="17" spans="3:25" x14ac:dyDescent="0.25">
      <c r="C17">
        <v>48736</v>
      </c>
      <c r="F17" s="2">
        <v>56747</v>
      </c>
      <c r="L17">
        <f>C17-C16</f>
        <v>838</v>
      </c>
      <c r="P17">
        <f t="shared" si="1"/>
        <v>3017</v>
      </c>
      <c r="U17">
        <v>2937</v>
      </c>
      <c r="Y17">
        <v>6795</v>
      </c>
    </row>
    <row r="18" spans="3:25" x14ac:dyDescent="0.25">
      <c r="C18">
        <v>50420</v>
      </c>
      <c r="F18" s="2">
        <v>58300</v>
      </c>
      <c r="L18">
        <f>C18-C17</f>
        <v>1684</v>
      </c>
      <c r="P18">
        <f t="shared" si="1"/>
        <v>1553</v>
      </c>
      <c r="U18">
        <v>4046</v>
      </c>
      <c r="Y18">
        <v>9935</v>
      </c>
    </row>
    <row r="19" spans="3:25" x14ac:dyDescent="0.25">
      <c r="C19">
        <v>55722</v>
      </c>
      <c r="L19">
        <f>C19-C18</f>
        <v>5302</v>
      </c>
      <c r="P19">
        <f>I2-F18</f>
        <v>841</v>
      </c>
      <c r="U19">
        <v>5058</v>
      </c>
      <c r="Y19">
        <v>12042</v>
      </c>
    </row>
    <row r="20" spans="3:25" x14ac:dyDescent="0.25">
      <c r="C20">
        <v>56809</v>
      </c>
      <c r="L20">
        <f>C20-C19</f>
        <v>1087</v>
      </c>
      <c r="U20">
        <v>5302</v>
      </c>
    </row>
    <row r="21" spans="3:25" x14ac:dyDescent="0.25">
      <c r="C21">
        <v>57996</v>
      </c>
      <c r="L21">
        <f>C21-C20</f>
        <v>1187</v>
      </c>
      <c r="U21">
        <v>5401</v>
      </c>
    </row>
    <row r="22" spans="3:25" x14ac:dyDescent="0.25">
      <c r="L22">
        <f>I2-C21</f>
        <v>1145</v>
      </c>
      <c r="U22">
        <v>10045</v>
      </c>
    </row>
  </sheetData>
  <sortState ref="AA2:AA6">
    <sortCondition ref="AA2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mustangfiend@gmail.com</dc:creator>
  <cp:lastModifiedBy>mustangfiend@gmail.com</cp:lastModifiedBy>
  <dcterms:created xsi:type="dcterms:W3CDTF">2014-10-30T19:44:58Z</dcterms:created>
  <dcterms:modified xsi:type="dcterms:W3CDTF">2014-10-30T20:41:00Z</dcterms:modified>
</cp:coreProperties>
</file>