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9465" windowHeight="6210"/>
  </bookViews>
  <sheets>
    <sheet name="Females" sheetId="1" r:id="rId1"/>
  </sheets>
  <calcPr calcId="145621" calcMode="manual" calcCompleted="0" calcOnSave="0"/>
</workbook>
</file>

<file path=xl/calcChain.xml><?xml version="1.0" encoding="utf-8"?>
<calcChain xmlns="http://schemas.openxmlformats.org/spreadsheetml/2006/main">
  <c r="L12" i="1" l="1"/>
  <c r="M12" i="1" s="1"/>
  <c r="L11" i="1"/>
  <c r="L10" i="1"/>
  <c r="M10" i="1" s="1"/>
  <c r="L9" i="1"/>
  <c r="L8" i="1"/>
  <c r="M8" i="1" s="1"/>
  <c r="L7" i="1"/>
  <c r="L6" i="1"/>
  <c r="M6" i="1" s="1"/>
  <c r="L5" i="1"/>
  <c r="L4" i="1"/>
  <c r="M4" i="1" s="1"/>
  <c r="L3" i="1"/>
  <c r="L2" i="1"/>
  <c r="M2" i="1" s="1"/>
  <c r="K12" i="1"/>
  <c r="K11" i="1"/>
  <c r="M11" i="1" s="1"/>
  <c r="K10" i="1"/>
  <c r="K9" i="1"/>
  <c r="K8" i="1"/>
  <c r="K7" i="1"/>
  <c r="K6" i="1"/>
  <c r="K5" i="1"/>
  <c r="K4" i="1"/>
  <c r="K3" i="1"/>
  <c r="M3" i="1" s="1"/>
  <c r="K2" i="1"/>
  <c r="M7" i="1" l="1"/>
  <c r="M5" i="1"/>
  <c r="M9" i="1"/>
</calcChain>
</file>

<file path=xl/sharedStrings.xml><?xml version="1.0" encoding="utf-8"?>
<sst xmlns="http://schemas.openxmlformats.org/spreadsheetml/2006/main" count="18" uniqueCount="18">
  <si>
    <t>Age</t>
  </si>
  <si>
    <t xml:space="preserve"> </t>
  </si>
  <si>
    <t xml:space="preserve">   </t>
  </si>
  <si>
    <t xml:space="preserve">     </t>
  </si>
  <si>
    <t>lx grouped</t>
  </si>
  <si>
    <t>dx grouped</t>
  </si>
  <si>
    <t>qx grouped</t>
  </si>
  <si>
    <t>Age_0_4_yr_F</t>
  </si>
  <si>
    <t>Age_5_14_yr_F</t>
  </si>
  <si>
    <t>Age_15_19_yr_F</t>
  </si>
  <si>
    <t>Age_20_24_yr_F</t>
  </si>
  <si>
    <t>Age_25_34_yr_F</t>
  </si>
  <si>
    <t>Age_35_44_yr_F</t>
  </si>
  <si>
    <t>Age_45_54_yr_F</t>
  </si>
  <si>
    <t>Age_55_64_yr_F</t>
  </si>
  <si>
    <t>Age_65_74_yr_F</t>
  </si>
  <si>
    <t>Age_75_84_yr_F</t>
  </si>
  <si>
    <t>Age_85ov_F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</si>
</sst>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0000"/>
    <numFmt numFmtId="170" formatCode="0.000000"/>
    <numFmt numFmtId="178" formatCode="_-* #,##0.000000_-;\-* #,##0.000000_-;_-* &quot;-&quot;??_-;_-@_-"/>
  </numFmts>
  <fonts count="5">
    <font>
      <sz val="10"/>
      <name val="Arial"/>
    </font>
    <font>
      <sz val="10"/>
      <name val="Arial"/>
    </font>
    <font>
      <sz val="10"/>
      <name val="MS Sans Serif"/>
      <family val="2"/>
    </font>
    <font>
      <sz val="10"/>
      <color indexed="8"/>
      <name val="Univers 55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2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78" fontId="2" fillId="0" borderId="0" xfId="1" applyNumberFormat="1" applyFont="1"/>
    <xf numFmtId="178" fontId="0" fillId="0" borderId="0" xfId="1" applyNumberFormat="1" applyFont="1"/>
    <xf numFmtId="170" fontId="2" fillId="0" borderId="0" xfId="1" applyNumberFormat="1" applyFont="1" applyBorder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0</xdr:rowOff>
        </xdr:from>
        <xdr:to>
          <xdr:col>1</xdr:col>
          <xdr:colOff>457200</xdr:colOff>
          <xdr:row>1</xdr:row>
          <xdr:rowOff>28575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390525</xdr:colOff>
          <xdr:row>0</xdr:row>
          <xdr:rowOff>0</xdr:rowOff>
        </xdr:from>
        <xdr:to>
          <xdr:col>2</xdr:col>
          <xdr:colOff>542925</xdr:colOff>
          <xdr:row>1</xdr:row>
          <xdr:rowOff>28575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333375</xdr:colOff>
          <xdr:row>0</xdr:row>
          <xdr:rowOff>0</xdr:rowOff>
        </xdr:from>
        <xdr:to>
          <xdr:col>3</xdr:col>
          <xdr:colOff>495300</xdr:colOff>
          <xdr:row>1</xdr:row>
          <xdr:rowOff>28575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276225</xdr:colOff>
      <xdr:row>0</xdr:row>
      <xdr:rowOff>9525</xdr:rowOff>
    </xdr:from>
    <xdr:to>
      <xdr:col>4</xdr:col>
      <xdr:colOff>428625</xdr:colOff>
      <xdr:row>1</xdr:row>
      <xdr:rowOff>38100</xdr:rowOff>
    </xdr:to>
    <xdr:pic>
      <xdr:nvPicPr>
        <xdr:cNvPr id="104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9525"/>
          <a:ext cx="152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0</xdr:row>
          <xdr:rowOff>0</xdr:rowOff>
        </xdr:from>
        <xdr:to>
          <xdr:col>5</xdr:col>
          <xdr:colOff>428625</xdr:colOff>
          <xdr:row>1</xdr:row>
          <xdr:rowOff>28575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371475</xdr:colOff>
          <xdr:row>0</xdr:row>
          <xdr:rowOff>0</xdr:rowOff>
        </xdr:from>
        <xdr:to>
          <xdr:col>6</xdr:col>
          <xdr:colOff>514350</xdr:colOff>
          <xdr:row>1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0</xdr:rowOff>
        </xdr:from>
        <xdr:to>
          <xdr:col>7</xdr:col>
          <xdr:colOff>476250</xdr:colOff>
          <xdr:row>1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247650</xdr:colOff>
          <xdr:row>0</xdr:row>
          <xdr:rowOff>0</xdr:rowOff>
        </xdr:from>
        <xdr:to>
          <xdr:col>8</xdr:col>
          <xdr:colOff>390525</xdr:colOff>
          <xdr:row>1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0</xdr:row>
          <xdr:rowOff>0</xdr:rowOff>
        </xdr:from>
        <xdr:to>
          <xdr:col>5</xdr:col>
          <xdr:colOff>428625</xdr:colOff>
          <xdr:row>1</xdr:row>
          <xdr:rowOff>28575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K21" sqref="K21"/>
    </sheetView>
  </sheetViews>
  <sheetFormatPr defaultRowHeight="12.75"/>
  <cols>
    <col min="4" max="6" width="9.7109375" style="8" bestFit="1" customWidth="1"/>
    <col min="10" max="10" width="15.42578125" bestFit="1" customWidth="1"/>
    <col min="11" max="13" width="12.28515625" customWidth="1"/>
  </cols>
  <sheetData>
    <row r="1" spans="1:18">
      <c r="A1" s="6" t="s">
        <v>0</v>
      </c>
      <c r="B1" s="1"/>
      <c r="C1" s="1"/>
      <c r="D1" s="7"/>
      <c r="E1" s="7"/>
      <c r="F1" s="7"/>
      <c r="G1" s="5" t="s">
        <v>1</v>
      </c>
      <c r="H1" s="1"/>
      <c r="I1" s="1"/>
      <c r="J1" s="1"/>
      <c r="K1" s="12" t="s">
        <v>4</v>
      </c>
      <c r="L1" s="12" t="s">
        <v>5</v>
      </c>
      <c r="M1" s="12" t="s">
        <v>6</v>
      </c>
    </row>
    <row r="2" spans="1:18">
      <c r="A2" s="1">
        <v>0</v>
      </c>
      <c r="B2" s="2">
        <v>100000</v>
      </c>
      <c r="C2" s="3">
        <v>335</v>
      </c>
      <c r="D2" s="9">
        <v>0.99664799999999998</v>
      </c>
      <c r="E2" s="9">
        <v>3.3519999999999999E-3</v>
      </c>
      <c r="F2" s="9">
        <v>0</v>
      </c>
      <c r="G2" s="4">
        <v>84.31</v>
      </c>
      <c r="H2" s="2">
        <v>99709</v>
      </c>
      <c r="I2" s="2">
        <v>8431213</v>
      </c>
      <c r="J2" s="2" t="s">
        <v>7</v>
      </c>
      <c r="K2" s="11">
        <f>SUM(B2:B6)</f>
        <v>498534</v>
      </c>
      <c r="L2" s="11">
        <f>SUM(C2:C6)</f>
        <v>401</v>
      </c>
      <c r="M2" s="13">
        <f>L2/K2</f>
        <v>8.0435837876654355E-4</v>
      </c>
      <c r="N2" s="10"/>
    </row>
    <row r="3" spans="1:18">
      <c r="A3" s="1">
        <v>1</v>
      </c>
      <c r="B3" s="2">
        <v>99665</v>
      </c>
      <c r="C3" s="3">
        <v>27</v>
      </c>
      <c r="D3" s="9">
        <v>0.99973100000000004</v>
      </c>
      <c r="E3" s="9">
        <v>2.6899999999999998E-4</v>
      </c>
      <c r="F3" s="9">
        <v>3.3100000000000002E-4</v>
      </c>
      <c r="G3" s="4">
        <v>83.6</v>
      </c>
      <c r="H3" s="2">
        <v>99650</v>
      </c>
      <c r="I3" s="2">
        <v>8331504</v>
      </c>
      <c r="J3" s="2" t="s">
        <v>8</v>
      </c>
      <c r="K3" s="11">
        <f>SUM(B7:B16)</f>
        <v>995617</v>
      </c>
      <c r="L3" s="11">
        <f>SUM(C7:C16)</f>
        <v>86</v>
      </c>
      <c r="M3" s="13">
        <f t="shared" ref="M3:M12" si="0">L3/K3</f>
        <v>8.6378597392370766E-5</v>
      </c>
      <c r="N3" s="10"/>
    </row>
    <row r="4" spans="1:18">
      <c r="A4" s="1">
        <v>2</v>
      </c>
      <c r="B4" s="2">
        <v>99638</v>
      </c>
      <c r="C4" s="3">
        <v>17</v>
      </c>
      <c r="D4" s="9">
        <v>0.99983</v>
      </c>
      <c r="E4" s="9">
        <v>1.7000000000000001E-4</v>
      </c>
      <c r="F4" s="9">
        <v>2.13E-4</v>
      </c>
      <c r="G4" s="4">
        <v>82.62</v>
      </c>
      <c r="H4" s="2">
        <v>99629</v>
      </c>
      <c r="I4" s="2">
        <v>8231853</v>
      </c>
      <c r="J4" s="2" t="s">
        <v>9</v>
      </c>
      <c r="K4" s="11">
        <f>SUM(B17:B21)</f>
        <v>497363</v>
      </c>
      <c r="L4" s="11">
        <f>SUM(C17:C21)</f>
        <v>115</v>
      </c>
      <c r="M4" s="13">
        <f t="shared" si="0"/>
        <v>2.3121945138661299E-4</v>
      </c>
      <c r="N4" s="10"/>
    </row>
    <row r="5" spans="1:18">
      <c r="A5" s="1">
        <v>3</v>
      </c>
      <c r="B5" s="2">
        <v>99621</v>
      </c>
      <c r="C5" s="3">
        <v>11</v>
      </c>
      <c r="D5" s="9">
        <v>0.999892</v>
      </c>
      <c r="E5" s="9">
        <v>1.08E-4</v>
      </c>
      <c r="F5" s="9">
        <v>1.3100000000000001E-4</v>
      </c>
      <c r="G5" s="4">
        <v>81.63</v>
      </c>
      <c r="H5" s="2">
        <v>99615</v>
      </c>
      <c r="I5" s="2">
        <v>8132224</v>
      </c>
      <c r="J5" s="2" t="s">
        <v>10</v>
      </c>
      <c r="K5" s="11">
        <f>SUM(B22:B26)</f>
        <v>496730</v>
      </c>
      <c r="L5" s="11">
        <f>SUM(C22:C26)</f>
        <v>130</v>
      </c>
      <c r="M5" s="13">
        <f t="shared" si="0"/>
        <v>2.6171159382360636E-4</v>
      </c>
      <c r="N5" s="10"/>
      <c r="Q5" t="s">
        <v>2</v>
      </c>
      <c r="R5" t="s">
        <v>3</v>
      </c>
    </row>
    <row r="6" spans="1:18">
      <c r="A6" s="1">
        <v>4</v>
      </c>
      <c r="B6" s="2">
        <v>99610</v>
      </c>
      <c r="C6" s="3">
        <v>11</v>
      </c>
      <c r="D6" s="9">
        <v>0.99989399999999995</v>
      </c>
      <c r="E6" s="9">
        <v>1.06E-4</v>
      </c>
      <c r="F6" s="9">
        <v>1.02E-4</v>
      </c>
      <c r="G6" s="4">
        <v>80.64</v>
      </c>
      <c r="H6" s="2">
        <v>99605</v>
      </c>
      <c r="I6" s="2">
        <v>8032609</v>
      </c>
      <c r="J6" s="2" t="s">
        <v>11</v>
      </c>
      <c r="K6" s="11">
        <f>SUM(B27:B36)</f>
        <v>991307</v>
      </c>
      <c r="L6" s="11">
        <f>SUM(C27:C36)</f>
        <v>347</v>
      </c>
      <c r="M6" s="13">
        <f t="shared" si="0"/>
        <v>3.5004292313077582E-4</v>
      </c>
      <c r="N6" s="10"/>
    </row>
    <row r="7" spans="1:18">
      <c r="A7" s="1">
        <v>5</v>
      </c>
      <c r="B7" s="2">
        <v>99600</v>
      </c>
      <c r="C7" s="3">
        <v>10</v>
      </c>
      <c r="D7" s="9">
        <v>0.99989899999999998</v>
      </c>
      <c r="E7" s="9">
        <v>1.01E-4</v>
      </c>
      <c r="F7" s="9">
        <v>1.0399999999999999E-4</v>
      </c>
      <c r="G7" s="4">
        <v>79.650000000000006</v>
      </c>
      <c r="H7" s="2">
        <v>99595</v>
      </c>
      <c r="I7" s="2">
        <v>7933004</v>
      </c>
      <c r="J7" s="2" t="s">
        <v>12</v>
      </c>
      <c r="K7" s="11">
        <f>SUM(B37:B46)</f>
        <v>986318</v>
      </c>
      <c r="L7" s="11">
        <f>SUM(C37:C46)</f>
        <v>758</v>
      </c>
      <c r="M7" s="13">
        <f t="shared" si="0"/>
        <v>7.6851481976401121E-4</v>
      </c>
      <c r="N7" s="10"/>
    </row>
    <row r="8" spans="1:18">
      <c r="A8" s="1">
        <v>6</v>
      </c>
      <c r="B8" s="2">
        <v>99590</v>
      </c>
      <c r="C8" s="3">
        <v>9</v>
      </c>
      <c r="D8" s="9">
        <v>0.99990599999999996</v>
      </c>
      <c r="E8" s="9">
        <v>9.3999999999999994E-5</v>
      </c>
      <c r="F8" s="9">
        <v>9.7999999999999997E-5</v>
      </c>
      <c r="G8" s="4">
        <v>78.66</v>
      </c>
      <c r="H8" s="2">
        <v>99585</v>
      </c>
      <c r="I8" s="2">
        <v>7833409</v>
      </c>
      <c r="J8" s="2" t="s">
        <v>13</v>
      </c>
      <c r="K8" s="11">
        <f>SUM(B47:B56)</f>
        <v>975018</v>
      </c>
      <c r="L8" s="11">
        <f>SUM(C47:C56)</f>
        <v>1715</v>
      </c>
      <c r="M8" s="13">
        <f t="shared" si="0"/>
        <v>1.7589418862010752E-3</v>
      </c>
      <c r="N8" s="10"/>
    </row>
    <row r="9" spans="1:18">
      <c r="A9" s="1">
        <v>7</v>
      </c>
      <c r="B9" s="2">
        <v>99580</v>
      </c>
      <c r="C9" s="3">
        <v>9</v>
      </c>
      <c r="D9" s="9">
        <v>0.99991300000000005</v>
      </c>
      <c r="E9" s="9">
        <v>8.7000000000000001E-5</v>
      </c>
      <c r="F9" s="9">
        <v>9.1000000000000003E-5</v>
      </c>
      <c r="G9" s="4">
        <v>77.66</v>
      </c>
      <c r="H9" s="2">
        <v>99576</v>
      </c>
      <c r="I9" s="2">
        <v>7733824</v>
      </c>
      <c r="J9" s="2" t="s">
        <v>14</v>
      </c>
      <c r="K9" s="11">
        <f>SUM(B57:B66)</f>
        <v>950120</v>
      </c>
      <c r="L9" s="11">
        <f>SUM(C57:C66)</f>
        <v>3753</v>
      </c>
      <c r="M9" s="13">
        <f t="shared" si="0"/>
        <v>3.9500273649644259E-3</v>
      </c>
      <c r="N9" s="10"/>
    </row>
    <row r="10" spans="1:18">
      <c r="A10" s="1">
        <v>8</v>
      </c>
      <c r="B10" s="2">
        <v>99572</v>
      </c>
      <c r="C10" s="3">
        <v>8</v>
      </c>
      <c r="D10" s="9">
        <v>0.99992099999999995</v>
      </c>
      <c r="E10" s="9">
        <v>7.8999999999999996E-5</v>
      </c>
      <c r="F10" s="9">
        <v>8.2999999999999998E-5</v>
      </c>
      <c r="G10" s="4">
        <v>76.67</v>
      </c>
      <c r="H10" s="2">
        <v>99568</v>
      </c>
      <c r="I10" s="2">
        <v>7634248</v>
      </c>
      <c r="J10" s="2" t="s">
        <v>15</v>
      </c>
      <c r="K10" s="11">
        <f>SUM(B67:B76)</f>
        <v>893038</v>
      </c>
      <c r="L10" s="11">
        <f>SUM(C67:C76)</f>
        <v>9152</v>
      </c>
      <c r="M10" s="13">
        <f t="shared" si="0"/>
        <v>1.0248164131873449E-2</v>
      </c>
      <c r="N10" s="10"/>
    </row>
    <row r="11" spans="1:18">
      <c r="A11" s="1">
        <v>9</v>
      </c>
      <c r="B11" s="2">
        <v>99564</v>
      </c>
      <c r="C11" s="3">
        <v>7</v>
      </c>
      <c r="D11" s="9">
        <v>0.99992700000000001</v>
      </c>
      <c r="E11" s="9">
        <v>7.2999999999999999E-5</v>
      </c>
      <c r="F11" s="9">
        <v>7.6000000000000004E-5</v>
      </c>
      <c r="G11" s="4">
        <v>75.680000000000007</v>
      </c>
      <c r="H11" s="2">
        <v>99560</v>
      </c>
      <c r="I11" s="2">
        <v>7534681</v>
      </c>
      <c r="J11" s="2" t="s">
        <v>16</v>
      </c>
      <c r="K11" s="11">
        <f>SUM(B77:B86)</f>
        <v>745182</v>
      </c>
      <c r="L11" s="11">
        <f>SUM(C77:C86)</f>
        <v>24384</v>
      </c>
      <c r="M11" s="13">
        <f t="shared" si="0"/>
        <v>3.2722207460727716E-2</v>
      </c>
      <c r="N11" s="10"/>
    </row>
    <row r="12" spans="1:18">
      <c r="A12" s="1">
        <v>10</v>
      </c>
      <c r="B12" s="2">
        <v>99557</v>
      </c>
      <c r="C12" s="3">
        <v>7</v>
      </c>
      <c r="D12" s="9">
        <v>0.99993100000000001</v>
      </c>
      <c r="E12" s="9">
        <v>6.8999999999999997E-5</v>
      </c>
      <c r="F12" s="9">
        <v>6.9999999999999994E-5</v>
      </c>
      <c r="G12" s="4">
        <v>74.680000000000007</v>
      </c>
      <c r="H12" s="2">
        <v>99553</v>
      </c>
      <c r="I12" s="2">
        <v>7435121</v>
      </c>
      <c r="J12" s="2" t="s">
        <v>17</v>
      </c>
      <c r="K12" s="11">
        <f>SUM(B87:B111)</f>
        <v>452033</v>
      </c>
      <c r="L12" s="11">
        <f>SUM(C87:C111)</f>
        <v>59126</v>
      </c>
      <c r="M12" s="13">
        <f t="shared" si="0"/>
        <v>0.13080018494224979</v>
      </c>
      <c r="N12" s="10"/>
    </row>
    <row r="13" spans="1:18">
      <c r="A13" s="1">
        <v>11</v>
      </c>
      <c r="B13" s="2">
        <v>99550</v>
      </c>
      <c r="C13" s="3">
        <v>7</v>
      </c>
      <c r="D13" s="9">
        <v>0.99992999999999999</v>
      </c>
      <c r="E13" s="9">
        <v>6.9999999999999994E-5</v>
      </c>
      <c r="F13" s="9">
        <v>6.8999999999999997E-5</v>
      </c>
      <c r="G13" s="4">
        <v>73.69</v>
      </c>
      <c r="H13" s="2">
        <v>99546</v>
      </c>
      <c r="I13" s="2">
        <v>7335567</v>
      </c>
      <c r="J13" s="2"/>
      <c r="L13" s="10"/>
      <c r="M13" s="10"/>
      <c r="N13" s="10"/>
    </row>
    <row r="14" spans="1:18">
      <c r="A14" s="1">
        <v>12</v>
      </c>
      <c r="B14" s="2">
        <v>99543</v>
      </c>
      <c r="C14" s="3">
        <v>8</v>
      </c>
      <c r="D14" s="9">
        <v>0.99992300000000001</v>
      </c>
      <c r="E14" s="9">
        <v>7.7000000000000001E-5</v>
      </c>
      <c r="F14" s="9">
        <v>7.2000000000000002E-5</v>
      </c>
      <c r="G14" s="4">
        <v>72.69</v>
      </c>
      <c r="H14" s="2">
        <v>99539</v>
      </c>
      <c r="I14" s="2">
        <v>7236021</v>
      </c>
      <c r="J14" s="2"/>
      <c r="L14" s="10"/>
      <c r="M14" s="10"/>
      <c r="N14" s="10"/>
    </row>
    <row r="15" spans="1:18">
      <c r="A15" s="1">
        <v>13</v>
      </c>
      <c r="B15" s="2">
        <v>99535</v>
      </c>
      <c r="C15" s="3">
        <v>9</v>
      </c>
      <c r="D15" s="9">
        <v>0.99990699999999999</v>
      </c>
      <c r="E15" s="9">
        <v>9.2999999999999997E-5</v>
      </c>
      <c r="F15" s="9">
        <v>8.2999999999999998E-5</v>
      </c>
      <c r="G15" s="4">
        <v>71.7</v>
      </c>
      <c r="H15" s="2">
        <v>99531</v>
      </c>
      <c r="I15" s="2">
        <v>7136482</v>
      </c>
      <c r="J15" s="2"/>
      <c r="L15" s="10"/>
      <c r="M15" s="10"/>
      <c r="N15" s="10"/>
    </row>
    <row r="16" spans="1:18">
      <c r="A16" s="1">
        <v>14</v>
      </c>
      <c r="B16" s="2">
        <v>99526</v>
      </c>
      <c r="C16" s="3">
        <v>12</v>
      </c>
      <c r="D16" s="9">
        <v>0.99987999999999999</v>
      </c>
      <c r="E16" s="9">
        <v>1.2E-4</v>
      </c>
      <c r="F16" s="9">
        <v>1.0399999999999999E-4</v>
      </c>
      <c r="G16" s="4">
        <v>70.7</v>
      </c>
      <c r="H16" s="2">
        <v>99520</v>
      </c>
      <c r="I16" s="2">
        <v>7036952</v>
      </c>
      <c r="J16" s="2"/>
      <c r="L16" s="10"/>
      <c r="M16" s="10"/>
      <c r="N16" s="10"/>
    </row>
    <row r="17" spans="1:14">
      <c r="A17" s="1">
        <v>15</v>
      </c>
      <c r="B17" s="2">
        <v>99514</v>
      </c>
      <c r="C17" s="3">
        <v>16</v>
      </c>
      <c r="D17" s="9">
        <v>0.999838</v>
      </c>
      <c r="E17" s="9">
        <v>1.6200000000000001E-4</v>
      </c>
      <c r="F17" s="9">
        <v>1.3799999999999999E-4</v>
      </c>
      <c r="G17" s="4">
        <v>69.709999999999994</v>
      </c>
      <c r="H17" s="2">
        <v>99506</v>
      </c>
      <c r="I17" s="2">
        <v>6937432</v>
      </c>
      <c r="J17" s="2"/>
      <c r="L17" s="10"/>
      <c r="M17" s="10"/>
      <c r="N17" s="10"/>
    </row>
    <row r="18" spans="1:14">
      <c r="A18" s="1">
        <v>16</v>
      </c>
      <c r="B18" s="2">
        <v>99498</v>
      </c>
      <c r="C18" s="3">
        <v>22</v>
      </c>
      <c r="D18" s="9">
        <v>0.99977800000000006</v>
      </c>
      <c r="E18" s="9">
        <v>2.22E-4</v>
      </c>
      <c r="F18" s="9">
        <v>1.93E-4</v>
      </c>
      <c r="G18" s="4">
        <v>68.72</v>
      </c>
      <c r="H18" s="2">
        <v>99487</v>
      </c>
      <c r="I18" s="2">
        <v>6837926</v>
      </c>
      <c r="J18" s="2"/>
      <c r="L18" s="10"/>
      <c r="M18" s="10"/>
      <c r="N18" s="10"/>
    </row>
    <row r="19" spans="1:14">
      <c r="A19" s="1">
        <v>17</v>
      </c>
      <c r="B19" s="2">
        <v>99476</v>
      </c>
      <c r="C19" s="3">
        <v>25</v>
      </c>
      <c r="D19" s="9">
        <v>0.99975000000000003</v>
      </c>
      <c r="E19" s="9">
        <v>2.5000000000000001E-4</v>
      </c>
      <c r="F19" s="9">
        <v>2.4000000000000001E-4</v>
      </c>
      <c r="G19" s="4">
        <v>67.739999999999995</v>
      </c>
      <c r="H19" s="2">
        <v>99463</v>
      </c>
      <c r="I19" s="2">
        <v>6738438</v>
      </c>
      <c r="J19" s="2"/>
      <c r="L19" s="10"/>
      <c r="M19" s="10"/>
      <c r="N19" s="10"/>
    </row>
    <row r="20" spans="1:14">
      <c r="A20" s="1">
        <v>18</v>
      </c>
      <c r="B20" s="2">
        <v>99451</v>
      </c>
      <c r="C20" s="3">
        <v>26</v>
      </c>
      <c r="D20" s="9">
        <v>0.99973500000000004</v>
      </c>
      <c r="E20" s="9">
        <v>2.6499999999999999E-4</v>
      </c>
      <c r="F20" s="9">
        <v>2.5999999999999998E-4</v>
      </c>
      <c r="G20" s="4">
        <v>66.760000000000005</v>
      </c>
      <c r="H20" s="2">
        <v>99438</v>
      </c>
      <c r="I20" s="2">
        <v>6638975</v>
      </c>
      <c r="J20" s="2"/>
      <c r="L20" s="10"/>
      <c r="M20" s="10"/>
      <c r="N20" s="10"/>
    </row>
    <row r="21" spans="1:14">
      <c r="A21" s="1">
        <v>19</v>
      </c>
      <c r="B21" s="2">
        <v>99424</v>
      </c>
      <c r="C21" s="3">
        <v>26</v>
      </c>
      <c r="D21" s="9">
        <v>0.99973500000000004</v>
      </c>
      <c r="E21" s="9">
        <v>2.6499999999999999E-4</v>
      </c>
      <c r="F21" s="9">
        <v>2.6600000000000001E-4</v>
      </c>
      <c r="G21" s="4">
        <v>65.77</v>
      </c>
      <c r="H21" s="2">
        <v>99411</v>
      </c>
      <c r="I21" s="2">
        <v>6539538</v>
      </c>
      <c r="J21" s="2"/>
      <c r="L21" s="10"/>
      <c r="M21" s="10"/>
      <c r="N21" s="10"/>
    </row>
    <row r="22" spans="1:14">
      <c r="A22" s="1">
        <v>20</v>
      </c>
      <c r="B22" s="2">
        <v>99398</v>
      </c>
      <c r="C22" s="3">
        <v>26</v>
      </c>
      <c r="D22" s="9">
        <v>0.99973699999999999</v>
      </c>
      <c r="E22" s="9">
        <v>2.63E-4</v>
      </c>
      <c r="F22" s="9">
        <v>2.6400000000000002E-4</v>
      </c>
      <c r="G22" s="4">
        <v>64.790000000000006</v>
      </c>
      <c r="H22" s="2">
        <v>99385</v>
      </c>
      <c r="I22" s="2">
        <v>6440126</v>
      </c>
      <c r="J22" s="2"/>
      <c r="L22" s="10"/>
      <c r="M22" s="10"/>
      <c r="N22" s="10"/>
    </row>
    <row r="23" spans="1:14">
      <c r="A23" s="1">
        <v>21</v>
      </c>
      <c r="B23" s="2">
        <v>99372</v>
      </c>
      <c r="C23" s="3">
        <v>26</v>
      </c>
      <c r="D23" s="9">
        <v>0.99973900000000004</v>
      </c>
      <c r="E23" s="9">
        <v>2.61E-4</v>
      </c>
      <c r="F23" s="9">
        <v>2.6200000000000003E-4</v>
      </c>
      <c r="G23" s="4">
        <v>63.81</v>
      </c>
      <c r="H23" s="2">
        <v>99359</v>
      </c>
      <c r="I23" s="2">
        <v>6340741</v>
      </c>
      <c r="J23" s="2"/>
      <c r="L23" s="10"/>
      <c r="M23" s="10"/>
      <c r="N23" s="10"/>
    </row>
    <row r="24" spans="1:14">
      <c r="A24" s="1">
        <v>22</v>
      </c>
      <c r="B24" s="2">
        <v>99346</v>
      </c>
      <c r="C24" s="3">
        <v>26</v>
      </c>
      <c r="D24" s="9">
        <v>0.99973999999999996</v>
      </c>
      <c r="E24" s="9">
        <v>2.5999999999999998E-4</v>
      </c>
      <c r="F24" s="9">
        <v>2.5999999999999998E-4</v>
      </c>
      <c r="G24" s="4">
        <v>62.82</v>
      </c>
      <c r="H24" s="2">
        <v>99333</v>
      </c>
      <c r="I24" s="2">
        <v>6241382</v>
      </c>
      <c r="J24" s="2"/>
      <c r="L24" s="10"/>
      <c r="M24" s="10"/>
      <c r="N24" s="10"/>
    </row>
    <row r="25" spans="1:14">
      <c r="A25" s="1">
        <v>23</v>
      </c>
      <c r="B25" s="2">
        <v>99320</v>
      </c>
      <c r="C25" s="3">
        <v>26</v>
      </c>
      <c r="D25" s="9">
        <v>0.99973999999999996</v>
      </c>
      <c r="E25" s="9">
        <v>2.5999999999999998E-4</v>
      </c>
      <c r="F25" s="9">
        <v>2.5999999999999998E-4</v>
      </c>
      <c r="G25" s="4">
        <v>61.84</v>
      </c>
      <c r="H25" s="2">
        <v>99307</v>
      </c>
      <c r="I25" s="2">
        <v>6142049</v>
      </c>
      <c r="J25" s="2"/>
      <c r="L25" s="10"/>
      <c r="M25" s="10"/>
      <c r="N25" s="10"/>
    </row>
    <row r="26" spans="1:14">
      <c r="A26" s="1">
        <v>24</v>
      </c>
      <c r="B26" s="2">
        <v>99294</v>
      </c>
      <c r="C26" s="3">
        <v>26</v>
      </c>
      <c r="D26" s="9">
        <v>0.99973699999999999</v>
      </c>
      <c r="E26" s="9">
        <v>2.63E-4</v>
      </c>
      <c r="F26" s="9">
        <v>2.61E-4</v>
      </c>
      <c r="G26" s="4">
        <v>60.86</v>
      </c>
      <c r="H26" s="2">
        <v>99281</v>
      </c>
      <c r="I26" s="2">
        <v>6042742</v>
      </c>
      <c r="J26" s="2"/>
      <c r="L26" s="10"/>
      <c r="M26" s="10"/>
      <c r="N26" s="10"/>
    </row>
    <row r="27" spans="1:14">
      <c r="A27" s="1">
        <v>25</v>
      </c>
      <c r="B27" s="2">
        <v>99268</v>
      </c>
      <c r="C27" s="3">
        <v>27</v>
      </c>
      <c r="D27" s="9">
        <v>0.99973199999999995</v>
      </c>
      <c r="E27" s="9">
        <v>2.6800000000000001E-4</v>
      </c>
      <c r="F27" s="9">
        <v>2.6499999999999999E-4</v>
      </c>
      <c r="G27" s="4">
        <v>59.87</v>
      </c>
      <c r="H27" s="2">
        <v>99255</v>
      </c>
      <c r="I27" s="2">
        <v>5943461</v>
      </c>
      <c r="J27" s="2"/>
      <c r="L27" s="10"/>
      <c r="M27" s="10"/>
      <c r="N27" s="10"/>
    </row>
    <row r="28" spans="1:14">
      <c r="A28" s="1">
        <v>26</v>
      </c>
      <c r="B28" s="2">
        <v>99242</v>
      </c>
      <c r="C28" s="3">
        <v>27</v>
      </c>
      <c r="D28" s="9">
        <v>0.99972399999999995</v>
      </c>
      <c r="E28" s="9">
        <v>2.7599999999999999E-4</v>
      </c>
      <c r="F28" s="9">
        <v>2.7099999999999997E-4</v>
      </c>
      <c r="G28" s="4">
        <v>58.89</v>
      </c>
      <c r="H28" s="2">
        <v>99228</v>
      </c>
      <c r="I28" s="2">
        <v>5844206</v>
      </c>
      <c r="J28" s="2"/>
      <c r="L28" s="10"/>
      <c r="M28" s="10"/>
      <c r="N28" s="10"/>
    </row>
    <row r="29" spans="1:14">
      <c r="A29" s="1">
        <v>27</v>
      </c>
      <c r="B29" s="2">
        <v>99214</v>
      </c>
      <c r="C29" s="3">
        <v>29</v>
      </c>
      <c r="D29" s="9">
        <v>0.99971200000000005</v>
      </c>
      <c r="E29" s="9">
        <v>2.8800000000000001E-4</v>
      </c>
      <c r="F29" s="9">
        <v>2.81E-4</v>
      </c>
      <c r="G29" s="4">
        <v>57.9</v>
      </c>
      <c r="H29" s="2">
        <v>99200</v>
      </c>
      <c r="I29" s="2">
        <v>5744978</v>
      </c>
      <c r="J29" s="2"/>
      <c r="L29" s="10"/>
      <c r="M29" s="10"/>
      <c r="N29" s="10"/>
    </row>
    <row r="30" spans="1:14">
      <c r="A30" s="1">
        <v>28</v>
      </c>
      <c r="B30" s="2">
        <v>99186</v>
      </c>
      <c r="C30" s="3">
        <v>30</v>
      </c>
      <c r="D30" s="9">
        <v>0.99969600000000003</v>
      </c>
      <c r="E30" s="9">
        <v>3.0400000000000002E-4</v>
      </c>
      <c r="F30" s="9">
        <v>2.9500000000000001E-4</v>
      </c>
      <c r="G30" s="4">
        <v>56.92</v>
      </c>
      <c r="H30" s="2">
        <v>99171</v>
      </c>
      <c r="I30" s="2">
        <v>5645778</v>
      </c>
      <c r="J30" s="2"/>
      <c r="L30" s="10"/>
      <c r="M30" s="10"/>
      <c r="N30" s="10"/>
    </row>
    <row r="31" spans="1:14">
      <c r="A31" s="1">
        <v>29</v>
      </c>
      <c r="B31" s="2">
        <v>99155</v>
      </c>
      <c r="C31" s="3">
        <v>32</v>
      </c>
      <c r="D31" s="9">
        <v>0.99967499999999998</v>
      </c>
      <c r="E31" s="9">
        <v>3.2499999999999999E-4</v>
      </c>
      <c r="F31" s="9">
        <v>3.1399999999999999E-4</v>
      </c>
      <c r="G31" s="4">
        <v>55.94</v>
      </c>
      <c r="H31" s="2">
        <v>99140</v>
      </c>
      <c r="I31" s="2">
        <v>5546607</v>
      </c>
      <c r="J31" s="2"/>
      <c r="L31" s="10"/>
      <c r="M31" s="10"/>
      <c r="N31" s="10"/>
    </row>
    <row r="32" spans="1:14">
      <c r="A32" s="1">
        <v>30</v>
      </c>
      <c r="B32" s="2">
        <v>99123</v>
      </c>
      <c r="C32" s="3">
        <v>35</v>
      </c>
      <c r="D32" s="9">
        <v>0.99965099999999996</v>
      </c>
      <c r="E32" s="9">
        <v>3.4900000000000003E-4</v>
      </c>
      <c r="F32" s="9">
        <v>3.3700000000000001E-4</v>
      </c>
      <c r="G32" s="4">
        <v>54.96</v>
      </c>
      <c r="H32" s="2">
        <v>99106</v>
      </c>
      <c r="I32" s="2">
        <v>5447468</v>
      </c>
      <c r="J32" s="2"/>
      <c r="L32" s="10"/>
      <c r="M32" s="10"/>
      <c r="N32" s="10"/>
    </row>
    <row r="33" spans="1:14">
      <c r="A33" s="1">
        <v>31</v>
      </c>
      <c r="B33" s="2">
        <v>99089</v>
      </c>
      <c r="C33" s="3">
        <v>37</v>
      </c>
      <c r="D33" s="9">
        <v>0.99962399999999996</v>
      </c>
      <c r="E33" s="9">
        <v>3.7599999999999998E-4</v>
      </c>
      <c r="F33" s="9">
        <v>3.6200000000000002E-4</v>
      </c>
      <c r="G33" s="4">
        <v>53.98</v>
      </c>
      <c r="H33" s="2">
        <v>99070</v>
      </c>
      <c r="I33" s="2">
        <v>5348362</v>
      </c>
      <c r="J33" s="2"/>
      <c r="L33" s="10"/>
      <c r="M33" s="10"/>
      <c r="N33" s="10"/>
    </row>
    <row r="34" spans="1:14">
      <c r="A34" s="1">
        <v>32</v>
      </c>
      <c r="B34" s="2">
        <v>99051</v>
      </c>
      <c r="C34" s="3">
        <v>40</v>
      </c>
      <c r="D34" s="9">
        <v>0.99959500000000001</v>
      </c>
      <c r="E34" s="9">
        <v>4.0499999999999998E-4</v>
      </c>
      <c r="F34" s="9">
        <v>3.8999999999999999E-4</v>
      </c>
      <c r="G34" s="4">
        <v>53</v>
      </c>
      <c r="H34" s="2">
        <v>99032</v>
      </c>
      <c r="I34" s="2">
        <v>5249291</v>
      </c>
      <c r="J34" s="2"/>
      <c r="L34" s="10"/>
      <c r="M34" s="10"/>
      <c r="N34" s="10"/>
    </row>
    <row r="35" spans="1:14">
      <c r="A35" s="1">
        <v>33</v>
      </c>
      <c r="B35" s="2">
        <v>99011</v>
      </c>
      <c r="C35" s="3">
        <v>43</v>
      </c>
      <c r="D35" s="9">
        <v>0.99956199999999995</v>
      </c>
      <c r="E35" s="9">
        <v>4.3800000000000002E-4</v>
      </c>
      <c r="F35" s="9">
        <v>4.2099999999999999E-4</v>
      </c>
      <c r="G35" s="4">
        <v>52.02</v>
      </c>
      <c r="H35" s="2">
        <v>98990</v>
      </c>
      <c r="I35" s="2">
        <v>5150260</v>
      </c>
      <c r="J35" s="2"/>
      <c r="L35" s="10"/>
      <c r="M35" s="10"/>
      <c r="N35" s="10"/>
    </row>
    <row r="36" spans="1:14">
      <c r="A36" s="1">
        <v>34</v>
      </c>
      <c r="B36" s="2">
        <v>98968</v>
      </c>
      <c r="C36" s="3">
        <v>47</v>
      </c>
      <c r="D36" s="9">
        <v>0.99952600000000003</v>
      </c>
      <c r="E36" s="9">
        <v>4.7399999999999997E-4</v>
      </c>
      <c r="F36" s="9">
        <v>4.5600000000000003E-4</v>
      </c>
      <c r="G36" s="4">
        <v>51.04</v>
      </c>
      <c r="H36" s="2">
        <v>98945</v>
      </c>
      <c r="I36" s="2">
        <v>5051270</v>
      </c>
      <c r="J36" s="2"/>
      <c r="L36" s="10"/>
      <c r="M36" s="10"/>
      <c r="N36" s="10"/>
    </row>
    <row r="37" spans="1:14">
      <c r="A37" s="1">
        <v>35</v>
      </c>
      <c r="B37" s="2">
        <v>98921</v>
      </c>
      <c r="C37" s="3">
        <v>51</v>
      </c>
      <c r="D37" s="9">
        <v>0.99948700000000001</v>
      </c>
      <c r="E37" s="9">
        <v>5.13E-4</v>
      </c>
      <c r="F37" s="9">
        <v>4.9299999999999995E-4</v>
      </c>
      <c r="G37" s="4">
        <v>50.06</v>
      </c>
      <c r="H37" s="2">
        <v>98896</v>
      </c>
      <c r="I37" s="2">
        <v>4952325</v>
      </c>
      <c r="J37" s="2"/>
      <c r="L37" s="10"/>
      <c r="M37" s="10"/>
      <c r="N37" s="10"/>
    </row>
    <row r="38" spans="1:14">
      <c r="A38" s="1">
        <v>36</v>
      </c>
      <c r="B38" s="2">
        <v>98870</v>
      </c>
      <c r="C38" s="3">
        <v>55</v>
      </c>
      <c r="D38" s="9">
        <v>0.999444</v>
      </c>
      <c r="E38" s="9">
        <v>5.5599999999999996E-4</v>
      </c>
      <c r="F38" s="9">
        <v>5.3399999999999997E-4</v>
      </c>
      <c r="G38" s="4">
        <v>49.09</v>
      </c>
      <c r="H38" s="2">
        <v>98843</v>
      </c>
      <c r="I38" s="2">
        <v>4853429</v>
      </c>
      <c r="J38" s="2"/>
      <c r="L38" s="10"/>
      <c r="M38" s="10"/>
      <c r="N38" s="10"/>
    </row>
    <row r="39" spans="1:14">
      <c r="A39" s="1">
        <v>37</v>
      </c>
      <c r="B39" s="2">
        <v>98815</v>
      </c>
      <c r="C39" s="3">
        <v>60</v>
      </c>
      <c r="D39" s="9">
        <v>0.99939599999999995</v>
      </c>
      <c r="E39" s="9">
        <v>6.0400000000000004E-4</v>
      </c>
      <c r="F39" s="9">
        <v>5.7899999999999998E-4</v>
      </c>
      <c r="G39" s="4">
        <v>48.12</v>
      </c>
      <c r="H39" s="2">
        <v>98786</v>
      </c>
      <c r="I39" s="2">
        <v>4754586</v>
      </c>
      <c r="J39" s="2"/>
      <c r="L39" s="10"/>
      <c r="M39" s="10"/>
      <c r="N39" s="10"/>
    </row>
    <row r="40" spans="1:14">
      <c r="A40" s="1">
        <v>38</v>
      </c>
      <c r="B40" s="2">
        <v>98756</v>
      </c>
      <c r="C40" s="3">
        <v>65</v>
      </c>
      <c r="D40" s="9">
        <v>0.99934299999999998</v>
      </c>
      <c r="E40" s="9">
        <v>6.5700000000000003E-4</v>
      </c>
      <c r="F40" s="9">
        <v>6.3000000000000003E-4</v>
      </c>
      <c r="G40" s="4">
        <v>47.14</v>
      </c>
      <c r="H40" s="2">
        <v>98724</v>
      </c>
      <c r="I40" s="2">
        <v>4655800</v>
      </c>
      <c r="J40" s="2"/>
      <c r="L40" s="10"/>
      <c r="M40" s="10"/>
      <c r="N40" s="10"/>
    </row>
    <row r="41" spans="1:14">
      <c r="A41" s="1">
        <v>39</v>
      </c>
      <c r="B41" s="2">
        <v>98691</v>
      </c>
      <c r="C41" s="3">
        <v>70</v>
      </c>
      <c r="D41" s="9">
        <v>0.99928600000000001</v>
      </c>
      <c r="E41" s="9">
        <v>7.1400000000000001E-4</v>
      </c>
      <c r="F41" s="9">
        <v>6.8499999999999995E-4</v>
      </c>
      <c r="G41" s="4">
        <v>46.18</v>
      </c>
      <c r="H41" s="2">
        <v>98656</v>
      </c>
      <c r="I41" s="2">
        <v>4557077</v>
      </c>
      <c r="J41" s="2"/>
      <c r="L41" s="10"/>
      <c r="M41" s="10"/>
      <c r="N41" s="10"/>
    </row>
    <row r="42" spans="1:14">
      <c r="A42" s="1">
        <v>40</v>
      </c>
      <c r="B42" s="2">
        <v>98620</v>
      </c>
      <c r="C42" s="3">
        <v>77</v>
      </c>
      <c r="D42" s="9">
        <v>0.99922299999999997</v>
      </c>
      <c r="E42" s="9">
        <v>7.7700000000000002E-4</v>
      </c>
      <c r="F42" s="9">
        <v>7.45E-4</v>
      </c>
      <c r="G42" s="4">
        <v>45.21</v>
      </c>
      <c r="H42" s="2">
        <v>98582</v>
      </c>
      <c r="I42" s="2">
        <v>4458421</v>
      </c>
      <c r="J42" s="2"/>
      <c r="L42" s="10"/>
      <c r="M42" s="10"/>
      <c r="N42" s="10"/>
    </row>
    <row r="43" spans="1:14">
      <c r="A43" s="1">
        <v>41</v>
      </c>
      <c r="B43" s="2">
        <v>98544</v>
      </c>
      <c r="C43" s="3">
        <v>83</v>
      </c>
      <c r="D43" s="9">
        <v>0.99915399999999999</v>
      </c>
      <c r="E43" s="9">
        <v>8.4599999999999996E-4</v>
      </c>
      <c r="F43" s="9">
        <v>8.1099999999999998E-4</v>
      </c>
      <c r="G43" s="4">
        <v>44.24</v>
      </c>
      <c r="H43" s="2">
        <v>98503</v>
      </c>
      <c r="I43" s="2">
        <v>4359838</v>
      </c>
      <c r="J43" s="2"/>
      <c r="L43" s="10"/>
      <c r="M43" s="10"/>
      <c r="N43" s="10"/>
    </row>
    <row r="44" spans="1:14">
      <c r="A44" s="1">
        <v>42</v>
      </c>
      <c r="B44" s="2">
        <v>98460</v>
      </c>
      <c r="C44" s="3">
        <v>91</v>
      </c>
      <c r="D44" s="9">
        <v>0.99907900000000005</v>
      </c>
      <c r="E44" s="9">
        <v>9.2100000000000005E-4</v>
      </c>
      <c r="F44" s="9">
        <v>8.83E-4</v>
      </c>
      <c r="G44" s="4">
        <v>43.28</v>
      </c>
      <c r="H44" s="2">
        <v>98416</v>
      </c>
      <c r="I44" s="2">
        <v>4261336</v>
      </c>
      <c r="J44" s="2"/>
      <c r="L44" s="10"/>
      <c r="M44" s="10"/>
      <c r="N44" s="10"/>
    </row>
    <row r="45" spans="1:14">
      <c r="A45" s="1">
        <v>43</v>
      </c>
      <c r="B45" s="2">
        <v>98370</v>
      </c>
      <c r="C45" s="3">
        <v>99</v>
      </c>
      <c r="D45" s="9">
        <v>0.99899700000000002</v>
      </c>
      <c r="E45" s="9">
        <v>1.003E-3</v>
      </c>
      <c r="F45" s="9">
        <v>9.6100000000000005E-4</v>
      </c>
      <c r="G45" s="4">
        <v>42.32</v>
      </c>
      <c r="H45" s="2">
        <v>98321</v>
      </c>
      <c r="I45" s="2">
        <v>4162920</v>
      </c>
      <c r="J45" s="2"/>
      <c r="L45" s="10"/>
      <c r="M45" s="10"/>
      <c r="N45" s="10"/>
    </row>
    <row r="46" spans="1:14">
      <c r="A46" s="1">
        <v>44</v>
      </c>
      <c r="B46" s="2">
        <v>98271</v>
      </c>
      <c r="C46" s="3">
        <v>107</v>
      </c>
      <c r="D46" s="9">
        <v>0.99890800000000002</v>
      </c>
      <c r="E46" s="9">
        <v>1.0920000000000001E-3</v>
      </c>
      <c r="F46" s="9">
        <v>1.047E-3</v>
      </c>
      <c r="G46" s="4">
        <v>41.36</v>
      </c>
      <c r="H46" s="2">
        <v>98218</v>
      </c>
      <c r="I46" s="2">
        <v>4064599</v>
      </c>
      <c r="J46" s="2"/>
      <c r="L46" s="10"/>
      <c r="M46" s="10"/>
      <c r="N46" s="10"/>
    </row>
    <row r="47" spans="1:14">
      <c r="A47" s="1">
        <v>45</v>
      </c>
      <c r="B47" s="2">
        <v>98164</v>
      </c>
      <c r="C47" s="3">
        <v>117</v>
      </c>
      <c r="D47" s="9">
        <v>0.99881200000000003</v>
      </c>
      <c r="E47" s="9">
        <v>1.188E-3</v>
      </c>
      <c r="F47" s="9">
        <v>1.139E-3</v>
      </c>
      <c r="G47" s="4">
        <v>40.409999999999997</v>
      </c>
      <c r="H47" s="2">
        <v>98106</v>
      </c>
      <c r="I47" s="2">
        <v>3966381</v>
      </c>
      <c r="J47" s="2"/>
      <c r="L47" s="10"/>
      <c r="M47" s="10"/>
      <c r="N47" s="10"/>
    </row>
    <row r="48" spans="1:14">
      <c r="A48" s="1">
        <v>46</v>
      </c>
      <c r="B48" s="2">
        <v>98047</v>
      </c>
      <c r="C48" s="3">
        <v>127</v>
      </c>
      <c r="D48" s="9">
        <v>0.99870800000000004</v>
      </c>
      <c r="E48" s="9">
        <v>1.292E-3</v>
      </c>
      <c r="F48" s="9">
        <v>1.2390000000000001E-3</v>
      </c>
      <c r="G48" s="4">
        <v>39.450000000000003</v>
      </c>
      <c r="H48" s="2">
        <v>97985</v>
      </c>
      <c r="I48" s="2">
        <v>3868275</v>
      </c>
      <c r="J48" s="2"/>
      <c r="L48" s="10"/>
      <c r="M48" s="10"/>
      <c r="N48" s="10"/>
    </row>
    <row r="49" spans="1:14">
      <c r="A49" s="1">
        <v>47</v>
      </c>
      <c r="B49" s="2">
        <v>97920</v>
      </c>
      <c r="C49" s="3">
        <v>137</v>
      </c>
      <c r="D49" s="9">
        <v>0.99859600000000004</v>
      </c>
      <c r="E49" s="9">
        <v>1.4040000000000001E-3</v>
      </c>
      <c r="F49" s="9">
        <v>1.348E-3</v>
      </c>
      <c r="G49" s="4">
        <v>38.5</v>
      </c>
      <c r="H49" s="2">
        <v>97852</v>
      </c>
      <c r="I49" s="2">
        <v>3770291</v>
      </c>
      <c r="J49" s="2"/>
      <c r="L49" s="10"/>
      <c r="M49" s="10"/>
      <c r="N49" s="10"/>
    </row>
    <row r="50" spans="1:14">
      <c r="A50" s="1">
        <v>48</v>
      </c>
      <c r="B50" s="2">
        <v>97783</v>
      </c>
      <c r="C50" s="3">
        <v>149</v>
      </c>
      <c r="D50" s="9">
        <v>0.99847600000000003</v>
      </c>
      <c r="E50" s="9">
        <v>1.524E-3</v>
      </c>
      <c r="F50" s="9">
        <v>1.464E-3</v>
      </c>
      <c r="G50" s="4">
        <v>37.56</v>
      </c>
      <c r="H50" s="2">
        <v>97709</v>
      </c>
      <c r="I50" s="2">
        <v>3672438</v>
      </c>
      <c r="J50" s="2"/>
      <c r="L50" s="10"/>
      <c r="M50" s="10"/>
      <c r="N50" s="10"/>
    </row>
    <row r="51" spans="1:14">
      <c r="A51" s="1">
        <v>49</v>
      </c>
      <c r="B51" s="2">
        <v>97634</v>
      </c>
      <c r="C51" s="3">
        <v>161</v>
      </c>
      <c r="D51" s="9">
        <v>0.99834699999999998</v>
      </c>
      <c r="E51" s="9">
        <v>1.653E-3</v>
      </c>
      <c r="F51" s="9">
        <v>1.588E-3</v>
      </c>
      <c r="G51" s="4">
        <v>36.61</v>
      </c>
      <c r="H51" s="2">
        <v>97554</v>
      </c>
      <c r="I51" s="2">
        <v>3574729</v>
      </c>
      <c r="J51" s="2"/>
      <c r="L51" s="10"/>
      <c r="M51" s="10"/>
      <c r="N51" s="10"/>
    </row>
    <row r="52" spans="1:14">
      <c r="A52" s="1">
        <v>50</v>
      </c>
      <c r="B52" s="2">
        <v>97472</v>
      </c>
      <c r="C52" s="3">
        <v>175</v>
      </c>
      <c r="D52" s="9">
        <v>0.99820799999999998</v>
      </c>
      <c r="E52" s="9">
        <v>1.792E-3</v>
      </c>
      <c r="F52" s="9">
        <v>1.722E-3</v>
      </c>
      <c r="G52" s="4">
        <v>35.67</v>
      </c>
      <c r="H52" s="2">
        <v>97386</v>
      </c>
      <c r="I52" s="2">
        <v>3477175</v>
      </c>
      <c r="J52" s="2"/>
      <c r="L52" s="10"/>
      <c r="M52" s="10"/>
      <c r="N52" s="10"/>
    </row>
    <row r="53" spans="1:14">
      <c r="A53" s="1">
        <v>51</v>
      </c>
      <c r="B53" s="2">
        <v>97298</v>
      </c>
      <c r="C53" s="3">
        <v>189</v>
      </c>
      <c r="D53" s="9">
        <v>0.99805999999999995</v>
      </c>
      <c r="E53" s="9">
        <v>1.9400000000000001E-3</v>
      </c>
      <c r="F53" s="9">
        <v>1.866E-3</v>
      </c>
      <c r="G53" s="4">
        <v>34.74</v>
      </c>
      <c r="H53" s="2">
        <v>97205</v>
      </c>
      <c r="I53" s="2">
        <v>3379788</v>
      </c>
      <c r="J53" s="2"/>
      <c r="L53" s="10"/>
      <c r="M53" s="10"/>
      <c r="N53" s="10"/>
    </row>
    <row r="54" spans="1:14">
      <c r="A54" s="1">
        <v>52</v>
      </c>
      <c r="B54" s="2">
        <v>97109</v>
      </c>
      <c r="C54" s="3">
        <v>204</v>
      </c>
      <c r="D54" s="9">
        <v>0.99790199999999996</v>
      </c>
      <c r="E54" s="9">
        <v>2.098E-3</v>
      </c>
      <c r="F54" s="9">
        <v>2.019E-3</v>
      </c>
      <c r="G54" s="4">
        <v>33.799999999999997</v>
      </c>
      <c r="H54" s="2">
        <v>97008</v>
      </c>
      <c r="I54" s="2">
        <v>3282584</v>
      </c>
      <c r="J54" s="2"/>
      <c r="L54" s="10"/>
      <c r="M54" s="10"/>
      <c r="N54" s="10"/>
    </row>
    <row r="55" spans="1:14">
      <c r="A55" s="1">
        <v>53</v>
      </c>
      <c r="B55" s="2">
        <v>96905</v>
      </c>
      <c r="C55" s="3">
        <v>220</v>
      </c>
      <c r="D55" s="9">
        <v>0.99773400000000001</v>
      </c>
      <c r="E55" s="9">
        <v>2.2659999999999998E-3</v>
      </c>
      <c r="F55" s="9">
        <v>2.183E-3</v>
      </c>
      <c r="G55" s="4">
        <v>32.869999999999997</v>
      </c>
      <c r="H55" s="2">
        <v>96797</v>
      </c>
      <c r="I55" s="2">
        <v>3185576</v>
      </c>
      <c r="J55" s="2"/>
      <c r="L55" s="10"/>
      <c r="M55" s="10"/>
      <c r="N55" s="10"/>
    </row>
    <row r="56" spans="1:14">
      <c r="A56" s="1">
        <v>54</v>
      </c>
      <c r="B56" s="2">
        <v>96686</v>
      </c>
      <c r="C56" s="3">
        <v>236</v>
      </c>
      <c r="D56" s="9">
        <v>0.99755400000000005</v>
      </c>
      <c r="E56" s="9">
        <v>2.4459999999999998E-3</v>
      </c>
      <c r="F56" s="9">
        <v>2.3570000000000002E-3</v>
      </c>
      <c r="G56" s="4">
        <v>31.95</v>
      </c>
      <c r="H56" s="2">
        <v>96569</v>
      </c>
      <c r="I56" s="2">
        <v>3088779</v>
      </c>
      <c r="J56" s="2"/>
      <c r="L56" s="10"/>
      <c r="M56" s="10"/>
      <c r="N56" s="10"/>
    </row>
    <row r="57" spans="1:14">
      <c r="A57" s="1">
        <v>55</v>
      </c>
      <c r="B57" s="2">
        <v>96449</v>
      </c>
      <c r="C57" s="3">
        <v>254</v>
      </c>
      <c r="D57" s="9">
        <v>0.997363</v>
      </c>
      <c r="E57" s="9">
        <v>2.637E-3</v>
      </c>
      <c r="F57" s="9">
        <v>2.542E-3</v>
      </c>
      <c r="G57" s="4">
        <v>31.02</v>
      </c>
      <c r="H57" s="2">
        <v>96324</v>
      </c>
      <c r="I57" s="2">
        <v>2992210</v>
      </c>
      <c r="J57" s="2"/>
      <c r="L57" s="10"/>
      <c r="M57" s="10"/>
      <c r="N57" s="10"/>
    </row>
    <row r="58" spans="1:14">
      <c r="A58" s="1">
        <v>56</v>
      </c>
      <c r="B58" s="2">
        <v>96195</v>
      </c>
      <c r="C58" s="3">
        <v>274</v>
      </c>
      <c r="D58" s="9">
        <v>0.99715299999999996</v>
      </c>
      <c r="E58" s="9">
        <v>2.8470000000000001E-3</v>
      </c>
      <c r="F58" s="9">
        <v>2.7420000000000001E-3</v>
      </c>
      <c r="G58" s="4">
        <v>30.1</v>
      </c>
      <c r="H58" s="2">
        <v>96060</v>
      </c>
      <c r="I58" s="2">
        <v>2895886</v>
      </c>
      <c r="J58" s="2"/>
      <c r="L58" s="10"/>
      <c r="M58" s="10"/>
      <c r="N58" s="10"/>
    </row>
    <row r="59" spans="1:14">
      <c r="A59" s="1">
        <v>57</v>
      </c>
      <c r="B59" s="2">
        <v>95921</v>
      </c>
      <c r="C59" s="3">
        <v>296</v>
      </c>
      <c r="D59" s="9">
        <v>0.99691600000000002</v>
      </c>
      <c r="E59" s="9">
        <v>3.0839999999999999E-3</v>
      </c>
      <c r="F59" s="9">
        <v>2.9650000000000002E-3</v>
      </c>
      <c r="G59" s="4">
        <v>29.19</v>
      </c>
      <c r="H59" s="2">
        <v>95775</v>
      </c>
      <c r="I59" s="2">
        <v>2799827</v>
      </c>
      <c r="J59" s="2"/>
      <c r="L59" s="10"/>
      <c r="M59" s="10"/>
      <c r="N59" s="10"/>
    </row>
    <row r="60" spans="1:14">
      <c r="A60" s="1">
        <v>58</v>
      </c>
      <c r="B60" s="2">
        <v>95625</v>
      </c>
      <c r="C60" s="3">
        <v>321</v>
      </c>
      <c r="D60" s="9">
        <v>0.99664600000000003</v>
      </c>
      <c r="E60" s="9">
        <v>3.3540000000000002E-3</v>
      </c>
      <c r="F60" s="9">
        <v>3.2179999999999999E-3</v>
      </c>
      <c r="G60" s="4">
        <v>28.28</v>
      </c>
      <c r="H60" s="2">
        <v>95467</v>
      </c>
      <c r="I60" s="2">
        <v>2704052</v>
      </c>
      <c r="J60" s="2"/>
      <c r="L60" s="10"/>
      <c r="M60" s="10"/>
      <c r="N60" s="10"/>
    </row>
    <row r="61" spans="1:14">
      <c r="A61" s="1">
        <v>59</v>
      </c>
      <c r="B61" s="2">
        <v>95304</v>
      </c>
      <c r="C61" s="3">
        <v>349</v>
      </c>
      <c r="D61" s="9">
        <v>0.996336</v>
      </c>
      <c r="E61" s="9">
        <v>3.6640000000000002E-3</v>
      </c>
      <c r="F61" s="9">
        <v>3.509E-3</v>
      </c>
      <c r="G61" s="4">
        <v>27.37</v>
      </c>
      <c r="H61" s="2">
        <v>95132</v>
      </c>
      <c r="I61" s="2">
        <v>2608585</v>
      </c>
      <c r="J61" s="2"/>
      <c r="L61" s="10"/>
      <c r="M61" s="10"/>
      <c r="N61" s="10"/>
    </row>
    <row r="62" spans="1:14">
      <c r="A62" s="1">
        <v>60</v>
      </c>
      <c r="B62" s="2">
        <v>94955</v>
      </c>
      <c r="C62" s="3">
        <v>381</v>
      </c>
      <c r="D62" s="9">
        <v>0.99599199999999999</v>
      </c>
      <c r="E62" s="9">
        <v>4.0080000000000003E-3</v>
      </c>
      <c r="F62" s="9">
        <v>3.8379999999999998E-3</v>
      </c>
      <c r="G62" s="4">
        <v>26.47</v>
      </c>
      <c r="H62" s="2">
        <v>94768</v>
      </c>
      <c r="I62" s="2">
        <v>2513452</v>
      </c>
      <c r="J62" s="2"/>
      <c r="L62" s="10"/>
      <c r="M62" s="10"/>
      <c r="N62" s="10"/>
    </row>
    <row r="63" spans="1:14">
      <c r="A63" s="1">
        <v>61</v>
      </c>
      <c r="B63" s="2">
        <v>94575</v>
      </c>
      <c r="C63" s="3">
        <v>414</v>
      </c>
      <c r="D63" s="9">
        <v>0.99562200000000001</v>
      </c>
      <c r="E63" s="9">
        <v>4.3779999999999999E-3</v>
      </c>
      <c r="F63" s="9">
        <v>4.1980000000000003E-3</v>
      </c>
      <c r="G63" s="4">
        <v>25.57</v>
      </c>
      <c r="H63" s="2">
        <v>94370</v>
      </c>
      <c r="I63" s="2">
        <v>2418685</v>
      </c>
      <c r="J63" s="2"/>
      <c r="L63" s="10"/>
      <c r="M63" s="10"/>
      <c r="N63" s="10"/>
    </row>
    <row r="64" spans="1:14">
      <c r="A64" s="1">
        <v>62</v>
      </c>
      <c r="B64" s="2">
        <v>94161</v>
      </c>
      <c r="C64" s="3">
        <v>449</v>
      </c>
      <c r="D64" s="9">
        <v>0.99522900000000003</v>
      </c>
      <c r="E64" s="9">
        <v>4.7710000000000001E-3</v>
      </c>
      <c r="F64" s="9">
        <v>4.5799999999999999E-3</v>
      </c>
      <c r="G64" s="4">
        <v>24.68</v>
      </c>
      <c r="H64" s="2">
        <v>93939</v>
      </c>
      <c r="I64" s="2">
        <v>2324314</v>
      </c>
      <c r="J64" s="2"/>
      <c r="L64" s="10"/>
      <c r="M64" s="10"/>
      <c r="N64" s="10"/>
    </row>
    <row r="65" spans="1:14">
      <c r="A65" s="1">
        <v>63</v>
      </c>
      <c r="B65" s="2">
        <v>93711</v>
      </c>
      <c r="C65" s="3">
        <v>487</v>
      </c>
      <c r="D65" s="9">
        <v>0.99480400000000002</v>
      </c>
      <c r="E65" s="9">
        <v>5.1960000000000001E-3</v>
      </c>
      <c r="F65" s="9">
        <v>4.9890000000000004E-3</v>
      </c>
      <c r="G65" s="4">
        <v>23.8</v>
      </c>
      <c r="H65" s="2">
        <v>93471</v>
      </c>
      <c r="I65" s="2">
        <v>2230375</v>
      </c>
      <c r="J65" s="2"/>
      <c r="L65" s="10"/>
      <c r="M65" s="10"/>
      <c r="N65" s="10"/>
    </row>
    <row r="66" spans="1:14">
      <c r="A66" s="1">
        <v>64</v>
      </c>
      <c r="B66" s="2">
        <v>93224</v>
      </c>
      <c r="C66" s="3">
        <v>528</v>
      </c>
      <c r="D66" s="9">
        <v>0.99433199999999999</v>
      </c>
      <c r="E66" s="9">
        <v>5.6680000000000003E-3</v>
      </c>
      <c r="F66" s="9">
        <v>5.4380000000000001E-3</v>
      </c>
      <c r="G66" s="4">
        <v>22.92</v>
      </c>
      <c r="H66" s="2">
        <v>92964</v>
      </c>
      <c r="I66" s="2">
        <v>2136904</v>
      </c>
      <c r="J66" s="2"/>
      <c r="L66" s="10"/>
      <c r="M66" s="10"/>
      <c r="N66" s="10"/>
    </row>
    <row r="67" spans="1:14">
      <c r="A67" s="1">
        <v>65</v>
      </c>
      <c r="B67" s="2">
        <v>92696</v>
      </c>
      <c r="C67" s="3">
        <v>575</v>
      </c>
      <c r="D67" s="9">
        <v>0.99379700000000004</v>
      </c>
      <c r="E67" s="9">
        <v>6.2030000000000002E-3</v>
      </c>
      <c r="F67" s="9">
        <v>5.9420000000000002E-3</v>
      </c>
      <c r="G67" s="4">
        <v>22.05</v>
      </c>
      <c r="H67" s="2">
        <v>92413</v>
      </c>
      <c r="I67" s="2">
        <v>2043940</v>
      </c>
      <c r="J67" s="2"/>
      <c r="L67" s="10"/>
      <c r="M67" s="10"/>
      <c r="N67" s="10"/>
    </row>
    <row r="68" spans="1:14">
      <c r="A68" s="1">
        <v>66</v>
      </c>
      <c r="B68" s="2">
        <v>92121</v>
      </c>
      <c r="C68" s="3">
        <v>628</v>
      </c>
      <c r="D68" s="9">
        <v>0.99318600000000001</v>
      </c>
      <c r="E68" s="9">
        <v>6.8139999999999997E-3</v>
      </c>
      <c r="F68" s="9">
        <v>6.5160000000000001E-3</v>
      </c>
      <c r="G68" s="4">
        <v>21.18</v>
      </c>
      <c r="H68" s="2">
        <v>91812</v>
      </c>
      <c r="I68" s="2">
        <v>1951528</v>
      </c>
      <c r="J68" s="2"/>
      <c r="L68" s="10"/>
      <c r="M68" s="10"/>
      <c r="N68" s="10"/>
    </row>
    <row r="69" spans="1:14">
      <c r="A69" s="1">
        <v>67</v>
      </c>
      <c r="B69" s="2">
        <v>91493</v>
      </c>
      <c r="C69" s="3">
        <v>688</v>
      </c>
      <c r="D69" s="9">
        <v>0.99248499999999995</v>
      </c>
      <c r="E69" s="9">
        <v>7.515E-3</v>
      </c>
      <c r="F69" s="9">
        <v>7.1739999999999998E-3</v>
      </c>
      <c r="G69" s="4">
        <v>20.329999999999998</v>
      </c>
      <c r="H69" s="2">
        <v>91155</v>
      </c>
      <c r="I69" s="2">
        <v>1859716</v>
      </c>
      <c r="J69" s="2"/>
      <c r="L69" s="10"/>
      <c r="M69" s="10"/>
      <c r="N69" s="10"/>
    </row>
    <row r="70" spans="1:14">
      <c r="A70" s="1">
        <v>68</v>
      </c>
      <c r="B70" s="2">
        <v>90806</v>
      </c>
      <c r="C70" s="3">
        <v>756</v>
      </c>
      <c r="D70" s="9">
        <v>0.99167899999999998</v>
      </c>
      <c r="E70" s="9">
        <v>8.3210000000000003E-3</v>
      </c>
      <c r="F70" s="9">
        <v>7.9310000000000005E-3</v>
      </c>
      <c r="G70" s="4">
        <v>19.48</v>
      </c>
      <c r="H70" s="2">
        <v>90434</v>
      </c>
      <c r="I70" s="2">
        <v>1768561</v>
      </c>
      <c r="J70" s="2"/>
      <c r="L70" s="10"/>
      <c r="M70" s="10"/>
      <c r="N70" s="10"/>
    </row>
    <row r="71" spans="1:14">
      <c r="A71" s="1">
        <v>69</v>
      </c>
      <c r="B71" s="2">
        <v>90050</v>
      </c>
      <c r="C71" s="3">
        <v>833</v>
      </c>
      <c r="D71" s="9">
        <v>0.99075400000000002</v>
      </c>
      <c r="E71" s="9">
        <v>9.2460000000000007E-3</v>
      </c>
      <c r="F71" s="9">
        <v>8.8009999999999998E-3</v>
      </c>
      <c r="G71" s="4">
        <v>18.64</v>
      </c>
      <c r="H71" s="2">
        <v>89641</v>
      </c>
      <c r="I71" s="2">
        <v>1678127</v>
      </c>
      <c r="J71" s="2"/>
      <c r="L71" s="10"/>
      <c r="M71" s="10"/>
      <c r="N71" s="10"/>
    </row>
    <row r="72" spans="1:14">
      <c r="A72" s="1">
        <v>70</v>
      </c>
      <c r="B72" s="2">
        <v>89218</v>
      </c>
      <c r="C72" s="3">
        <v>919</v>
      </c>
      <c r="D72" s="9">
        <v>0.98969499999999999</v>
      </c>
      <c r="E72" s="9">
        <v>1.0305E-2</v>
      </c>
      <c r="F72" s="9">
        <v>9.7999999999999997E-3</v>
      </c>
      <c r="G72" s="4">
        <v>17.8</v>
      </c>
      <c r="H72" s="2">
        <v>88766</v>
      </c>
      <c r="I72" s="2">
        <v>1588486</v>
      </c>
      <c r="J72" s="2"/>
      <c r="L72" s="10"/>
      <c r="M72" s="10"/>
      <c r="N72" s="10"/>
    </row>
    <row r="73" spans="1:14">
      <c r="A73" s="1">
        <v>71</v>
      </c>
      <c r="B73" s="2">
        <v>88298</v>
      </c>
      <c r="C73" s="3">
        <v>1016</v>
      </c>
      <c r="D73" s="9">
        <v>0.98848999999999998</v>
      </c>
      <c r="E73" s="9">
        <v>1.1509999999999999E-2</v>
      </c>
      <c r="F73" s="9">
        <v>1.0940999999999999E-2</v>
      </c>
      <c r="G73" s="4">
        <v>16.98</v>
      </c>
      <c r="H73" s="2">
        <v>87799</v>
      </c>
      <c r="I73" s="2">
        <v>1499721</v>
      </c>
      <c r="J73" s="2"/>
      <c r="L73" s="10"/>
      <c r="M73" s="10"/>
      <c r="N73" s="10"/>
    </row>
    <row r="74" spans="1:14">
      <c r="A74" s="1">
        <v>72</v>
      </c>
      <c r="B74" s="2">
        <v>87282</v>
      </c>
      <c r="C74" s="3">
        <v>1124</v>
      </c>
      <c r="D74" s="9">
        <v>0.98712299999999997</v>
      </c>
      <c r="E74" s="9">
        <v>1.2877E-2</v>
      </c>
      <c r="F74" s="9">
        <v>1.2239999999999999E-2</v>
      </c>
      <c r="G74" s="4">
        <v>16.18</v>
      </c>
      <c r="H74" s="2">
        <v>86729</v>
      </c>
      <c r="I74" s="2">
        <v>1411922</v>
      </c>
      <c r="J74" s="2"/>
      <c r="L74" s="10"/>
      <c r="M74" s="10"/>
      <c r="N74" s="10"/>
    </row>
    <row r="75" spans="1:14">
      <c r="A75" s="1">
        <v>73</v>
      </c>
      <c r="B75" s="2">
        <v>86158</v>
      </c>
      <c r="C75" s="3">
        <v>1242</v>
      </c>
      <c r="D75" s="9">
        <v>0.98558199999999996</v>
      </c>
      <c r="E75" s="9">
        <v>1.4418E-2</v>
      </c>
      <c r="F75" s="9">
        <v>1.3710999999999999E-2</v>
      </c>
      <c r="G75" s="4">
        <v>15.38</v>
      </c>
      <c r="H75" s="2">
        <v>85547</v>
      </c>
      <c r="I75" s="2">
        <v>1325193</v>
      </c>
      <c r="J75" s="2"/>
      <c r="L75" s="10"/>
      <c r="M75" s="10"/>
      <c r="N75" s="10"/>
    </row>
    <row r="76" spans="1:14">
      <c r="A76" s="1">
        <v>74</v>
      </c>
      <c r="B76" s="2">
        <v>84916</v>
      </c>
      <c r="C76" s="3">
        <v>1371</v>
      </c>
      <c r="D76" s="9">
        <v>0.98385199999999995</v>
      </c>
      <c r="E76" s="9">
        <v>1.6147999999999999E-2</v>
      </c>
      <c r="F76" s="9">
        <v>1.5368E-2</v>
      </c>
      <c r="G76" s="4">
        <v>14.6</v>
      </c>
      <c r="H76" s="2">
        <v>84241</v>
      </c>
      <c r="I76" s="2">
        <v>1239646</v>
      </c>
      <c r="J76" s="2"/>
      <c r="L76" s="10"/>
      <c r="M76" s="10"/>
      <c r="N76" s="10"/>
    </row>
    <row r="77" spans="1:14">
      <c r="A77" s="1">
        <v>75</v>
      </c>
      <c r="B77" s="2">
        <v>83544</v>
      </c>
      <c r="C77" s="3">
        <v>1510</v>
      </c>
      <c r="D77" s="9">
        <v>0.98192000000000002</v>
      </c>
      <c r="E77" s="9">
        <v>1.8079999999999999E-2</v>
      </c>
      <c r="F77" s="9">
        <v>1.7226000000000002E-2</v>
      </c>
      <c r="G77" s="4">
        <v>13.83</v>
      </c>
      <c r="H77" s="2">
        <v>82801</v>
      </c>
      <c r="I77" s="2">
        <v>1155404</v>
      </c>
      <c r="J77" s="2"/>
      <c r="L77" s="10"/>
      <c r="M77" s="10"/>
      <c r="N77" s="10"/>
    </row>
    <row r="78" spans="1:14">
      <c r="A78" s="1">
        <v>76</v>
      </c>
      <c r="B78" s="2">
        <v>82034</v>
      </c>
      <c r="C78" s="3">
        <v>1661</v>
      </c>
      <c r="D78" s="9">
        <v>0.97975800000000002</v>
      </c>
      <c r="E78" s="9">
        <v>2.0242E-2</v>
      </c>
      <c r="F78" s="9">
        <v>1.9300000000000001E-2</v>
      </c>
      <c r="G78" s="4">
        <v>13.08</v>
      </c>
      <c r="H78" s="2">
        <v>81217</v>
      </c>
      <c r="I78" s="2">
        <v>1072603</v>
      </c>
      <c r="J78" s="2"/>
      <c r="L78" s="10"/>
      <c r="M78" s="10"/>
      <c r="N78" s="10"/>
    </row>
    <row r="79" spans="1:14">
      <c r="A79" s="1">
        <v>77</v>
      </c>
      <c r="B79" s="2">
        <v>80373</v>
      </c>
      <c r="C79" s="3">
        <v>1827</v>
      </c>
      <c r="D79" s="9">
        <v>0.97727399999999998</v>
      </c>
      <c r="E79" s="9">
        <v>2.2726E-2</v>
      </c>
      <c r="F79" s="9">
        <v>2.1655000000000001E-2</v>
      </c>
      <c r="G79" s="4">
        <v>12.33</v>
      </c>
      <c r="H79" s="2">
        <v>79475</v>
      </c>
      <c r="I79" s="2">
        <v>991386</v>
      </c>
      <c r="J79" s="2"/>
      <c r="L79" s="10"/>
      <c r="M79" s="10"/>
      <c r="N79" s="10"/>
    </row>
    <row r="80" spans="1:14">
      <c r="A80" s="1">
        <v>78</v>
      </c>
      <c r="B80" s="2">
        <v>78547</v>
      </c>
      <c r="C80" s="3">
        <v>2014</v>
      </c>
      <c r="D80" s="9">
        <v>0.97436199999999995</v>
      </c>
      <c r="E80" s="9">
        <v>2.5638000000000001E-2</v>
      </c>
      <c r="F80" s="9">
        <v>2.4398E-2</v>
      </c>
      <c r="G80" s="4">
        <v>11.61</v>
      </c>
      <c r="H80" s="2">
        <v>77557</v>
      </c>
      <c r="I80" s="2">
        <v>911912</v>
      </c>
      <c r="J80" s="2"/>
      <c r="L80" s="10"/>
      <c r="M80" s="10"/>
      <c r="N80" s="10"/>
    </row>
    <row r="81" spans="1:14">
      <c r="A81" s="1">
        <v>79</v>
      </c>
      <c r="B81" s="2">
        <v>76533</v>
      </c>
      <c r="C81" s="3">
        <v>2226</v>
      </c>
      <c r="D81" s="9">
        <v>0.97091799999999995</v>
      </c>
      <c r="E81" s="9">
        <v>2.9082E-2</v>
      </c>
      <c r="F81" s="9">
        <v>2.7642E-2</v>
      </c>
      <c r="G81" s="4">
        <v>10.9</v>
      </c>
      <c r="H81" s="2">
        <v>75439</v>
      </c>
      <c r="I81" s="2">
        <v>834355</v>
      </c>
      <c r="J81" s="2"/>
      <c r="L81" s="10"/>
      <c r="M81" s="10"/>
      <c r="N81" s="10"/>
    </row>
    <row r="82" spans="1:14">
      <c r="A82" s="1">
        <v>80</v>
      </c>
      <c r="B82" s="2">
        <v>74307</v>
      </c>
      <c r="C82" s="3">
        <v>2464</v>
      </c>
      <c r="D82" s="9">
        <v>0.96684000000000003</v>
      </c>
      <c r="E82" s="9">
        <v>3.3160000000000002E-2</v>
      </c>
      <c r="F82" s="9">
        <v>3.1497999999999998E-2</v>
      </c>
      <c r="G82" s="4">
        <v>10.210000000000001</v>
      </c>
      <c r="H82" s="2">
        <v>73096</v>
      </c>
      <c r="I82" s="2">
        <v>758916</v>
      </c>
      <c r="J82" s="2"/>
      <c r="L82" s="10"/>
      <c r="M82" s="10"/>
      <c r="N82" s="10"/>
    </row>
    <row r="83" spans="1:14">
      <c r="A83" s="1">
        <v>81</v>
      </c>
      <c r="B83" s="2">
        <v>71843</v>
      </c>
      <c r="C83" s="3">
        <v>2728</v>
      </c>
      <c r="D83" s="9">
        <v>0.96203000000000005</v>
      </c>
      <c r="E83" s="9">
        <v>3.7969999999999997E-2</v>
      </c>
      <c r="F83" s="9">
        <v>3.6077999999999999E-2</v>
      </c>
      <c r="G83" s="4">
        <v>9.5500000000000007</v>
      </c>
      <c r="H83" s="2">
        <v>70502</v>
      </c>
      <c r="I83" s="2">
        <v>685820</v>
      </c>
      <c r="J83" s="2"/>
      <c r="L83" s="10"/>
      <c r="M83" s="10"/>
      <c r="N83" s="10"/>
    </row>
    <row r="84" spans="1:14">
      <c r="A84" s="1">
        <v>82</v>
      </c>
      <c r="B84" s="2">
        <v>69115</v>
      </c>
      <c r="C84" s="3">
        <v>3014</v>
      </c>
      <c r="D84" s="9">
        <v>0.95639200000000002</v>
      </c>
      <c r="E84" s="9">
        <v>4.3608000000000001E-2</v>
      </c>
      <c r="F84" s="9">
        <v>4.1492000000000001E-2</v>
      </c>
      <c r="G84" s="4">
        <v>8.9</v>
      </c>
      <c r="H84" s="2">
        <v>67633</v>
      </c>
      <c r="I84" s="2">
        <v>615317</v>
      </c>
      <c r="J84" s="2"/>
      <c r="L84" s="10"/>
      <c r="M84" s="10"/>
      <c r="N84" s="10"/>
    </row>
    <row r="85" spans="1:14">
      <c r="A85" s="1">
        <v>83</v>
      </c>
      <c r="B85" s="2">
        <v>66101</v>
      </c>
      <c r="C85" s="3">
        <v>3316</v>
      </c>
      <c r="D85" s="9">
        <v>0.94983399999999996</v>
      </c>
      <c r="E85" s="9">
        <v>5.0166000000000002E-2</v>
      </c>
      <c r="F85" s="9">
        <v>4.7853E-2</v>
      </c>
      <c r="G85" s="4">
        <v>8.2899999999999991</v>
      </c>
      <c r="H85" s="2">
        <v>64469</v>
      </c>
      <c r="I85" s="2">
        <v>547684</v>
      </c>
      <c r="J85" s="2"/>
      <c r="L85" s="10"/>
      <c r="M85" s="10"/>
      <c r="N85" s="10"/>
    </row>
    <row r="86" spans="1:14">
      <c r="A86" s="1">
        <v>84</v>
      </c>
      <c r="B86" s="2">
        <v>62785</v>
      </c>
      <c r="C86" s="3">
        <v>3624</v>
      </c>
      <c r="D86" s="9">
        <v>0.942272</v>
      </c>
      <c r="E86" s="9">
        <v>5.7728000000000002E-2</v>
      </c>
      <c r="F86" s="9">
        <v>5.5271000000000001E-2</v>
      </c>
      <c r="G86" s="4">
        <v>7.7</v>
      </c>
      <c r="H86" s="2">
        <v>60999</v>
      </c>
      <c r="I86" s="2">
        <v>483215</v>
      </c>
      <c r="J86" s="2"/>
      <c r="L86" s="10"/>
      <c r="M86" s="10"/>
      <c r="N86" s="10"/>
    </row>
    <row r="87" spans="1:14">
      <c r="A87" s="1">
        <v>85</v>
      </c>
      <c r="B87" s="2">
        <v>59161</v>
      </c>
      <c r="C87" s="3">
        <v>3927</v>
      </c>
      <c r="D87" s="9">
        <v>0.93362500000000004</v>
      </c>
      <c r="E87" s="9">
        <v>6.6375000000000003E-2</v>
      </c>
      <c r="F87" s="9">
        <v>6.3858999999999999E-2</v>
      </c>
      <c r="G87" s="4">
        <v>7.14</v>
      </c>
      <c r="H87" s="2">
        <v>57222</v>
      </c>
      <c r="I87" s="2">
        <v>422216</v>
      </c>
      <c r="J87" s="2"/>
      <c r="L87" s="10"/>
      <c r="M87" s="10"/>
      <c r="N87" s="10"/>
    </row>
    <row r="88" spans="1:14">
      <c r="A88" s="1">
        <v>86</v>
      </c>
      <c r="B88" s="2">
        <v>55234</v>
      </c>
      <c r="C88" s="3">
        <v>4208</v>
      </c>
      <c r="D88" s="9">
        <v>0.923821</v>
      </c>
      <c r="E88" s="9">
        <v>7.6178999999999997E-2</v>
      </c>
      <c r="F88" s="9">
        <v>7.3727000000000001E-2</v>
      </c>
      <c r="G88" s="4">
        <v>6.61</v>
      </c>
      <c r="H88" s="2">
        <v>53152</v>
      </c>
      <c r="I88" s="2">
        <v>364994</v>
      </c>
      <c r="J88" s="2"/>
      <c r="L88" s="10"/>
      <c r="M88" s="10"/>
      <c r="N88" s="10"/>
    </row>
    <row r="89" spans="1:14">
      <c r="A89" s="1">
        <v>87</v>
      </c>
      <c r="B89" s="2">
        <v>51026</v>
      </c>
      <c r="C89" s="3">
        <v>4450</v>
      </c>
      <c r="D89" s="9">
        <v>0.91279600000000005</v>
      </c>
      <c r="E89" s="9">
        <v>8.7204000000000004E-2</v>
      </c>
      <c r="F89" s="9">
        <v>8.4988999999999995E-2</v>
      </c>
      <c r="G89" s="4">
        <v>6.11</v>
      </c>
      <c r="H89" s="2">
        <v>48820</v>
      </c>
      <c r="I89" s="2">
        <v>311842</v>
      </c>
      <c r="J89" s="2"/>
      <c r="L89" s="10"/>
      <c r="M89" s="10"/>
      <c r="N89" s="10"/>
    </row>
    <row r="90" spans="1:14">
      <c r="A90" s="1">
        <v>88</v>
      </c>
      <c r="B90" s="2">
        <v>46577</v>
      </c>
      <c r="C90" s="3">
        <v>4635</v>
      </c>
      <c r="D90" s="9">
        <v>0.90049599999999996</v>
      </c>
      <c r="E90" s="9">
        <v>9.9503999999999995E-2</v>
      </c>
      <c r="F90" s="9">
        <v>9.7754999999999995E-2</v>
      </c>
      <c r="G90" s="4">
        <v>5.65</v>
      </c>
      <c r="H90" s="2">
        <v>44272</v>
      </c>
      <c r="I90" s="2">
        <v>263022</v>
      </c>
      <c r="J90" s="2"/>
      <c r="L90" s="10"/>
      <c r="M90" s="10"/>
      <c r="N90" s="10"/>
    </row>
    <row r="91" spans="1:14">
      <c r="A91" s="1">
        <v>89</v>
      </c>
      <c r="B91" s="2">
        <v>41942</v>
      </c>
      <c r="C91" s="3">
        <v>4745</v>
      </c>
      <c r="D91" s="9">
        <v>0.88687499999999997</v>
      </c>
      <c r="E91" s="9">
        <v>0.113125</v>
      </c>
      <c r="F91" s="9">
        <v>0.112139</v>
      </c>
      <c r="G91" s="4">
        <v>5.22</v>
      </c>
      <c r="H91" s="2">
        <v>39575</v>
      </c>
      <c r="I91" s="2">
        <v>218750</v>
      </c>
      <c r="J91" s="2"/>
      <c r="L91" s="10"/>
      <c r="M91" s="10"/>
      <c r="N91" s="10"/>
    </row>
    <row r="92" spans="1:14">
      <c r="A92" s="1">
        <v>90</v>
      </c>
      <c r="B92" s="2">
        <v>37197</v>
      </c>
      <c r="C92" s="3">
        <v>4765</v>
      </c>
      <c r="D92" s="9">
        <v>0.87190199999999995</v>
      </c>
      <c r="E92" s="9">
        <v>0.12809799999999999</v>
      </c>
      <c r="F92" s="9">
        <v>0.12825300000000001</v>
      </c>
      <c r="G92" s="4">
        <v>4.82</v>
      </c>
      <c r="H92" s="2">
        <v>34813</v>
      </c>
      <c r="I92" s="2">
        <v>179175</v>
      </c>
      <c r="J92" s="2"/>
      <c r="L92" s="10"/>
      <c r="M92" s="10"/>
      <c r="N92" s="10"/>
    </row>
    <row r="93" spans="1:14">
      <c r="A93" s="1">
        <v>91</v>
      </c>
      <c r="B93" s="2">
        <v>32433</v>
      </c>
      <c r="C93" s="3">
        <v>4685</v>
      </c>
      <c r="D93" s="9">
        <v>0.85555599999999998</v>
      </c>
      <c r="E93" s="9">
        <v>0.14444399999999999</v>
      </c>
      <c r="F93" s="9">
        <v>0.14621300000000001</v>
      </c>
      <c r="G93" s="4">
        <v>4.45</v>
      </c>
      <c r="H93" s="2">
        <v>30079</v>
      </c>
      <c r="I93" s="2">
        <v>144362</v>
      </c>
      <c r="J93" s="2"/>
      <c r="L93" s="10"/>
      <c r="M93" s="10"/>
      <c r="N93" s="10"/>
    </row>
    <row r="94" spans="1:14">
      <c r="A94" s="1">
        <v>92</v>
      </c>
      <c r="B94" s="2">
        <v>27748</v>
      </c>
      <c r="C94" s="3">
        <v>4498</v>
      </c>
      <c r="D94" s="9">
        <v>0.83790900000000001</v>
      </c>
      <c r="E94" s="9">
        <v>0.16209100000000001</v>
      </c>
      <c r="F94" s="9">
        <v>0.16611300000000001</v>
      </c>
      <c r="G94" s="4">
        <v>4.12</v>
      </c>
      <c r="H94" s="2">
        <v>25479</v>
      </c>
      <c r="I94" s="2">
        <v>114283</v>
      </c>
      <c r="J94" s="2"/>
      <c r="L94" s="10"/>
      <c r="M94" s="10"/>
      <c r="N94" s="10"/>
    </row>
    <row r="95" spans="1:14">
      <c r="A95" s="1">
        <v>93</v>
      </c>
      <c r="B95" s="2">
        <v>23250</v>
      </c>
      <c r="C95" s="3">
        <v>4200</v>
      </c>
      <c r="D95" s="9">
        <v>0.81935100000000005</v>
      </c>
      <c r="E95" s="9">
        <v>0.180649</v>
      </c>
      <c r="F95" s="9">
        <v>0.18779799999999999</v>
      </c>
      <c r="G95" s="4">
        <v>3.82</v>
      </c>
      <c r="H95" s="2">
        <v>21121</v>
      </c>
      <c r="I95" s="2">
        <v>88804</v>
      </c>
      <c r="J95" s="2"/>
      <c r="L95" s="10"/>
      <c r="M95" s="10"/>
      <c r="N95" s="10"/>
    </row>
    <row r="96" spans="1:14">
      <c r="A96" s="1">
        <v>94</v>
      </c>
      <c r="B96" s="2">
        <v>19050</v>
      </c>
      <c r="C96" s="3">
        <v>3804</v>
      </c>
      <c r="D96" s="9">
        <v>0.80032400000000004</v>
      </c>
      <c r="E96" s="9">
        <v>0.19967599999999999</v>
      </c>
      <c r="F96" s="9">
        <v>0.21082500000000001</v>
      </c>
      <c r="G96" s="4">
        <v>3.55</v>
      </c>
      <c r="H96" s="2">
        <v>17112</v>
      </c>
      <c r="I96" s="2">
        <v>67683</v>
      </c>
      <c r="J96" s="2"/>
      <c r="L96" s="10"/>
      <c r="M96" s="10"/>
      <c r="N96" s="10"/>
    </row>
    <row r="97" spans="1:14">
      <c r="A97" s="1">
        <v>95</v>
      </c>
      <c r="B97" s="2">
        <v>15246</v>
      </c>
      <c r="C97" s="3">
        <v>3335</v>
      </c>
      <c r="D97" s="9">
        <v>0.78123399999999998</v>
      </c>
      <c r="E97" s="9">
        <v>0.21876599999999999</v>
      </c>
      <c r="F97" s="9">
        <v>0.23472999999999999</v>
      </c>
      <c r="G97" s="4">
        <v>3.32</v>
      </c>
      <c r="H97" s="2">
        <v>13537</v>
      </c>
      <c r="I97" s="2">
        <v>50572</v>
      </c>
      <c r="J97" s="2"/>
      <c r="L97" s="10"/>
      <c r="M97" s="10"/>
      <c r="N97" s="10"/>
    </row>
    <row r="98" spans="1:14">
      <c r="A98" s="1">
        <v>96</v>
      </c>
      <c r="B98" s="2">
        <v>11911</v>
      </c>
      <c r="C98" s="3">
        <v>2829</v>
      </c>
      <c r="D98" s="9">
        <v>0.76245399999999997</v>
      </c>
      <c r="E98" s="9">
        <v>0.23754600000000001</v>
      </c>
      <c r="F98" s="9">
        <v>0.25905899999999998</v>
      </c>
      <c r="G98" s="4">
        <v>3.11</v>
      </c>
      <c r="H98" s="2">
        <v>10453</v>
      </c>
      <c r="I98" s="2">
        <v>37034</v>
      </c>
      <c r="J98" s="2"/>
      <c r="L98" s="10"/>
      <c r="M98" s="10"/>
      <c r="N98" s="10"/>
    </row>
    <row r="99" spans="1:14">
      <c r="A99" s="1">
        <v>97</v>
      </c>
      <c r="B99" s="2">
        <v>9081</v>
      </c>
      <c r="C99" s="3">
        <v>2322</v>
      </c>
      <c r="D99" s="9">
        <v>0.74432299999999996</v>
      </c>
      <c r="E99" s="9">
        <v>0.25567699999999999</v>
      </c>
      <c r="F99" s="9">
        <v>0.28335500000000002</v>
      </c>
      <c r="G99" s="4">
        <v>2.93</v>
      </c>
      <c r="H99" s="2">
        <v>7879</v>
      </c>
      <c r="I99" s="2">
        <v>26581</v>
      </c>
      <c r="J99" s="2"/>
      <c r="L99" s="10"/>
      <c r="M99" s="10"/>
      <c r="N99" s="10"/>
    </row>
    <row r="100" spans="1:14">
      <c r="A100" s="1">
        <v>98</v>
      </c>
      <c r="B100" s="2">
        <v>6760</v>
      </c>
      <c r="C100" s="3">
        <v>1844</v>
      </c>
      <c r="D100" s="9">
        <v>0.72714699999999999</v>
      </c>
      <c r="E100" s="9">
        <v>0.27285300000000001</v>
      </c>
      <c r="F100" s="9">
        <v>0.30715999999999999</v>
      </c>
      <c r="G100" s="4">
        <v>2.77</v>
      </c>
      <c r="H100" s="2">
        <v>5800</v>
      </c>
      <c r="I100" s="2">
        <v>18702</v>
      </c>
      <c r="J100" s="2"/>
      <c r="L100" s="10"/>
      <c r="M100" s="10"/>
      <c r="N100" s="10"/>
    </row>
    <row r="101" spans="1:14">
      <c r="A101" s="1">
        <v>99</v>
      </c>
      <c r="B101" s="2">
        <v>4915</v>
      </c>
      <c r="C101" s="3">
        <v>1419</v>
      </c>
      <c r="D101" s="9">
        <v>0.711202</v>
      </c>
      <c r="E101" s="9">
        <v>0.288798</v>
      </c>
      <c r="F101" s="9">
        <v>0.33001399999999997</v>
      </c>
      <c r="G101" s="4">
        <v>2.62</v>
      </c>
      <c r="H101" s="2">
        <v>4173</v>
      </c>
      <c r="I101" s="2">
        <v>12902</v>
      </c>
      <c r="J101" s="2"/>
      <c r="L101" s="10"/>
      <c r="M101" s="10"/>
      <c r="N101" s="10"/>
    </row>
    <row r="102" spans="1:14">
      <c r="A102" s="1">
        <v>100</v>
      </c>
      <c r="B102" s="2">
        <v>3496</v>
      </c>
      <c r="C102" s="3">
        <v>1060</v>
      </c>
      <c r="D102" s="9">
        <v>0.69673700000000005</v>
      </c>
      <c r="E102" s="9">
        <v>0.303263</v>
      </c>
      <c r="F102" s="9">
        <v>0.3513</v>
      </c>
      <c r="G102" s="4">
        <v>2.5</v>
      </c>
      <c r="H102" s="2">
        <v>2939</v>
      </c>
      <c r="I102" s="2">
        <v>8730</v>
      </c>
      <c r="J102" s="2"/>
      <c r="L102" s="10"/>
      <c r="M102" s="10"/>
      <c r="N102" s="10"/>
    </row>
    <row r="103" spans="1:14">
      <c r="A103" s="1">
        <v>101</v>
      </c>
      <c r="B103" s="2">
        <v>2436</v>
      </c>
      <c r="C103" s="3">
        <v>776</v>
      </c>
      <c r="D103" s="9">
        <v>0.681203</v>
      </c>
      <c r="E103" s="9">
        <v>0.318797</v>
      </c>
      <c r="F103" s="9">
        <v>0.37235000000000001</v>
      </c>
      <c r="G103" s="4">
        <v>2.38</v>
      </c>
      <c r="H103" s="2">
        <v>2026</v>
      </c>
      <c r="I103" s="2">
        <v>5791</v>
      </c>
      <c r="J103" s="2"/>
      <c r="L103" s="10"/>
      <c r="M103" s="10"/>
      <c r="N103" s="10"/>
    </row>
    <row r="104" spans="1:14">
      <c r="A104" s="1">
        <v>102</v>
      </c>
      <c r="B104" s="2">
        <v>1659</v>
      </c>
      <c r="C104" s="3">
        <v>554</v>
      </c>
      <c r="D104" s="9">
        <v>0.66618100000000002</v>
      </c>
      <c r="E104" s="9">
        <v>0.33381899999999998</v>
      </c>
      <c r="F104" s="9">
        <v>0.39513399999999999</v>
      </c>
      <c r="G104" s="4">
        <v>2.27</v>
      </c>
      <c r="H104" s="2">
        <v>1366</v>
      </c>
      <c r="I104" s="2">
        <v>3764</v>
      </c>
      <c r="J104" s="2"/>
      <c r="L104" s="10"/>
      <c r="M104" s="10"/>
      <c r="N104" s="10"/>
    </row>
    <row r="105" spans="1:14">
      <c r="A105" s="1">
        <v>103</v>
      </c>
      <c r="B105" s="2">
        <v>1105</v>
      </c>
      <c r="C105" s="3">
        <v>385</v>
      </c>
      <c r="D105" s="9">
        <v>0.65159400000000001</v>
      </c>
      <c r="E105" s="9">
        <v>0.34840599999999999</v>
      </c>
      <c r="F105" s="9">
        <v>0.41731400000000002</v>
      </c>
      <c r="G105" s="4">
        <v>2.17</v>
      </c>
      <c r="H105" s="2">
        <v>901</v>
      </c>
      <c r="I105" s="2">
        <v>2398</v>
      </c>
      <c r="J105" s="2"/>
      <c r="L105" s="10"/>
      <c r="M105" s="10"/>
      <c r="N105" s="10"/>
    </row>
    <row r="106" spans="1:14">
      <c r="A106" s="1">
        <v>104</v>
      </c>
      <c r="B106" s="2">
        <v>720</v>
      </c>
      <c r="C106" s="3">
        <v>261</v>
      </c>
      <c r="D106" s="9">
        <v>0.63745300000000005</v>
      </c>
      <c r="E106" s="9">
        <v>0.36254700000000001</v>
      </c>
      <c r="F106" s="9">
        <v>0.43932100000000002</v>
      </c>
      <c r="G106" s="4">
        <v>2.08</v>
      </c>
      <c r="H106" s="2">
        <v>581</v>
      </c>
      <c r="I106" s="2">
        <v>1498</v>
      </c>
      <c r="J106" s="2"/>
      <c r="L106" s="10"/>
      <c r="M106" s="10"/>
      <c r="N106" s="10"/>
    </row>
    <row r="107" spans="1:14">
      <c r="A107" s="1">
        <v>105</v>
      </c>
      <c r="B107" s="2">
        <v>459</v>
      </c>
      <c r="C107" s="3">
        <v>173</v>
      </c>
      <c r="D107" s="9">
        <v>0.62376399999999999</v>
      </c>
      <c r="E107" s="9">
        <v>0.37623600000000001</v>
      </c>
      <c r="F107" s="9">
        <v>0.46109299999999998</v>
      </c>
      <c r="G107" s="4">
        <v>2</v>
      </c>
      <c r="H107" s="2">
        <v>367</v>
      </c>
      <c r="I107" s="2">
        <v>917</v>
      </c>
      <c r="J107" s="2"/>
      <c r="L107" s="10"/>
      <c r="M107" s="10"/>
      <c r="N107" s="10"/>
    </row>
    <row r="108" spans="1:14">
      <c r="A108" s="1">
        <v>106</v>
      </c>
      <c r="B108" s="2">
        <v>286</v>
      </c>
      <c r="C108" s="3">
        <v>112</v>
      </c>
      <c r="D108" s="9">
        <v>0.61052899999999999</v>
      </c>
      <c r="E108" s="9">
        <v>0.38947100000000001</v>
      </c>
      <c r="F108" s="9">
        <v>0.48259299999999999</v>
      </c>
      <c r="G108" s="4">
        <v>1.92</v>
      </c>
      <c r="H108" s="2">
        <v>226</v>
      </c>
      <c r="I108" s="2">
        <v>550</v>
      </c>
      <c r="J108" s="2"/>
      <c r="L108" s="10"/>
      <c r="M108" s="10"/>
      <c r="N108" s="10"/>
    </row>
    <row r="109" spans="1:14">
      <c r="A109" s="1">
        <v>107</v>
      </c>
      <c r="B109" s="2">
        <v>175</v>
      </c>
      <c r="C109" s="3">
        <v>70</v>
      </c>
      <c r="D109" s="9">
        <v>0.59775199999999995</v>
      </c>
      <c r="E109" s="9">
        <v>0.40224799999999999</v>
      </c>
      <c r="F109" s="9">
        <v>0.50378699999999998</v>
      </c>
      <c r="G109" s="4">
        <v>1.85</v>
      </c>
      <c r="H109" s="2">
        <v>137</v>
      </c>
      <c r="I109" s="2">
        <v>324</v>
      </c>
      <c r="J109" s="2"/>
      <c r="L109" s="10"/>
      <c r="M109" s="10"/>
      <c r="N109" s="10"/>
    </row>
    <row r="110" spans="1:14">
      <c r="A110" s="1">
        <v>108</v>
      </c>
      <c r="B110" s="2">
        <v>105</v>
      </c>
      <c r="C110" s="3">
        <v>43</v>
      </c>
      <c r="D110" s="9">
        <v>0.58543299999999998</v>
      </c>
      <c r="E110" s="9">
        <v>0.41456700000000002</v>
      </c>
      <c r="F110" s="9">
        <v>0.52463899999999997</v>
      </c>
      <c r="G110" s="4">
        <v>1.79</v>
      </c>
      <c r="H110" s="2">
        <v>81</v>
      </c>
      <c r="I110" s="2">
        <v>187</v>
      </c>
      <c r="J110" s="2"/>
      <c r="L110" s="10"/>
      <c r="M110" s="10"/>
      <c r="N110" s="10"/>
    </row>
    <row r="111" spans="1:14">
      <c r="A111" s="1">
        <v>109</v>
      </c>
      <c r="B111" s="2">
        <v>61</v>
      </c>
      <c r="C111" s="3">
        <v>26</v>
      </c>
      <c r="D111" s="9">
        <v>0.57357400000000003</v>
      </c>
      <c r="E111" s="9">
        <v>0.42642600000000003</v>
      </c>
      <c r="F111" s="9">
        <v>0.54511299999999996</v>
      </c>
      <c r="G111" s="4">
        <v>1.73</v>
      </c>
      <c r="H111" s="2">
        <v>47</v>
      </c>
      <c r="I111" s="2">
        <v>106</v>
      </c>
      <c r="J111" s="2"/>
      <c r="L111" s="10"/>
      <c r="M111" s="10"/>
      <c r="N111" s="10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33" r:id="rId4">
          <objectPr defaultSize="0" autoPict="0" r:id="rId5">
            <anchor moveWithCells="1" sizeWithCells="1">
              <from>
                <xdr:col>1</xdr:col>
                <xdr:colOff>342900</xdr:colOff>
                <xdr:row>0</xdr:row>
                <xdr:rowOff>0</xdr:rowOff>
              </from>
              <to>
                <xdr:col>1</xdr:col>
                <xdr:colOff>457200</xdr:colOff>
                <xdr:row>1</xdr:row>
                <xdr:rowOff>28575</xdr:rowOff>
              </to>
            </anchor>
          </objectPr>
        </oleObject>
      </mc:Choice>
      <mc:Fallback>
        <oleObject progId="Equation.DSMT4" shapeId="1033" r:id="rId4"/>
      </mc:Fallback>
    </mc:AlternateContent>
    <mc:AlternateContent xmlns:mc="http://schemas.openxmlformats.org/markup-compatibility/2006">
      <mc:Choice Requires="x14">
        <oleObject progId="Equation.DSMT4" shapeId="1032" r:id="rId6">
          <objectPr defaultSize="0" autoPict="0" r:id="rId7">
            <anchor moveWithCells="1" sizeWithCells="1">
              <from>
                <xdr:col>2</xdr:col>
                <xdr:colOff>390525</xdr:colOff>
                <xdr:row>0</xdr:row>
                <xdr:rowOff>0</xdr:rowOff>
              </from>
              <to>
                <xdr:col>2</xdr:col>
                <xdr:colOff>542925</xdr:colOff>
                <xdr:row>1</xdr:row>
                <xdr:rowOff>28575</xdr:rowOff>
              </to>
            </anchor>
          </objectPr>
        </oleObject>
      </mc:Choice>
      <mc:Fallback>
        <oleObject progId="Equation.DSMT4" shapeId="1032" r:id="rId6"/>
      </mc:Fallback>
    </mc:AlternateContent>
    <mc:AlternateContent xmlns:mc="http://schemas.openxmlformats.org/markup-compatibility/2006">
      <mc:Choice Requires="x14">
        <oleObject progId="Equation.DSMT4" shapeId="1031" r:id="rId8">
          <objectPr defaultSize="0" autoPict="0" r:id="rId9">
            <anchor moveWithCells="1" sizeWithCells="1">
              <from>
                <xdr:col>3</xdr:col>
                <xdr:colOff>333375</xdr:colOff>
                <xdr:row>0</xdr:row>
                <xdr:rowOff>0</xdr:rowOff>
              </from>
              <to>
                <xdr:col>3</xdr:col>
                <xdr:colOff>495300</xdr:colOff>
                <xdr:row>1</xdr:row>
                <xdr:rowOff>28575</xdr:rowOff>
              </to>
            </anchor>
          </objectPr>
        </oleObject>
      </mc:Choice>
      <mc:Fallback>
        <oleObject progId="Equation.DSMT4" shapeId="1031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5</xdr:col>
                <xdr:colOff>266700</xdr:colOff>
                <xdr:row>0</xdr:row>
                <xdr:rowOff>0</xdr:rowOff>
              </from>
              <to>
                <xdr:col>5</xdr:col>
                <xdr:colOff>428625</xdr:colOff>
                <xdr:row>1</xdr:row>
                <xdr:rowOff>28575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28" r:id="rId12">
          <objectPr defaultSize="0" autoPict="0" r:id="rId13">
            <anchor moveWithCells="1" sizeWithCells="1">
              <from>
                <xdr:col>6</xdr:col>
                <xdr:colOff>371475</xdr:colOff>
                <xdr:row>0</xdr:row>
                <xdr:rowOff>0</xdr:rowOff>
              </from>
              <to>
                <xdr:col>6</xdr:col>
                <xdr:colOff>514350</xdr:colOff>
                <xdr:row>1</xdr:row>
                <xdr:rowOff>9525</xdr:rowOff>
              </to>
            </anchor>
          </objectPr>
        </oleObject>
      </mc:Choice>
      <mc:Fallback>
        <oleObject progId="Equation.DSMT4" shapeId="1028" r:id="rId12"/>
      </mc:Fallback>
    </mc:AlternateContent>
    <mc:AlternateContent xmlns:mc="http://schemas.openxmlformats.org/markup-compatibility/2006">
      <mc:Choice Requires="x14">
        <oleObject progId="Equation.DSMT4" shapeId="1027" r:id="rId14">
          <objectPr defaultSize="0" autoPict="0" r:id="rId15">
            <anchor moveWithCells="1" sizeWithCells="1">
              <from>
                <xdr:col>7</xdr:col>
                <xdr:colOff>323850</xdr:colOff>
                <xdr:row>0</xdr:row>
                <xdr:rowOff>0</xdr:rowOff>
              </from>
              <to>
                <xdr:col>7</xdr:col>
                <xdr:colOff>476250</xdr:colOff>
                <xdr:row>1</xdr:row>
                <xdr:rowOff>28575</xdr:rowOff>
              </to>
            </anchor>
          </objectPr>
        </oleObject>
      </mc:Choice>
      <mc:Fallback>
        <oleObject progId="Equation.DSMT4" shapeId="1027" r:id="rId14"/>
      </mc:Fallback>
    </mc:AlternateContent>
    <mc:AlternateContent xmlns:mc="http://schemas.openxmlformats.org/markup-compatibility/2006">
      <mc:Choice Requires="x14">
        <oleObject progId="Equation.DSMT4" shapeId="1026" r:id="rId16">
          <objectPr defaultSize="0" autoPict="0" r:id="rId17">
            <anchor moveWithCells="1" sizeWithCells="1">
              <from>
                <xdr:col>8</xdr:col>
                <xdr:colOff>247650</xdr:colOff>
                <xdr:row>0</xdr:row>
                <xdr:rowOff>0</xdr:rowOff>
              </from>
              <to>
                <xdr:col>8</xdr:col>
                <xdr:colOff>390525</xdr:colOff>
                <xdr:row>1</xdr:row>
                <xdr:rowOff>28575</xdr:rowOff>
              </to>
            </anchor>
          </objectPr>
        </oleObject>
      </mc:Choice>
      <mc:Fallback>
        <oleObject progId="Equation.DSMT4" shapeId="1026" r:id="rId16"/>
      </mc:Fallback>
    </mc:AlternateContent>
    <mc:AlternateContent xmlns:mc="http://schemas.openxmlformats.org/markup-compatibility/2006">
      <mc:Choice Requires="x14">
        <oleObject progId="Equation.DSMT4" shapeId="1038" r:id="rId18">
          <objectPr defaultSize="0" autoPict="0" r:id="rId11">
            <anchor moveWithCells="1" sizeWithCells="1">
              <from>
                <xdr:col>5</xdr:col>
                <xdr:colOff>266700</xdr:colOff>
                <xdr:row>0</xdr:row>
                <xdr:rowOff>0</xdr:rowOff>
              </from>
              <to>
                <xdr:col>5</xdr:col>
                <xdr:colOff>428625</xdr:colOff>
                <xdr:row>1</xdr:row>
                <xdr:rowOff>28575</xdr:rowOff>
              </to>
            </anchor>
          </objectPr>
        </oleObject>
      </mc:Choice>
      <mc:Fallback>
        <oleObject progId="Equation.DSMT4" shapeId="1038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2014-12-09T03:31:31Z</dcterms:created>
  <dcterms:modified xsi:type="dcterms:W3CDTF">2015-11-17T05:41:17Z</dcterms:modified>
</cp:coreProperties>
</file>