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30" windowWidth="15225" windowHeight="11340"/>
  </bookViews>
  <sheets>
    <sheet name="Males" sheetId="1" r:id="rId1"/>
  </sheets>
  <calcPr calcId="145621" calcMode="manual" calcOnSave="0"/>
</workbook>
</file>

<file path=xl/calcChain.xml><?xml version="1.0" encoding="utf-8"?>
<calcChain xmlns="http://schemas.openxmlformats.org/spreadsheetml/2006/main">
  <c r="K3" i="1" l="1"/>
  <c r="K2" i="1"/>
  <c r="L12" i="1"/>
  <c r="M12" i="1" s="1"/>
  <c r="K12" i="1"/>
  <c r="M11" i="1"/>
  <c r="L11" i="1"/>
  <c r="K11" i="1"/>
  <c r="L10" i="1"/>
  <c r="M10" i="1" s="1"/>
  <c r="K10" i="1"/>
  <c r="L9" i="1"/>
  <c r="M9" i="1" s="1"/>
  <c r="K9" i="1"/>
  <c r="L8" i="1"/>
  <c r="M8" i="1" s="1"/>
  <c r="K8" i="1"/>
  <c r="M7" i="1"/>
  <c r="L7" i="1"/>
  <c r="K7" i="1"/>
  <c r="L6" i="1"/>
  <c r="M6" i="1" s="1"/>
  <c r="K6" i="1"/>
  <c r="L5" i="1"/>
  <c r="M5" i="1" s="1"/>
  <c r="K5" i="1"/>
  <c r="L4" i="1"/>
  <c r="M4" i="1" s="1"/>
  <c r="K4" i="1"/>
  <c r="M3" i="1"/>
  <c r="L3" i="1"/>
  <c r="L2" i="1"/>
  <c r="M2" i="1" s="1"/>
</calcChain>
</file>

<file path=xl/sharedStrings.xml><?xml version="1.0" encoding="utf-8"?>
<sst xmlns="http://schemas.openxmlformats.org/spreadsheetml/2006/main" count="16" uniqueCount="16">
  <si>
    <t>Age</t>
  </si>
  <si>
    <t xml:space="preserve"> </t>
  </si>
  <si>
    <t>lx grouped</t>
  </si>
  <si>
    <t>dx grouped</t>
  </si>
  <si>
    <t>qx grouped</t>
  </si>
  <si>
    <t>Age_0_4_yr_M</t>
  </si>
  <si>
    <t>Age_5_14_yr_M</t>
  </si>
  <si>
    <t>Age_15_19_yr_M</t>
  </si>
  <si>
    <t>Age_20_24_yr_M</t>
  </si>
  <si>
    <t>Age_25_34_yr_M</t>
  </si>
  <si>
    <t>Age_35_44_yr_M</t>
  </si>
  <si>
    <t>Age_45_54_yr_M</t>
  </si>
  <si>
    <t>Age_55_64_yr_M</t>
  </si>
  <si>
    <t>Age_65_74_yr_M</t>
  </si>
  <si>
    <t>Age_75_84_yr_M</t>
  </si>
  <si>
    <t>Age_85ov_M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</si>
</sst>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0"/>
    <numFmt numFmtId="166" formatCode="_-* #,##0_-;\-* #,##0_-;_-* &quot;-&quot;??_-;_-@_-"/>
    <numFmt numFmtId="167" formatCode="0.000000"/>
    <numFmt numFmtId="174" formatCode="_-* #,##0.000000_-;\-* #,##0.000000_-;_-* &quot;-&quot;??_-;_-@_-"/>
  </numFmts>
  <fonts count="8">
    <font>
      <sz val="10"/>
      <name val="Arial"/>
    </font>
    <font>
      <sz val="10"/>
      <name val="Arial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i/>
      <sz val="8.5"/>
      <name val="MS Sans Serif"/>
      <family val="2"/>
    </font>
    <font>
      <sz val="10"/>
      <color indexed="8"/>
      <name val="Univers 5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Border="0"/>
  </cellStyleXfs>
  <cellXfs count="20">
    <xf numFmtId="0" fontId="0" fillId="0" borderId="0" xfId="0"/>
    <xf numFmtId="0" fontId="2" fillId="0" borderId="0" xfId="2" applyAlignment="1">
      <alignment horizontal="right"/>
    </xf>
    <xf numFmtId="166" fontId="2" fillId="0" borderId="0" xfId="1" applyNumberFormat="1" applyFont="1" applyProtection="1"/>
    <xf numFmtId="166" fontId="2" fillId="0" borderId="0" xfId="1" applyNumberFormat="1" applyFont="1"/>
    <xf numFmtId="166" fontId="3" fillId="0" borderId="0" xfId="1" applyNumberFormat="1" applyFont="1"/>
    <xf numFmtId="2" fontId="3" fillId="0" borderId="0" xfId="2" applyNumberFormat="1" applyFont="1"/>
    <xf numFmtId="0" fontId="4" fillId="0" borderId="0" xfId="0" applyFont="1"/>
    <xf numFmtId="0" fontId="6" fillId="0" borderId="0" xfId="0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right"/>
    </xf>
    <xf numFmtId="1" fontId="0" fillId="0" borderId="0" xfId="0" applyNumberFormat="1"/>
    <xf numFmtId="174" fontId="3" fillId="0" borderId="0" xfId="1" applyNumberFormat="1" applyFont="1"/>
    <xf numFmtId="174" fontId="0" fillId="0" borderId="0" xfId="1" applyNumberFormat="1" applyFont="1"/>
    <xf numFmtId="167" fontId="2" fillId="0" borderId="0" xfId="1" applyNumberFormat="1" applyFont="1" applyBorder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3" fontId="2" fillId="0" borderId="0" xfId="0" applyNumberFormat="1" applyFont="1"/>
    <xf numFmtId="3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Normal_ma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0</xdr:rowOff>
        </xdr:from>
        <xdr:to>
          <xdr:col>1</xdr:col>
          <xdr:colOff>457200</xdr:colOff>
          <xdr:row>1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390525</xdr:colOff>
          <xdr:row>0</xdr:row>
          <xdr:rowOff>0</xdr:rowOff>
        </xdr:from>
        <xdr:to>
          <xdr:col>2</xdr:col>
          <xdr:colOff>542925</xdr:colOff>
          <xdr:row>1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333375</xdr:colOff>
          <xdr:row>0</xdr:row>
          <xdr:rowOff>0</xdr:rowOff>
        </xdr:from>
        <xdr:to>
          <xdr:col>3</xdr:col>
          <xdr:colOff>495300</xdr:colOff>
          <xdr:row>1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276225</xdr:colOff>
      <xdr:row>0</xdr:row>
      <xdr:rowOff>9525</xdr:rowOff>
    </xdr:from>
    <xdr:to>
      <xdr:col>4</xdr:col>
      <xdr:colOff>428625</xdr:colOff>
      <xdr:row>1</xdr:row>
      <xdr:rowOff>38100</xdr:rowOff>
    </xdr:to>
    <xdr:pic>
      <xdr:nvPicPr>
        <xdr:cNvPr id="10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9525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0</xdr:row>
          <xdr:rowOff>0</xdr:rowOff>
        </xdr:from>
        <xdr:to>
          <xdr:col>5</xdr:col>
          <xdr:colOff>428625</xdr:colOff>
          <xdr:row>1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0</xdr:row>
          <xdr:rowOff>0</xdr:rowOff>
        </xdr:from>
        <xdr:to>
          <xdr:col>6</xdr:col>
          <xdr:colOff>514350</xdr:colOff>
          <xdr:row>1</xdr:row>
          <xdr:rowOff>9525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0</xdr:row>
          <xdr:rowOff>0</xdr:rowOff>
        </xdr:from>
        <xdr:to>
          <xdr:col>7</xdr:col>
          <xdr:colOff>476250</xdr:colOff>
          <xdr:row>1</xdr:row>
          <xdr:rowOff>28575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0</xdr:row>
          <xdr:rowOff>0</xdr:rowOff>
        </xdr:from>
        <xdr:to>
          <xdr:col>8</xdr:col>
          <xdr:colOff>390525</xdr:colOff>
          <xdr:row>1</xdr:row>
          <xdr:rowOff>28575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J2" sqref="J2"/>
    </sheetView>
  </sheetViews>
  <sheetFormatPr defaultRowHeight="12.75"/>
  <cols>
    <col min="2" max="2" width="11" bestFit="1" customWidth="1"/>
    <col min="4" max="6" width="9.7109375" style="12" bestFit="1" customWidth="1"/>
    <col min="7" max="7" width="9.140625" style="6" customWidth="1"/>
    <col min="8" max="8" width="10" bestFit="1" customWidth="1"/>
    <col min="9" max="9" width="12.42578125" bestFit="1" customWidth="1"/>
    <col min="10" max="10" width="15.42578125" bestFit="1" customWidth="1"/>
    <col min="11" max="13" width="12.28515625" customWidth="1"/>
  </cols>
  <sheetData>
    <row r="1" spans="1:13">
      <c r="A1" s="7" t="s">
        <v>0</v>
      </c>
      <c r="B1" s="8"/>
      <c r="C1" s="8"/>
      <c r="D1" s="11"/>
      <c r="E1" s="11"/>
      <c r="F1" s="11"/>
      <c r="G1" s="9" t="s">
        <v>1</v>
      </c>
      <c r="H1" s="8"/>
      <c r="I1" s="8"/>
      <c r="J1" s="15"/>
      <c r="K1" s="16" t="s">
        <v>2</v>
      </c>
      <c r="L1" s="16" t="s">
        <v>3</v>
      </c>
      <c r="M1" s="16" t="s">
        <v>4</v>
      </c>
    </row>
    <row r="2" spans="1:13">
      <c r="A2" s="1">
        <v>0</v>
      </c>
      <c r="B2" s="2">
        <v>100000</v>
      </c>
      <c r="C2" s="2">
        <v>412</v>
      </c>
      <c r="D2" s="13">
        <v>0.99587899999999996</v>
      </c>
      <c r="E2" s="13">
        <v>4.1209999999999997E-3</v>
      </c>
      <c r="F2" s="13">
        <v>0</v>
      </c>
      <c r="G2" s="5">
        <v>80.06</v>
      </c>
      <c r="H2" s="4">
        <v>99632</v>
      </c>
      <c r="I2" s="3">
        <v>8006148</v>
      </c>
      <c r="J2" s="17" t="s">
        <v>5</v>
      </c>
      <c r="K2" s="18">
        <f>SUM(B2:B6)</f>
        <v>498194</v>
      </c>
      <c r="L2" s="18">
        <f>SUM(C2:C6)</f>
        <v>493</v>
      </c>
      <c r="M2" s="19">
        <f>L2/K2</f>
        <v>9.8957434252520092E-4</v>
      </c>
    </row>
    <row r="3" spans="1:13">
      <c r="A3" s="1">
        <v>1</v>
      </c>
      <c r="B3" s="2">
        <v>99588</v>
      </c>
      <c r="C3" s="2">
        <v>34</v>
      </c>
      <c r="D3" s="13">
        <v>0.99965400000000004</v>
      </c>
      <c r="E3" s="13">
        <v>3.4600000000000001E-4</v>
      </c>
      <c r="F3" s="13">
        <v>4.37E-4</v>
      </c>
      <c r="G3" s="5">
        <v>79.39</v>
      </c>
      <c r="H3" s="3">
        <v>99569</v>
      </c>
      <c r="I3" s="3">
        <v>7906516</v>
      </c>
      <c r="J3" s="17" t="s">
        <v>6</v>
      </c>
      <c r="K3" s="18">
        <f>SUM(B7:B16)</f>
        <v>994605</v>
      </c>
      <c r="L3" s="18">
        <f>SUM(C7:C16)</f>
        <v>108</v>
      </c>
      <c r="M3" s="19">
        <f t="shared" ref="M3:M12" si="0">L3/K3</f>
        <v>1.0858582050160617E-4</v>
      </c>
    </row>
    <row r="4" spans="1:13">
      <c r="A4" s="1">
        <v>2</v>
      </c>
      <c r="B4" s="2">
        <v>99553</v>
      </c>
      <c r="C4" s="2">
        <v>21</v>
      </c>
      <c r="D4" s="13">
        <v>0.99979300000000004</v>
      </c>
      <c r="E4" s="13">
        <v>2.0699999999999999E-4</v>
      </c>
      <c r="F4" s="13">
        <v>2.6600000000000001E-4</v>
      </c>
      <c r="G4" s="5">
        <v>78.42</v>
      </c>
      <c r="H4" s="3">
        <v>99542</v>
      </c>
      <c r="I4" s="3">
        <v>7806947</v>
      </c>
      <c r="J4" s="17" t="s">
        <v>7</v>
      </c>
      <c r="K4" s="18">
        <f>SUM(B17:B21)</f>
        <v>496677</v>
      </c>
      <c r="L4" s="18">
        <f>SUM(C17:C21)</f>
        <v>215</v>
      </c>
      <c r="M4" s="19">
        <f t="shared" si="0"/>
        <v>4.3287689987657973E-4</v>
      </c>
    </row>
    <row r="5" spans="1:13">
      <c r="A5" s="1">
        <v>3</v>
      </c>
      <c r="B5" s="2">
        <v>99533</v>
      </c>
      <c r="C5" s="2">
        <v>13</v>
      </c>
      <c r="D5" s="13">
        <v>0.99986699999999995</v>
      </c>
      <c r="E5" s="13">
        <v>1.3300000000000001E-4</v>
      </c>
      <c r="F5" s="13">
        <v>1.5899999999999999E-4</v>
      </c>
      <c r="G5" s="5">
        <v>77.44</v>
      </c>
      <c r="H5" s="3">
        <v>99526</v>
      </c>
      <c r="I5" s="3">
        <v>7707404</v>
      </c>
      <c r="J5" s="17" t="s">
        <v>8</v>
      </c>
      <c r="K5" s="18">
        <f>SUM(B22:B26)</f>
        <v>495314</v>
      </c>
      <c r="L5" s="18">
        <f>SUM(C22:C26)</f>
        <v>309</v>
      </c>
      <c r="M5" s="19">
        <f t="shared" si="0"/>
        <v>6.2384669118983112E-4</v>
      </c>
    </row>
    <row r="6" spans="1:13">
      <c r="A6" s="1">
        <v>4</v>
      </c>
      <c r="B6" s="2">
        <v>99520</v>
      </c>
      <c r="C6" s="2">
        <v>13</v>
      </c>
      <c r="D6" s="13">
        <v>0.99987300000000001</v>
      </c>
      <c r="E6" s="13">
        <v>1.27E-4</v>
      </c>
      <c r="F6" s="13">
        <v>1.25E-4</v>
      </c>
      <c r="G6" s="5">
        <v>76.45</v>
      </c>
      <c r="H6" s="3">
        <v>99513</v>
      </c>
      <c r="I6" s="3">
        <v>7607878</v>
      </c>
      <c r="J6" s="17" t="s">
        <v>9</v>
      </c>
      <c r="K6" s="18">
        <f>SUM(B27:B36)</f>
        <v>985440</v>
      </c>
      <c r="L6" s="18">
        <f>SUM(C27:C36)</f>
        <v>802</v>
      </c>
      <c r="M6" s="19">
        <f t="shared" si="0"/>
        <v>8.1384965091735675E-4</v>
      </c>
    </row>
    <row r="7" spans="1:13">
      <c r="A7" s="1">
        <v>5</v>
      </c>
      <c r="B7" s="2">
        <v>99507</v>
      </c>
      <c r="C7" s="2">
        <v>12</v>
      </c>
      <c r="D7" s="13">
        <v>0.99988200000000005</v>
      </c>
      <c r="E7" s="13">
        <v>1.18E-4</v>
      </c>
      <c r="F7" s="13">
        <v>1.2300000000000001E-4</v>
      </c>
      <c r="G7" s="5">
        <v>75.459999999999994</v>
      </c>
      <c r="H7" s="3">
        <v>99501</v>
      </c>
      <c r="I7" s="3">
        <v>7508365</v>
      </c>
      <c r="J7" s="17" t="s">
        <v>10</v>
      </c>
      <c r="K7" s="18">
        <f>SUM(B37:B46)</f>
        <v>975497</v>
      </c>
      <c r="L7" s="18">
        <f>SUM(C37:C46)</f>
        <v>1304</v>
      </c>
      <c r="M7" s="19">
        <f t="shared" si="0"/>
        <v>1.336754495400806E-3</v>
      </c>
    </row>
    <row r="8" spans="1:13">
      <c r="A8" s="1">
        <v>6</v>
      </c>
      <c r="B8" s="2">
        <v>99495</v>
      </c>
      <c r="C8" s="2">
        <v>11</v>
      </c>
      <c r="D8" s="13">
        <v>0.99988999999999995</v>
      </c>
      <c r="E8" s="13">
        <v>1.1E-4</v>
      </c>
      <c r="F8" s="13">
        <v>1.1400000000000001E-4</v>
      </c>
      <c r="G8" s="5">
        <v>74.459999999999994</v>
      </c>
      <c r="H8" s="3">
        <v>99490</v>
      </c>
      <c r="I8" s="3">
        <v>7408864</v>
      </c>
      <c r="J8" s="17" t="s">
        <v>11</v>
      </c>
      <c r="K8" s="18">
        <f>SUM(B47:B56)</f>
        <v>957302</v>
      </c>
      <c r="L8" s="18">
        <f>SUM(C47:C56)</f>
        <v>2712</v>
      </c>
      <c r="M8" s="19">
        <f t="shared" si="0"/>
        <v>2.8329618030673706E-3</v>
      </c>
    </row>
    <row r="9" spans="1:13">
      <c r="A9" s="1">
        <v>7</v>
      </c>
      <c r="B9" s="2">
        <v>99484</v>
      </c>
      <c r="C9" s="2">
        <v>10</v>
      </c>
      <c r="D9" s="13">
        <v>0.99989600000000001</v>
      </c>
      <c r="E9" s="13">
        <v>1.0399999999999999E-4</v>
      </c>
      <c r="F9" s="13">
        <v>1.07E-4</v>
      </c>
      <c r="G9" s="5">
        <v>73.47</v>
      </c>
      <c r="H9" s="3">
        <v>99479</v>
      </c>
      <c r="I9" s="3">
        <v>7309374</v>
      </c>
      <c r="J9" s="17" t="s">
        <v>12</v>
      </c>
      <c r="K9" s="18">
        <f>SUM(B57:B66)</f>
        <v>917476</v>
      </c>
      <c r="L9" s="18">
        <f>SUM(C57:C66)</f>
        <v>6016</v>
      </c>
      <c r="M9" s="19">
        <f t="shared" si="0"/>
        <v>6.5571197502713964E-3</v>
      </c>
    </row>
    <row r="10" spans="1:13">
      <c r="A10" s="1">
        <v>8</v>
      </c>
      <c r="B10" s="2">
        <v>99474</v>
      </c>
      <c r="C10" s="2">
        <v>10</v>
      </c>
      <c r="D10" s="13">
        <v>0.99990299999999999</v>
      </c>
      <c r="E10" s="13">
        <v>9.7E-5</v>
      </c>
      <c r="F10" s="13">
        <v>1E-4</v>
      </c>
      <c r="G10" s="5">
        <v>72.48</v>
      </c>
      <c r="H10" s="3">
        <v>99469</v>
      </c>
      <c r="I10" s="3">
        <v>7209895</v>
      </c>
      <c r="J10" s="17" t="s">
        <v>13</v>
      </c>
      <c r="K10" s="18">
        <f>SUM(B67:B76)</f>
        <v>827898</v>
      </c>
      <c r="L10" s="18">
        <f>SUM(C67:C76)</f>
        <v>13751</v>
      </c>
      <c r="M10" s="19">
        <f t="shared" si="0"/>
        <v>1.6609534024722851E-2</v>
      </c>
    </row>
    <row r="11" spans="1:13">
      <c r="A11" s="1">
        <v>9</v>
      </c>
      <c r="B11" s="2">
        <v>99464</v>
      </c>
      <c r="C11" s="2">
        <v>9</v>
      </c>
      <c r="D11" s="13">
        <v>0.99990800000000002</v>
      </c>
      <c r="E11" s="13">
        <v>9.2E-5</v>
      </c>
      <c r="F11" s="13">
        <v>9.3999999999999994E-5</v>
      </c>
      <c r="G11" s="5">
        <v>71.489999999999995</v>
      </c>
      <c r="H11" s="3">
        <v>99460</v>
      </c>
      <c r="I11" s="3">
        <v>7110426</v>
      </c>
      <c r="J11" s="17" t="s">
        <v>14</v>
      </c>
      <c r="K11" s="18">
        <f>SUM(B77:B86)</f>
        <v>621627</v>
      </c>
      <c r="L11" s="18">
        <f>SUM(C77:C86)</f>
        <v>30726</v>
      </c>
      <c r="M11" s="19">
        <f t="shared" si="0"/>
        <v>4.9428354945972426E-2</v>
      </c>
    </row>
    <row r="12" spans="1:13">
      <c r="A12" s="1">
        <v>10</v>
      </c>
      <c r="B12" s="2">
        <v>99455</v>
      </c>
      <c r="C12" s="2">
        <v>9</v>
      </c>
      <c r="D12" s="13">
        <v>0.99991099999999999</v>
      </c>
      <c r="E12" s="13">
        <v>8.8999999999999995E-5</v>
      </c>
      <c r="F12" s="13">
        <v>9.0000000000000006E-5</v>
      </c>
      <c r="G12" s="5">
        <v>70.489999999999995</v>
      </c>
      <c r="H12" s="3">
        <v>99451</v>
      </c>
      <c r="I12" s="3">
        <v>7010967</v>
      </c>
      <c r="J12" s="17" t="s">
        <v>15</v>
      </c>
      <c r="K12" s="18">
        <f>SUM(B87:B111)</f>
        <v>286249</v>
      </c>
      <c r="L12" s="18">
        <f>SUM(C87:C111)</f>
        <v>43548</v>
      </c>
      <c r="M12" s="19">
        <f t="shared" si="0"/>
        <v>0.15213328256168582</v>
      </c>
    </row>
    <row r="13" spans="1:13">
      <c r="A13" s="1">
        <v>11</v>
      </c>
      <c r="B13" s="2">
        <v>99446</v>
      </c>
      <c r="C13" s="2">
        <v>9</v>
      </c>
      <c r="D13" s="13">
        <v>0.99990999999999997</v>
      </c>
      <c r="E13" s="13">
        <v>9.0000000000000006E-5</v>
      </c>
      <c r="F13" s="13">
        <v>8.8999999999999995E-5</v>
      </c>
      <c r="G13" s="5">
        <v>69.5</v>
      </c>
      <c r="H13" s="3">
        <v>99442</v>
      </c>
      <c r="I13" s="3">
        <v>6911516</v>
      </c>
      <c r="K13" s="14"/>
      <c r="L13" s="10"/>
      <c r="M13" s="10"/>
    </row>
    <row r="14" spans="1:13">
      <c r="A14" s="1">
        <v>12</v>
      </c>
      <c r="B14" s="2">
        <v>99437</v>
      </c>
      <c r="C14" s="2">
        <v>10</v>
      </c>
      <c r="D14" s="13">
        <v>0.99990100000000004</v>
      </c>
      <c r="E14" s="13">
        <v>9.8999999999999994E-5</v>
      </c>
      <c r="F14" s="13">
        <v>9.2999999999999997E-5</v>
      </c>
      <c r="G14" s="5">
        <v>68.510000000000005</v>
      </c>
      <c r="H14" s="3">
        <v>99433</v>
      </c>
      <c r="I14" s="3">
        <v>6812074</v>
      </c>
      <c r="K14" s="14"/>
      <c r="L14" s="10"/>
      <c r="M14" s="10"/>
    </row>
    <row r="15" spans="1:13">
      <c r="A15" s="1">
        <v>13</v>
      </c>
      <c r="B15" s="2">
        <v>99427</v>
      </c>
      <c r="C15" s="2">
        <v>12</v>
      </c>
      <c r="D15" s="13">
        <v>0.99987999999999999</v>
      </c>
      <c r="E15" s="13">
        <v>1.2E-4</v>
      </c>
      <c r="F15" s="13">
        <v>1.07E-4</v>
      </c>
      <c r="G15" s="5">
        <v>67.510000000000005</v>
      </c>
      <c r="H15" s="3">
        <v>99422</v>
      </c>
      <c r="I15" s="3">
        <v>6712642</v>
      </c>
      <c r="K15" s="14"/>
      <c r="L15" s="10"/>
      <c r="M15" s="10"/>
    </row>
    <row r="16" spans="1:13">
      <c r="A16" s="1">
        <v>14</v>
      </c>
      <c r="B16" s="2">
        <v>99416</v>
      </c>
      <c r="C16" s="2">
        <v>16</v>
      </c>
      <c r="D16" s="13">
        <v>0.99984399999999996</v>
      </c>
      <c r="E16" s="13">
        <v>1.56E-4</v>
      </c>
      <c r="F16" s="13">
        <v>1.35E-4</v>
      </c>
      <c r="G16" s="5">
        <v>66.52</v>
      </c>
      <c r="H16" s="3">
        <v>99408</v>
      </c>
      <c r="I16" s="3">
        <v>6613220</v>
      </c>
      <c r="K16" s="14"/>
      <c r="L16" s="10"/>
      <c r="M16" s="10"/>
    </row>
    <row r="17" spans="1:13">
      <c r="A17" s="1">
        <v>15</v>
      </c>
      <c r="B17" s="2">
        <v>99400</v>
      </c>
      <c r="C17" s="2">
        <v>21</v>
      </c>
      <c r="D17" s="13">
        <v>0.99978500000000003</v>
      </c>
      <c r="E17" s="13">
        <v>2.1499999999999999E-4</v>
      </c>
      <c r="F17" s="13">
        <v>1.8100000000000001E-4</v>
      </c>
      <c r="G17" s="5">
        <v>65.53</v>
      </c>
      <c r="H17" s="3">
        <v>99390</v>
      </c>
      <c r="I17" s="3">
        <v>6513812</v>
      </c>
      <c r="K17" s="14"/>
      <c r="L17" s="10"/>
      <c r="M17" s="10"/>
    </row>
    <row r="18" spans="1:13">
      <c r="A18" s="1">
        <v>16</v>
      </c>
      <c r="B18" s="2">
        <v>99379</v>
      </c>
      <c r="C18" s="2">
        <v>30</v>
      </c>
      <c r="D18" s="13">
        <v>0.999699</v>
      </c>
      <c r="E18" s="13">
        <v>3.01E-4</v>
      </c>
      <c r="F18" s="13">
        <v>2.5000000000000001E-4</v>
      </c>
      <c r="G18" s="5">
        <v>64.55</v>
      </c>
      <c r="H18" s="3">
        <v>99365</v>
      </c>
      <c r="I18" s="3">
        <v>6414422</v>
      </c>
      <c r="K18" s="14"/>
      <c r="L18" s="10"/>
      <c r="M18" s="10"/>
    </row>
    <row r="19" spans="1:13">
      <c r="A19" s="1">
        <v>17</v>
      </c>
      <c r="B19" s="2">
        <v>99349</v>
      </c>
      <c r="C19" s="2">
        <v>46</v>
      </c>
      <c r="D19" s="13">
        <v>0.99953899999999996</v>
      </c>
      <c r="E19" s="13">
        <v>4.6099999999999998E-4</v>
      </c>
      <c r="F19" s="13">
        <v>3.79E-4</v>
      </c>
      <c r="G19" s="5">
        <v>63.56</v>
      </c>
      <c r="H19" s="3">
        <v>99327</v>
      </c>
      <c r="I19" s="3">
        <v>6315057</v>
      </c>
      <c r="K19" s="14"/>
      <c r="L19" s="10"/>
      <c r="M19" s="10"/>
    </row>
    <row r="20" spans="1:13">
      <c r="A20" s="1">
        <v>18</v>
      </c>
      <c r="B20" s="2">
        <v>99303</v>
      </c>
      <c r="C20" s="2">
        <v>57</v>
      </c>
      <c r="D20" s="13">
        <v>0.99942600000000004</v>
      </c>
      <c r="E20" s="13">
        <v>5.7399999999999997E-4</v>
      </c>
      <c r="F20" s="13">
        <v>5.2800000000000004E-4</v>
      </c>
      <c r="G20" s="5">
        <v>62.59</v>
      </c>
      <c r="H20" s="3">
        <v>99275</v>
      </c>
      <c r="I20" s="3">
        <v>6215730</v>
      </c>
      <c r="K20" s="14"/>
      <c r="L20" s="10"/>
      <c r="M20" s="10"/>
    </row>
    <row r="21" spans="1:13">
      <c r="A21" s="1">
        <v>19</v>
      </c>
      <c r="B21" s="2">
        <v>99246</v>
      </c>
      <c r="C21" s="2">
        <v>61</v>
      </c>
      <c r="D21" s="13">
        <v>0.999386</v>
      </c>
      <c r="E21" s="13">
        <v>6.1399999999999996E-4</v>
      </c>
      <c r="F21" s="13">
        <v>6.0400000000000004E-4</v>
      </c>
      <c r="G21" s="5">
        <v>61.63</v>
      </c>
      <c r="H21" s="3">
        <v>99216</v>
      </c>
      <c r="I21" s="3">
        <v>6116455</v>
      </c>
      <c r="K21" s="14"/>
      <c r="L21" s="10"/>
      <c r="M21" s="10"/>
    </row>
    <row r="22" spans="1:13">
      <c r="A22" s="1">
        <v>20</v>
      </c>
      <c r="B22" s="2">
        <v>99185</v>
      </c>
      <c r="C22" s="2">
        <v>61</v>
      </c>
      <c r="D22" s="13">
        <v>0.999386</v>
      </c>
      <c r="E22" s="13">
        <v>6.1399999999999996E-4</v>
      </c>
      <c r="F22" s="13">
        <v>6.1799999999999995E-4</v>
      </c>
      <c r="G22" s="5">
        <v>60.67</v>
      </c>
      <c r="H22" s="3">
        <v>99155</v>
      </c>
      <c r="I22" s="3">
        <v>6017239</v>
      </c>
      <c r="K22" s="14"/>
      <c r="L22" s="10"/>
      <c r="M22" s="10"/>
    </row>
    <row r="23" spans="1:13">
      <c r="A23" s="1">
        <v>21</v>
      </c>
      <c r="B23" s="2">
        <v>99124</v>
      </c>
      <c r="C23" s="2">
        <v>61</v>
      </c>
      <c r="D23" s="13">
        <v>0.99938800000000005</v>
      </c>
      <c r="E23" s="13">
        <v>6.1200000000000002E-4</v>
      </c>
      <c r="F23" s="13">
        <v>6.1300000000000005E-4</v>
      </c>
      <c r="G23" s="5">
        <v>59.7</v>
      </c>
      <c r="H23" s="3">
        <v>99094</v>
      </c>
      <c r="I23" s="3">
        <v>5918085</v>
      </c>
      <c r="K23" s="14"/>
      <c r="L23" s="10"/>
      <c r="M23" s="10"/>
    </row>
    <row r="24" spans="1:13">
      <c r="A24" s="1">
        <v>22</v>
      </c>
      <c r="B24" s="2">
        <v>99063</v>
      </c>
      <c r="C24" s="2">
        <v>61</v>
      </c>
      <c r="D24" s="13">
        <v>0.99938300000000002</v>
      </c>
      <c r="E24" s="13">
        <v>6.1700000000000004E-4</v>
      </c>
      <c r="F24" s="13">
        <v>6.1399999999999996E-4</v>
      </c>
      <c r="G24" s="5">
        <v>58.74</v>
      </c>
      <c r="H24" s="3">
        <v>99033</v>
      </c>
      <c r="I24" s="3">
        <v>5818991</v>
      </c>
      <c r="K24" s="14"/>
      <c r="L24" s="10"/>
      <c r="M24" s="10"/>
    </row>
    <row r="25" spans="1:13">
      <c r="A25" s="1">
        <v>23</v>
      </c>
      <c r="B25" s="2">
        <v>99002</v>
      </c>
      <c r="C25" s="2">
        <v>62</v>
      </c>
      <c r="D25" s="13">
        <v>0.99937200000000004</v>
      </c>
      <c r="E25" s="13">
        <v>6.2799999999999998E-4</v>
      </c>
      <c r="F25" s="13">
        <v>6.2200000000000005E-4</v>
      </c>
      <c r="G25" s="5">
        <v>57.78</v>
      </c>
      <c r="H25" s="3">
        <v>98971</v>
      </c>
      <c r="I25" s="3">
        <v>5719958</v>
      </c>
      <c r="K25" s="14"/>
      <c r="L25" s="10"/>
      <c r="M25" s="10"/>
    </row>
    <row r="26" spans="1:13">
      <c r="A26" s="1">
        <v>24</v>
      </c>
      <c r="B26" s="2">
        <v>98940</v>
      </c>
      <c r="C26" s="2">
        <v>64</v>
      </c>
      <c r="D26" s="13">
        <v>0.99935600000000002</v>
      </c>
      <c r="E26" s="13">
        <v>6.4400000000000004E-4</v>
      </c>
      <c r="F26" s="13">
        <v>6.3500000000000004E-4</v>
      </c>
      <c r="G26" s="5">
        <v>56.81</v>
      </c>
      <c r="H26" s="3">
        <v>98908</v>
      </c>
      <c r="I26" s="3">
        <v>5620987</v>
      </c>
      <c r="K26" s="14"/>
      <c r="L26" s="10"/>
      <c r="M26" s="10"/>
    </row>
    <row r="27" spans="1:13">
      <c r="A27" s="1">
        <v>25</v>
      </c>
      <c r="B27" s="2">
        <v>98876</v>
      </c>
      <c r="C27" s="2">
        <v>66</v>
      </c>
      <c r="D27" s="13">
        <v>0.99933399999999994</v>
      </c>
      <c r="E27" s="13">
        <v>6.6600000000000003E-4</v>
      </c>
      <c r="F27" s="13">
        <v>6.5399999999999996E-4</v>
      </c>
      <c r="G27" s="5">
        <v>55.85</v>
      </c>
      <c r="H27" s="3">
        <v>98844</v>
      </c>
      <c r="I27" s="3">
        <v>5522078</v>
      </c>
      <c r="K27" s="14"/>
      <c r="L27" s="10"/>
      <c r="M27" s="10"/>
    </row>
    <row r="28" spans="1:13">
      <c r="A28" s="1">
        <v>26</v>
      </c>
      <c r="B28" s="2">
        <v>98811</v>
      </c>
      <c r="C28" s="2">
        <v>68</v>
      </c>
      <c r="D28" s="13">
        <v>0.999309</v>
      </c>
      <c r="E28" s="13">
        <v>6.9099999999999999E-4</v>
      </c>
      <c r="F28" s="13">
        <v>6.78E-4</v>
      </c>
      <c r="G28" s="5">
        <v>54.89</v>
      </c>
      <c r="H28" s="3">
        <v>98777</v>
      </c>
      <c r="I28" s="3">
        <v>5423235</v>
      </c>
      <c r="K28" s="14"/>
      <c r="L28" s="10"/>
      <c r="M28" s="10"/>
    </row>
    <row r="29" spans="1:13">
      <c r="A29" s="1">
        <v>27</v>
      </c>
      <c r="B29" s="2">
        <v>98742</v>
      </c>
      <c r="C29" s="2">
        <v>71</v>
      </c>
      <c r="D29" s="13">
        <v>0.99927900000000003</v>
      </c>
      <c r="E29" s="13">
        <v>7.2099999999999996E-4</v>
      </c>
      <c r="F29" s="13">
        <v>7.0600000000000003E-4</v>
      </c>
      <c r="G29" s="5">
        <v>53.92</v>
      </c>
      <c r="H29" s="3">
        <v>98707</v>
      </c>
      <c r="I29" s="3">
        <v>5324458</v>
      </c>
      <c r="K29" s="14"/>
      <c r="L29" s="10"/>
      <c r="M29" s="10"/>
    </row>
    <row r="30" spans="1:13">
      <c r="A30" s="1">
        <v>28</v>
      </c>
      <c r="B30" s="2">
        <v>98671</v>
      </c>
      <c r="C30" s="2">
        <v>74</v>
      </c>
      <c r="D30" s="13">
        <v>0.99924599999999997</v>
      </c>
      <c r="E30" s="13">
        <v>7.54E-4</v>
      </c>
      <c r="F30" s="13">
        <v>7.3700000000000002E-4</v>
      </c>
      <c r="G30" s="5">
        <v>52.96</v>
      </c>
      <c r="H30" s="3">
        <v>98634</v>
      </c>
      <c r="I30" s="3">
        <v>5225751</v>
      </c>
      <c r="K30" s="14"/>
      <c r="L30" s="10"/>
      <c r="M30" s="10"/>
    </row>
    <row r="31" spans="1:13">
      <c r="A31" s="1">
        <v>29</v>
      </c>
      <c r="B31" s="2">
        <v>98597</v>
      </c>
      <c r="C31" s="2">
        <v>78</v>
      </c>
      <c r="D31" s="13">
        <v>0.99921099999999996</v>
      </c>
      <c r="E31" s="13">
        <v>7.8899999999999999E-4</v>
      </c>
      <c r="F31" s="13">
        <v>7.7099999999999998E-4</v>
      </c>
      <c r="G31" s="5">
        <v>52</v>
      </c>
      <c r="H31" s="3">
        <v>98558</v>
      </c>
      <c r="I31" s="3">
        <v>5127117</v>
      </c>
      <c r="K31" s="14"/>
      <c r="L31" s="10"/>
      <c r="M31" s="10"/>
    </row>
    <row r="32" spans="1:13">
      <c r="A32" s="1">
        <v>30</v>
      </c>
      <c r="B32" s="2">
        <v>98519</v>
      </c>
      <c r="C32" s="2">
        <v>81</v>
      </c>
      <c r="D32" s="13">
        <v>0.99917400000000001</v>
      </c>
      <c r="E32" s="13">
        <v>8.2600000000000002E-4</v>
      </c>
      <c r="F32" s="13">
        <v>8.0699999999999999E-4</v>
      </c>
      <c r="G32" s="5">
        <v>51.04</v>
      </c>
      <c r="H32" s="3">
        <v>98479</v>
      </c>
      <c r="I32" s="3">
        <v>5028559</v>
      </c>
      <c r="K32" s="14"/>
      <c r="L32" s="10"/>
      <c r="M32" s="10"/>
    </row>
    <row r="33" spans="1:13">
      <c r="A33" s="1">
        <v>31</v>
      </c>
      <c r="B33" s="2">
        <v>98438</v>
      </c>
      <c r="C33" s="2">
        <v>85</v>
      </c>
      <c r="D33" s="13">
        <v>0.999135</v>
      </c>
      <c r="E33" s="13">
        <v>8.6499999999999999E-4</v>
      </c>
      <c r="F33" s="13">
        <v>8.4599999999999996E-4</v>
      </c>
      <c r="G33" s="5">
        <v>50.08</v>
      </c>
      <c r="H33" s="3">
        <v>98395</v>
      </c>
      <c r="I33" s="3">
        <v>4930080</v>
      </c>
      <c r="K33" s="14"/>
      <c r="L33" s="10"/>
      <c r="M33" s="10"/>
    </row>
    <row r="34" spans="1:13">
      <c r="A34" s="1">
        <v>32</v>
      </c>
      <c r="B34" s="2">
        <v>98352</v>
      </c>
      <c r="C34" s="2">
        <v>89</v>
      </c>
      <c r="D34" s="13">
        <v>0.99909499999999996</v>
      </c>
      <c r="E34" s="13">
        <v>9.0499999999999999E-4</v>
      </c>
      <c r="F34" s="13">
        <v>8.8500000000000004E-4</v>
      </c>
      <c r="G34" s="5">
        <v>49.13</v>
      </c>
      <c r="H34" s="3">
        <v>98308</v>
      </c>
      <c r="I34" s="3">
        <v>4831685</v>
      </c>
      <c r="K34" s="14"/>
      <c r="L34" s="10"/>
      <c r="M34" s="10"/>
    </row>
    <row r="35" spans="1:13">
      <c r="A35" s="1">
        <v>33</v>
      </c>
      <c r="B35" s="2">
        <v>98263</v>
      </c>
      <c r="C35" s="2">
        <v>93</v>
      </c>
      <c r="D35" s="13">
        <v>0.99905500000000003</v>
      </c>
      <c r="E35" s="13">
        <v>9.4499999999999998E-4</v>
      </c>
      <c r="F35" s="13">
        <v>9.2500000000000004E-4</v>
      </c>
      <c r="G35" s="5">
        <v>48.17</v>
      </c>
      <c r="H35" s="3">
        <v>98217</v>
      </c>
      <c r="I35" s="3">
        <v>4733376</v>
      </c>
      <c r="K35" s="14"/>
      <c r="L35" s="10"/>
      <c r="M35" s="10"/>
    </row>
    <row r="36" spans="1:13">
      <c r="A36" s="1">
        <v>34</v>
      </c>
      <c r="B36" s="2">
        <v>98171</v>
      </c>
      <c r="C36" s="2">
        <v>97</v>
      </c>
      <c r="D36" s="13">
        <v>0.99901300000000004</v>
      </c>
      <c r="E36" s="13">
        <v>9.8700000000000003E-4</v>
      </c>
      <c r="F36" s="13">
        <v>9.6599999999999995E-4</v>
      </c>
      <c r="G36" s="5">
        <v>47.22</v>
      </c>
      <c r="H36" s="3">
        <v>98122</v>
      </c>
      <c r="I36" s="3">
        <v>4635159</v>
      </c>
      <c r="K36" s="14"/>
      <c r="L36" s="10"/>
      <c r="M36" s="10"/>
    </row>
    <row r="37" spans="1:13">
      <c r="A37" s="1">
        <v>35</v>
      </c>
      <c r="B37" s="2">
        <v>98074</v>
      </c>
      <c r="C37" s="2">
        <v>101</v>
      </c>
      <c r="D37" s="13">
        <v>0.998969</v>
      </c>
      <c r="E37" s="13">
        <v>1.031E-3</v>
      </c>
      <c r="F37" s="13">
        <v>1.0089999999999999E-3</v>
      </c>
      <c r="G37" s="5">
        <v>46.26</v>
      </c>
      <c r="H37" s="3">
        <v>98023</v>
      </c>
      <c r="I37" s="3">
        <v>4537037</v>
      </c>
      <c r="K37" s="14"/>
      <c r="L37" s="10"/>
      <c r="M37" s="10"/>
    </row>
    <row r="38" spans="1:13">
      <c r="A38" s="1">
        <v>36</v>
      </c>
      <c r="B38" s="2">
        <v>97973</v>
      </c>
      <c r="C38" s="2">
        <v>106</v>
      </c>
      <c r="D38" s="13">
        <v>0.99892099999999995</v>
      </c>
      <c r="E38" s="13">
        <v>1.0790000000000001E-3</v>
      </c>
      <c r="F38" s="13">
        <v>1.0549999999999999E-3</v>
      </c>
      <c r="G38" s="5">
        <v>45.31</v>
      </c>
      <c r="H38" s="3">
        <v>97920</v>
      </c>
      <c r="I38" s="3">
        <v>4439013</v>
      </c>
      <c r="K38" s="14"/>
      <c r="L38" s="10"/>
      <c r="M38" s="10"/>
    </row>
    <row r="39" spans="1:13">
      <c r="A39" s="1">
        <v>37</v>
      </c>
      <c r="B39" s="2">
        <v>97867</v>
      </c>
      <c r="C39" s="2">
        <v>111</v>
      </c>
      <c r="D39" s="13">
        <v>0.99886699999999995</v>
      </c>
      <c r="E39" s="13">
        <v>1.1329999999999999E-3</v>
      </c>
      <c r="F39" s="13">
        <v>1.106E-3</v>
      </c>
      <c r="G39" s="5">
        <v>44.36</v>
      </c>
      <c r="H39" s="3">
        <v>97812</v>
      </c>
      <c r="I39" s="3">
        <v>4341093</v>
      </c>
      <c r="K39" s="14"/>
      <c r="L39" s="10"/>
      <c r="M39" s="10"/>
    </row>
    <row r="40" spans="1:13">
      <c r="A40" s="1">
        <v>38</v>
      </c>
      <c r="B40" s="2">
        <v>97756</v>
      </c>
      <c r="C40" s="2">
        <v>117</v>
      </c>
      <c r="D40" s="13">
        <v>0.998807</v>
      </c>
      <c r="E40" s="13">
        <v>1.193E-3</v>
      </c>
      <c r="F40" s="13">
        <v>1.163E-3</v>
      </c>
      <c r="G40" s="5">
        <v>43.41</v>
      </c>
      <c r="H40" s="3">
        <v>97698</v>
      </c>
      <c r="I40" s="3">
        <v>4243281</v>
      </c>
      <c r="K40" s="14"/>
      <c r="L40" s="10"/>
      <c r="M40" s="10"/>
    </row>
    <row r="41" spans="1:13">
      <c r="A41" s="1">
        <v>39</v>
      </c>
      <c r="B41" s="2">
        <v>97639</v>
      </c>
      <c r="C41" s="2">
        <v>123</v>
      </c>
      <c r="D41" s="13">
        <v>0.99873900000000004</v>
      </c>
      <c r="E41" s="13">
        <v>1.261E-3</v>
      </c>
      <c r="F41" s="13">
        <v>1.2260000000000001E-3</v>
      </c>
      <c r="G41" s="5">
        <v>42.46</v>
      </c>
      <c r="H41" s="3">
        <v>97578</v>
      </c>
      <c r="I41" s="3">
        <v>4145583</v>
      </c>
      <c r="K41" s="14"/>
      <c r="L41" s="10"/>
      <c r="M41" s="10"/>
    </row>
    <row r="42" spans="1:13">
      <c r="A42" s="1">
        <v>40</v>
      </c>
      <c r="B42" s="2">
        <v>97516</v>
      </c>
      <c r="C42" s="2">
        <v>130</v>
      </c>
      <c r="D42" s="13">
        <v>0.99866200000000005</v>
      </c>
      <c r="E42" s="13">
        <v>1.338E-3</v>
      </c>
      <c r="F42" s="13">
        <v>1.299E-3</v>
      </c>
      <c r="G42" s="5">
        <v>41.51</v>
      </c>
      <c r="H42" s="3">
        <v>97452</v>
      </c>
      <c r="I42" s="3">
        <v>4048005</v>
      </c>
      <c r="K42" s="14"/>
      <c r="L42" s="10"/>
      <c r="M42" s="10"/>
    </row>
    <row r="43" spans="1:13">
      <c r="A43" s="1">
        <v>41</v>
      </c>
      <c r="B43" s="2">
        <v>97386</v>
      </c>
      <c r="C43" s="2">
        <v>139</v>
      </c>
      <c r="D43" s="13">
        <v>0.99857600000000002</v>
      </c>
      <c r="E43" s="13">
        <v>1.4239999999999999E-3</v>
      </c>
      <c r="F43" s="13">
        <v>1.3799999999999999E-3</v>
      </c>
      <c r="G43" s="5">
        <v>40.57</v>
      </c>
      <c r="H43" s="3">
        <v>97317</v>
      </c>
      <c r="I43" s="3">
        <v>3950553</v>
      </c>
      <c r="K43" s="14"/>
      <c r="L43" s="10"/>
      <c r="M43" s="10"/>
    </row>
    <row r="44" spans="1:13">
      <c r="A44" s="1">
        <v>42</v>
      </c>
      <c r="B44" s="2">
        <v>97247</v>
      </c>
      <c r="C44" s="2">
        <v>148</v>
      </c>
      <c r="D44" s="13">
        <v>0.99847699999999995</v>
      </c>
      <c r="E44" s="13">
        <v>1.523E-3</v>
      </c>
      <c r="F44" s="13">
        <v>1.4729999999999999E-3</v>
      </c>
      <c r="G44" s="5">
        <v>39.619999999999997</v>
      </c>
      <c r="H44" s="3">
        <v>97174</v>
      </c>
      <c r="I44" s="3">
        <v>3853236</v>
      </c>
      <c r="K44" s="14"/>
      <c r="L44" s="10"/>
      <c r="M44" s="10"/>
    </row>
    <row r="45" spans="1:13">
      <c r="A45" s="1">
        <v>43</v>
      </c>
      <c r="B45" s="2">
        <v>97099</v>
      </c>
      <c r="C45" s="2">
        <v>159</v>
      </c>
      <c r="D45" s="13">
        <v>0.99836599999999998</v>
      </c>
      <c r="E45" s="13">
        <v>1.634E-3</v>
      </c>
      <c r="F45" s="13">
        <v>1.578E-3</v>
      </c>
      <c r="G45" s="5">
        <v>38.68</v>
      </c>
      <c r="H45" s="3">
        <v>97021</v>
      </c>
      <c r="I45" s="3">
        <v>3756062</v>
      </c>
      <c r="K45" s="14"/>
      <c r="L45" s="10"/>
      <c r="M45" s="10"/>
    </row>
    <row r="46" spans="1:13">
      <c r="A46" s="1">
        <v>44</v>
      </c>
      <c r="B46" s="2">
        <v>96940</v>
      </c>
      <c r="C46" s="2">
        <v>170</v>
      </c>
      <c r="D46" s="13">
        <v>0.99824199999999996</v>
      </c>
      <c r="E46" s="13">
        <v>1.758E-3</v>
      </c>
      <c r="F46" s="13">
        <v>1.6949999999999999E-3</v>
      </c>
      <c r="G46" s="5">
        <v>37.75</v>
      </c>
      <c r="H46" s="3">
        <v>96856</v>
      </c>
      <c r="I46" s="3">
        <v>3659042</v>
      </c>
      <c r="K46" s="14"/>
      <c r="L46" s="10"/>
      <c r="M46" s="10"/>
    </row>
    <row r="47" spans="1:13">
      <c r="A47" s="1">
        <v>45</v>
      </c>
      <c r="B47" s="2">
        <v>96770</v>
      </c>
      <c r="C47" s="2">
        <v>184</v>
      </c>
      <c r="D47" s="13">
        <v>0.99810200000000004</v>
      </c>
      <c r="E47" s="13">
        <v>1.8979999999999999E-3</v>
      </c>
      <c r="F47" s="13">
        <v>1.8270000000000001E-3</v>
      </c>
      <c r="G47" s="5">
        <v>36.81</v>
      </c>
      <c r="H47" s="3">
        <v>96679</v>
      </c>
      <c r="I47" s="3">
        <v>3562186</v>
      </c>
      <c r="K47" s="14"/>
      <c r="L47" s="10"/>
      <c r="M47" s="10"/>
    </row>
    <row r="48" spans="1:13">
      <c r="A48" s="1">
        <v>46</v>
      </c>
      <c r="B48" s="2">
        <v>96586</v>
      </c>
      <c r="C48" s="2">
        <v>198</v>
      </c>
      <c r="D48" s="13">
        <v>0.99794499999999997</v>
      </c>
      <c r="E48" s="13">
        <v>2.055E-3</v>
      </c>
      <c r="F48" s="13">
        <v>1.9759999999999999E-3</v>
      </c>
      <c r="G48" s="5">
        <v>35.880000000000003</v>
      </c>
      <c r="H48" s="3">
        <v>96488</v>
      </c>
      <c r="I48" s="3">
        <v>3465507</v>
      </c>
      <c r="K48" s="14"/>
      <c r="L48" s="10"/>
      <c r="M48" s="10"/>
    </row>
    <row r="49" spans="1:13">
      <c r="A49" s="1">
        <v>47</v>
      </c>
      <c r="B49" s="2">
        <v>96388</v>
      </c>
      <c r="C49" s="2">
        <v>215</v>
      </c>
      <c r="D49" s="13">
        <v>0.99777099999999996</v>
      </c>
      <c r="E49" s="13">
        <v>2.2290000000000001E-3</v>
      </c>
      <c r="F49" s="13">
        <v>2.1410000000000001E-3</v>
      </c>
      <c r="G49" s="5">
        <v>34.950000000000003</v>
      </c>
      <c r="H49" s="3">
        <v>96282</v>
      </c>
      <c r="I49" s="3">
        <v>3369018</v>
      </c>
      <c r="K49" s="14"/>
      <c r="L49" s="10"/>
      <c r="M49" s="10"/>
    </row>
    <row r="50" spans="1:13">
      <c r="A50" s="1">
        <v>48</v>
      </c>
      <c r="B50" s="2">
        <v>96173</v>
      </c>
      <c r="C50" s="2">
        <v>233</v>
      </c>
      <c r="D50" s="13">
        <v>0.99757899999999999</v>
      </c>
      <c r="E50" s="13">
        <v>2.421E-3</v>
      </c>
      <c r="F50" s="13">
        <v>2.3240000000000001E-3</v>
      </c>
      <c r="G50" s="5">
        <v>34.03</v>
      </c>
      <c r="H50" s="3">
        <v>96058</v>
      </c>
      <c r="I50" s="3">
        <v>3272737</v>
      </c>
      <c r="K50" s="14"/>
      <c r="L50" s="10"/>
      <c r="M50" s="10"/>
    </row>
    <row r="51" spans="1:13">
      <c r="A51" s="1">
        <v>49</v>
      </c>
      <c r="B51" s="2">
        <v>95940</v>
      </c>
      <c r="C51" s="2">
        <v>253</v>
      </c>
      <c r="D51" s="13">
        <v>0.99736599999999997</v>
      </c>
      <c r="E51" s="13">
        <v>2.6340000000000001E-3</v>
      </c>
      <c r="F51" s="13">
        <v>2.5270000000000002E-3</v>
      </c>
      <c r="G51" s="5">
        <v>33.11</v>
      </c>
      <c r="H51" s="3">
        <v>95815</v>
      </c>
      <c r="I51" s="3">
        <v>3176679</v>
      </c>
      <c r="K51" s="14"/>
      <c r="L51" s="10"/>
      <c r="M51" s="10"/>
    </row>
    <row r="52" spans="1:13">
      <c r="A52" s="1">
        <v>50</v>
      </c>
      <c r="B52" s="2">
        <v>95687</v>
      </c>
      <c r="C52" s="2">
        <v>274</v>
      </c>
      <c r="D52" s="13">
        <v>0.99713200000000002</v>
      </c>
      <c r="E52" s="13">
        <v>2.8679999999999999E-3</v>
      </c>
      <c r="F52" s="13">
        <v>2.751E-3</v>
      </c>
      <c r="G52" s="5">
        <v>32.200000000000003</v>
      </c>
      <c r="H52" s="3">
        <v>95552</v>
      </c>
      <c r="I52" s="3">
        <v>3080863</v>
      </c>
      <c r="K52" s="14"/>
      <c r="L52" s="10"/>
      <c r="M52" s="10"/>
    </row>
    <row r="53" spans="1:13">
      <c r="A53" s="1">
        <v>51</v>
      </c>
      <c r="B53" s="2">
        <v>95413</v>
      </c>
      <c r="C53" s="2">
        <v>298</v>
      </c>
      <c r="D53" s="13">
        <v>0.99687499999999996</v>
      </c>
      <c r="E53" s="13">
        <v>3.1250000000000002E-3</v>
      </c>
      <c r="F53" s="13">
        <v>2.9970000000000001E-3</v>
      </c>
      <c r="G53" s="5">
        <v>31.29</v>
      </c>
      <c r="H53" s="3">
        <v>95266</v>
      </c>
      <c r="I53" s="3">
        <v>2985311</v>
      </c>
      <c r="K53" s="14"/>
      <c r="L53" s="10"/>
      <c r="M53" s="10"/>
    </row>
    <row r="54" spans="1:13">
      <c r="A54" s="1">
        <v>52</v>
      </c>
      <c r="B54" s="2">
        <v>95115</v>
      </c>
      <c r="C54" s="2">
        <v>324</v>
      </c>
      <c r="D54" s="13">
        <v>0.99659500000000001</v>
      </c>
      <c r="E54" s="13">
        <v>3.405E-3</v>
      </c>
      <c r="F54" s="13">
        <v>3.2659999999999998E-3</v>
      </c>
      <c r="G54" s="5">
        <v>30.38</v>
      </c>
      <c r="H54" s="3">
        <v>94955</v>
      </c>
      <c r="I54" s="3">
        <v>2890046</v>
      </c>
      <c r="K54" s="14"/>
      <c r="L54" s="10"/>
      <c r="M54" s="10"/>
    </row>
    <row r="55" spans="1:13">
      <c r="A55" s="1">
        <v>53</v>
      </c>
      <c r="B55" s="2">
        <v>94791</v>
      </c>
      <c r="C55" s="2">
        <v>352</v>
      </c>
      <c r="D55" s="13">
        <v>0.99629000000000001</v>
      </c>
      <c r="E55" s="13">
        <v>3.7100000000000002E-3</v>
      </c>
      <c r="F55" s="13">
        <v>3.5599999999999998E-3</v>
      </c>
      <c r="G55" s="5">
        <v>29.49</v>
      </c>
      <c r="H55" s="3">
        <v>94617</v>
      </c>
      <c r="I55" s="3">
        <v>2795091</v>
      </c>
      <c r="K55" s="14"/>
      <c r="L55" s="10"/>
      <c r="M55" s="10"/>
    </row>
    <row r="56" spans="1:13">
      <c r="A56" s="1">
        <v>54</v>
      </c>
      <c r="B56" s="2">
        <v>94439</v>
      </c>
      <c r="C56" s="2">
        <v>381</v>
      </c>
      <c r="D56" s="13">
        <v>0.99596099999999999</v>
      </c>
      <c r="E56" s="13">
        <v>4.0390000000000001E-3</v>
      </c>
      <c r="F56" s="13">
        <v>3.8790000000000001E-3</v>
      </c>
      <c r="G56" s="5">
        <v>28.59</v>
      </c>
      <c r="H56" s="3">
        <v>94251</v>
      </c>
      <c r="I56" s="3">
        <v>2700473</v>
      </c>
      <c r="K56" s="14"/>
      <c r="L56" s="10"/>
      <c r="M56" s="10"/>
    </row>
    <row r="57" spans="1:13">
      <c r="A57" s="1">
        <v>55</v>
      </c>
      <c r="B57" s="2">
        <v>94058</v>
      </c>
      <c r="C57" s="2">
        <v>412</v>
      </c>
      <c r="D57" s="13">
        <v>0.99561900000000003</v>
      </c>
      <c r="E57" s="13">
        <v>4.3810000000000003E-3</v>
      </c>
      <c r="F57" s="13">
        <v>4.2160000000000001E-3</v>
      </c>
      <c r="G57" s="5">
        <v>27.71</v>
      </c>
      <c r="H57" s="3">
        <v>93854</v>
      </c>
      <c r="I57" s="3">
        <v>2606222</v>
      </c>
      <c r="K57" s="14"/>
      <c r="L57" s="10"/>
      <c r="M57" s="10"/>
    </row>
    <row r="58" spans="1:13">
      <c r="A58" s="1">
        <v>56</v>
      </c>
      <c r="B58" s="2">
        <v>93646</v>
      </c>
      <c r="C58" s="2">
        <v>444</v>
      </c>
      <c r="D58" s="13">
        <v>0.99525799999999998</v>
      </c>
      <c r="E58" s="13">
        <v>4.7419999999999997E-3</v>
      </c>
      <c r="F58" s="13">
        <v>4.568E-3</v>
      </c>
      <c r="G58" s="5">
        <v>26.83</v>
      </c>
      <c r="H58" s="3">
        <v>93426</v>
      </c>
      <c r="I58" s="3">
        <v>2512368</v>
      </c>
      <c r="K58" s="14"/>
      <c r="L58" s="10"/>
      <c r="M58" s="10"/>
    </row>
    <row r="59" spans="1:13">
      <c r="A59" s="1">
        <v>57</v>
      </c>
      <c r="B59" s="2">
        <v>93202</v>
      </c>
      <c r="C59" s="2">
        <v>478</v>
      </c>
      <c r="D59" s="13">
        <v>0.99486600000000003</v>
      </c>
      <c r="E59" s="13">
        <v>5.1339999999999997E-3</v>
      </c>
      <c r="F59" s="13">
        <v>4.9439999999999996E-3</v>
      </c>
      <c r="G59" s="5">
        <v>25.95</v>
      </c>
      <c r="H59" s="3">
        <v>92965</v>
      </c>
      <c r="I59" s="3">
        <v>2418941</v>
      </c>
      <c r="K59" s="14"/>
      <c r="L59" s="10"/>
      <c r="M59" s="10"/>
    </row>
    <row r="60" spans="1:13">
      <c r="A60" s="1">
        <v>58</v>
      </c>
      <c r="B60" s="2">
        <v>92723</v>
      </c>
      <c r="C60" s="2">
        <v>516</v>
      </c>
      <c r="D60" s="13">
        <v>0.99443199999999998</v>
      </c>
      <c r="E60" s="13">
        <v>5.568E-3</v>
      </c>
      <c r="F60" s="13">
        <v>5.3579999999999999E-3</v>
      </c>
      <c r="G60" s="5">
        <v>25.09</v>
      </c>
      <c r="H60" s="3">
        <v>92468</v>
      </c>
      <c r="I60" s="3">
        <v>2325976</v>
      </c>
      <c r="K60" s="14"/>
      <c r="L60" s="10"/>
      <c r="M60" s="10"/>
    </row>
    <row r="61" spans="1:13">
      <c r="A61" s="1">
        <v>59</v>
      </c>
      <c r="B61" s="2">
        <v>92207</v>
      </c>
      <c r="C61" s="2">
        <v>558</v>
      </c>
      <c r="D61" s="13">
        <v>0.99394700000000002</v>
      </c>
      <c r="E61" s="13">
        <v>6.0530000000000002E-3</v>
      </c>
      <c r="F61" s="13">
        <v>5.8180000000000003E-3</v>
      </c>
      <c r="G61" s="5">
        <v>24.22</v>
      </c>
      <c r="H61" s="3">
        <v>91931</v>
      </c>
      <c r="I61" s="3">
        <v>2233508</v>
      </c>
      <c r="K61" s="14"/>
      <c r="L61" s="10"/>
      <c r="M61" s="10"/>
    </row>
    <row r="62" spans="1:13">
      <c r="A62" s="1">
        <v>60</v>
      </c>
      <c r="B62" s="2">
        <v>91649</v>
      </c>
      <c r="C62" s="2">
        <v>605</v>
      </c>
      <c r="D62" s="13">
        <v>0.99339999999999995</v>
      </c>
      <c r="E62" s="13">
        <v>6.6E-3</v>
      </c>
      <c r="F62" s="13">
        <v>6.3350000000000004E-3</v>
      </c>
      <c r="G62" s="5">
        <v>23.37</v>
      </c>
      <c r="H62" s="3">
        <v>91350</v>
      </c>
      <c r="I62" s="3">
        <v>2141576</v>
      </c>
      <c r="K62" s="14"/>
      <c r="L62" s="10"/>
      <c r="M62" s="10"/>
    </row>
    <row r="63" spans="1:13">
      <c r="A63" s="1">
        <v>61</v>
      </c>
      <c r="B63" s="2">
        <v>91044</v>
      </c>
      <c r="C63" s="2">
        <v>657</v>
      </c>
      <c r="D63" s="13">
        <v>0.99278</v>
      </c>
      <c r="E63" s="13">
        <v>7.2199999999999999E-3</v>
      </c>
      <c r="F63" s="13">
        <v>6.9210000000000001E-3</v>
      </c>
      <c r="G63" s="5">
        <v>22.52</v>
      </c>
      <c r="H63" s="3">
        <v>90720</v>
      </c>
      <c r="I63" s="3">
        <v>2050226</v>
      </c>
      <c r="K63" s="14"/>
      <c r="L63" s="10"/>
      <c r="M63" s="10"/>
    </row>
    <row r="64" spans="1:13">
      <c r="A64" s="1">
        <v>62</v>
      </c>
      <c r="B64" s="2">
        <v>90386</v>
      </c>
      <c r="C64" s="2">
        <v>716</v>
      </c>
      <c r="D64" s="13">
        <v>0.99207900000000004</v>
      </c>
      <c r="E64" s="13">
        <v>7.9209999999999992E-3</v>
      </c>
      <c r="F64" s="13">
        <v>7.5859999999999999E-3</v>
      </c>
      <c r="G64" s="5">
        <v>21.68</v>
      </c>
      <c r="H64" s="3">
        <v>90034</v>
      </c>
      <c r="I64" s="3">
        <v>1959506</v>
      </c>
      <c r="K64" s="14"/>
      <c r="L64" s="10"/>
      <c r="M64" s="10"/>
    </row>
    <row r="65" spans="1:13">
      <c r="A65" s="1">
        <v>63</v>
      </c>
      <c r="B65" s="2">
        <v>89671</v>
      </c>
      <c r="C65" s="2">
        <v>780</v>
      </c>
      <c r="D65" s="13">
        <v>0.99129599999999995</v>
      </c>
      <c r="E65" s="13">
        <v>8.7039999999999999E-3</v>
      </c>
      <c r="F65" s="13">
        <v>8.3339999999999994E-3</v>
      </c>
      <c r="G65" s="5">
        <v>20.85</v>
      </c>
      <c r="H65" s="3">
        <v>89286</v>
      </c>
      <c r="I65" s="3">
        <v>1869473</v>
      </c>
      <c r="K65" s="14"/>
      <c r="L65" s="10"/>
      <c r="M65" s="10"/>
    </row>
    <row r="66" spans="1:13">
      <c r="A66" s="1">
        <v>64</v>
      </c>
      <c r="B66" s="2">
        <v>88890</v>
      </c>
      <c r="C66" s="2">
        <v>850</v>
      </c>
      <c r="D66" s="13">
        <v>0.99043400000000004</v>
      </c>
      <c r="E66" s="13">
        <v>9.5659999999999999E-3</v>
      </c>
      <c r="F66" s="13">
        <v>9.1640000000000003E-3</v>
      </c>
      <c r="G66" s="5">
        <v>20.03</v>
      </c>
      <c r="H66" s="3">
        <v>88471</v>
      </c>
      <c r="I66" s="3">
        <v>1780187</v>
      </c>
      <c r="K66" s="14"/>
      <c r="L66" s="10"/>
      <c r="M66" s="10"/>
    </row>
    <row r="67" spans="1:13">
      <c r="A67" s="1">
        <v>65</v>
      </c>
      <c r="B67" s="2">
        <v>88040</v>
      </c>
      <c r="C67" s="2">
        <v>925</v>
      </c>
      <c r="D67" s="13">
        <v>0.98949500000000001</v>
      </c>
      <c r="E67" s="13">
        <v>1.0505E-2</v>
      </c>
      <c r="F67" s="13">
        <v>1.0073E-2</v>
      </c>
      <c r="G67" s="5">
        <v>19.22</v>
      </c>
      <c r="H67" s="3">
        <v>87584</v>
      </c>
      <c r="I67" s="3">
        <v>1691716</v>
      </c>
      <c r="K67" s="14"/>
      <c r="L67" s="10"/>
      <c r="M67" s="10"/>
    </row>
    <row r="68" spans="1:13">
      <c r="A68" s="1">
        <v>66</v>
      </c>
      <c r="B68" s="2">
        <v>87115</v>
      </c>
      <c r="C68" s="2">
        <v>1003</v>
      </c>
      <c r="D68" s="13">
        <v>0.98848100000000005</v>
      </c>
      <c r="E68" s="13">
        <v>1.1519E-2</v>
      </c>
      <c r="F68" s="13">
        <v>1.106E-2</v>
      </c>
      <c r="G68" s="5">
        <v>18.41</v>
      </c>
      <c r="H68" s="3">
        <v>86620</v>
      </c>
      <c r="I68" s="3">
        <v>1604132</v>
      </c>
      <c r="K68" s="14"/>
      <c r="L68" s="10"/>
      <c r="M68" s="10"/>
    </row>
    <row r="69" spans="1:13">
      <c r="A69" s="1">
        <v>67</v>
      </c>
      <c r="B69" s="2">
        <v>86111</v>
      </c>
      <c r="C69" s="2">
        <v>1086</v>
      </c>
      <c r="D69" s="13">
        <v>0.98738599999999999</v>
      </c>
      <c r="E69" s="13">
        <v>1.2614E-2</v>
      </c>
      <c r="F69" s="13">
        <v>1.2123999999999999E-2</v>
      </c>
      <c r="G69" s="5">
        <v>17.62</v>
      </c>
      <c r="H69" s="3">
        <v>85575</v>
      </c>
      <c r="I69" s="3">
        <v>1517512</v>
      </c>
      <c r="K69" s="14"/>
      <c r="L69" s="10"/>
      <c r="M69" s="10"/>
    </row>
    <row r="70" spans="1:13">
      <c r="A70" s="1">
        <v>68</v>
      </c>
      <c r="B70" s="2">
        <v>85025</v>
      </c>
      <c r="C70" s="2">
        <v>1175</v>
      </c>
      <c r="D70" s="13">
        <v>0.986178</v>
      </c>
      <c r="E70" s="13">
        <v>1.3821999999999999E-2</v>
      </c>
      <c r="F70" s="13">
        <v>1.3283E-2</v>
      </c>
      <c r="G70" s="5">
        <v>16.84</v>
      </c>
      <c r="H70" s="3">
        <v>84445</v>
      </c>
      <c r="I70" s="3">
        <v>1431937</v>
      </c>
      <c r="K70" s="14"/>
      <c r="L70" s="10"/>
      <c r="M70" s="10"/>
    </row>
    <row r="71" spans="1:13">
      <c r="A71" s="1">
        <v>69</v>
      </c>
      <c r="B71" s="2">
        <v>83850</v>
      </c>
      <c r="C71" s="2">
        <v>1273</v>
      </c>
      <c r="D71" s="13">
        <v>0.98481399999999997</v>
      </c>
      <c r="E71" s="13">
        <v>1.5186E-2</v>
      </c>
      <c r="F71" s="13">
        <v>1.4581E-2</v>
      </c>
      <c r="G71" s="5">
        <v>16.07</v>
      </c>
      <c r="H71" s="3">
        <v>83222</v>
      </c>
      <c r="I71" s="3">
        <v>1347492</v>
      </c>
      <c r="K71" s="14"/>
      <c r="L71" s="10"/>
      <c r="M71" s="10"/>
    </row>
    <row r="72" spans="1:13">
      <c r="A72" s="1">
        <v>70</v>
      </c>
      <c r="B72" s="2">
        <v>82577</v>
      </c>
      <c r="C72" s="2">
        <v>1383</v>
      </c>
      <c r="D72" s="13">
        <v>0.98325499999999999</v>
      </c>
      <c r="E72" s="13">
        <v>1.6744999999999999E-2</v>
      </c>
      <c r="F72" s="13">
        <v>1.6057999999999999E-2</v>
      </c>
      <c r="G72" s="5">
        <v>15.31</v>
      </c>
      <c r="H72" s="3">
        <v>81895</v>
      </c>
      <c r="I72" s="3">
        <v>1264270</v>
      </c>
      <c r="K72" s="14"/>
      <c r="L72" s="10"/>
      <c r="M72" s="10"/>
    </row>
    <row r="73" spans="1:13">
      <c r="A73" s="1">
        <v>71</v>
      </c>
      <c r="B73" s="2">
        <v>81194</v>
      </c>
      <c r="C73" s="2">
        <v>1505</v>
      </c>
      <c r="D73" s="13">
        <v>0.98146</v>
      </c>
      <c r="E73" s="13">
        <v>1.8540000000000001E-2</v>
      </c>
      <c r="F73" s="13">
        <v>1.7756999999999998E-2</v>
      </c>
      <c r="G73" s="5">
        <v>14.56</v>
      </c>
      <c r="H73" s="3">
        <v>80452</v>
      </c>
      <c r="I73" s="3">
        <v>1182375</v>
      </c>
      <c r="K73" s="14"/>
      <c r="L73" s="10"/>
      <c r="M73" s="10"/>
    </row>
    <row r="74" spans="1:13">
      <c r="A74" s="1">
        <v>72</v>
      </c>
      <c r="B74" s="2">
        <v>79689</v>
      </c>
      <c r="C74" s="2">
        <v>1643</v>
      </c>
      <c r="D74" s="13">
        <v>0.97938800000000004</v>
      </c>
      <c r="E74" s="13">
        <v>2.0611999999999998E-2</v>
      </c>
      <c r="F74" s="13">
        <v>1.9720000000000001E-2</v>
      </c>
      <c r="G74" s="5">
        <v>13.83</v>
      </c>
      <c r="H74" s="3">
        <v>78879</v>
      </c>
      <c r="I74" s="3">
        <v>1101923</v>
      </c>
      <c r="K74" s="14"/>
      <c r="L74" s="10"/>
      <c r="M74" s="10"/>
    </row>
    <row r="75" spans="1:13">
      <c r="A75" s="1">
        <v>73</v>
      </c>
      <c r="B75" s="2">
        <v>78046</v>
      </c>
      <c r="C75" s="2">
        <v>1795</v>
      </c>
      <c r="D75" s="13">
        <v>0.97700200000000004</v>
      </c>
      <c r="E75" s="13">
        <v>2.2998000000000001E-2</v>
      </c>
      <c r="F75" s="13">
        <v>2.1989000000000002E-2</v>
      </c>
      <c r="G75" s="5">
        <v>13.11</v>
      </c>
      <c r="H75" s="3">
        <v>77162</v>
      </c>
      <c r="I75" s="3">
        <v>1023044</v>
      </c>
      <c r="K75" s="14"/>
      <c r="L75" s="10"/>
      <c r="M75" s="10"/>
    </row>
    <row r="76" spans="1:13">
      <c r="A76" s="1">
        <v>74</v>
      </c>
      <c r="B76" s="2">
        <v>76251</v>
      </c>
      <c r="C76" s="2">
        <v>1963</v>
      </c>
      <c r="D76" s="13">
        <v>0.97426199999999996</v>
      </c>
      <c r="E76" s="13">
        <v>2.5738E-2</v>
      </c>
      <c r="F76" s="13">
        <v>2.4605999999999999E-2</v>
      </c>
      <c r="G76" s="5">
        <v>12.4</v>
      </c>
      <c r="H76" s="3">
        <v>75284</v>
      </c>
      <c r="I76" s="3">
        <v>945882</v>
      </c>
      <c r="K76" s="14"/>
      <c r="L76" s="10"/>
      <c r="M76" s="10"/>
    </row>
    <row r="77" spans="1:13">
      <c r="A77" s="1">
        <v>75</v>
      </c>
      <c r="B77" s="2">
        <v>74289</v>
      </c>
      <c r="C77" s="2">
        <v>2145</v>
      </c>
      <c r="D77" s="13">
        <v>0.97113000000000005</v>
      </c>
      <c r="E77" s="13">
        <v>2.887E-2</v>
      </c>
      <c r="F77" s="13">
        <v>2.7612999999999999E-2</v>
      </c>
      <c r="G77" s="5">
        <v>11.72</v>
      </c>
      <c r="H77" s="3">
        <v>73232</v>
      </c>
      <c r="I77" s="3">
        <v>870597</v>
      </c>
      <c r="K77" s="14"/>
      <c r="L77" s="10"/>
      <c r="M77" s="10"/>
    </row>
    <row r="78" spans="1:13">
      <c r="A78" s="1">
        <v>76</v>
      </c>
      <c r="B78" s="2">
        <v>72144</v>
      </c>
      <c r="C78" s="2">
        <v>2340</v>
      </c>
      <c r="D78" s="13">
        <v>0.96757000000000004</v>
      </c>
      <c r="E78" s="13">
        <v>3.243E-2</v>
      </c>
      <c r="F78" s="13">
        <v>3.1053000000000001E-2</v>
      </c>
      <c r="G78" s="5">
        <v>11.05</v>
      </c>
      <c r="H78" s="3">
        <v>70991</v>
      </c>
      <c r="I78" s="3">
        <v>797366</v>
      </c>
      <c r="K78" s="14"/>
      <c r="L78" s="10"/>
      <c r="M78" s="10"/>
    </row>
    <row r="79" spans="1:13">
      <c r="A79" s="1">
        <v>77</v>
      </c>
      <c r="B79" s="2">
        <v>69804</v>
      </c>
      <c r="C79" s="2">
        <v>2545</v>
      </c>
      <c r="D79" s="13">
        <v>0.96354499999999998</v>
      </c>
      <c r="E79" s="13">
        <v>3.6455000000000001E-2</v>
      </c>
      <c r="F79" s="13">
        <v>3.4965999999999997E-2</v>
      </c>
      <c r="G79" s="5">
        <v>10.41</v>
      </c>
      <c r="H79" s="3">
        <v>68549</v>
      </c>
      <c r="I79" s="3">
        <v>726375</v>
      </c>
      <c r="K79" s="14"/>
      <c r="L79" s="10"/>
      <c r="M79" s="10"/>
    </row>
    <row r="80" spans="1:13">
      <c r="A80" s="1">
        <v>78</v>
      </c>
      <c r="B80" s="2">
        <v>67259</v>
      </c>
      <c r="C80" s="2">
        <v>2757</v>
      </c>
      <c r="D80" s="13">
        <v>0.959013</v>
      </c>
      <c r="E80" s="13">
        <v>4.0987000000000003E-2</v>
      </c>
      <c r="F80" s="13">
        <v>3.9396E-2</v>
      </c>
      <c r="G80" s="5">
        <v>9.7799999999999994</v>
      </c>
      <c r="H80" s="3">
        <v>65899</v>
      </c>
      <c r="I80" s="3">
        <v>657826</v>
      </c>
      <c r="K80" s="14"/>
      <c r="L80" s="10"/>
      <c r="M80" s="10"/>
    </row>
    <row r="81" spans="1:13">
      <c r="A81" s="1">
        <v>79</v>
      </c>
      <c r="B81" s="2">
        <v>64503</v>
      </c>
      <c r="C81" s="2">
        <v>2974</v>
      </c>
      <c r="D81" s="13">
        <v>0.95389599999999997</v>
      </c>
      <c r="E81" s="13">
        <v>4.6103999999999999E-2</v>
      </c>
      <c r="F81" s="13">
        <v>4.4413000000000001E-2</v>
      </c>
      <c r="G81" s="5">
        <v>9.18</v>
      </c>
      <c r="H81" s="3">
        <v>63034</v>
      </c>
      <c r="I81" s="3">
        <v>591927</v>
      </c>
      <c r="K81" s="14"/>
      <c r="L81" s="10"/>
      <c r="M81" s="10"/>
    </row>
    <row r="82" spans="1:13">
      <c r="A82" s="1">
        <v>80</v>
      </c>
      <c r="B82" s="2">
        <v>61529</v>
      </c>
      <c r="C82" s="2">
        <v>3193</v>
      </c>
      <c r="D82" s="13">
        <v>0.94811299999999998</v>
      </c>
      <c r="E82" s="13">
        <v>5.1887000000000003E-2</v>
      </c>
      <c r="F82" s="13">
        <v>5.0111999999999997E-2</v>
      </c>
      <c r="G82" s="5">
        <v>8.6</v>
      </c>
      <c r="H82" s="3">
        <v>59951</v>
      </c>
      <c r="I82" s="3">
        <v>528893</v>
      </c>
      <c r="K82" s="14"/>
      <c r="L82" s="10"/>
      <c r="M82" s="10"/>
    </row>
    <row r="83" spans="1:13">
      <c r="A83" s="1">
        <v>81</v>
      </c>
      <c r="B83" s="2">
        <v>58336</v>
      </c>
      <c r="C83" s="2">
        <v>3408</v>
      </c>
      <c r="D83" s="13">
        <v>0.94158299999999995</v>
      </c>
      <c r="E83" s="13">
        <v>5.8416999999999997E-2</v>
      </c>
      <c r="F83" s="13">
        <v>5.6592000000000003E-2</v>
      </c>
      <c r="G83" s="5">
        <v>8.0399999999999991</v>
      </c>
      <c r="H83" s="3">
        <v>56650</v>
      </c>
      <c r="I83" s="3">
        <v>468942</v>
      </c>
      <c r="K83" s="14"/>
      <c r="L83" s="10"/>
      <c r="M83" s="10"/>
    </row>
    <row r="84" spans="1:13">
      <c r="A84" s="1">
        <v>82</v>
      </c>
      <c r="B84" s="2">
        <v>54929</v>
      </c>
      <c r="C84" s="2">
        <v>3612</v>
      </c>
      <c r="D84" s="13">
        <v>0.93423299999999998</v>
      </c>
      <c r="E84" s="13">
        <v>6.5767000000000006E-2</v>
      </c>
      <c r="F84" s="13">
        <v>6.3950000000000007E-2</v>
      </c>
      <c r="G84" s="5">
        <v>7.51</v>
      </c>
      <c r="H84" s="3">
        <v>53139</v>
      </c>
      <c r="I84" s="3">
        <v>412292</v>
      </c>
      <c r="K84" s="14"/>
      <c r="L84" s="10"/>
      <c r="M84" s="10"/>
    </row>
    <row r="85" spans="1:13">
      <c r="A85" s="1">
        <v>83</v>
      </c>
      <c r="B85" s="2">
        <v>51316</v>
      </c>
      <c r="C85" s="2">
        <v>3798</v>
      </c>
      <c r="D85" s="13">
        <v>0.92599100000000001</v>
      </c>
      <c r="E85" s="13">
        <v>7.4009000000000005E-2</v>
      </c>
      <c r="F85" s="13">
        <v>7.2281999999999999E-2</v>
      </c>
      <c r="G85" s="5">
        <v>7</v>
      </c>
      <c r="H85" s="3">
        <v>49431</v>
      </c>
      <c r="I85" s="3">
        <v>359153</v>
      </c>
      <c r="K85" s="14"/>
      <c r="L85" s="10"/>
      <c r="M85" s="10"/>
    </row>
    <row r="86" spans="1:13">
      <c r="A86" s="1">
        <v>84</v>
      </c>
      <c r="B86" s="2">
        <v>47518</v>
      </c>
      <c r="C86" s="2">
        <v>3954</v>
      </c>
      <c r="D86" s="13">
        <v>0.91679299999999997</v>
      </c>
      <c r="E86" s="13">
        <v>8.3207000000000003E-2</v>
      </c>
      <c r="F86" s="13">
        <v>8.1686999999999996E-2</v>
      </c>
      <c r="G86" s="5">
        <v>6.52</v>
      </c>
      <c r="H86" s="3">
        <v>45553</v>
      </c>
      <c r="I86" s="3">
        <v>309722</v>
      </c>
      <c r="K86" s="14"/>
      <c r="L86" s="10"/>
      <c r="M86" s="10"/>
    </row>
    <row r="87" spans="1:13">
      <c r="A87" s="1">
        <v>85</v>
      </c>
      <c r="B87" s="2">
        <v>43564</v>
      </c>
      <c r="C87" s="2">
        <v>4070</v>
      </c>
      <c r="D87" s="13">
        <v>0.90658099999999997</v>
      </c>
      <c r="E87" s="13">
        <v>9.3419000000000002E-2</v>
      </c>
      <c r="F87" s="13">
        <v>9.2261999999999997E-2</v>
      </c>
      <c r="G87" s="5">
        <v>6.06</v>
      </c>
      <c r="H87" s="3">
        <v>41537</v>
      </c>
      <c r="I87" s="3">
        <v>264169</v>
      </c>
      <c r="K87" s="14"/>
      <c r="L87" s="10"/>
      <c r="M87" s="10"/>
    </row>
    <row r="88" spans="1:13">
      <c r="A88" s="1">
        <v>86</v>
      </c>
      <c r="B88" s="2">
        <v>39495</v>
      </c>
      <c r="C88" s="2">
        <v>4135</v>
      </c>
      <c r="D88" s="13">
        <v>0.89530200000000004</v>
      </c>
      <c r="E88" s="13">
        <v>0.104698</v>
      </c>
      <c r="F88" s="13">
        <v>0.104105</v>
      </c>
      <c r="G88" s="5">
        <v>5.64</v>
      </c>
      <c r="H88" s="3">
        <v>37430</v>
      </c>
      <c r="I88" s="3">
        <v>222632</v>
      </c>
      <c r="K88" s="14"/>
      <c r="L88" s="10"/>
      <c r="M88" s="10"/>
    </row>
    <row r="89" spans="1:13">
      <c r="A89" s="1">
        <v>87</v>
      </c>
      <c r="B89" s="2">
        <v>35360</v>
      </c>
      <c r="C89" s="2">
        <v>4140</v>
      </c>
      <c r="D89" s="13">
        <v>0.88291399999999998</v>
      </c>
      <c r="E89" s="13">
        <v>0.117086</v>
      </c>
      <c r="F89" s="13">
        <v>0.117314</v>
      </c>
      <c r="G89" s="5">
        <v>5.24</v>
      </c>
      <c r="H89" s="3">
        <v>33287</v>
      </c>
      <c r="I89" s="3">
        <v>185202</v>
      </c>
      <c r="K89" s="14"/>
      <c r="L89" s="10"/>
      <c r="M89" s="10"/>
    </row>
    <row r="90" spans="1:13">
      <c r="A90" s="1">
        <v>88</v>
      </c>
      <c r="B90" s="2">
        <v>31219</v>
      </c>
      <c r="C90" s="2">
        <v>4078</v>
      </c>
      <c r="D90" s="13">
        <v>0.86938099999999996</v>
      </c>
      <c r="E90" s="13">
        <v>0.13061900000000001</v>
      </c>
      <c r="F90" s="13">
        <v>0.13198599999999999</v>
      </c>
      <c r="G90" s="5">
        <v>4.87</v>
      </c>
      <c r="H90" s="3">
        <v>29172</v>
      </c>
      <c r="I90" s="3">
        <v>151914</v>
      </c>
      <c r="K90" s="14"/>
      <c r="L90" s="10"/>
      <c r="M90" s="10"/>
    </row>
    <row r="91" spans="1:13">
      <c r="A91" s="1">
        <v>89</v>
      </c>
      <c r="B91" s="2">
        <v>27142</v>
      </c>
      <c r="C91" s="2">
        <v>3944</v>
      </c>
      <c r="D91" s="13">
        <v>0.85467700000000002</v>
      </c>
      <c r="E91" s="13">
        <v>0.14532300000000001</v>
      </c>
      <c r="F91" s="13">
        <v>0.14821999999999999</v>
      </c>
      <c r="G91" s="5">
        <v>4.5199999999999996</v>
      </c>
      <c r="H91" s="3">
        <v>25155</v>
      </c>
      <c r="I91" s="3">
        <v>122742</v>
      </c>
      <c r="K91" s="14"/>
      <c r="L91" s="10"/>
      <c r="M91" s="10"/>
    </row>
    <row r="92" spans="1:13">
      <c r="A92" s="1">
        <v>90</v>
      </c>
      <c r="B92" s="2">
        <v>23197</v>
      </c>
      <c r="C92" s="2">
        <v>3740</v>
      </c>
      <c r="D92" s="13">
        <v>0.83878900000000001</v>
      </c>
      <c r="E92" s="13">
        <v>0.16121099999999999</v>
      </c>
      <c r="F92" s="13">
        <v>0.16611999999999999</v>
      </c>
      <c r="G92" s="5">
        <v>4.21</v>
      </c>
      <c r="H92" s="3">
        <v>21308</v>
      </c>
      <c r="I92" s="3">
        <v>97587</v>
      </c>
      <c r="K92" s="14"/>
      <c r="L92" s="10"/>
      <c r="M92" s="10"/>
    </row>
    <row r="93" spans="1:13">
      <c r="A93" s="1">
        <v>91</v>
      </c>
      <c r="B93" s="2">
        <v>19458</v>
      </c>
      <c r="C93" s="2">
        <v>3467</v>
      </c>
      <c r="D93" s="13">
        <v>0.82180200000000003</v>
      </c>
      <c r="E93" s="13">
        <v>0.178198</v>
      </c>
      <c r="F93" s="13">
        <v>0.18575900000000001</v>
      </c>
      <c r="G93" s="5">
        <v>3.92</v>
      </c>
      <c r="H93" s="3">
        <v>17699</v>
      </c>
      <c r="I93" s="3">
        <v>76279</v>
      </c>
      <c r="K93" s="14"/>
      <c r="L93" s="10"/>
      <c r="M93" s="10"/>
    </row>
    <row r="94" spans="1:13">
      <c r="A94" s="1">
        <v>92</v>
      </c>
      <c r="B94" s="2">
        <v>15990</v>
      </c>
      <c r="C94" s="2">
        <v>3131</v>
      </c>
      <c r="D94" s="13">
        <v>0.80417000000000005</v>
      </c>
      <c r="E94" s="13">
        <v>0.19583</v>
      </c>
      <c r="F94" s="13">
        <v>0.20691899999999999</v>
      </c>
      <c r="G94" s="5">
        <v>3.66</v>
      </c>
      <c r="H94" s="3">
        <v>14394</v>
      </c>
      <c r="I94" s="3">
        <v>58581</v>
      </c>
      <c r="K94" s="14"/>
      <c r="L94" s="10"/>
      <c r="M94" s="10"/>
    </row>
    <row r="95" spans="1:13">
      <c r="A95" s="1">
        <v>93</v>
      </c>
      <c r="B95" s="2">
        <v>12859</v>
      </c>
      <c r="C95" s="2">
        <v>2747</v>
      </c>
      <c r="D95" s="13">
        <v>0.78639499999999996</v>
      </c>
      <c r="E95" s="13">
        <v>0.21360499999999999</v>
      </c>
      <c r="F95" s="13">
        <v>0.229043</v>
      </c>
      <c r="G95" s="5">
        <v>3.44</v>
      </c>
      <c r="H95" s="3">
        <v>11452</v>
      </c>
      <c r="I95" s="3">
        <v>44186</v>
      </c>
      <c r="K95" s="14"/>
      <c r="L95" s="10"/>
      <c r="M95" s="10"/>
    </row>
    <row r="96" spans="1:13">
      <c r="A96" s="1">
        <v>94</v>
      </c>
      <c r="B96" s="2">
        <v>10112</v>
      </c>
      <c r="C96" s="2">
        <v>2337</v>
      </c>
      <c r="D96" s="13">
        <v>0.76894200000000001</v>
      </c>
      <c r="E96" s="13">
        <v>0.23105800000000001</v>
      </c>
      <c r="F96" s="13">
        <v>0.25155</v>
      </c>
      <c r="G96" s="5">
        <v>3.24</v>
      </c>
      <c r="H96" s="3">
        <v>8909</v>
      </c>
      <c r="I96" s="3">
        <v>32734</v>
      </c>
      <c r="K96" s="14"/>
      <c r="L96" s="10"/>
      <c r="M96" s="10"/>
    </row>
    <row r="97" spans="1:13">
      <c r="A97" s="1">
        <v>95</v>
      </c>
      <c r="B97" s="2">
        <v>7776</v>
      </c>
      <c r="C97" s="2">
        <v>1927</v>
      </c>
      <c r="D97" s="13">
        <v>0.75223499999999999</v>
      </c>
      <c r="E97" s="13">
        <v>0.24776500000000001</v>
      </c>
      <c r="F97" s="13">
        <v>0.27386899999999997</v>
      </c>
      <c r="G97" s="5">
        <v>3.06</v>
      </c>
      <c r="H97" s="3">
        <v>6779</v>
      </c>
      <c r="I97" s="3">
        <v>23825</v>
      </c>
      <c r="K97" s="14"/>
      <c r="L97" s="10"/>
      <c r="M97" s="10"/>
    </row>
    <row r="98" spans="1:13">
      <c r="A98" s="1">
        <v>96</v>
      </c>
      <c r="B98" s="2">
        <v>5849</v>
      </c>
      <c r="C98" s="2">
        <v>1540</v>
      </c>
      <c r="D98" s="13">
        <v>0.73665899999999995</v>
      </c>
      <c r="E98" s="13">
        <v>0.26334099999999999</v>
      </c>
      <c r="F98" s="13">
        <v>0.29543000000000003</v>
      </c>
      <c r="G98" s="5">
        <v>2.91</v>
      </c>
      <c r="H98" s="3">
        <v>5048</v>
      </c>
      <c r="I98" s="3">
        <v>17046</v>
      </c>
      <c r="K98" s="14"/>
      <c r="L98" s="10"/>
      <c r="M98" s="10"/>
    </row>
    <row r="99" spans="1:13">
      <c r="A99" s="1">
        <v>97</v>
      </c>
      <c r="B99" s="2">
        <v>4309</v>
      </c>
      <c r="C99" s="2">
        <v>1195</v>
      </c>
      <c r="D99" s="13">
        <v>0.72256699999999996</v>
      </c>
      <c r="E99" s="13">
        <v>0.27743299999999999</v>
      </c>
      <c r="F99" s="13">
        <v>0.31566100000000002</v>
      </c>
      <c r="G99" s="5">
        <v>2.78</v>
      </c>
      <c r="H99" s="3">
        <v>3684</v>
      </c>
      <c r="I99" s="3">
        <v>11997</v>
      </c>
      <c r="K99" s="14"/>
      <c r="L99" s="10"/>
      <c r="M99" s="10"/>
    </row>
    <row r="100" spans="1:13">
      <c r="A100" s="1">
        <v>98</v>
      </c>
      <c r="B100" s="2">
        <v>3113</v>
      </c>
      <c r="C100" s="2">
        <v>902</v>
      </c>
      <c r="D100" s="13">
        <v>0.71028400000000003</v>
      </c>
      <c r="E100" s="13">
        <v>0.28971599999999997</v>
      </c>
      <c r="F100" s="13">
        <v>0.33399600000000002</v>
      </c>
      <c r="G100" s="5">
        <v>2.67</v>
      </c>
      <c r="H100" s="3">
        <v>2640</v>
      </c>
      <c r="I100" s="3">
        <v>8313</v>
      </c>
      <c r="K100" s="14"/>
      <c r="L100" s="10"/>
      <c r="M100" s="10"/>
    </row>
    <row r="101" spans="1:13">
      <c r="A101" s="1">
        <v>99</v>
      </c>
      <c r="B101" s="2">
        <v>2211</v>
      </c>
      <c r="C101" s="2">
        <v>663</v>
      </c>
      <c r="D101" s="13">
        <v>0.70011500000000004</v>
      </c>
      <c r="E101" s="13">
        <v>0.29988500000000001</v>
      </c>
      <c r="F101" s="13">
        <v>0.34958499999999998</v>
      </c>
      <c r="G101" s="5">
        <v>2.57</v>
      </c>
      <c r="H101" s="3">
        <v>1863</v>
      </c>
      <c r="I101" s="3">
        <v>5673</v>
      </c>
      <c r="K101" s="14"/>
      <c r="L101" s="10"/>
      <c r="M101" s="10"/>
    </row>
    <row r="102" spans="1:13">
      <c r="A102" s="1">
        <v>100</v>
      </c>
      <c r="B102" s="2">
        <v>1548</v>
      </c>
      <c r="C102" s="2">
        <v>484</v>
      </c>
      <c r="D102" s="13">
        <v>0.68745100000000003</v>
      </c>
      <c r="E102" s="13">
        <v>0.31254900000000002</v>
      </c>
      <c r="F102" s="13">
        <v>0.365037</v>
      </c>
      <c r="G102" s="5">
        <v>2.46</v>
      </c>
      <c r="H102" s="3">
        <v>1293</v>
      </c>
      <c r="I102" s="3">
        <v>3810</v>
      </c>
      <c r="K102" s="14"/>
      <c r="L102" s="10"/>
      <c r="M102" s="10"/>
    </row>
    <row r="103" spans="1:13">
      <c r="A103" s="1">
        <v>101</v>
      </c>
      <c r="B103" s="2">
        <v>1064</v>
      </c>
      <c r="C103" s="2">
        <v>345</v>
      </c>
      <c r="D103" s="13">
        <v>0.67538699999999996</v>
      </c>
      <c r="E103" s="13">
        <v>0.32461299999999998</v>
      </c>
      <c r="F103" s="13">
        <v>0.38372099999999998</v>
      </c>
      <c r="G103" s="5">
        <v>2.36</v>
      </c>
      <c r="H103" s="3">
        <v>882</v>
      </c>
      <c r="I103" s="3">
        <v>2517</v>
      </c>
      <c r="K103" s="14"/>
      <c r="L103" s="10"/>
      <c r="M103" s="10"/>
    </row>
    <row r="104" spans="1:13">
      <c r="A104" s="1">
        <v>102</v>
      </c>
      <c r="B104" s="2">
        <v>719</v>
      </c>
      <c r="C104" s="2">
        <v>242</v>
      </c>
      <c r="D104" s="13">
        <v>0.66374900000000003</v>
      </c>
      <c r="E104" s="13">
        <v>0.33625100000000002</v>
      </c>
      <c r="F104" s="13">
        <v>0.40117700000000001</v>
      </c>
      <c r="G104" s="5">
        <v>2.27</v>
      </c>
      <c r="H104" s="3">
        <v>591</v>
      </c>
      <c r="I104" s="3">
        <v>1635</v>
      </c>
      <c r="K104" s="14"/>
      <c r="L104" s="10"/>
      <c r="M104" s="10"/>
    </row>
    <row r="105" spans="1:13">
      <c r="A105" s="1">
        <v>103</v>
      </c>
      <c r="B105" s="2">
        <v>477</v>
      </c>
      <c r="C105" s="2">
        <v>166</v>
      </c>
      <c r="D105" s="13">
        <v>0.652146</v>
      </c>
      <c r="E105" s="13">
        <v>0.347854</v>
      </c>
      <c r="F105" s="13">
        <v>0.41849700000000001</v>
      </c>
      <c r="G105" s="5">
        <v>2.19</v>
      </c>
      <c r="H105" s="3">
        <v>389</v>
      </c>
      <c r="I105" s="3">
        <v>1045</v>
      </c>
      <c r="K105" s="14"/>
      <c r="L105" s="10"/>
      <c r="M105" s="10"/>
    </row>
    <row r="106" spans="1:13">
      <c r="A106" s="1">
        <v>104</v>
      </c>
      <c r="B106" s="2">
        <v>311</v>
      </c>
      <c r="C106" s="2">
        <v>112</v>
      </c>
      <c r="D106" s="13">
        <v>0.63957900000000001</v>
      </c>
      <c r="E106" s="13">
        <v>0.36042099999999999</v>
      </c>
      <c r="F106" s="13">
        <v>0.436809</v>
      </c>
      <c r="G106" s="5">
        <v>2.11</v>
      </c>
      <c r="H106" s="3">
        <v>251</v>
      </c>
      <c r="I106" s="3">
        <v>656</v>
      </c>
      <c r="K106" s="14"/>
      <c r="L106" s="10"/>
      <c r="M106" s="10"/>
    </row>
    <row r="107" spans="1:13">
      <c r="A107" s="1">
        <v>105</v>
      </c>
      <c r="B107" s="2">
        <v>199</v>
      </c>
      <c r="C107" s="2">
        <v>74</v>
      </c>
      <c r="D107" s="13">
        <v>0.627525</v>
      </c>
      <c r="E107" s="13">
        <v>0.372475</v>
      </c>
      <c r="F107" s="13">
        <v>0.45641599999999999</v>
      </c>
      <c r="G107" s="5">
        <v>2.0299999999999998</v>
      </c>
      <c r="H107" s="3">
        <v>159</v>
      </c>
      <c r="I107" s="3">
        <v>405</v>
      </c>
      <c r="K107" s="14"/>
      <c r="L107" s="10"/>
      <c r="M107" s="10"/>
    </row>
    <row r="108" spans="1:13">
      <c r="A108" s="1">
        <v>106</v>
      </c>
      <c r="B108" s="2">
        <v>125</v>
      </c>
      <c r="C108" s="2">
        <v>48</v>
      </c>
      <c r="D108" s="13">
        <v>0.61587700000000001</v>
      </c>
      <c r="E108" s="13">
        <v>0.38412299999999999</v>
      </c>
      <c r="F108" s="13">
        <v>0.47519</v>
      </c>
      <c r="G108" s="5">
        <v>1.96</v>
      </c>
      <c r="H108" s="3">
        <v>99</v>
      </c>
      <c r="I108" s="3">
        <v>245</v>
      </c>
      <c r="K108" s="14"/>
      <c r="L108" s="10"/>
      <c r="M108" s="10"/>
    </row>
    <row r="109" spans="1:13">
      <c r="A109" s="1">
        <v>107</v>
      </c>
      <c r="B109" s="2">
        <v>77</v>
      </c>
      <c r="C109" s="2">
        <v>30</v>
      </c>
      <c r="D109" s="13">
        <v>0.60463699999999998</v>
      </c>
      <c r="E109" s="13">
        <v>0.39536300000000002</v>
      </c>
      <c r="F109" s="13">
        <v>0.49367299999999997</v>
      </c>
      <c r="G109" s="5">
        <v>1.9</v>
      </c>
      <c r="H109" s="3">
        <v>61</v>
      </c>
      <c r="I109" s="3">
        <v>146</v>
      </c>
      <c r="K109" s="14"/>
      <c r="L109" s="10"/>
      <c r="M109" s="10"/>
    </row>
    <row r="110" spans="1:13">
      <c r="A110" s="1">
        <v>108</v>
      </c>
      <c r="B110" s="2">
        <v>47</v>
      </c>
      <c r="C110" s="2">
        <v>19</v>
      </c>
      <c r="D110" s="13">
        <v>0.59379999999999999</v>
      </c>
      <c r="E110" s="13">
        <v>0.40620000000000001</v>
      </c>
      <c r="F110" s="13">
        <v>0.51180499999999995</v>
      </c>
      <c r="G110" s="5">
        <v>1.84</v>
      </c>
      <c r="H110" s="3">
        <v>36</v>
      </c>
      <c r="I110" s="3">
        <v>86</v>
      </c>
      <c r="K110" s="14"/>
      <c r="L110" s="10"/>
      <c r="M110" s="10"/>
    </row>
    <row r="111" spans="1:13">
      <c r="A111" s="1">
        <v>109</v>
      </c>
      <c r="B111" s="2">
        <v>28</v>
      </c>
      <c r="C111" s="2">
        <v>12</v>
      </c>
      <c r="D111" s="13">
        <v>0.58335899999999996</v>
      </c>
      <c r="E111" s="13">
        <v>0.41664099999999998</v>
      </c>
      <c r="F111" s="13">
        <v>0.52957200000000004</v>
      </c>
      <c r="G111" s="5">
        <v>1.79</v>
      </c>
      <c r="H111" s="3">
        <v>21</v>
      </c>
      <c r="I111" s="3">
        <v>49</v>
      </c>
      <c r="K111" s="14"/>
      <c r="L111" s="10"/>
      <c r="M111" s="10"/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</xdr:col>
                <xdr:colOff>342900</xdr:colOff>
                <xdr:row>0</xdr:row>
                <xdr:rowOff>0</xdr:rowOff>
              </from>
              <to>
                <xdr:col>1</xdr:col>
                <xdr:colOff>457200</xdr:colOff>
                <xdr:row>1</xdr:row>
                <xdr:rowOff>28575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2</xdr:col>
                <xdr:colOff>390525</xdr:colOff>
                <xdr:row>0</xdr:row>
                <xdr:rowOff>0</xdr:rowOff>
              </from>
              <to>
                <xdr:col>2</xdr:col>
                <xdr:colOff>542925</xdr:colOff>
                <xdr:row>1</xdr:row>
                <xdr:rowOff>28575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3</xdr:col>
                <xdr:colOff>333375</xdr:colOff>
                <xdr:row>0</xdr:row>
                <xdr:rowOff>0</xdr:rowOff>
              </from>
              <to>
                <xdr:col>3</xdr:col>
                <xdr:colOff>495300</xdr:colOff>
                <xdr:row>1</xdr:row>
                <xdr:rowOff>28575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 sizeWithCells="1">
              <from>
                <xdr:col>5</xdr:col>
                <xdr:colOff>266700</xdr:colOff>
                <xdr:row>0</xdr:row>
                <xdr:rowOff>0</xdr:rowOff>
              </from>
              <to>
                <xdr:col>5</xdr:col>
                <xdr:colOff>428625</xdr:colOff>
                <xdr:row>1</xdr:row>
                <xdr:rowOff>28575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30" r:id="rId12">
          <objectPr defaultSize="0" autoPict="0" r:id="rId13">
            <anchor moveWithCells="1" sizeWithCells="1">
              <from>
                <xdr:col>6</xdr:col>
                <xdr:colOff>371475</xdr:colOff>
                <xdr:row>0</xdr:row>
                <xdr:rowOff>0</xdr:rowOff>
              </from>
              <to>
                <xdr:col>6</xdr:col>
                <xdr:colOff>514350</xdr:colOff>
                <xdr:row>1</xdr:row>
                <xdr:rowOff>9525</xdr:rowOff>
              </to>
            </anchor>
          </objectPr>
        </oleObject>
      </mc:Choice>
      <mc:Fallback>
        <oleObject progId="Equation.DSMT4" shapeId="1030" r:id="rId12"/>
      </mc:Fallback>
    </mc:AlternateContent>
    <mc:AlternateContent xmlns:mc="http://schemas.openxmlformats.org/markup-compatibility/2006">
      <mc:Choice Requires="x14">
        <oleObject progId="Equation.DSMT4" shapeId="1031" r:id="rId14">
          <objectPr defaultSize="0" autoPict="0" r:id="rId15">
            <anchor moveWithCells="1" sizeWithCells="1">
              <from>
                <xdr:col>7</xdr:col>
                <xdr:colOff>323850</xdr:colOff>
                <xdr:row>0</xdr:row>
                <xdr:rowOff>0</xdr:rowOff>
              </from>
              <to>
                <xdr:col>7</xdr:col>
                <xdr:colOff>476250</xdr:colOff>
                <xdr:row>1</xdr:row>
                <xdr:rowOff>28575</xdr:rowOff>
              </to>
            </anchor>
          </objectPr>
        </oleObject>
      </mc:Choice>
      <mc:Fallback>
        <oleObject progId="Equation.DSMT4" shapeId="1031" r:id="rId14"/>
      </mc:Fallback>
    </mc:AlternateContent>
    <mc:AlternateContent xmlns:mc="http://schemas.openxmlformats.org/markup-compatibility/2006">
      <mc:Choice Requires="x14">
        <oleObject progId="Equation.DSMT4" shapeId="1032" r:id="rId16">
          <objectPr defaultSize="0" autoPict="0" r:id="rId17">
            <anchor moveWithCells="1" sizeWithCells="1">
              <from>
                <xdr:col>8</xdr:col>
                <xdr:colOff>247650</xdr:colOff>
                <xdr:row>0</xdr:row>
                <xdr:rowOff>0</xdr:rowOff>
              </from>
              <to>
                <xdr:col>8</xdr:col>
                <xdr:colOff>390525</xdr:colOff>
                <xdr:row>1</xdr:row>
                <xdr:rowOff>28575</xdr:rowOff>
              </to>
            </anchor>
          </objectPr>
        </oleObject>
      </mc:Choice>
      <mc:Fallback>
        <oleObject progId="Equation.DSMT4" shapeId="1032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2014-12-09T03:32:53Z</dcterms:created>
  <dcterms:modified xsi:type="dcterms:W3CDTF">2015-11-17T03:13:11Z</dcterms:modified>
</cp:coreProperties>
</file>