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esktop\"/>
    </mc:Choice>
  </mc:AlternateContent>
  <xr:revisionPtr revIDLastSave="0" documentId="13_ncr:1_{1EE4F41A-582F-46FE-8CF4-F61B87C329B6}" xr6:coauthVersionLast="47" xr6:coauthVersionMax="47" xr10:uidLastSave="{00000000-0000-0000-0000-000000000000}"/>
  <bookViews>
    <workbookView xWindow="-120" yWindow="-120" windowWidth="29040" windowHeight="1584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<sst xmlns="http://schemas.openxmlformats.org/spreadsheetml/2006/main" count="3160" uniqueCount="1237">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</sst>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9">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xf numFmtId="0" fontId="19" fillId="13" borderId="0" xfId="0" applyFont="1" applyFill="1" applyAlignment="1">
      <alignment wrapText="1"/>
    </xf>
    <xf numFmtId="0" fontId="19" fillId="13" borderId="0" xfId="0" applyFont="1" applyFill="1"/>
    <xf numFmtId="0" fontId="19" fillId="13" borderId="2" xfId="0" applyFont="1" applyFill="1" applyBorder="1" applyAlignment="1">
      <alignment readingOrder="1"/>
    </xf>
  </cellXfs>
  <cellStyles count="4">
    <cellStyle name="Hyperlink" xfId="1" builtinId="8"/>
    <cellStyle name="Normal" xfId="0" builtinId="0"/>
    <cellStyle name="Normal 2" xfId="2" xr:uid="{4EF5F575-C2E9-4918-B0FD-9D088B2B5F24}"/>
    <cellStyle name="Percent 2" xfId="3" xr:uid="{D972A67A-8ED8-41BB-B026-7777B5A610BC}"/>
  </cellStyles>
  <dxfs count="42">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drawing" Target="../drawings/drawing1.xm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1" Type="http://schemas.openxmlformats.org/officeDocument/2006/relationships/hyperlink" Target="https://www.upu.int/UPU/media/upu/publications/Postal-development-report-2021.pdf"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B26" activePane="bottomRight" state="frozen"/>
      <selection pane="topRight"/>
      <selection pane="bottomLeft"/>
      <selection pane="bottomRight" activeCell="AH29" sqref="AH29"/>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351</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-28.040000000000873</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216.31999999999971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216.31999999999971</v>
      </c>
      <c r="AB9" s="7"/>
      <c r="AC9" s="97">
        <v>1</v>
      </c>
      <c r="AD9" s="98" t="s">
        <v>105</v>
      </c>
      <c r="AE9" s="98" t="s">
        <v>106</v>
      </c>
      <c r="AF9" s="105" t="s">
        <v>102</v>
      </c>
      <c r="AJ9" s="227" t="s">
        <v>1233</v>
      </c>
    </row>
    <row r="10" spans="1:36" ht="100.1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-43.040000000000873</v>
      </c>
      <c r="AB10" s="6"/>
      <c r="AC10" s="6"/>
      <c r="AD10" s="6"/>
      <c r="AE10" s="6"/>
      <c r="AF10" s="105" t="s">
        <v>113</v>
      </c>
      <c r="AJ10" s="227" t="s">
        <v>1233</v>
      </c>
    </row>
    <row r="11" spans="1:36" ht="100.1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-43.040000000000873</v>
      </c>
      <c r="AB11" s="6"/>
      <c r="AC11" s="6"/>
      <c r="AD11" s="6"/>
      <c r="AE11" s="6"/>
      <c r="AF11" t="s">
        <v>116</v>
      </c>
      <c r="AJ11" s="227" t="s">
        <v>1233</v>
      </c>
    </row>
    <row r="12" spans="1:36"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-43.040000000000873</v>
      </c>
      <c r="AB12" s="6"/>
      <c r="AC12" s="6"/>
      <c r="AD12" s="6"/>
      <c r="AE12" s="6"/>
      <c r="AF12" s="125"/>
      <c r="AJ12" s="227" t="s">
        <v>1233</v>
      </c>
    </row>
    <row r="13" spans="1:36" ht="100.1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-43.040000000000873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216.31999999999971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139.95999999999913</v>
      </c>
      <c r="AB15" s="6"/>
      <c r="AC15" s="6"/>
      <c r="AD15" s="6"/>
      <c r="AE15" s="6"/>
      <c r="AF15" s="120" t="s">
        <v>131</v>
      </c>
    </row>
    <row r="16" spans="1:36" ht="100.1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16.959999999999127</v>
      </c>
      <c r="AB16" s="6"/>
      <c r="AC16" s="6"/>
      <c r="AD16" s="6"/>
      <c r="AE16" s="6"/>
      <c r="AF16" s="125"/>
      <c r="AJ16" s="227" t="s">
        <v>1233</v>
      </c>
    </row>
    <row r="17" spans="1:36" ht="100.1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959.95999999999913</v>
      </c>
      <c r="AB17" s="6"/>
      <c r="AC17" s="6"/>
      <c r="AD17" s="6"/>
      <c r="AE17" s="6"/>
      <c r="AF17" s="125" t="s">
        <v>131</v>
      </c>
    </row>
    <row r="18" spans="1:36" ht="100.1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377.95999999999913</v>
      </c>
      <c r="AB18" s="7"/>
      <c r="AC18" s="7"/>
      <c r="AD18" s="7"/>
      <c r="AE18" s="7"/>
      <c r="AF18" s="120" t="s">
        <v>131</v>
      </c>
    </row>
    <row r="19" spans="1:36" ht="100.1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row>
    <row r="20" spans="1:36" ht="100.1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-43.040000000000873</v>
      </c>
      <c r="AB20" s="7"/>
      <c r="AC20" s="7"/>
      <c r="AD20" s="7"/>
      <c r="AE20" s="7"/>
      <c r="AF20" s="1" t="s">
        <v>116</v>
      </c>
    </row>
    <row r="21" spans="1:36" ht="100.1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573.91999999999825</v>
      </c>
      <c r="AB21" s="6"/>
      <c r="AC21" s="6"/>
      <c r="AD21" s="6"/>
      <c r="AE21" s="6"/>
      <c r="AF21" s="120" t="s">
        <v>131</v>
      </c>
    </row>
    <row r="22" spans="1:36" ht="100.1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321.95999999999913</v>
      </c>
      <c r="AB22" s="6"/>
      <c r="AC22" s="6"/>
      <c r="AD22" s="6"/>
      <c r="AE22" s="6"/>
      <c r="AF22" s="120" t="s">
        <v>131</v>
      </c>
    </row>
    <row r="23" spans="1:36" ht="100.1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-43.040000000000873</v>
      </c>
      <c r="AB23" s="6"/>
      <c r="AC23" s="6"/>
      <c r="AD23" s="6"/>
      <c r="AE23" s="6"/>
      <c r="AF23" s="66"/>
    </row>
    <row r="24" spans="1:36" ht="100.1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row>
    <row r="26" spans="1:36" ht="100.1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Y26+(X26*30.42)</f>
        <v>45108.04</v>
      </c>
      <c r="AA26" s="26">
        <f ca="1">TODAY()-Z26</f>
        <v>-317.04000000000087</v>
      </c>
      <c r="AB26" s="6"/>
      <c r="AC26" s="6"/>
      <c r="AD26" s="6"/>
      <c r="AE26" s="6"/>
      <c r="AF26" s="66"/>
      <c r="AH26" s="65" t="s">
        <v>196</v>
      </c>
    </row>
    <row r="27" spans="1:36" customFormat="1" ht="127.15" customHeight="1">
      <c r="A27" s="6" t="s">
        <v>197</v>
      </c>
      <c r="B27" s="110" t="s">
        <v>161</v>
      </c>
      <c r="C27" s="6" t="s">
        <v>85</v>
      </c>
      <c r="D27" s="6" t="s">
        <v>86</v>
      </c>
      <c r="E27" s="19" t="s">
        <v>198</v>
      </c>
      <c r="F27" s="6" t="s">
        <v>199</v>
      </c>
      <c r="G27" s="19" t="s">
        <v>200</v>
      </c>
      <c r="H27" s="15" t="s">
        <v>201</v>
      </c>
      <c r="I27" s="49" t="s">
        <v>201</v>
      </c>
      <c r="J27" s="73"/>
      <c r="K27" s="6" t="b">
        <v>0</v>
      </c>
      <c r="L27" s="71"/>
      <c r="M27" s="22">
        <v>44791</v>
      </c>
      <c r="N27" s="63">
        <v>172</v>
      </c>
      <c r="O27" s="63" t="s">
        <v>73</v>
      </c>
      <c r="P27" s="90" t="s">
        <v>202</v>
      </c>
      <c r="Q27" s="90">
        <v>0</v>
      </c>
      <c r="R27" s="90">
        <v>197.97</v>
      </c>
      <c r="S27" s="6"/>
      <c r="T27" s="6"/>
      <c r="U27" s="6"/>
      <c r="V27" s="6" t="s">
        <v>203</v>
      </c>
      <c r="W27" s="6"/>
      <c r="X27" s="6"/>
      <c r="Y27" s="32"/>
      <c r="Z27" s="28"/>
      <c r="AA27" s="26"/>
      <c r="AB27" s="6"/>
      <c r="AC27" s="6"/>
      <c r="AD27" s="6"/>
      <c r="AE27" s="6"/>
      <c r="AF27" s="66"/>
      <c r="AJ27" s="227"/>
    </row>
    <row r="28" spans="1:36" ht="100.1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Y28+(X28*30.42)</f>
        <v>44787.42</v>
      </c>
      <c r="AA28" s="26">
        <f ca="1">TODAY()-Z28</f>
        <v>3.5800000000017462</v>
      </c>
      <c r="AB28" s="6"/>
      <c r="AC28" s="6"/>
      <c r="AD28" s="6"/>
      <c r="AE28" s="6"/>
      <c r="AF28" s="66"/>
      <c r="AH28" s="65" t="s">
        <v>209</v>
      </c>
    </row>
    <row r="29" spans="1:36" customFormat="1" ht="51">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Y29+(X29*30.42)</f>
        <v>44574.68</v>
      </c>
      <c r="AA29" s="26">
        <f ca="1">TODAY()-Z29</f>
        <v>216.31999999999971</v>
      </c>
      <c r="AB29" s="7"/>
      <c r="AC29" s="7"/>
      <c r="AD29" s="7"/>
      <c r="AE29" s="7"/>
      <c r="AF29" s="66"/>
      <c r="AJ29" s="227" t="s">
        <v>1233</v>
      </c>
    </row>
    <row r="30" spans="1:36" customFormat="1" ht="51">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Y30+(X30*30.42)</f>
        <v>44574.68</v>
      </c>
      <c r="AA30" s="26">
        <f ca="1">TODAY()-Z30</f>
        <v>216.31999999999971</v>
      </c>
      <c r="AB30" s="7"/>
      <c r="AC30" s="7"/>
      <c r="AD30" s="7"/>
      <c r="AE30" s="7"/>
      <c r="AF30" s="66"/>
      <c r="AJ30" s="227"/>
    </row>
    <row r="31" spans="1:36" ht="100.1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Y31+(X31*30.42)</f>
        <v>44484.42</v>
      </c>
      <c r="AA31" s="26">
        <f ca="1">TODAY()-Z31</f>
        <v>306.58000000000175</v>
      </c>
      <c r="AB31" s="6"/>
      <c r="AC31" s="6"/>
      <c r="AD31" s="6"/>
      <c r="AE31" s="6"/>
      <c r="AF31" s="120"/>
    </row>
    <row r="32" spans="1:36" ht="100.1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row>
    <row r="33" spans="1:161" ht="100.1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row>
    <row r="34" spans="1:161" ht="100.1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row>
    <row r="35" spans="1:161" ht="130.1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306.58000000000175</v>
      </c>
      <c r="AB35" s="7"/>
      <c r="AC35" s="7"/>
      <c r="AD35" s="7"/>
      <c r="AE35" s="7"/>
      <c r="AF35" s="7"/>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-43.040000000000873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306.58000000000175</v>
      </c>
      <c r="AB37" s="6"/>
      <c r="AC37" s="6"/>
      <c r="AD37" s="6"/>
      <c r="AE37" s="6"/>
      <c r="AF37" s="6"/>
    </row>
    <row r="38" spans="1:161" customFormat="1" ht="52.1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row>
    <row r="39" spans="1:161" customFormat="1" ht="79.900000000000006"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row>
    <row r="40" spans="1:161" customFormat="1" ht="100.9"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row>
    <row r="41" spans="1:161" ht="100.1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747</v>
      </c>
      <c r="AB41" s="6"/>
      <c r="AC41" s="6"/>
      <c r="AD41" s="6"/>
      <c r="AE41" s="6"/>
      <c r="AF41" s="6"/>
    </row>
    <row r="42" spans="1:161" ht="100.1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810.91999999999825</v>
      </c>
      <c r="AB42" s="6"/>
      <c r="AC42" s="6"/>
      <c r="AD42" s="6"/>
      <c r="AE42" s="6"/>
      <c r="AF42" s="6"/>
    </row>
    <row r="43" spans="1:161" customFormat="1" ht="46.1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2">Y43+(X43*30.42)</f>
        <v>43831.040000000001</v>
      </c>
      <c r="AA43" s="26">
        <f t="shared" ref="AA43" ca="1" si="3">TODAY()-Z43</f>
        <v>959.95999999999913</v>
      </c>
      <c r="AB43" s="6"/>
      <c r="AC43" s="6"/>
      <c r="AD43" s="6"/>
      <c r="AE43" s="6"/>
      <c r="AF43" s="6"/>
      <c r="AJ43" s="227"/>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row>
    <row r="45" spans="1:161" customFormat="1" ht="76.5">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4">Y45+(X45*30.42)</f>
        <v>44562.04</v>
      </c>
      <c r="AA45" s="26">
        <f t="shared" ref="AA45:AA50" ca="1" si="5">TODAY()-Z45</f>
        <v>228.95999999999913</v>
      </c>
      <c r="AB45" s="6"/>
      <c r="AC45" s="6"/>
      <c r="AD45" s="6"/>
      <c r="AE45" s="6"/>
      <c r="AF45" s="6"/>
      <c r="AJ45" s="227"/>
    </row>
    <row r="46" spans="1:161" ht="100.1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4"/>
        <v>43216</v>
      </c>
      <c r="AA46" s="26">
        <f t="shared" ca="1" si="5"/>
        <v>1575</v>
      </c>
      <c r="AB46" s="6"/>
      <c r="AC46" s="6"/>
      <c r="AD46" s="6"/>
      <c r="AE46" s="6"/>
      <c r="AF46" s="6"/>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4"/>
        <v>43831.040000000001</v>
      </c>
      <c r="AA47" s="26">
        <f t="shared" ca="1" si="5"/>
        <v>959.95999999999913</v>
      </c>
      <c r="AB47" s="6"/>
      <c r="AC47" s="6"/>
      <c r="AD47" s="6"/>
      <c r="AE47" s="6"/>
      <c r="AF47" s="6"/>
      <c r="AJ47" s="227"/>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4"/>
        <v>44426.04</v>
      </c>
      <c r="AA48" s="26">
        <f t="shared" ca="1" si="5"/>
        <v>364.95999999999913</v>
      </c>
      <c r="AB48" s="6"/>
      <c r="AC48" s="6"/>
      <c r="AD48" s="6"/>
      <c r="AE48" s="6"/>
      <c r="AF48" s="6"/>
      <c r="AH48" s="65" t="s">
        <v>305</v>
      </c>
    </row>
    <row r="49" spans="1:36"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4"/>
        <v>44426.04</v>
      </c>
      <c r="AA49" s="26">
        <f t="shared" ca="1" si="5"/>
        <v>364.95999999999913</v>
      </c>
      <c r="AB49" s="6"/>
      <c r="AC49" s="6"/>
      <c r="AD49" s="6"/>
      <c r="AE49" s="6"/>
      <c r="AF49" s="6"/>
      <c r="AH49" s="65" t="s">
        <v>305</v>
      </c>
    </row>
    <row r="50" spans="1:36" ht="154.1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4"/>
        <v>44426.04</v>
      </c>
      <c r="AA50" s="26">
        <f t="shared" ca="1" si="5"/>
        <v>364.95999999999913</v>
      </c>
      <c r="AB50" s="6"/>
      <c r="AC50" s="6"/>
      <c r="AD50" s="6"/>
      <c r="AE50" s="6"/>
      <c r="AF50" s="6"/>
      <c r="AH50" s="65" t="s">
        <v>305</v>
      </c>
    </row>
    <row r="51" spans="1:36" ht="100.1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row>
    <row r="52" spans="1:36" ht="100.1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6">Y52+(X52*30.42)</f>
        <v>44799.040000000001</v>
      </c>
      <c r="AA52" s="26">
        <f t="shared" ref="AA52:AA71" ca="1" si="7">TODAY()-Z52</f>
        <v>-8.0400000000008731</v>
      </c>
      <c r="AB52" s="7"/>
      <c r="AC52" s="7"/>
      <c r="AD52" s="7"/>
      <c r="AE52" s="7"/>
      <c r="AF52" s="7"/>
    </row>
    <row r="53" spans="1:36" customFormat="1" ht="42.4"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6"/>
        <v>44095</v>
      </c>
      <c r="AA53" s="26">
        <f t="shared" ca="1" si="7"/>
        <v>696</v>
      </c>
      <c r="AB53" s="6"/>
      <c r="AC53" s="6"/>
      <c r="AD53" s="6"/>
      <c r="AE53" s="6"/>
      <c r="AF53" s="6"/>
      <c r="AJ53" s="227"/>
    </row>
    <row r="54" spans="1:36" ht="100.1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6"/>
        <v>43227.040000000001</v>
      </c>
      <c r="AA54" s="26">
        <f t="shared" ca="1" si="7"/>
        <v>1563.9599999999991</v>
      </c>
      <c r="AB54" s="6"/>
      <c r="AC54" s="6"/>
      <c r="AD54" s="6"/>
      <c r="AE54" s="6"/>
      <c r="AF54" s="6"/>
    </row>
    <row r="55" spans="1:36" ht="100.1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6"/>
        <v>44166</v>
      </c>
      <c r="AA55" s="26">
        <f t="shared" ca="1" si="7"/>
        <v>625</v>
      </c>
      <c r="AB55" s="6"/>
      <c r="AC55" s="6"/>
      <c r="AD55" s="6"/>
      <c r="AE55" s="6"/>
      <c r="AF55" s="6"/>
      <c r="AH55" s="65" t="s">
        <v>346</v>
      </c>
    </row>
    <row r="56" spans="1:36" ht="100.1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6"/>
        <v>44372.04</v>
      </c>
      <c r="AA56" s="26">
        <f t="shared" ca="1" si="7"/>
        <v>418.95999999999913</v>
      </c>
      <c r="AB56" s="6"/>
      <c r="AC56" s="6"/>
      <c r="AD56" s="6"/>
      <c r="AE56" s="6"/>
      <c r="AF56" s="6"/>
    </row>
    <row r="57" spans="1:36" ht="100.1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6"/>
        <v>44372.04</v>
      </c>
      <c r="AA57" s="26">
        <f t="shared" ca="1" si="7"/>
        <v>418.95999999999913</v>
      </c>
      <c r="AB57" s="6"/>
      <c r="AC57" s="6"/>
      <c r="AD57" s="6"/>
      <c r="AE57" s="6"/>
      <c r="AF57" s="6"/>
    </row>
    <row r="58" spans="1:36" ht="100.1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6"/>
        <v>44330.04</v>
      </c>
      <c r="AA58" s="26">
        <f t="shared" ca="1" si="7"/>
        <v>460.95999999999913</v>
      </c>
      <c r="AB58" s="6"/>
      <c r="AC58" s="6"/>
      <c r="AD58" s="6"/>
      <c r="AE58" s="6"/>
      <c r="AF58" s="6"/>
      <c r="AH58" s="65" t="s">
        <v>361</v>
      </c>
    </row>
    <row r="59" spans="1:36" ht="100.1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row>
    <row r="60" spans="1:36" ht="100.1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6"/>
        <v>44839.040000000001</v>
      </c>
      <c r="AA60" s="26">
        <f t="shared" ca="1" si="7"/>
        <v>-48.040000000000873</v>
      </c>
      <c r="AB60" s="7"/>
      <c r="AC60" s="7"/>
      <c r="AD60" s="7"/>
      <c r="AE60" s="7"/>
      <c r="AF60" s="7"/>
    </row>
    <row r="61" spans="1:36" ht="100.1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6"/>
        <v>44839.040000000001</v>
      </c>
      <c r="AA61" s="26">
        <f t="shared" ca="1" si="7"/>
        <v>-48.040000000000873</v>
      </c>
      <c r="AB61" s="7"/>
      <c r="AC61" s="7"/>
      <c r="AD61" s="7"/>
      <c r="AE61" s="7"/>
      <c r="AF61" s="7"/>
    </row>
    <row r="62" spans="1:36" ht="100.1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6"/>
        <v>44839.040000000001</v>
      </c>
      <c r="AA62" s="26">
        <f t="shared" ca="1" si="7"/>
        <v>-48.040000000000873</v>
      </c>
      <c r="AB62" s="7"/>
      <c r="AC62" s="7"/>
      <c r="AD62" s="7"/>
      <c r="AE62" s="7"/>
      <c r="AF62" s="7"/>
    </row>
    <row r="63" spans="1:36" ht="100.1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6"/>
        <v>44196.04</v>
      </c>
      <c r="AA63" s="26">
        <f t="shared" ca="1" si="7"/>
        <v>594.95999999999913</v>
      </c>
      <c r="AB63" s="7"/>
      <c r="AC63" s="7"/>
      <c r="AD63" s="7"/>
      <c r="AE63" s="7"/>
      <c r="AF63" s="7"/>
      <c r="AH63" s="65" t="s">
        <v>383</v>
      </c>
    </row>
    <row r="64" spans="1:36" ht="100.1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6"/>
        <v>44196.04</v>
      </c>
      <c r="AA64" s="26">
        <f t="shared" ca="1" si="7"/>
        <v>594.95999999999913</v>
      </c>
      <c r="AB64" s="7"/>
      <c r="AC64" s="7"/>
      <c r="AD64" s="7"/>
      <c r="AE64" s="7"/>
      <c r="AF64" s="7"/>
      <c r="AH64" s="65" t="s">
        <v>383</v>
      </c>
    </row>
    <row r="65" spans="1:36" ht="100.1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6"/>
        <v>44561.08</v>
      </c>
      <c r="AA65" s="75">
        <f t="shared" ca="1" si="7"/>
        <v>229.91999999999825</v>
      </c>
      <c r="AB65" s="6"/>
      <c r="AC65" s="6"/>
      <c r="AD65" s="6"/>
      <c r="AE65" s="6"/>
      <c r="AF65" s="6"/>
    </row>
    <row r="66" spans="1:36" ht="100.1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6"/>
        <v>44217.08</v>
      </c>
      <c r="AA66" s="75">
        <f t="shared" ca="1" si="7"/>
        <v>573.91999999999825</v>
      </c>
      <c r="AB66" s="6"/>
      <c r="AC66" s="6"/>
      <c r="AD66" s="6"/>
      <c r="AE66" s="6"/>
      <c r="AF66" s="6"/>
    </row>
    <row r="67" spans="1:36" ht="102">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6"/>
        <v>44927.08</v>
      </c>
      <c r="AA67" s="26">
        <f t="shared" ca="1" si="7"/>
        <v>-136.08000000000175</v>
      </c>
      <c r="AB67" s="7"/>
      <c r="AC67" s="7"/>
      <c r="AD67" s="7"/>
      <c r="AE67" s="7"/>
      <c r="AF67" s="7"/>
    </row>
    <row r="68" spans="1:36" ht="131.6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6"/>
        <v>44025</v>
      </c>
      <c r="AA68" s="26">
        <f t="shared" ca="1" si="7"/>
        <v>766</v>
      </c>
      <c r="AB68" s="7"/>
      <c r="AC68" s="7"/>
      <c r="AD68" s="7"/>
      <c r="AE68" s="7"/>
      <c r="AF68" s="7"/>
      <c r="AH68" s="65" t="s">
        <v>417</v>
      </c>
    </row>
    <row r="69" spans="1:36" ht="100.1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6"/>
        <v>44826.04</v>
      </c>
      <c r="AA69" s="26">
        <f t="shared" ca="1" si="7"/>
        <v>-35.040000000000873</v>
      </c>
      <c r="AB69" s="7"/>
      <c r="AC69" s="7"/>
      <c r="AD69" s="7"/>
      <c r="AE69" s="7"/>
      <c r="AF69" s="7"/>
    </row>
    <row r="70" spans="1:36" ht="100.1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6"/>
        <v>44819.040000000001</v>
      </c>
      <c r="AA70" s="26">
        <f t="shared" ca="1" si="7"/>
        <v>-28.040000000000873</v>
      </c>
      <c r="AB70" s="7"/>
      <c r="AC70" s="7"/>
      <c r="AD70" s="7"/>
      <c r="AE70" s="7"/>
      <c r="AF70" s="7"/>
    </row>
    <row r="71" spans="1:36" ht="100.1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6"/>
        <v>42290.04</v>
      </c>
      <c r="AA71" s="26">
        <f t="shared" ca="1" si="7"/>
        <v>2500.9599999999991</v>
      </c>
      <c r="AB71" s="7"/>
      <c r="AC71" s="7"/>
      <c r="AD71" s="7"/>
      <c r="AE71" s="7"/>
      <c r="AF71" s="7"/>
      <c r="AG71" s="74" t="s">
        <v>432</v>
      </c>
    </row>
    <row r="72" spans="1:36" ht="100.1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row>
    <row r="73" spans="1:36" customFormat="1" ht="123.4"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-35.040000000000873</v>
      </c>
      <c r="AB74" s="7"/>
      <c r="AC74" s="7"/>
      <c r="AD74" s="7"/>
      <c r="AE74" s="7"/>
      <c r="AF74" s="7"/>
    </row>
    <row r="75" spans="1:36" ht="100.1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-35.040000000000873</v>
      </c>
      <c r="AB75" s="6"/>
      <c r="AC75" s="6"/>
      <c r="AD75" s="6"/>
      <c r="AE75" s="6"/>
      <c r="AF75" s="6"/>
    </row>
    <row r="76" spans="1:36" ht="100.1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row>
    <row r="77" spans="1:36" ht="100.1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row>
    <row r="78" spans="1:36" ht="100.1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228.95999999999913</v>
      </c>
      <c r="AB78" s="7"/>
      <c r="AC78" s="7"/>
      <c r="AD78" s="7"/>
      <c r="AE78" s="7"/>
      <c r="AF78" s="7"/>
    </row>
    <row r="79" spans="1:36" ht="100.1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row>
    <row r="80" spans="1:36" ht="100.1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row>
    <row r="81" spans="1:36" ht="100.1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-118.04000000000087</v>
      </c>
      <c r="AB81" s="7"/>
      <c r="AC81" s="7"/>
      <c r="AD81" s="7"/>
      <c r="AE81" s="7"/>
      <c r="AF81" s="7"/>
      <c r="AG81" s="19" t="s">
        <v>469</v>
      </c>
      <c r="AH81" s="19" t="s">
        <v>470</v>
      </c>
    </row>
    <row r="82" spans="1:36" ht="100.1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-118.04000000000087</v>
      </c>
      <c r="AB82" s="6"/>
      <c r="AC82" s="6"/>
      <c r="AD82" s="6"/>
      <c r="AE82" s="6"/>
      <c r="AF82" s="6"/>
      <c r="AG82" s="19" t="s">
        <v>474</v>
      </c>
      <c r="AH82" s="19" t="s">
        <v>475</v>
      </c>
    </row>
    <row r="83" spans="1:36" ht="100.1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-118.04000000000087</v>
      </c>
      <c r="AB83" s="6"/>
      <c r="AC83" s="6"/>
      <c r="AD83" s="6"/>
      <c r="AE83" s="6"/>
      <c r="AF83" s="6"/>
      <c r="AG83" s="19" t="s">
        <v>477</v>
      </c>
      <c r="AH83" s="19" t="s">
        <v>478</v>
      </c>
    </row>
    <row r="84" spans="1:36" customFormat="1" ht="38.25">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247</v>
      </c>
      <c r="AB84" s="7"/>
      <c r="AC84" s="7"/>
      <c r="AD84" s="7"/>
      <c r="AE84" s="7"/>
      <c r="AF84" s="7"/>
      <c r="AG84" s="19" t="s">
        <v>486</v>
      </c>
      <c r="AH84" s="19" t="s">
        <v>487</v>
      </c>
      <c r="AJ84" s="227"/>
    </row>
    <row r="85" spans="1:36" ht="100.1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row>
    <row r="86" spans="1:36" ht="100.1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8">TODAY()-Z86</f>
        <v>79</v>
      </c>
      <c r="AB86" s="6"/>
      <c r="AC86" s="6"/>
      <c r="AD86" s="6"/>
      <c r="AE86" s="6"/>
      <c r="AF86" s="6"/>
      <c r="AG86" s="19" t="s">
        <v>486</v>
      </c>
      <c r="AH86" s="19" t="s">
        <v>487</v>
      </c>
    </row>
    <row r="87" spans="1:36" ht="100.1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9">Y87+(X87*30.42)</f>
        <v>44712.04</v>
      </c>
      <c r="AA87" s="26">
        <f t="shared" ca="1" si="8"/>
        <v>78.959999999999127</v>
      </c>
      <c r="AB87" s="6"/>
      <c r="AC87" s="6"/>
      <c r="AD87" s="6"/>
      <c r="AE87" s="6"/>
      <c r="AF87" s="6"/>
      <c r="AG87" s="19" t="s">
        <v>486</v>
      </c>
      <c r="AH87" s="19" t="s">
        <v>487</v>
      </c>
    </row>
    <row r="88" spans="1:36" customFormat="1" ht="179.6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9"/>
        <v>44531.040000000001</v>
      </c>
      <c r="AA88" s="26">
        <f t="shared" ca="1" si="8"/>
        <v>259.95999999999913</v>
      </c>
      <c r="AB88" s="6"/>
      <c r="AC88" s="6"/>
      <c r="AD88" s="6"/>
      <c r="AE88" s="6"/>
      <c r="AF88" s="6"/>
      <c r="AG88" s="19" t="s">
        <v>520</v>
      </c>
      <c r="AH88" s="19" t="s">
        <v>521</v>
      </c>
      <c r="AJ88" s="227"/>
    </row>
    <row r="89" spans="1:36" ht="100.1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9"/>
        <v>44531.040000000001</v>
      </c>
      <c r="AA89" s="26">
        <f t="shared" ca="1" si="8"/>
        <v>259.95999999999913</v>
      </c>
      <c r="AB89" s="6"/>
      <c r="AC89" s="6"/>
      <c r="AD89" s="6"/>
      <c r="AE89" s="6"/>
      <c r="AF89" s="6"/>
      <c r="AG89" s="1" t="s">
        <v>532</v>
      </c>
      <c r="AI89" s="15" t="s">
        <v>533</v>
      </c>
    </row>
    <row r="90" spans="1:36" ht="100.1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9"/>
        <v>44938.04</v>
      </c>
      <c r="AA90" s="26">
        <f t="shared" ca="1" si="8"/>
        <v>-147.04000000000087</v>
      </c>
      <c r="AB90" s="6"/>
      <c r="AC90" s="6"/>
      <c r="AD90" s="6"/>
      <c r="AE90" s="6"/>
      <c r="AF90" s="6"/>
    </row>
    <row r="91" spans="1:36" ht="100.1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9"/>
        <v>44551.040000000001</v>
      </c>
      <c r="AA91" s="26">
        <f t="shared" ca="1" si="8"/>
        <v>239.95999999999913</v>
      </c>
      <c r="AB91" s="6"/>
      <c r="AC91" s="6"/>
      <c r="AD91" s="6"/>
      <c r="AE91" s="6"/>
      <c r="AF91" s="6"/>
      <c r="AG91" s="1" t="s">
        <v>548</v>
      </c>
    </row>
    <row r="92" spans="1:36" customFormat="1" ht="51">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9"/>
        <v>44551.040000000001</v>
      </c>
      <c r="AA92" s="26">
        <f t="shared" ca="1" si="8"/>
        <v>239.95999999999913</v>
      </c>
      <c r="AB92" s="6"/>
      <c r="AC92" s="6"/>
      <c r="AD92" s="6"/>
      <c r="AE92" s="6"/>
      <c r="AF92" s="6"/>
      <c r="AG92" t="s">
        <v>551</v>
      </c>
      <c r="AJ92" s="227"/>
    </row>
    <row r="93" spans="1:36" ht="100.1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9"/>
        <v>44805.04</v>
      </c>
      <c r="AA93" s="26">
        <f t="shared" ca="1" si="8"/>
        <v>-14.040000000000873</v>
      </c>
      <c r="AB93" s="6"/>
      <c r="AC93" s="6"/>
      <c r="AD93" s="6"/>
      <c r="AE93" s="6"/>
      <c r="AF93" s="6"/>
      <c r="AG93" s="1" t="s">
        <v>557</v>
      </c>
    </row>
    <row r="94" spans="1:36" ht="100.1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9"/>
        <v>44805.04</v>
      </c>
      <c r="AA94" s="26">
        <f t="shared" ca="1" si="8"/>
        <v>-14.040000000000873</v>
      </c>
      <c r="AB94" s="6"/>
      <c r="AC94" s="6"/>
      <c r="AD94" s="6"/>
      <c r="AE94" s="6"/>
      <c r="AF94" s="6"/>
      <c r="AG94" s="1" t="s">
        <v>559</v>
      </c>
    </row>
    <row r="95" spans="1:36"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9"/>
        <v>43160</v>
      </c>
      <c r="AA95" s="26">
        <f t="shared" ca="1" si="8"/>
        <v>1631</v>
      </c>
      <c r="AB95" s="6"/>
      <c r="AC95" s="6"/>
      <c r="AD95" s="6"/>
      <c r="AE95" s="6"/>
      <c r="AF95" s="6"/>
    </row>
    <row r="96" spans="1:36" customFormat="1" ht="293.25">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9"/>
        <v>44327.040000000001</v>
      </c>
      <c r="AA96" s="26">
        <f t="shared" ca="1" si="8"/>
        <v>463.95999999999913</v>
      </c>
      <c r="AB96" s="7"/>
      <c r="AC96" s="7"/>
      <c r="AD96" s="7"/>
      <c r="AE96" s="7"/>
      <c r="AF96" s="7"/>
      <c r="AG96" s="70" t="s">
        <v>574</v>
      </c>
      <c r="AJ96" s="227"/>
    </row>
    <row r="97" spans="1:36" ht="100.1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row>
    <row r="98" spans="1:36" ht="100.1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row>
    <row r="99" spans="1:36" ht="100.1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0">Y99+(X99*30.42)</f>
        <v>44938.04</v>
      </c>
      <c r="AA99" s="26">
        <f t="shared" ref="AA99:AA105" ca="1" si="11">TODAY()-Z99</f>
        <v>-147.04000000000087</v>
      </c>
      <c r="AB99" s="7"/>
      <c r="AC99" s="7"/>
      <c r="AD99" s="7"/>
      <c r="AE99" s="7"/>
      <c r="AF99" s="7"/>
      <c r="AG99" s="1" t="s">
        <v>586</v>
      </c>
      <c r="AH99" s="1" t="s">
        <v>587</v>
      </c>
    </row>
    <row r="100" spans="1:36" ht="100.1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0"/>
        <v>43565.04</v>
      </c>
      <c r="AA100" s="26">
        <f t="shared" ca="1" si="11"/>
        <v>1225.9599999999991</v>
      </c>
      <c r="AB100" s="7"/>
      <c r="AC100" s="7"/>
      <c r="AD100" s="7"/>
      <c r="AE100" s="7"/>
      <c r="AF100" s="7"/>
      <c r="AG100" s="1" t="s">
        <v>596</v>
      </c>
      <c r="AH100" s="1" t="s">
        <v>587</v>
      </c>
    </row>
    <row r="101" spans="1:36" ht="100.1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0"/>
        <v>44938.04</v>
      </c>
      <c r="AA101" s="26">
        <f t="shared" ca="1" si="11"/>
        <v>-147.04000000000087</v>
      </c>
      <c r="AB101" s="6"/>
      <c r="AC101" s="6"/>
      <c r="AD101" s="6"/>
      <c r="AE101" s="6"/>
      <c r="AF101" s="6"/>
    </row>
    <row r="102" spans="1:36" ht="100.1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0"/>
        <v>44938.04</v>
      </c>
      <c r="AA102" s="26">
        <f t="shared" ca="1" si="11"/>
        <v>-147.04000000000087</v>
      </c>
      <c r="AB102" s="6"/>
      <c r="AC102" s="6"/>
      <c r="AD102" s="6"/>
      <c r="AE102" s="6"/>
      <c r="AF102" s="6"/>
    </row>
    <row r="103" spans="1:36" ht="100.1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0"/>
        <v>44938.04</v>
      </c>
      <c r="AA103" s="26">
        <f t="shared" ca="1" si="11"/>
        <v>-147.04000000000087</v>
      </c>
      <c r="AB103" s="6"/>
      <c r="AC103" s="6"/>
      <c r="AD103" s="6"/>
      <c r="AE103" s="6"/>
      <c r="AF103" s="6"/>
    </row>
    <row r="104" spans="1:36" customFormat="1" ht="38.25">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row>
    <row r="105" spans="1:36" ht="100.1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0"/>
        <v>44938.04</v>
      </c>
      <c r="AA105" s="26">
        <f t="shared" ca="1" si="11"/>
        <v>-147.04000000000087</v>
      </c>
      <c r="AB105" s="6"/>
      <c r="AC105" s="6"/>
      <c r="AD105" s="6"/>
      <c r="AE105" s="6"/>
      <c r="AF105" s="6"/>
    </row>
    <row r="106" spans="1:36" customFormat="1" ht="12.75">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row>
    <row r="107" spans="1:36" ht="100.1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row>
    <row r="108" spans="1:36" customFormat="1" ht="27">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-28.040000000000873</v>
      </c>
      <c r="AB108" s="6"/>
      <c r="AC108" s="6"/>
      <c r="AD108" s="6"/>
      <c r="AE108" s="6"/>
      <c r="AF108" s="6"/>
      <c r="AJ108" s="227"/>
    </row>
    <row r="109" spans="1:36" customFormat="1" ht="120.75">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-28.040000000000873</v>
      </c>
      <c r="AB109" s="6"/>
      <c r="AC109" s="6"/>
      <c r="AD109" s="6"/>
      <c r="AE109" s="6"/>
      <c r="AF109" s="6"/>
      <c r="AG109" s="65" t="s">
        <v>631</v>
      </c>
      <c r="AJ109" s="227"/>
    </row>
    <row r="110" spans="1:36" ht="100.1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839.95999999999913</v>
      </c>
      <c r="AB110" s="6"/>
      <c r="AC110" s="6"/>
      <c r="AD110" s="6"/>
      <c r="AE110" s="6"/>
      <c r="AF110" s="6"/>
    </row>
    <row r="111" spans="1:36" customFormat="1" ht="12.75">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2">Y113+(X113*30.42)</f>
        <v>43565.04</v>
      </c>
      <c r="AA113" s="26">
        <f t="shared" ref="AA113:AA130" ca="1" si="13">TODAY()-Z113</f>
        <v>1225.9599999999991</v>
      </c>
      <c r="AB113" s="7"/>
      <c r="AC113" s="7"/>
      <c r="AD113" s="7"/>
      <c r="AE113" s="7"/>
      <c r="AF113" s="7"/>
      <c r="AJ113" s="227"/>
    </row>
    <row r="114" spans="1:36" customFormat="1" ht="90">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2"/>
        <v>44938.04</v>
      </c>
      <c r="AA114" s="26">
        <f t="shared" ca="1" si="13"/>
        <v>-147.04000000000087</v>
      </c>
      <c r="AB114" s="7"/>
      <c r="AC114" s="7"/>
      <c r="AD114" s="7"/>
      <c r="AE114" s="7"/>
      <c r="AF114" s="7"/>
      <c r="AG114" s="65" t="s">
        <v>653</v>
      </c>
      <c r="AJ114" s="227"/>
    </row>
    <row r="115" spans="1:36" customFormat="1" ht="38.25">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2"/>
        <v>44839.040000000001</v>
      </c>
      <c r="AA115" s="26">
        <f t="shared" ca="1" si="13"/>
        <v>-48.040000000000873</v>
      </c>
      <c r="AB115" s="7"/>
      <c r="AC115" s="7"/>
      <c r="AD115" s="7"/>
      <c r="AE115" s="7"/>
      <c r="AF115" s="7"/>
      <c r="AJ115" s="227"/>
    </row>
    <row r="116" spans="1:36" customFormat="1" ht="63.75">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2"/>
        <v>44839.040000000001</v>
      </c>
      <c r="AA116" s="26">
        <f t="shared" ca="1" si="13"/>
        <v>-48.040000000000873</v>
      </c>
      <c r="AB116" s="7"/>
      <c r="AC116" s="7"/>
      <c r="AD116" s="7"/>
      <c r="AE116" s="7"/>
      <c r="AF116" s="7"/>
      <c r="AJ116" s="227"/>
    </row>
    <row r="117" spans="1:36" customFormat="1" ht="63.75">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2"/>
        <v>45303.08</v>
      </c>
      <c r="AA117" s="26">
        <f t="shared" ca="1" si="13"/>
        <v>-512.08000000000175</v>
      </c>
      <c r="AB117" s="6"/>
      <c r="AC117" s="6"/>
      <c r="AD117" s="6"/>
      <c r="AE117" s="6"/>
      <c r="AF117" s="6"/>
      <c r="AG117" t="s">
        <v>667</v>
      </c>
      <c r="AH117" t="s">
        <v>668</v>
      </c>
      <c r="AJ117" s="227"/>
    </row>
    <row r="118" spans="1:36" ht="100.1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216.31999999999971</v>
      </c>
      <c r="AB118" s="7"/>
      <c r="AC118" s="7"/>
      <c r="AD118" s="7"/>
      <c r="AE118" s="7"/>
      <c r="AF118" s="7"/>
      <c r="AG118" s="1" t="s">
        <v>673</v>
      </c>
      <c r="AH118" s="1" t="s">
        <v>668</v>
      </c>
    </row>
    <row r="119" spans="1:36" customFormat="1" ht="51">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216.31999999999971</v>
      </c>
      <c r="AB119" s="7"/>
      <c r="AC119" s="7"/>
      <c r="AD119" s="7"/>
      <c r="AE119" s="7"/>
      <c r="AF119" s="7"/>
      <c r="AG119" t="s">
        <v>678</v>
      </c>
      <c r="AH119" t="s">
        <v>668</v>
      </c>
      <c r="AJ119" s="227"/>
    </row>
    <row r="120" spans="1:36" ht="100.1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216.31999999999971</v>
      </c>
      <c r="AB120" s="7"/>
      <c r="AC120" s="7"/>
      <c r="AD120" s="7"/>
      <c r="AE120" s="7"/>
      <c r="AF120" s="7"/>
      <c r="AG120" s="1" t="s">
        <v>681</v>
      </c>
      <c r="AH120" s="1" t="s">
        <v>668</v>
      </c>
    </row>
    <row r="121" spans="1:36" customFormat="1" ht="51">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2"/>
        <v>44228</v>
      </c>
      <c r="AA121" s="26">
        <f t="shared" ca="1" si="13"/>
        <v>563</v>
      </c>
      <c r="AB121" s="6"/>
      <c r="AC121" s="6"/>
      <c r="AD121" s="6"/>
      <c r="AE121" s="6"/>
      <c r="AF121" s="6"/>
      <c r="AG121" t="s">
        <v>689</v>
      </c>
      <c r="AH121" t="s">
        <v>690</v>
      </c>
      <c r="AJ121" s="227"/>
    </row>
    <row r="122" spans="1:36" customFormat="1" ht="38.25">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2"/>
        <v>44938.04</v>
      </c>
      <c r="AA122" s="26">
        <f t="shared" ca="1" si="13"/>
        <v>-147.04000000000087</v>
      </c>
      <c r="AB122" s="7"/>
      <c r="AC122" s="7"/>
      <c r="AD122" s="7"/>
      <c r="AE122" s="7"/>
      <c r="AF122" s="7"/>
      <c r="AJ122" s="227"/>
    </row>
    <row r="123" spans="1:36" customFormat="1" ht="63.75">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2"/>
        <v>44465.04</v>
      </c>
      <c r="AA123" s="26">
        <f t="shared" ca="1" si="13"/>
        <v>325.95999999999913</v>
      </c>
      <c r="AB123" s="6"/>
      <c r="AC123" s="6"/>
      <c r="AD123" s="6"/>
      <c r="AE123" s="6"/>
      <c r="AF123" s="6"/>
      <c r="AG123" t="s">
        <v>708</v>
      </c>
      <c r="AH123" t="s">
        <v>709</v>
      </c>
      <c r="AJ123" s="227"/>
    </row>
    <row r="124" spans="1:36" customFormat="1" ht="51">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2"/>
        <v>44535.040000000001</v>
      </c>
      <c r="AA124" s="26">
        <f t="shared" ca="1" si="13"/>
        <v>255.95999999999913</v>
      </c>
      <c r="AB124" s="6"/>
      <c r="AC124" s="6"/>
      <c r="AD124" s="6"/>
      <c r="AE124" s="6"/>
      <c r="AF124" s="6"/>
      <c r="AG124" t="s">
        <v>718</v>
      </c>
      <c r="AH124" t="s">
        <v>709</v>
      </c>
      <c r="AJ124" s="227"/>
    </row>
    <row r="125" spans="1:36" customFormat="1" ht="140.25">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2"/>
        <v>#VALUE!</v>
      </c>
      <c r="AA125" s="26" t="e">
        <f t="shared" ca="1" si="13"/>
        <v>#VALUE!</v>
      </c>
      <c r="AB125" s="6"/>
      <c r="AC125" s="6"/>
      <c r="AD125" s="6"/>
      <c r="AE125" s="6"/>
      <c r="AF125" s="6"/>
      <c r="AG125" t="s">
        <v>727</v>
      </c>
      <c r="AH125" t="s">
        <v>728</v>
      </c>
      <c r="AJ125" s="227"/>
    </row>
    <row r="126" spans="1:36" customFormat="1" ht="89.25">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2"/>
        <v>44774.04</v>
      </c>
      <c r="AA126" s="26">
        <f t="shared" ca="1" si="13"/>
        <v>16.959999999999127</v>
      </c>
      <c r="AB126" s="7"/>
      <c r="AC126" s="7"/>
      <c r="AD126" s="7"/>
      <c r="AE126" s="7"/>
      <c r="AF126" s="7"/>
      <c r="AG126" t="s">
        <v>734</v>
      </c>
      <c r="AH126" t="s">
        <v>728</v>
      </c>
      <c r="AJ126" s="227"/>
    </row>
    <row r="127" spans="1:36" customFormat="1" ht="102">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2"/>
        <v>44573</v>
      </c>
      <c r="AA127" s="26">
        <f t="shared" ca="1" si="13"/>
        <v>218</v>
      </c>
      <c r="AB127" s="7"/>
      <c r="AC127" s="7"/>
      <c r="AD127" s="7"/>
      <c r="AE127" s="7"/>
      <c r="AF127" s="7"/>
      <c r="AG127" t="s">
        <v>739</v>
      </c>
      <c r="AH127" t="s">
        <v>728</v>
      </c>
      <c r="AJ127" s="227"/>
    </row>
    <row r="128" spans="1:36" customFormat="1" ht="51">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2"/>
        <v>44469.04</v>
      </c>
      <c r="AA128" s="26">
        <f t="shared" ca="1" si="13"/>
        <v>321.95999999999913</v>
      </c>
      <c r="AB128" s="6"/>
      <c r="AC128" s="6"/>
      <c r="AD128" s="6"/>
      <c r="AE128" s="6"/>
      <c r="AF128" s="6"/>
      <c r="AG128" t="s">
        <v>744</v>
      </c>
      <c r="AH128" t="s">
        <v>728</v>
      </c>
      <c r="AJ128" s="227"/>
    </row>
    <row r="129" spans="1:36" customFormat="1" ht="120">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2"/>
        <v>44197</v>
      </c>
      <c r="AA129" s="26">
        <f t="shared" ca="1" si="13"/>
        <v>594</v>
      </c>
      <c r="AB129" s="7"/>
      <c r="AC129" s="7"/>
      <c r="AD129" s="7"/>
      <c r="AE129" s="7"/>
      <c r="AF129" s="7"/>
      <c r="AG129" s="65" t="s">
        <v>752</v>
      </c>
      <c r="AH129" s="65" t="s">
        <v>753</v>
      </c>
      <c r="AJ129" s="227"/>
    </row>
    <row r="130" spans="1:36" ht="100.1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2"/>
        <v>44938.04</v>
      </c>
      <c r="AA130" s="26">
        <f t="shared" ca="1" si="13"/>
        <v>-147.04000000000087</v>
      </c>
      <c r="AB130" s="6"/>
      <c r="AC130" s="6"/>
      <c r="AD130" s="6"/>
      <c r="AE130" s="6"/>
      <c r="AF130" s="6"/>
      <c r="AG130" s="1" t="s">
        <v>761</v>
      </c>
      <c r="AH130" s="1" t="s">
        <v>762</v>
      </c>
    </row>
    <row r="131" spans="1:36" ht="100.1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row>
    <row r="132" spans="1:36" ht="100.1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row>
    <row r="133" spans="1:36" customFormat="1" ht="114.75">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113.95999999999913</v>
      </c>
      <c r="AB133" s="7"/>
      <c r="AC133" s="7"/>
      <c r="AD133" s="7"/>
      <c r="AE133" s="7"/>
      <c r="AF133" s="7"/>
      <c r="AG133" s="1" t="s">
        <v>778</v>
      </c>
      <c r="AH133" s="1" t="s">
        <v>779</v>
      </c>
      <c r="AJ133" s="227"/>
    </row>
    <row r="134" spans="1:36" customFormat="1" ht="114.75">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113.95999999999913</v>
      </c>
      <c r="AB134" s="7"/>
      <c r="AC134" s="7"/>
      <c r="AD134" s="7"/>
      <c r="AE134" s="7"/>
      <c r="AF134" s="7"/>
      <c r="AG134" s="1" t="s">
        <v>784</v>
      </c>
      <c r="AH134" s="1" t="s">
        <v>779</v>
      </c>
      <c r="AJ134" s="227"/>
    </row>
    <row r="135" spans="1:36" customFormat="1" ht="51.75">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1042.9599999999991</v>
      </c>
      <c r="AB135" s="6"/>
      <c r="AC135" s="6"/>
      <c r="AD135" s="6"/>
      <c r="AE135" s="6"/>
      <c r="AF135" s="6"/>
      <c r="AG135" s="1" t="s">
        <v>791</v>
      </c>
      <c r="AH135" s="1" t="s">
        <v>792</v>
      </c>
      <c r="AJ135" s="227"/>
    </row>
    <row r="136" spans="1:36" ht="100.1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1082.9599999999991</v>
      </c>
      <c r="AB136" s="7"/>
      <c r="AC136" s="7"/>
      <c r="AD136" s="7"/>
      <c r="AE136" s="7"/>
      <c r="AF136" s="7"/>
      <c r="AG136" s="1" t="s">
        <v>801</v>
      </c>
      <c r="AH136" s="1" t="s">
        <v>802</v>
      </c>
    </row>
    <row r="137" spans="1:36" ht="100.1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row>
    <row r="138" spans="1:36" ht="100.1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row>
    <row r="139" spans="1:36" ht="100.1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row>
    <row r="140" spans="1:36" ht="100.1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1539</v>
      </c>
      <c r="AB140" s="7"/>
      <c r="AC140" s="7"/>
      <c r="AD140" s="7"/>
      <c r="AE140" s="7"/>
      <c r="AF140" s="7"/>
      <c r="AG140" s="1" t="s">
        <v>824</v>
      </c>
      <c r="AH140" s="1" t="s">
        <v>825</v>
      </c>
    </row>
    <row r="141" spans="1:36" ht="100.1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row>
    <row r="142" spans="1:36" ht="100.1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row>
    <row r="143" spans="1:36" ht="100.1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row>
    <row r="144" spans="1:36" ht="100.1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151.95999999999913</v>
      </c>
      <c r="AB144" s="6"/>
      <c r="AC144" s="6"/>
      <c r="AD144" s="6"/>
      <c r="AE144" s="6"/>
      <c r="AF144" s="6"/>
      <c r="AG144" s="1" t="s">
        <v>848</v>
      </c>
      <c r="AH144" s="1" t="s">
        <v>849</v>
      </c>
    </row>
    <row r="145" spans="1:36" customFormat="1" ht="38.25">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-877.12000000000262</v>
      </c>
      <c r="AB145" s="6"/>
      <c r="AC145" s="6"/>
      <c r="AD145" s="6"/>
      <c r="AE145" s="6"/>
      <c r="AF145" s="6"/>
      <c r="AG145" s="1" t="s">
        <v>855</v>
      </c>
      <c r="AH145" s="1" t="s">
        <v>856</v>
      </c>
      <c r="AJ145" s="227"/>
    </row>
    <row r="146" spans="1:36" customFormat="1" ht="63.75">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-147.04000000000087</v>
      </c>
      <c r="AB146" s="6"/>
      <c r="AC146" s="6"/>
      <c r="AD146" s="6"/>
      <c r="AE146" s="6"/>
      <c r="AF146" s="6"/>
      <c r="AG146" s="1" t="s">
        <v>861</v>
      </c>
      <c r="AH146" s="1" t="s">
        <v>862</v>
      </c>
      <c r="AJ146" s="227"/>
    </row>
    <row r="147" spans="1:36" customFormat="1" ht="63.75">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row>
    <row r="148" spans="1:36" customFormat="1" ht="25.5">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row>
    <row r="149" spans="1:36" ht="100.1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row>
    <row r="150" spans="1:36" customFormat="1" ht="25.5">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row>
    <row r="151" spans="1:36" customFormat="1" ht="63.75">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row>
    <row r="152" spans="1:36" customFormat="1" ht="63.75">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216.31999999999971</v>
      </c>
      <c r="AB152" s="7"/>
      <c r="AC152" s="7"/>
      <c r="AD152" s="7"/>
      <c r="AE152" s="7"/>
      <c r="AF152" s="7"/>
      <c r="AG152" s="1" t="s">
        <v>891</v>
      </c>
      <c r="AH152" s="1" t="s">
        <v>892</v>
      </c>
      <c r="AJ152" s="227"/>
    </row>
    <row r="153" spans="1:36" customFormat="1" ht="63.75">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216.31999999999971</v>
      </c>
      <c r="AB153" s="7"/>
      <c r="AC153" s="7"/>
      <c r="AD153" s="7"/>
      <c r="AE153" s="7"/>
      <c r="AF153" s="7"/>
      <c r="AG153" s="1" t="s">
        <v>895</v>
      </c>
      <c r="AH153" s="1" t="s">
        <v>808</v>
      </c>
      <c r="AJ153" s="227"/>
    </row>
    <row r="154" spans="1:36" customFormat="1" ht="63.75">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216.31999999999971</v>
      </c>
      <c r="AB154" s="7"/>
      <c r="AC154" s="7"/>
      <c r="AD154" s="7"/>
      <c r="AE154" s="7"/>
      <c r="AF154" s="7"/>
      <c r="AG154" s="1" t="s">
        <v>898</v>
      </c>
      <c r="AH154" s="1" t="s">
        <v>808</v>
      </c>
      <c r="AJ154" s="227"/>
    </row>
    <row r="155" spans="1:36" customFormat="1" ht="76.5">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216.31999999999971</v>
      </c>
      <c r="AB155" s="7"/>
      <c r="AC155" s="7"/>
      <c r="AD155" s="7"/>
      <c r="AE155" s="7"/>
      <c r="AF155" s="7"/>
      <c r="AG155" s="1" t="s">
        <v>902</v>
      </c>
      <c r="AH155" s="1" t="s">
        <v>808</v>
      </c>
      <c r="AJ155" s="227"/>
    </row>
    <row r="156" spans="1:36"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4"/>
        <v>44938.04</v>
      </c>
      <c r="AA156" s="26">
        <f t="shared" ca="1" si="15"/>
        <v>-147.04000000000087</v>
      </c>
      <c r="AB156" s="7"/>
      <c r="AC156" s="7"/>
      <c r="AD156" s="7"/>
      <c r="AE156" s="7"/>
      <c r="AF156" s="7"/>
      <c r="AG156" s="1" t="s">
        <v>727</v>
      </c>
      <c r="AH156" s="1" t="s">
        <v>792</v>
      </c>
      <c r="AJ156" s="227"/>
    </row>
    <row r="157" spans="1:36" customFormat="1" ht="38.25">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4"/>
        <v>44762.04</v>
      </c>
      <c r="AA157" s="26">
        <f t="shared" ca="1" si="15"/>
        <v>28.959999999999127</v>
      </c>
      <c r="AB157" s="6"/>
      <c r="AC157" s="6"/>
      <c r="AD157" s="6"/>
      <c r="AE157" s="6"/>
      <c r="AF157" s="6"/>
      <c r="AG157" s="1" t="s">
        <v>915</v>
      </c>
      <c r="AH157" s="1" t="s">
        <v>916</v>
      </c>
      <c r="AJ157" s="227"/>
    </row>
    <row r="158" spans="1:36" customFormat="1" ht="51">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4"/>
        <v>44469.04</v>
      </c>
      <c r="AA158" s="26">
        <f t="shared" ca="1" si="15"/>
        <v>321.95999999999913</v>
      </c>
      <c r="AB158" s="6"/>
      <c r="AC158" s="6"/>
      <c r="AD158" s="6"/>
      <c r="AE158" s="6"/>
      <c r="AF158" s="6"/>
      <c r="AG158" s="1" t="s">
        <v>921</v>
      </c>
      <c r="AH158" s="1" t="s">
        <v>922</v>
      </c>
      <c r="AJ158" s="227"/>
    </row>
    <row r="159" spans="1:36" customFormat="1" ht="51">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4"/>
        <v>44372.12</v>
      </c>
      <c r="AA159" s="26">
        <f t="shared" ca="1" si="15"/>
        <v>418.87999999999738</v>
      </c>
      <c r="AB159" s="6"/>
      <c r="AC159" s="6"/>
      <c r="AD159" s="6"/>
      <c r="AE159" s="6"/>
      <c r="AF159" s="6"/>
      <c r="AG159" s="1" t="s">
        <v>927</v>
      </c>
      <c r="AH159" s="1" t="s">
        <v>928</v>
      </c>
      <c r="AJ159" s="227"/>
    </row>
    <row r="160" spans="1:36" ht="115.1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216.31999999999971</v>
      </c>
      <c r="AB160" s="7"/>
      <c r="AC160" s="7"/>
      <c r="AD160" s="7"/>
      <c r="AE160" s="7"/>
      <c r="AF160" s="7"/>
      <c r="AG160" s="1" t="s">
        <v>931</v>
      </c>
      <c r="AH160" s="1" t="s">
        <v>932</v>
      </c>
    </row>
    <row r="161" spans="1:36" ht="100.1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4"/>
        <v>44469.04</v>
      </c>
      <c r="AA161" s="26">
        <f t="shared" ca="1" si="15"/>
        <v>321.95999999999913</v>
      </c>
      <c r="AB161" s="6"/>
      <c r="AC161" s="6"/>
      <c r="AD161" s="6"/>
      <c r="AE161" s="6"/>
      <c r="AF161" s="6"/>
      <c r="AG161" s="1" t="s">
        <v>937</v>
      </c>
      <c r="AH161" s="1" t="s">
        <v>938</v>
      </c>
    </row>
    <row r="162" spans="1:36" customFormat="1" ht="63.75">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216.31999999999971</v>
      </c>
      <c r="AB162" s="7"/>
      <c r="AC162" s="7"/>
      <c r="AD162" s="7"/>
      <c r="AE162" s="7"/>
      <c r="AF162" s="7"/>
      <c r="AG162" s="1" t="s">
        <v>941</v>
      </c>
      <c r="AH162" s="1" t="s">
        <v>942</v>
      </c>
      <c r="AJ162" s="227"/>
    </row>
    <row r="163" spans="1:36" customFormat="1" ht="51">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4"/>
        <v>44573</v>
      </c>
      <c r="AA163" s="26">
        <f t="shared" ca="1" si="15"/>
        <v>218</v>
      </c>
      <c r="AB163" s="6"/>
      <c r="AC163" s="6"/>
      <c r="AD163" s="6"/>
      <c r="AE163" s="6"/>
      <c r="AF163" s="6"/>
      <c r="AG163" s="1" t="s">
        <v>948</v>
      </c>
      <c r="AH163" s="1" t="s">
        <v>949</v>
      </c>
      <c r="AJ163" s="227"/>
    </row>
    <row r="164" spans="1:36" customFormat="1" ht="63.75">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216.31999999999971</v>
      </c>
      <c r="AB164" s="7"/>
      <c r="AC164" s="7"/>
      <c r="AD164" s="7"/>
      <c r="AE164" s="7"/>
      <c r="AF164" s="7"/>
      <c r="AG164" s="1" t="s">
        <v>952</v>
      </c>
      <c r="AH164" s="1" t="s">
        <v>949</v>
      </c>
      <c r="AJ164" s="227"/>
    </row>
    <row r="165" spans="1:36" customFormat="1" ht="51">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4"/>
        <v>44469.04</v>
      </c>
      <c r="AA165" s="26">
        <f t="shared" ca="1" si="15"/>
        <v>321.95999999999913</v>
      </c>
      <c r="AB165" s="7"/>
      <c r="AC165" s="7"/>
      <c r="AD165" s="7"/>
      <c r="AE165" s="7"/>
      <c r="AF165" s="7"/>
      <c r="AG165" s="1" t="s">
        <v>956</v>
      </c>
      <c r="AH165" s="1" t="s">
        <v>957</v>
      </c>
      <c r="AJ165" s="227"/>
    </row>
    <row r="166" spans="1:36" customFormat="1" ht="25.5">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4"/>
        <v>44726.04</v>
      </c>
      <c r="AA166" s="26">
        <f t="shared" ca="1" si="15"/>
        <v>64.959999999999127</v>
      </c>
      <c r="AB166" s="7"/>
      <c r="AC166" s="7"/>
      <c r="AD166" s="7"/>
      <c r="AE166" s="7"/>
      <c r="AF166" s="7"/>
      <c r="AJ166" s="227"/>
    </row>
    <row r="167" spans="1:36" ht="100.1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4"/>
        <v>44896.04</v>
      </c>
      <c r="AA167" s="26">
        <f t="shared" ca="1" si="15"/>
        <v>-105.04000000000087</v>
      </c>
      <c r="AB167" s="6"/>
      <c r="AC167" s="6"/>
      <c r="AD167" s="6"/>
      <c r="AE167" s="6"/>
      <c r="AF167" s="80" t="s">
        <v>970</v>
      </c>
    </row>
    <row r="168" spans="1:36" ht="100.1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4"/>
        <v>44483.12</v>
      </c>
      <c r="AA168" s="26">
        <f ca="1">TODAY()-Z168</f>
        <v>307.87999999999738</v>
      </c>
      <c r="AB168" s="6"/>
      <c r="AC168" s="6"/>
      <c r="AD168" s="6"/>
      <c r="AE168" s="6"/>
      <c r="AF168" s="80" t="s">
        <v>976</v>
      </c>
      <c r="AJ168" s="227" t="s">
        <v>1233</v>
      </c>
    </row>
    <row r="169" spans="1:36" ht="100.1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4"/>
        <v>44483.12</v>
      </c>
      <c r="AA169" s="26">
        <f t="shared" ca="1" si="15"/>
        <v>307.87999999999738</v>
      </c>
      <c r="AB169" s="6"/>
      <c r="AC169" s="6"/>
      <c r="AD169" s="6"/>
      <c r="AE169" s="6"/>
      <c r="AF169" s="80" t="s">
        <v>979</v>
      </c>
      <c r="AJ169" s="227" t="s">
        <v>1233</v>
      </c>
    </row>
    <row r="170" spans="1:36" ht="100.1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4"/>
        <v>44483.12</v>
      </c>
      <c r="AA170" s="26">
        <f t="shared" ca="1" si="15"/>
        <v>307.87999999999738</v>
      </c>
      <c r="AB170" s="6"/>
      <c r="AC170" s="6"/>
      <c r="AD170" s="6"/>
      <c r="AE170" s="6"/>
      <c r="AF170" s="80" t="s">
        <v>979</v>
      </c>
      <c r="AJ170" s="227" t="s">
        <v>1233</v>
      </c>
    </row>
    <row r="171" spans="1:36" ht="100.1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44791</v>
      </c>
      <c r="AB171" s="6"/>
      <c r="AC171" s="6"/>
      <c r="AD171" s="6"/>
      <c r="AE171" s="6"/>
      <c r="AF171" s="6"/>
      <c r="AJ171" s="227" t="s">
        <v>1233</v>
      </c>
    </row>
    <row r="172" spans="1:36" ht="100.1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44791</v>
      </c>
      <c r="AB172" s="6"/>
      <c r="AC172" s="6"/>
      <c r="AD172" s="6"/>
      <c r="AE172" s="6"/>
      <c r="AF172" s="6"/>
      <c r="AJ172" s="227" t="s">
        <v>1233</v>
      </c>
    </row>
    <row r="173" spans="1:36" ht="100.1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6">TODAY()-Z173</f>
        <v>307.87999999999738</v>
      </c>
      <c r="AB173" s="6"/>
      <c r="AC173" s="6"/>
      <c r="AD173" s="6"/>
      <c r="AE173" s="6"/>
      <c r="AF173" s="80" t="s">
        <v>979</v>
      </c>
      <c r="AJ173" s="227" t="s">
        <v>1233</v>
      </c>
    </row>
    <row r="174" spans="1:36" ht="100.1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44791</v>
      </c>
      <c r="AB174" s="6"/>
      <c r="AC174" s="6"/>
      <c r="AD174" s="6"/>
      <c r="AE174" s="6"/>
      <c r="AJ174" s="227" t="s">
        <v>1233</v>
      </c>
    </row>
    <row r="175" spans="1:36" ht="100.1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6"/>
        <v>307.87999999999738</v>
      </c>
      <c r="AB175" s="6"/>
      <c r="AC175" s="6"/>
      <c r="AD175" s="6"/>
      <c r="AE175" s="6"/>
      <c r="AF175" s="80" t="s">
        <v>979</v>
      </c>
      <c r="AJ175" s="227" t="s">
        <v>1233</v>
      </c>
    </row>
    <row r="176" spans="1:36" ht="100.1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6"/>
        <v>307.87999999999738</v>
      </c>
      <c r="AB176" s="6"/>
      <c r="AC176" s="6"/>
      <c r="AD176" s="6"/>
      <c r="AE176" s="6"/>
      <c r="AF176" s="80" t="s">
        <v>979</v>
      </c>
      <c r="AJ176" s="227" t="s">
        <v>1233</v>
      </c>
    </row>
    <row r="177" spans="1:36" ht="100.1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7">Y177+(X177*30.42)</f>
        <v>44483.12</v>
      </c>
      <c r="AA177" s="26">
        <f t="shared" ca="1" si="16"/>
        <v>307.87999999999738</v>
      </c>
      <c r="AB177" s="6"/>
      <c r="AC177" s="6"/>
      <c r="AD177" s="6"/>
      <c r="AE177" s="6"/>
      <c r="AF177" s="80" t="s">
        <v>979</v>
      </c>
      <c r="AJ177" s="227" t="s">
        <v>1233</v>
      </c>
    </row>
    <row r="178" spans="1:36" ht="100.1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7"/>
        <v>44483.12</v>
      </c>
      <c r="AA178" s="26">
        <f t="shared" ca="1" si="16"/>
        <v>307.87999999999738</v>
      </c>
      <c r="AB178" s="6"/>
      <c r="AC178" s="6"/>
      <c r="AD178" s="6"/>
      <c r="AE178" s="6"/>
      <c r="AF178" s="6"/>
      <c r="AG178" s="1" t="s">
        <v>995</v>
      </c>
      <c r="AJ178" s="227" t="s">
        <v>1233</v>
      </c>
    </row>
    <row r="179" spans="1:36" ht="100.1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44791</v>
      </c>
      <c r="AB179" s="6"/>
      <c r="AC179" s="6"/>
      <c r="AD179" s="6"/>
      <c r="AE179" s="6"/>
      <c r="AF179" s="6"/>
      <c r="AJ179" s="227" t="s">
        <v>1233</v>
      </c>
    </row>
    <row r="180" spans="1:36" ht="100.1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row>
    <row r="181" spans="1:36" customFormat="1" ht="204">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18">Y181+(X181*30.42)</f>
        <v>44639.040000000001</v>
      </c>
      <c r="AA181" s="26"/>
      <c r="AB181" s="6"/>
      <c r="AC181" s="6"/>
      <c r="AD181" s="6"/>
      <c r="AE181" s="6"/>
      <c r="AF181" s="6"/>
      <c r="AJ181" s="227"/>
    </row>
    <row r="182" spans="1:36" ht="100.1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18"/>
        <v>44274.04</v>
      </c>
      <c r="AA182" s="26">
        <f ca="1">TODAY()-Z182</f>
        <v>516.95999999999913</v>
      </c>
      <c r="AB182" s="6"/>
      <c r="AC182" s="6"/>
      <c r="AD182" s="6"/>
      <c r="AE182" s="6"/>
      <c r="AF182" s="6"/>
    </row>
    <row r="183" spans="1:36" ht="99.4"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18"/>
        <v>44274.04</v>
      </c>
      <c r="AA183" s="26">
        <f ca="1">TODAY()-Z183</f>
        <v>516.95999999999913</v>
      </c>
      <c r="AB183" s="6"/>
      <c r="AC183" s="6"/>
      <c r="AD183" s="6"/>
      <c r="AE183" s="6"/>
      <c r="AF183" s="6"/>
    </row>
    <row r="184" spans="1:36" customFormat="1" ht="12.75">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row>
    <row r="185" spans="1:36" ht="100.1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44791</v>
      </c>
      <c r="AB185" s="6"/>
      <c r="AC185" s="6"/>
      <c r="AD185" s="6"/>
      <c r="AE185" s="6"/>
      <c r="AF185" s="6"/>
    </row>
    <row r="186" spans="1:36" ht="100.1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-571</v>
      </c>
      <c r="AB186" s="7"/>
      <c r="AC186" s="7"/>
      <c r="AD186" s="7"/>
      <c r="AE186" s="7"/>
      <c r="AF186" s="7"/>
    </row>
    <row r="187" spans="1:36" ht="100.1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1182.9599999999991</v>
      </c>
      <c r="AB187" s="6"/>
      <c r="AC187" s="6"/>
      <c r="AD187" s="6"/>
      <c r="AE187" s="6"/>
      <c r="AF187" s="80" t="s">
        <v>1032</v>
      </c>
    </row>
    <row r="188" spans="1:36"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44791</v>
      </c>
      <c r="AB188" s="7"/>
      <c r="AC188" s="7"/>
      <c r="AD188" s="7"/>
      <c r="AE188" s="7"/>
      <c r="AF188" s="7"/>
      <c r="AJ188" s="227"/>
    </row>
    <row r="189" spans="1:36" ht="127.5">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767</v>
      </c>
      <c r="AB189" s="6"/>
      <c r="AC189" s="6"/>
      <c r="AD189" s="6"/>
      <c r="AE189" s="6"/>
      <c r="AF189" s="6"/>
    </row>
    <row r="190" spans="1:36" ht="38.25">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6" ht="63.75">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6"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1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2.75">
      <c r="A198" s="1" t="s">
        <v>1081</v>
      </c>
      <c r="C198" s="66" t="s">
        <v>390</v>
      </c>
      <c r="D198" s="66"/>
      <c r="E198" s="66"/>
      <c r="F198" s="66"/>
      <c r="G198" s="66"/>
      <c r="H198" s="66"/>
      <c r="I198" s="66"/>
      <c r="J198" s="66"/>
      <c r="K198" s="66"/>
      <c r="M198" s="66"/>
      <c r="N198" s="66"/>
      <c r="O198" s="66"/>
      <c r="P198" s="101"/>
      <c r="Q198" s="66"/>
      <c r="R198" s="66"/>
      <c r="S198" s="66"/>
      <c r="Y198" s="100"/>
      <c r="Z198" s="102"/>
    </row>
    <row r="199" spans="1:162" ht="63.75">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38.25">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1">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63.75">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0.9"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44791</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19"/>
        <v>-571</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19"/>
        <v>-571</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19"/>
        <v>-571</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19"/>
        <v>-571</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19"/>
        <v>-571</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19"/>
        <v>-571</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44791</v>
      </c>
      <c r="AB210" s="173"/>
      <c r="AC210" s="103"/>
      <c r="AD210" s="103"/>
      <c r="AE210" s="103"/>
      <c r="AF210" s="136"/>
      <c r="AG210" s="136"/>
      <c r="AH210" s="136"/>
      <c r="AI210" s="136"/>
      <c r="AJ210" s="226"/>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0">Y212+(X212*30.42)</f>
        <v>44483.12</v>
      </c>
      <c r="AA212" s="177">
        <f t="shared" ref="AA212:AA231" ca="1" si="21">TODAY()-Z212</f>
        <v>307.87999999999738</v>
      </c>
      <c r="AB212" s="1"/>
      <c r="AC212" s="1"/>
      <c r="AD212" s="1"/>
      <c r="AE212" s="1"/>
      <c r="AJ212" s="227" t="s">
        <v>1233</v>
      </c>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0"/>
        <v>44483.12</v>
      </c>
      <c r="AA213" s="177">
        <f t="shared" ca="1" si="21"/>
        <v>307.87999999999738</v>
      </c>
      <c r="AB213" s="1"/>
      <c r="AC213" s="1"/>
      <c r="AD213" s="1"/>
      <c r="AE213" s="1"/>
      <c r="AJ213" s="227" t="s">
        <v>1233</v>
      </c>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0"/>
        <v>44483.12</v>
      </c>
      <c r="AA214" s="177">
        <f t="shared" ca="1" si="21"/>
        <v>307.87999999999738</v>
      </c>
      <c r="AB214" s="1"/>
      <c r="AC214" s="1"/>
      <c r="AD214" s="1"/>
      <c r="AE214" s="1"/>
      <c r="AJ214" s="227" t="s">
        <v>1233</v>
      </c>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0"/>
        <v>44483.12</v>
      </c>
      <c r="AA215" s="177">
        <f t="shared" ca="1" si="21"/>
        <v>307.87999999999738</v>
      </c>
      <c r="AB215" s="1"/>
      <c r="AC215" s="1"/>
      <c r="AD215" s="1"/>
      <c r="AE215" s="1"/>
      <c r="AJ215" s="227" t="s">
        <v>1233</v>
      </c>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0"/>
        <v>44483.12</v>
      </c>
      <c r="AA216" s="177">
        <f t="shared" ca="1" si="21"/>
        <v>307.87999999999738</v>
      </c>
      <c r="AB216" s="1"/>
      <c r="AC216" s="1"/>
      <c r="AD216" s="1"/>
      <c r="AE216" s="1"/>
      <c r="AJ216" s="227" t="s">
        <v>1233</v>
      </c>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0"/>
        <v>44483.12</v>
      </c>
      <c r="AA217" s="177">
        <f t="shared" ca="1" si="21"/>
        <v>307.87999999999738</v>
      </c>
      <c r="AB217" s="1"/>
      <c r="AC217" s="1"/>
      <c r="AD217" s="1"/>
      <c r="AE217" s="1"/>
      <c r="AJ217" s="227" t="s">
        <v>1233</v>
      </c>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0"/>
        <v>44483.12</v>
      </c>
      <c r="AA218" s="177">
        <f t="shared" ca="1" si="21"/>
        <v>307.87999999999738</v>
      </c>
      <c r="AB218" s="1"/>
      <c r="AC218" s="1"/>
      <c r="AD218" s="1"/>
      <c r="AE218" s="1"/>
      <c r="AJ218" s="227" t="s">
        <v>1233</v>
      </c>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0"/>
        <v>44483.12</v>
      </c>
      <c r="AA219" s="177">
        <f t="shared" ca="1" si="21"/>
        <v>307.87999999999738</v>
      </c>
      <c r="AB219" s="1"/>
      <c r="AC219" s="1"/>
      <c r="AD219" s="1"/>
      <c r="AE219" s="1"/>
      <c r="AJ219" s="227" t="s">
        <v>1233</v>
      </c>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0"/>
        <v>44483.12</v>
      </c>
      <c r="AA220" s="177">
        <f t="shared" ca="1" si="21"/>
        <v>307.87999999999738</v>
      </c>
      <c r="AB220" s="1"/>
      <c r="AC220" s="1"/>
      <c r="AD220" s="1"/>
      <c r="AE220" s="1"/>
      <c r="AJ220" s="227" t="s">
        <v>1233</v>
      </c>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0"/>
        <v>44483.12</v>
      </c>
      <c r="AA221" s="177">
        <f t="shared" ca="1" si="21"/>
        <v>307.87999999999738</v>
      </c>
      <c r="AB221" s="1"/>
      <c r="AC221" s="1"/>
      <c r="AD221" s="1"/>
      <c r="AE221" s="1"/>
      <c r="AJ221" s="227" t="s">
        <v>1233</v>
      </c>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0"/>
        <v>44483.12</v>
      </c>
      <c r="AA222" s="177">
        <f t="shared" ca="1" si="21"/>
        <v>307.87999999999738</v>
      </c>
      <c r="AB222" s="1"/>
      <c r="AC222" s="1"/>
      <c r="AD222" s="1"/>
      <c r="AE222" s="1"/>
      <c r="AJ222" s="227" t="s">
        <v>1233</v>
      </c>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0"/>
        <v>44483.12</v>
      </c>
      <c r="AA223" s="177">
        <f t="shared" ca="1" si="21"/>
        <v>307.87999999999738</v>
      </c>
      <c r="AB223" s="1"/>
      <c r="AC223" s="1"/>
      <c r="AD223" s="1"/>
      <c r="AE223" s="1"/>
      <c r="AJ223" s="227" t="s">
        <v>1233</v>
      </c>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0"/>
        <v>44483.12</v>
      </c>
      <c r="AA224" s="177">
        <f t="shared" ca="1" si="21"/>
        <v>307.87999999999738</v>
      </c>
      <c r="AB224" s="1"/>
      <c r="AC224" s="1"/>
      <c r="AD224" s="1"/>
      <c r="AE224" s="1"/>
      <c r="AJ224" s="227" t="s">
        <v>1233</v>
      </c>
    </row>
    <row r="225" spans="1:36"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0"/>
        <v>44483.12</v>
      </c>
      <c r="AA225" s="177">
        <f t="shared" ca="1" si="21"/>
        <v>307.87999999999738</v>
      </c>
      <c r="AB225" s="1"/>
      <c r="AC225" s="1"/>
      <c r="AD225" s="1"/>
      <c r="AE225" s="1"/>
      <c r="AJ225" s="227" t="s">
        <v>1233</v>
      </c>
    </row>
    <row r="226" spans="1:36"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0"/>
        <v>44483.12</v>
      </c>
      <c r="AA226" s="177">
        <f t="shared" ca="1" si="21"/>
        <v>307.87999999999738</v>
      </c>
      <c r="AB226" s="1"/>
      <c r="AC226" s="1"/>
      <c r="AD226" s="1"/>
      <c r="AE226" s="1"/>
      <c r="AJ226" s="227" t="s">
        <v>1233</v>
      </c>
    </row>
    <row r="227" spans="1:36"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0"/>
        <v>44483.12</v>
      </c>
      <c r="AA227" s="177">
        <f t="shared" ca="1" si="21"/>
        <v>307.87999999999738</v>
      </c>
      <c r="AB227" s="1"/>
      <c r="AC227" s="1"/>
      <c r="AD227" s="1"/>
      <c r="AE227" s="1"/>
      <c r="AJ227" s="227" t="s">
        <v>1233</v>
      </c>
    </row>
    <row r="228" spans="1:36"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0"/>
        <v>44483.12</v>
      </c>
      <c r="AA228" s="177">
        <f t="shared" ca="1" si="21"/>
        <v>307.87999999999738</v>
      </c>
      <c r="AB228" s="1"/>
      <c r="AC228" s="1"/>
      <c r="AD228" s="1"/>
      <c r="AE228" s="1"/>
      <c r="AJ228" s="227" t="s">
        <v>1233</v>
      </c>
    </row>
    <row r="229" spans="1:36"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0"/>
        <v>44483.12</v>
      </c>
      <c r="AA229" s="177">
        <f t="shared" ca="1" si="21"/>
        <v>307.87999999999738</v>
      </c>
      <c r="AB229" s="1"/>
      <c r="AC229" s="1"/>
      <c r="AD229" s="1"/>
      <c r="AE229" s="1"/>
      <c r="AJ229" s="227" t="s">
        <v>1233</v>
      </c>
    </row>
    <row r="230" spans="1:36"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0"/>
        <v>44483.12</v>
      </c>
      <c r="AA230" s="177">
        <f t="shared" ca="1" si="21"/>
        <v>307.87999999999738</v>
      </c>
      <c r="AB230" s="1"/>
      <c r="AC230" s="1"/>
      <c r="AD230" s="1"/>
      <c r="AE230" s="1"/>
      <c r="AJ230" s="227" t="s">
        <v>1233</v>
      </c>
    </row>
    <row r="231" spans="1:36"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0"/>
        <v>44483.12</v>
      </c>
      <c r="AA231" s="177">
        <f t="shared" ca="1" si="21"/>
        <v>307.87999999999738</v>
      </c>
      <c r="AB231" s="1"/>
      <c r="AC231" s="1"/>
      <c r="AD231" s="1"/>
      <c r="AE231" s="1"/>
      <c r="AJ231" s="227" t="s">
        <v>1233</v>
      </c>
    </row>
    <row r="232" spans="1:36"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0"/>
        <v>44483.12</v>
      </c>
      <c r="AA232" s="177">
        <f ca="1">TODAY()-Z232</f>
        <v>307.87999999999738</v>
      </c>
      <c r="AB232" s="1"/>
      <c r="AC232" s="1"/>
      <c r="AD232" s="1"/>
      <c r="AE232" s="1"/>
      <c r="AJ232" s="227" t="s">
        <v>1233</v>
      </c>
    </row>
    <row r="233" spans="1:36"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0"/>
        <v>43435.3</v>
      </c>
      <c r="AA233" s="177">
        <f ca="1">TODAY()-Z233</f>
        <v>1355.6999999999971</v>
      </c>
      <c r="AB233" s="1"/>
      <c r="AC233" s="1"/>
      <c r="AD233" s="1"/>
      <c r="AE233" s="1"/>
      <c r="AJ233" s="226"/>
    </row>
    <row r="234" spans="1:36"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2">TODAY()-Z234</f>
        <v>27.959999999999127</v>
      </c>
      <c r="AB234" s="1"/>
      <c r="AC234" s="1"/>
      <c r="AD234" s="1"/>
      <c r="AE234" s="1"/>
      <c r="AJ234" s="226"/>
    </row>
    <row r="235" spans="1:36"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2"/>
        <v>27.959999999999127</v>
      </c>
      <c r="AB235" s="1"/>
      <c r="AC235" s="1"/>
      <c r="AD235" s="1"/>
      <c r="AE235" s="1"/>
      <c r="AJ235" s="226"/>
    </row>
    <row r="236" spans="1:36"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3">Y236+(X236*30.42)</f>
        <v>365.04</v>
      </c>
      <c r="AA236" s="177">
        <f t="shared" ca="1" si="22"/>
        <v>44425.96</v>
      </c>
    </row>
    <row r="237" spans="1:36"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2"/>
        <v>-57.040000000000873</v>
      </c>
    </row>
    <row r="238" spans="1:36"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3"/>
        <v>44853.04</v>
      </c>
      <c r="AA238" s="221">
        <f t="shared" ca="1" si="22"/>
        <v>-62.040000000000873</v>
      </c>
    </row>
    <row r="239" spans="1:36"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3"/>
        <v>365.04</v>
      </c>
      <c r="AA239" s="177"/>
      <c r="AF239" s="19"/>
    </row>
    <row r="240" spans="1:36"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3"/>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3"/>
        <v>45047.040000000001</v>
      </c>
      <c r="AJ241" s="226" t="s">
        <v>1234</v>
      </c>
    </row>
    <row r="242" spans="1:36" ht="15.75" customHeight="1">
      <c r="A242" s="187" t="s">
        <v>1221</v>
      </c>
      <c r="B242" s="164" t="s">
        <v>70</v>
      </c>
      <c r="C242" s="187" t="s">
        <v>964</v>
      </c>
      <c r="D242" s="187" t="s">
        <v>1001</v>
      </c>
      <c r="E242" s="198" t="s">
        <v>1213</v>
      </c>
      <c r="F242" s="205"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3"/>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3"/>
        <v>45047.040000000001</v>
      </c>
      <c r="AJ243" s="226" t="s">
        <v>1234</v>
      </c>
    </row>
    <row r="244" spans="1:36" ht="15.75" customHeight="1">
      <c r="N244" s="1">
        <v>55</v>
      </c>
      <c r="P244" s="107"/>
    </row>
    <row r="245" spans="1:36" ht="15.75" customHeight="1">
      <c r="A245" s="198"/>
      <c r="B245" s="198"/>
      <c r="C245" s="198"/>
      <c r="D245" s="198"/>
      <c r="E245" s="198"/>
      <c r="F245" s="198"/>
      <c r="G245" s="198"/>
      <c r="H245" s="198"/>
      <c r="N245" s="1">
        <v>55</v>
      </c>
      <c r="O245" s="187" t="s">
        <v>73</v>
      </c>
      <c r="P245" s="107" t="s">
        <v>1225</v>
      </c>
      <c r="Q245" s="1">
        <v>0</v>
      </c>
      <c r="R245" s="1">
        <v>3</v>
      </c>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row r="253" spans="1:36" ht="15.75" customHeight="1">
      <c r="A253" s="198"/>
      <c r="P253" s="107"/>
    </row>
  </sheetData>
  <autoFilter ref="A1:AJ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41"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L238:L1048576 W236:Y236 A237:I238 A239:G240 I239:I240 V237:Y1048576 A241:I1048576 N115:Q116 L63:L82 L84:L167 A51:I106 A108:I186 B107:I107 A42:I47 N117:R195 N1:R26 N27:P27 N28:R114 M112 A21:I21 A20:H20 N204:R237 N239:R1048576 A17:I19 A10:H16 A24:I35 A22:H23 A37:I40 A36:H36 V1:Y174">
    <cfRule type="containsBlanks" dxfId="40" priority="42">
      <formula>LEN(TRIM(A1))=0</formula>
    </cfRule>
  </conditionalFormatting>
  <conditionalFormatting sqref="B197:B258 B3:B195">
    <cfRule type="containsText" dxfId="39" priority="43" operator="containsText" text="hold">
      <formula>NOT(ISERROR(SEARCH("hold",B3)))</formula>
    </cfRule>
    <cfRule type="containsText" dxfId="38" priority="44" operator="containsText" text="research">
      <formula>NOT(ISERROR(SEARCH("research",B3)))</formula>
    </cfRule>
    <cfRule type="containsText" dxfId="37" priority="45" operator="containsText" text="gender">
      <formula>NOT(ISERROR(SEARCH("gender",B3)))</formula>
    </cfRule>
    <cfRule type="containsText" dxfId="36" priority="46" operator="containsText" text="attention">
      <formula>NOT(ISERROR(SEARCH("attention",B3)))</formula>
    </cfRule>
    <cfRule type="containsText" dxfId="35" priority="47" operator="containsText" text="permission">
      <formula>NOT(ISERROR(SEARCH("permission",B3)))</formula>
    </cfRule>
    <cfRule type="containsText" dxfId="34" priority="48" operator="containsText" text="missing">
      <formula>NOT(ISERROR(SEARCH("missing",B3)))</formula>
    </cfRule>
    <cfRule type="containsText" dxfId="33" priority="49" operator="containsText" text="found">
      <formula>NOT(ISERROR(SEARCH("found",B3)))</formula>
    </cfRule>
  </conditionalFormatting>
  <conditionalFormatting sqref="S197:U1048576 K197:K1048576 M197:M1048576 B197:B258 B3:B195 S1:U195 M1:M9 K1:K195 M113:M195 M27:M35 M14:M21 M24:M25 M37:M111">
    <cfRule type="containsBlanks" dxfId="32" priority="63">
      <formula>LEN(TRIM(B1))=0</formula>
    </cfRule>
  </conditionalFormatting>
  <conditionalFormatting sqref="J95">
    <cfRule type="containsBlanks" dxfId="31"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2022-08-18T17:03:31Z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