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 Phil\git\excel-challenge\"/>
    </mc:Choice>
  </mc:AlternateContent>
  <xr:revisionPtr revIDLastSave="0" documentId="13_ncr:1_{0AB15908-8CF7-4356-9F60-68C479BAF124}" xr6:coauthVersionLast="47" xr6:coauthVersionMax="47" xr10:uidLastSave="{00000000-0000-0000-0000-000000000000}"/>
  <bookViews>
    <workbookView xWindow="57480" yWindow="8085" windowWidth="29040" windowHeight="15840" activeTab="2" xr2:uid="{00000000-000D-0000-FFFF-FFFF00000000}"/>
  </bookViews>
  <sheets>
    <sheet name="Data" sheetId="1" r:id="rId1"/>
    <sheet name="PivotTable1" sheetId="3" r:id="rId2"/>
    <sheet name="PivotTable2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<sst xmlns="http://schemas.openxmlformats.org/spreadsheetml/2006/main" count="24774" uniqueCount="8366">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</sst>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[CGP_Homework1.xlsx]PivotTable1!PivotTable1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0-47E2-B4E0-25379BECD6BD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0-47E2-B4E0-25379BECD6BD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0-47E2-B4E0-25379BECD6BD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0-47E2-B4E0-25379BEC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162064"/>
        <c:axId val="1076164144"/>
      </c:barChart>
      <c:catAx>
        <c:axId val="10761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64144"/>
        <c:crosses val="autoZero"/>
        <c:auto val="1"/>
        <c:lblAlgn val="ctr"/>
        <c:lblOffset val="100"/>
        <c:noMultiLvlLbl val="0"/>
      </c:catAx>
      <c:valAx>
        <c:axId val="1076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[CGP_Homework1.xlsx]PivotTable2!PivotTable2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F-4228-9FC2-092C6497D998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F-4228-9FC2-092C6497D998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F-4228-9FC2-092C6497D998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PivotTable2!$E$6:$E$47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F-4228-9FC2-092C6497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526592"/>
        <c:axId val="1058525344"/>
      </c:barChart>
      <c:catAx>
        <c:axId val="10585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5344"/>
        <c:crosses val="autoZero"/>
        <c:auto val="1"/>
        <c:lblAlgn val="ctr"/>
        <c:lblOffset val="100"/>
        <c:noMultiLvlLbl val="0"/>
      </c:catAx>
      <c:valAx>
        <c:axId val="10585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126998</xdr:rowOff>
    </xdr:from>
    <xdr:to>
      <xdr:col>21</xdr:col>
      <xdr:colOff>9525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C2C91-CC02-4352-84E1-C351CC4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0</xdr:rowOff>
    </xdr:from>
    <xdr:to>
      <xdr:col>21</xdr:col>
      <xdr:colOff>19050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2F563-C950-4269-966F-6533C528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Phil" refreshedDate="44540.083393865738" createdVersion="7" refreshedVersion="7" minRefreshableVersion="3" recordCount="4115" xr:uid="{89963E3D-86E4-4F0F-B5DB-FBB77C77DB2D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6EE20-64DC-4A75-8415-FE9D72D551F1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A266A-FEDD-4FCA-B478-1600FAA27B9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4092" zoomScale="80" zoomScaleNormal="80" workbookViewId="0">
      <selection activeCell="F4115" sqref="F411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24.1796875" style="5" customWidth="1"/>
    <col min="16" max="16" width="22.6328125" customWidth="1"/>
    <col min="17" max="17" width="16.90625" customWidth="1"/>
    <col min="18" max="18" width="18.45312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$E2/$D2</f>
        <v>1.3685882352941177</v>
      </c>
      <c r="P2" s="6">
        <f>$E2/$L2</f>
        <v>63.917582417582416</v>
      </c>
      <c r="Q2" t="str">
        <f>LEFT($N2, FIND("/",$N2)-1)</f>
        <v>film &amp; video</v>
      </c>
      <c r="R2" t="str">
        <f>RIGHT($N2, LEN($N2)- FIND("/", $N2))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$E3/$D3</f>
        <v>1.4260827250608272</v>
      </c>
      <c r="P3" s="6">
        <f t="shared" ref="P3:P66" si="1">$E3/$L3</f>
        <v>185.48101265822785</v>
      </c>
      <c r="Q3" t="str">
        <f t="shared" ref="Q3:Q66" si="2">LEFT($N3, FIND("/",$N3)-1)</f>
        <v>film &amp; video</v>
      </c>
      <c r="R3" t="str">
        <f t="shared" ref="R3:R66" si="3">RIGHT($N3, LEN($N3)- FIND("/", $N3))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$E67/$D67</f>
        <v>1.0752857142857142</v>
      </c>
      <c r="P67" s="6">
        <f t="shared" ref="P67:P130" si="5">$E67/$L67</f>
        <v>132.05263157894737</v>
      </c>
      <c r="Q67" t="str">
        <f t="shared" ref="Q67:Q130" si="6">LEFT($N67, FIND("/",$N67)-1)</f>
        <v>film &amp; video</v>
      </c>
      <c r="R67" t="str">
        <f t="shared" ref="R67:R130" si="7">RIGHT($N67, LEN($N67)- FIND("/", $N67))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$E131/$D131</f>
        <v>0</v>
      </c>
      <c r="P131" s="6" t="e">
        <f t="shared" ref="P131:P194" si="9">$E131/$L131</f>
        <v>#DIV/0!</v>
      </c>
      <c r="Q131" t="str">
        <f t="shared" ref="Q131:Q194" si="10">LEFT($N131, FIND("/",$N131)-1)</f>
        <v>film &amp; video</v>
      </c>
      <c r="R131" t="str">
        <f t="shared" ref="R131:R194" si="11">RIGHT($N131, LEN($N131)- FIND("/", $N131))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$E195/$D195</f>
        <v>0</v>
      </c>
      <c r="P195" s="6" t="e">
        <f t="shared" ref="P195:P258" si="13">$E195/$L195</f>
        <v>#DIV/0!</v>
      </c>
      <c r="Q195" t="str">
        <f t="shared" ref="Q195:Q258" si="14">LEFT($N195, FIND("/",$N195)-1)</f>
        <v>film &amp; video</v>
      </c>
      <c r="R195" t="str">
        <f t="shared" ref="R195:R258" si="15">RIGHT($N195, LEN($N195)- FIND("/", $N195))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$E259/$D259</f>
        <v>1.0672648571428571</v>
      </c>
      <c r="P259" s="6">
        <f t="shared" ref="P259:P322" si="17">$E259/$L259</f>
        <v>66.70405357142856</v>
      </c>
      <c r="Q259" t="str">
        <f t="shared" ref="Q259:Q322" si="18">LEFT($N259, FIND("/",$N259)-1)</f>
        <v>film &amp; video</v>
      </c>
      <c r="R259" t="str">
        <f t="shared" ref="R259:R322" si="19">RIGHT($N259, LEN($N259)- FIND("/", $N259))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$E323/$D323</f>
        <v>1.0266285714285714</v>
      </c>
      <c r="P323" s="6">
        <f t="shared" ref="P323:P386" si="21">$E323/$L323</f>
        <v>106.62314540059347</v>
      </c>
      <c r="Q323" t="str">
        <f t="shared" ref="Q323:Q386" si="22">LEFT($N323, FIND("/",$N323)-1)</f>
        <v>film &amp; video</v>
      </c>
      <c r="R323" t="str">
        <f t="shared" ref="R323:R386" si="23">RIGHT($N323, LEN($N323)- FIND("/", $N323))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$E387/$D387</f>
        <v>1.05982</v>
      </c>
      <c r="P387" s="6">
        <f t="shared" ref="P387:P450" si="25">$E387/$L387</f>
        <v>111.79535864978902</v>
      </c>
      <c r="Q387" t="str">
        <f t="shared" ref="Q387:Q450" si="26">LEFT($N387, FIND("/",$N387)-1)</f>
        <v>film &amp; video</v>
      </c>
      <c r="R387" t="str">
        <f t="shared" ref="R387:R450" si="27">RIGHT($N387, LEN($N387)- FIND("/", $N387))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$E451/$D451</f>
        <v>2.2499999999999999E-2</v>
      </c>
      <c r="P451" s="6">
        <f t="shared" ref="P451:P514" si="29">$E451/$L451</f>
        <v>9</v>
      </c>
      <c r="Q451" t="str">
        <f t="shared" ref="Q451:Q514" si="30">LEFT($N451, FIND("/",$N451)-1)</f>
        <v>film &amp; video</v>
      </c>
      <c r="R451" t="str">
        <f t="shared" ref="R451:R514" si="31">RIGHT($N451, LEN($N451)- FIND("/", $N451))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$E515/$D515</f>
        <v>0.13924</v>
      </c>
      <c r="P515" s="6">
        <f t="shared" ref="P515:P578" si="33">$E515/$L515</f>
        <v>102.38235294117646</v>
      </c>
      <c r="Q515" t="str">
        <f t="shared" ref="Q515:Q578" si="34">LEFT($N515, FIND("/",$N515)-1)</f>
        <v>film &amp; video</v>
      </c>
      <c r="R515" t="str">
        <f t="shared" ref="R515:R578" si="35">RIGHT($N515, LEN($N515)- FIND("/", $N515))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$E579/$D579</f>
        <v>2E-3</v>
      </c>
      <c r="P579" s="6">
        <f t="shared" ref="P579:P642" si="37">$E579/$L579</f>
        <v>10</v>
      </c>
      <c r="Q579" t="str">
        <f t="shared" ref="Q579:Q642" si="38">LEFT($N579, FIND("/",$N579)-1)</f>
        <v>technology</v>
      </c>
      <c r="R579" t="str">
        <f t="shared" ref="R579:R642" si="39">RIGHT($N579, LEN($N579)- FIND("/", $N579))</f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$E643/$D643</f>
        <v>1.1916249999999999</v>
      </c>
      <c r="P643" s="6">
        <f t="shared" ref="P643:P706" si="41">$E643/$L643</f>
        <v>151.31746031746033</v>
      </c>
      <c r="Q643" t="str">
        <f t="shared" ref="Q643:Q706" si="42">LEFT($N643, FIND("/",$N643)-1)</f>
        <v>technology</v>
      </c>
      <c r="R643" t="str">
        <f t="shared" ref="R643:R706" si="43">RIGHT($N643, LEN($N643)- FIND("/", $N643))</f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$E707/$D707</f>
        <v>9.7699999999999992E-3</v>
      </c>
      <c r="P707" s="6">
        <f t="shared" ref="P707:P770" si="45">$E707/$L707</f>
        <v>195.4</v>
      </c>
      <c r="Q707" t="str">
        <f t="shared" ref="Q707:Q770" si="46">LEFT($N707, FIND("/",$N707)-1)</f>
        <v>technology</v>
      </c>
      <c r="R707" t="str">
        <f t="shared" ref="R707:R770" si="47">RIGHT($N707, LEN($N707)- FIND("/", $N707))</f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$E771/$D771</f>
        <v>0.41399999999999998</v>
      </c>
      <c r="P771" s="6">
        <f t="shared" ref="P771:P834" si="49">$E771/$L771</f>
        <v>31.846153846153847</v>
      </c>
      <c r="Q771" t="str">
        <f t="shared" ref="Q771:Q834" si="50">LEFT($N771, FIND("/",$N771)-1)</f>
        <v>publishing</v>
      </c>
      <c r="R771" t="str">
        <f t="shared" ref="R771:R834" si="51">RIGHT($N771, LEN($N771)- FIND("/", $N771))</f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$E835/$D835</f>
        <v>1.0166666666666666</v>
      </c>
      <c r="P835" s="6">
        <f t="shared" ref="P835:P898" si="53">$E835/$L835</f>
        <v>148.78048780487805</v>
      </c>
      <c r="Q835" t="str">
        <f t="shared" ref="Q835:Q898" si="54">LEFT($N835, FIND("/",$N835)-1)</f>
        <v>music</v>
      </c>
      <c r="R835" t="str">
        <f t="shared" ref="R835:R898" si="55">RIGHT($N835, LEN($N835)- FIND("/", $N835))</f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$E899/$D899</f>
        <v>0</v>
      </c>
      <c r="P899" s="6" t="e">
        <f t="shared" ref="P899:P962" si="57">$E899/$L899</f>
        <v>#DIV/0!</v>
      </c>
      <c r="Q899" t="str">
        <f t="shared" ref="Q899:Q962" si="58">LEFT($N899, FIND("/",$N899)-1)</f>
        <v>music</v>
      </c>
      <c r="R899" t="str">
        <f t="shared" ref="R899:R962" si="59">RIGHT($N899, LEN($N899)- FIND("/", $N899))</f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$E963/$D963</f>
        <v>0.42188421052631581</v>
      </c>
      <c r="P963" s="6">
        <f t="shared" ref="P963:P1026" si="61">$E963/$L963</f>
        <v>364.35454545454547</v>
      </c>
      <c r="Q963" t="str">
        <f t="shared" ref="Q963:Q1026" si="62">LEFT($N963, FIND("/",$N963)-1)</f>
        <v>technology</v>
      </c>
      <c r="R963" t="str">
        <f t="shared" ref="R963:R1026" si="63">RIGHT($N963, LEN($N963)- FIND("/", $N963))</f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$E1027/$D1027</f>
        <v>1.099283142857143</v>
      </c>
      <c r="P1027" s="6">
        <f t="shared" ref="P1027:P1090" si="65">$E1027/$L1027</f>
        <v>71.848571428571432</v>
      </c>
      <c r="Q1027" t="str">
        <f t="shared" ref="Q1027:Q1090" si="66">LEFT($N1027, FIND("/",$N1027)-1)</f>
        <v>music</v>
      </c>
      <c r="R1027" t="str">
        <f t="shared" ref="R1027:R1090" si="67">RIGHT($N1027, LEN($N1027)- FIND("/", $N1027))</f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$E1091/$D1091</f>
        <v>7.8266666666666665E-2</v>
      </c>
      <c r="P1091" s="6">
        <f t="shared" ref="P1091:P1154" si="69">$E1091/$L1091</f>
        <v>23.959183673469386</v>
      </c>
      <c r="Q1091" t="str">
        <f t="shared" ref="Q1091:Q1154" si="70">LEFT($N1091, FIND("/",$N1091)-1)</f>
        <v>games</v>
      </c>
      <c r="R1091" t="str">
        <f t="shared" ref="R1091:R1154" si="71">RIGHT($N1091, LEN($N1091)- FIND("/", $N1091))</f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$E1155/$D1155</f>
        <v>6.2500000000000003E-3</v>
      </c>
      <c r="P1155" s="6">
        <f t="shared" ref="P1155:P1218" si="73">$E1155/$L1155</f>
        <v>50</v>
      </c>
      <c r="Q1155" t="str">
        <f t="shared" ref="Q1155:Q1218" si="74">LEFT($N1155, FIND("/",$N1155)-1)</f>
        <v>food</v>
      </c>
      <c r="R1155" t="str">
        <f t="shared" ref="R1155:R1218" si="75">RIGHT($N1155, LEN($N1155)- FIND("/", $N1155))</f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$E1219/$D1219</f>
        <v>1.026</v>
      </c>
      <c r="P1219" s="6">
        <f t="shared" ref="P1219:P1282" si="77">$E1219/$L1219</f>
        <v>148.57377049180329</v>
      </c>
      <c r="Q1219" t="str">
        <f t="shared" ref="Q1219:Q1282" si="78">LEFT($N1219, FIND("/",$N1219)-1)</f>
        <v>photography</v>
      </c>
      <c r="R1219" t="str">
        <f t="shared" ref="R1219:R1282" si="79">RIGHT($N1219, LEN($N1219)- FIND("/", $N1219))</f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$E1283/$D1283</f>
        <v>1.1071428571428572</v>
      </c>
      <c r="P1283" s="6">
        <f t="shared" ref="P1283:P1346" si="81">$E1283/$L1283</f>
        <v>104.72972972972973</v>
      </c>
      <c r="Q1283" t="str">
        <f t="shared" ref="Q1283:Q1346" si="82">LEFT($N1283, FIND("/",$N1283)-1)</f>
        <v>music</v>
      </c>
      <c r="R1283" t="str">
        <f t="shared" ref="R1283:R1346" si="83">RIGHT($N1283, LEN($N1283)- FIND("/", $N1283))</f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$E1347/$D1347</f>
        <v>1.25</v>
      </c>
      <c r="P1347" s="6">
        <f t="shared" ref="P1347:P1410" si="85">$E1347/$L1347</f>
        <v>53.571428571428569</v>
      </c>
      <c r="Q1347" t="str">
        <f t="shared" ref="Q1347:Q1410" si="86">LEFT($N1347, FIND("/",$N1347)-1)</f>
        <v>publishing</v>
      </c>
      <c r="R1347" t="str">
        <f t="shared" ref="R1347:R1410" si="87">RIGHT($N1347, LEN($N1347)- FIND("/", $N1347))</f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$E1411/$D1411</f>
        <v>0</v>
      </c>
      <c r="P1411" s="6" t="e">
        <f t="shared" ref="P1411:P1474" si="89">$E1411/$L1411</f>
        <v>#DIV/0!</v>
      </c>
      <c r="Q1411" t="str">
        <f t="shared" ref="Q1411:Q1474" si="90">LEFT($N1411, FIND("/",$N1411)-1)</f>
        <v>publishing</v>
      </c>
      <c r="R1411" t="str">
        <f t="shared" ref="R1411:R1474" si="91">RIGHT($N1411, LEN($N1411)- FIND("/", $N1411))</f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$E1475/$D1475</f>
        <v>1.20516</v>
      </c>
      <c r="P1475" s="6">
        <f t="shared" ref="P1475:P1538" si="93">$E1475/$L1475</f>
        <v>38.462553191489363</v>
      </c>
      <c r="Q1475" t="str">
        <f t="shared" ref="Q1475:Q1538" si="94">LEFT($N1475, FIND("/",$N1475)-1)</f>
        <v>publishing</v>
      </c>
      <c r="R1475" t="str">
        <f t="shared" ref="R1475:R1538" si="95">RIGHT($N1475, LEN($N1475)- FIND("/", $N1475))</f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$E1539/$D1539</f>
        <v>1.7989999999999999</v>
      </c>
      <c r="P1539" s="6">
        <f t="shared" ref="P1539:P1602" si="97">$E1539/$L1539</f>
        <v>96.375</v>
      </c>
      <c r="Q1539" t="str">
        <f t="shared" ref="Q1539:Q1602" si="98">LEFT($N1539, FIND("/",$N1539)-1)</f>
        <v>photography</v>
      </c>
      <c r="R1539" t="str">
        <f t="shared" ref="R1539:R1602" si="99">RIGHT($N1539, LEN($N1539)- FIND("/", $N1539))</f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$E1603/$D1603</f>
        <v>1.082492</v>
      </c>
      <c r="P1603" s="6">
        <f t="shared" ref="P1603:P1666" si="101">$E1603/$L1603</f>
        <v>48.325535714285714</v>
      </c>
      <c r="Q1603" t="str">
        <f t="shared" ref="Q1603:Q1666" si="102">LEFT($N1603, FIND("/",$N1603)-1)</f>
        <v>music</v>
      </c>
      <c r="R1603" t="str">
        <f t="shared" ref="R1603:R1666" si="103">RIGHT($N1603, LEN($N1603)- FIND("/", $N1603))</f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$E1667/$D1667</f>
        <v>1.1945714285714286</v>
      </c>
      <c r="P1667" s="6">
        <f t="shared" ref="P1667:P1730" si="105">$E1667/$L1667</f>
        <v>44.956989247311824</v>
      </c>
      <c r="Q1667" t="str">
        <f t="shared" ref="Q1667:Q1730" si="106">LEFT($N1667, FIND("/",$N1667)-1)</f>
        <v>music</v>
      </c>
      <c r="R1667" t="str">
        <f t="shared" ref="R1667:R1730" si="107">RIGHT($N1667, LEN($N1667)- FIND("/", $N1667))</f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$E1731/$D1731</f>
        <v>0</v>
      </c>
      <c r="P1731" s="6" t="e">
        <f t="shared" ref="P1731:P1794" si="109">$E1731/$L1731</f>
        <v>#DIV/0!</v>
      </c>
      <c r="Q1731" t="str">
        <f t="shared" ref="Q1731:Q1794" si="110">LEFT($N1731, FIND("/",$N1731)-1)</f>
        <v>music</v>
      </c>
      <c r="R1731" t="str">
        <f t="shared" ref="R1731:R1794" si="111">RIGHT($N1731, LEN($N1731)- FIND("/", $N1731))</f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$E1795/$D1795</f>
        <v>1.3333333333333334E-2</v>
      </c>
      <c r="P1795" s="6">
        <f t="shared" ref="P1795:P1858" si="113">$E1795/$L1795</f>
        <v>20</v>
      </c>
      <c r="Q1795" t="str">
        <f t="shared" ref="Q1795:Q1858" si="114">LEFT($N1795, FIND("/",$N1795)-1)</f>
        <v>photography</v>
      </c>
      <c r="R1795" t="str">
        <f t="shared" ref="R1795:R1858" si="115">RIGHT($N1795, LEN($N1795)- FIND("/", $N1795))</f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$E1859/$D1859</f>
        <v>1</v>
      </c>
      <c r="P1859" s="6">
        <f t="shared" ref="P1859:P1922" si="117">$E1859/$L1859</f>
        <v>136.36363636363637</v>
      </c>
      <c r="Q1859" t="str">
        <f t="shared" ref="Q1859:Q1922" si="118">LEFT($N1859, FIND("/",$N1859)-1)</f>
        <v>music</v>
      </c>
      <c r="R1859" t="str">
        <f t="shared" ref="R1859:R1922" si="119">RIGHT($N1859, LEN($N1859)- FIND("/", $N1859))</f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$E1923/$D1923</f>
        <v>1.3680000000000001</v>
      </c>
      <c r="P1923" s="6">
        <f t="shared" ref="P1923:P1986" si="121">$E1923/$L1923</f>
        <v>54</v>
      </c>
      <c r="Q1923" t="str">
        <f t="shared" ref="Q1923:Q1986" si="122">LEFT($N1923, FIND("/",$N1923)-1)</f>
        <v>music</v>
      </c>
      <c r="R1923" t="str">
        <f t="shared" ref="R1923:R1986" si="123">RIGHT($N1923, LEN($N1923)- FIND("/", $N1923))</f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$E1987/$D1987</f>
        <v>3.1875000000000001E-2</v>
      </c>
      <c r="P1987" s="6">
        <f t="shared" ref="P1987:P2050" si="125">$E1987/$L1987</f>
        <v>12.75</v>
      </c>
      <c r="Q1987" t="str">
        <f t="shared" ref="Q1987:Q2050" si="126">LEFT($N1987, FIND("/",$N1987)-1)</f>
        <v>photography</v>
      </c>
      <c r="R1987" t="str">
        <f t="shared" ref="R1987:R2050" si="127">RIGHT($N1987, LEN($N1987)- FIND("/", $N1987))</f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$E2051/$D2051</f>
        <v>1.2019070000000001</v>
      </c>
      <c r="P2051" s="6">
        <f t="shared" ref="P2051:P2114" si="129">$E2051/$L2051</f>
        <v>80.991037735849048</v>
      </c>
      <c r="Q2051" t="str">
        <f t="shared" ref="Q2051:Q2114" si="130">LEFT($N2051, FIND("/",$N2051)-1)</f>
        <v>technology</v>
      </c>
      <c r="R2051" t="str">
        <f t="shared" ref="R2051:R2114" si="131">RIGHT($N2051, LEN($N2051)- FIND("/", $N2051))</f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$E2115/$D2115</f>
        <v>1.0485714285714285</v>
      </c>
      <c r="P2115" s="6">
        <f t="shared" ref="P2115:P2178" si="133">$E2115/$L2115</f>
        <v>68.598130841121488</v>
      </c>
      <c r="Q2115" t="str">
        <f t="shared" ref="Q2115:Q2178" si="134">LEFT($N2115, FIND("/",$N2115)-1)</f>
        <v>music</v>
      </c>
      <c r="R2115" t="str">
        <f t="shared" ref="R2115:R2178" si="135">RIGHT($N2115, LEN($N2115)- FIND("/", $N2115))</f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$E2179/$D2179</f>
        <v>1.0012000000000001</v>
      </c>
      <c r="P2179" s="6">
        <f t="shared" ref="P2179:P2242" si="137">$E2179/$L2179</f>
        <v>65.868421052631575</v>
      </c>
      <c r="Q2179" t="str">
        <f t="shared" ref="Q2179:Q2242" si="138">LEFT($N2179, FIND("/",$N2179)-1)</f>
        <v>music</v>
      </c>
      <c r="R2179" t="str">
        <f t="shared" ref="R2179:R2242" si="139">RIGHT($N2179, LEN($N2179)- FIND("/", $N2179))</f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$E2243/$D2243</f>
        <v>8.0640000000000001</v>
      </c>
      <c r="P2243" s="6">
        <f t="shared" ref="P2243:P2306" si="141">$E2243/$L2243</f>
        <v>49.472392638036808</v>
      </c>
      <c r="Q2243" t="str">
        <f t="shared" ref="Q2243:Q2306" si="142">LEFT($N2243, FIND("/",$N2243)-1)</f>
        <v>games</v>
      </c>
      <c r="R2243" t="str">
        <f t="shared" ref="R2243:R2306" si="143">RIGHT($N2243, LEN($N2243)- FIND("/", $N2243))</f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$E2307/$D2307</f>
        <v>1.0122777777777778</v>
      </c>
      <c r="P2307" s="6">
        <f t="shared" ref="P2307:P2370" si="145">$E2307/$L2307</f>
        <v>109.10778443113773</v>
      </c>
      <c r="Q2307" t="str">
        <f t="shared" ref="Q2307:Q2370" si="146">LEFT($N2307, FIND("/",$N2307)-1)</f>
        <v>music</v>
      </c>
      <c r="R2307" t="str">
        <f t="shared" ref="R2307:R2370" si="147">RIGHT($N2307, LEN($N2307)- FIND("/", $N2307))</f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$E2371/$D2371</f>
        <v>0</v>
      </c>
      <c r="P2371" s="6" t="e">
        <f t="shared" ref="P2371:P2434" si="149">$E2371/$L2371</f>
        <v>#DIV/0!</v>
      </c>
      <c r="Q2371" t="str">
        <f t="shared" ref="Q2371:Q2434" si="150">LEFT($N2371, FIND("/",$N2371)-1)</f>
        <v>technology</v>
      </c>
      <c r="R2371" t="str">
        <f t="shared" ref="R2371:R2434" si="151">RIGHT($N2371, LEN($N2371)- FIND("/", $N2371))</f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$E2435/$D2435</f>
        <v>0</v>
      </c>
      <c r="P2435" s="6" t="e">
        <f t="shared" ref="P2435:P2498" si="153">$E2435/$L2435</f>
        <v>#DIV/0!</v>
      </c>
      <c r="Q2435" t="str">
        <f t="shared" ref="Q2435:Q2498" si="154">LEFT($N2435, FIND("/",$N2435)-1)</f>
        <v>food</v>
      </c>
      <c r="R2435" t="str">
        <f t="shared" ref="R2435:R2498" si="155">RIGHT($N2435, LEN($N2435)- FIND("/", $N2435))</f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$E2499/$D2499</f>
        <v>1.127715</v>
      </c>
      <c r="P2499" s="6">
        <f t="shared" ref="P2499:P2562" si="157">$E2499/$L2499</f>
        <v>80.551071428571419</v>
      </c>
      <c r="Q2499" t="str">
        <f t="shared" ref="Q2499:Q2562" si="158">LEFT($N2499, FIND("/",$N2499)-1)</f>
        <v>music</v>
      </c>
      <c r="R2499" t="str">
        <f t="shared" ref="R2499:R2562" si="159">RIGHT($N2499, LEN($N2499)- FIND("/", $N2499))</f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$E2563/$D2563</f>
        <v>0</v>
      </c>
      <c r="P2563" s="6" t="e">
        <f t="shared" ref="P2563:P2626" si="161">$E2563/$L2563</f>
        <v>#DIV/0!</v>
      </c>
      <c r="Q2563" t="str">
        <f t="shared" ref="Q2563:Q2626" si="162">LEFT($N2563, FIND("/",$N2563)-1)</f>
        <v>food</v>
      </c>
      <c r="R2563" t="str">
        <f t="shared" ref="R2563:R2626" si="163">RIGHT($N2563, LEN($N2563)- FIND("/", $N2563))</f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$E2627/$D2627</f>
        <v>9.56</v>
      </c>
      <c r="P2627" s="6">
        <f t="shared" ref="P2627:P2690" si="165">$E2627/$L2627</f>
        <v>27.576923076923077</v>
      </c>
      <c r="Q2627" t="str">
        <f t="shared" ref="Q2627:Q2690" si="166">LEFT($N2627, FIND("/",$N2627)-1)</f>
        <v>technology</v>
      </c>
      <c r="R2627" t="str">
        <f t="shared" ref="R2627:R2690" si="167">RIGHT($N2627, LEN($N2627)- FIND("/", $N2627))</f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$E2691/$D2691</f>
        <v>2.8571428571428571E-5</v>
      </c>
      <c r="P2691" s="6">
        <f t="shared" ref="P2691:P2754" si="169">$E2691/$L2691</f>
        <v>1</v>
      </c>
      <c r="Q2691" t="str">
        <f t="shared" ref="Q2691:Q2754" si="170">LEFT($N2691, FIND("/",$N2691)-1)</f>
        <v>food</v>
      </c>
      <c r="R2691" t="str">
        <f t="shared" ref="R2691:R2754" si="171">RIGHT($N2691, LEN($N2691)- FIND("/", $N2691))</f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$E2755/$D2755</f>
        <v>0.19</v>
      </c>
      <c r="P2755" s="6">
        <f t="shared" ref="P2755:P2818" si="173">$E2755/$L2755</f>
        <v>47.5</v>
      </c>
      <c r="Q2755" t="str">
        <f t="shared" ref="Q2755:Q2818" si="174">LEFT($N2755, FIND("/",$N2755)-1)</f>
        <v>publishing</v>
      </c>
      <c r="R2755" t="str">
        <f t="shared" ref="R2755:R2818" si="175">RIGHT($N2755, LEN($N2755)- FIND("/", $N2755))</f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$E2819/$D2819</f>
        <v>1.3</v>
      </c>
      <c r="P2819" s="6">
        <f t="shared" ref="P2819:P2882" si="177">$E2819/$L2819</f>
        <v>23.636363636363637</v>
      </c>
      <c r="Q2819" t="str">
        <f t="shared" ref="Q2819:Q2882" si="178">LEFT($N2819, FIND("/",$N2819)-1)</f>
        <v>theater</v>
      </c>
      <c r="R2819" t="str">
        <f t="shared" ref="R2819:R2882" si="179">RIGHT($N2819, LEN($N2819)- FIND("/", $N2819))</f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$E2883/$D2883</f>
        <v>0</v>
      </c>
      <c r="P2883" s="6" t="e">
        <f t="shared" ref="P2883:P2946" si="181">$E2883/$L2883</f>
        <v>#DIV/0!</v>
      </c>
      <c r="Q2883" t="str">
        <f t="shared" ref="Q2883:Q2946" si="182">LEFT($N2883, FIND("/",$N2883)-1)</f>
        <v>theater</v>
      </c>
      <c r="R2883" t="str">
        <f t="shared" ref="R2883:R2946" si="183">RIGHT($N2883, LEN($N2883)- FIND("/", $N2883))</f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$E2947/$D2947</f>
        <v>0</v>
      </c>
      <c r="P2947" s="6" t="e">
        <f t="shared" ref="P2947:P3010" si="185">$E2947/$L2947</f>
        <v>#DIV/0!</v>
      </c>
      <c r="Q2947" t="str">
        <f t="shared" ref="Q2947:Q3010" si="186">LEFT($N2947, FIND("/",$N2947)-1)</f>
        <v>theater</v>
      </c>
      <c r="R2947" t="str">
        <f t="shared" ref="R2947:R3010" si="187">RIGHT($N2947, LEN($N2947)- FIND("/", $N2947))</f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$E3011/$D3011</f>
        <v>1.19756</v>
      </c>
      <c r="P3011" s="6">
        <f t="shared" ref="P3011:P3074" si="189">$E3011/$L3011</f>
        <v>233.8984375</v>
      </c>
      <c r="Q3011" t="str">
        <f t="shared" ref="Q3011:Q3074" si="190">LEFT($N3011, FIND("/",$N3011)-1)</f>
        <v>theater</v>
      </c>
      <c r="R3011" t="str">
        <f t="shared" ref="R3011:R3074" si="191">RIGHT($N3011, LEN($N3011)- FIND("/", $N3011))</f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$E3075/$D3075</f>
        <v>2.3035714285714285E-4</v>
      </c>
      <c r="P3075" s="6">
        <f t="shared" ref="P3075:P3138" si="193">$E3075/$L3075</f>
        <v>92.142857142857139</v>
      </c>
      <c r="Q3075" t="str">
        <f t="shared" ref="Q3075:Q3138" si="194">LEFT($N3075, FIND("/",$N3075)-1)</f>
        <v>theater</v>
      </c>
      <c r="R3075" t="str">
        <f t="shared" ref="R3075:R3138" si="195">RIGHT($N3075, LEN($N3075)- FIND("/", $N3075))</f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$E3139/$D3139</f>
        <v>3.3333333333333333E-2</v>
      </c>
      <c r="P3139" s="6">
        <f t="shared" ref="P3139:P3202" si="197">$E3139/$L3139</f>
        <v>50</v>
      </c>
      <c r="Q3139" t="str">
        <f t="shared" ref="Q3139:Q3202" si="198">LEFT($N3139, FIND("/",$N3139)-1)</f>
        <v>theater</v>
      </c>
      <c r="R3139" t="str">
        <f t="shared" ref="R3139:R3202" si="199">RIGHT($N3139, LEN($N3139)- FIND("/", $N3139))</f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$E3203/$D3203</f>
        <v>1.2500000000000001E-2</v>
      </c>
      <c r="P3203" s="6">
        <f t="shared" ref="P3203:P3266" si="201">$E3203/$L3203</f>
        <v>12.5</v>
      </c>
      <c r="Q3203" t="str">
        <f t="shared" ref="Q3203:Q3266" si="202">LEFT($N3203, FIND("/",$N3203)-1)</f>
        <v>theater</v>
      </c>
      <c r="R3203" t="str">
        <f t="shared" ref="R3203:R3266" si="203">RIGHT($N3203, LEN($N3203)- FIND("/", $N3203))</f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$E3267/$D3267</f>
        <v>1.64</v>
      </c>
      <c r="P3267" s="6">
        <f t="shared" ref="P3267:P3330" si="205">$E3267/$L3267</f>
        <v>70.285714285714292</v>
      </c>
      <c r="Q3267" t="str">
        <f t="shared" ref="Q3267:Q3330" si="206">LEFT($N3267, FIND("/",$N3267)-1)</f>
        <v>theater</v>
      </c>
      <c r="R3267" t="str">
        <f t="shared" ref="R3267:R3330" si="207">RIGHT($N3267, LEN($N3267)- FIND("/", $N3267))</f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$E3331/$D3331</f>
        <v>1.1679999999999999</v>
      </c>
      <c r="P3331" s="6">
        <f t="shared" ref="P3331:P3394" si="209">$E3331/$L3331</f>
        <v>44.92307692307692</v>
      </c>
      <c r="Q3331" t="str">
        <f t="shared" ref="Q3331:Q3394" si="210">LEFT($N3331, FIND("/",$N3331)-1)</f>
        <v>theater</v>
      </c>
      <c r="R3331" t="str">
        <f t="shared" ref="R3331:R3394" si="211">RIGHT($N3331, LEN($N3331)- FIND("/", $N3331))</f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$E3395/$D3395</f>
        <v>1.0580000000000001</v>
      </c>
      <c r="P3395" s="6">
        <f t="shared" ref="P3395:P3458" si="213">$E3395/$L3395</f>
        <v>36.06818181818182</v>
      </c>
      <c r="Q3395" t="str">
        <f t="shared" ref="Q3395:Q3458" si="214">LEFT($N3395, FIND("/",$N3395)-1)</f>
        <v>theater</v>
      </c>
      <c r="R3395" t="str">
        <f t="shared" ref="R3395:R3458" si="215">RIGHT($N3395, LEN($N3395)- FIND("/", $N3395))</f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$E3459/$D3459</f>
        <v>1.4019999999999999</v>
      </c>
      <c r="P3459" s="6">
        <f t="shared" ref="P3459:P3522" si="217">$E3459/$L3459</f>
        <v>50.981818181818184</v>
      </c>
      <c r="Q3459" t="str">
        <f t="shared" ref="Q3459:Q3522" si="218">LEFT($N3459, FIND("/",$N3459)-1)</f>
        <v>theater</v>
      </c>
      <c r="R3459" t="str">
        <f t="shared" ref="R3459:R3522" si="219">RIGHT($N3459, LEN($N3459)- FIND("/", $N3459))</f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$E3523/$D3523</f>
        <v>1.6942857142857144</v>
      </c>
      <c r="P3523" s="6">
        <f t="shared" ref="P3523:P3586" si="221">$E3523/$L3523</f>
        <v>45.615384615384613</v>
      </c>
      <c r="Q3523" t="str">
        <f t="shared" ref="Q3523:Q3586" si="222">LEFT($N3523, FIND("/",$N3523)-1)</f>
        <v>theater</v>
      </c>
      <c r="R3523" t="str">
        <f t="shared" ref="R3523:R3586" si="223">RIGHT($N3523, LEN($N3523)- FIND("/", $N3523))</f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$E3587/$D3587</f>
        <v>1.1911764705882353</v>
      </c>
      <c r="P3587" s="6">
        <f t="shared" ref="P3587:P3650" si="225">$E3587/$L3587</f>
        <v>176.08695652173913</v>
      </c>
      <c r="Q3587" t="str">
        <f t="shared" ref="Q3587:Q3650" si="226">LEFT($N3587, FIND("/",$N3587)-1)</f>
        <v>theater</v>
      </c>
      <c r="R3587" t="str">
        <f t="shared" ref="R3587:R3650" si="227">RIGHT($N3587, LEN($N3587)- FIND("/", $N3587))</f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$E3651/$D3651</f>
        <v>1.04</v>
      </c>
      <c r="P3651" s="6">
        <f t="shared" ref="P3651:P3714" si="229">$E3651/$L3651</f>
        <v>97.5</v>
      </c>
      <c r="Q3651" t="str">
        <f t="shared" ref="Q3651:Q3714" si="230">LEFT($N3651, FIND("/",$N3651)-1)</f>
        <v>theater</v>
      </c>
      <c r="R3651" t="str">
        <f t="shared" ref="R3651:R3714" si="231">RIGHT($N3651, LEN($N3651)- FIND("/", $N3651))</f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$E3715/$D3715</f>
        <v>1.0149999999999999</v>
      </c>
      <c r="P3715" s="6">
        <f t="shared" ref="P3715:P3778" si="233">$E3715/$L3715</f>
        <v>106.84210526315789</v>
      </c>
      <c r="Q3715" t="str">
        <f t="shared" ref="Q3715:Q3778" si="234">LEFT($N3715, FIND("/",$N3715)-1)</f>
        <v>theater</v>
      </c>
      <c r="R3715" t="str">
        <f t="shared" ref="R3715:R3778" si="235">RIGHT($N3715, LEN($N3715)- FIND("/", $N3715))</f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$E3779/$D3779</f>
        <v>1.4319999999999999</v>
      </c>
      <c r="P3779" s="6">
        <f t="shared" ref="P3779:P3842" si="237">$E3779/$L3779</f>
        <v>48.542372881355931</v>
      </c>
      <c r="Q3779" t="str">
        <f t="shared" ref="Q3779:Q3842" si="238">LEFT($N3779, FIND("/",$N3779)-1)</f>
        <v>theater</v>
      </c>
      <c r="R3779" t="str">
        <f t="shared" ref="R3779:R3842" si="239">RIGHT($N3779, LEN($N3779)- FIND("/", $N3779))</f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$E3843/$D3843</f>
        <v>8.72E-2</v>
      </c>
      <c r="P3843" s="6">
        <f t="shared" ref="P3843:P3906" si="241">$E3843/$L3843</f>
        <v>25.647058823529413</v>
      </c>
      <c r="Q3843" t="str">
        <f t="shared" ref="Q3843:Q3906" si="242">LEFT($N3843, FIND("/",$N3843)-1)</f>
        <v>theater</v>
      </c>
      <c r="R3843" t="str">
        <f t="shared" ref="R3843:R3906" si="243">RIGHT($N3843, LEN($N3843)- FIND("/", $N3843))</f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$E3907/$D3907</f>
        <v>0.11533333333333333</v>
      </c>
      <c r="P3907" s="6">
        <f t="shared" ref="P3907:P3970" si="245">$E3907/$L3907</f>
        <v>24.714285714285715</v>
      </c>
      <c r="Q3907" t="str">
        <f t="shared" ref="Q3907:Q3970" si="246">LEFT($N3907, FIND("/",$N3907)-1)</f>
        <v>theater</v>
      </c>
      <c r="R3907" t="str">
        <f t="shared" ref="R3907:R3970" si="247">RIGHT($N3907, LEN($N3907)- FIND("/", $N3907))</f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$E3971/$D3971</f>
        <v>7.4690265486725665E-2</v>
      </c>
      <c r="P3971" s="6">
        <f t="shared" ref="P3971:P4034" si="249">$E3971/$L3971</f>
        <v>35.166666666666664</v>
      </c>
      <c r="Q3971" t="str">
        <f t="shared" ref="Q3971:Q4034" si="250">LEFT($N3971, FIND("/",$N3971)-1)</f>
        <v>theater</v>
      </c>
      <c r="R3971" t="str">
        <f t="shared" ref="R3971:R4034" si="251">RIGHT($N3971, LEN($N3971)- FIND("/", $N3971))</f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$E4035/$D4035</f>
        <v>0.25698702928870293</v>
      </c>
      <c r="P4035" s="6">
        <f t="shared" ref="P4035:P4098" si="253">$E4035/$L4035</f>
        <v>65.340319148936175</v>
      </c>
      <c r="Q4035" t="str">
        <f t="shared" ref="Q4035:Q4098" si="254">LEFT($N4035, FIND("/",$N4035)-1)</f>
        <v>theater</v>
      </c>
      <c r="R4035" t="str">
        <f t="shared" ref="R4035:R4098" si="255">RIGHT($N4035, LEN($N4035)- FIND("/", $N4035))</f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$E4099/$D4099</f>
        <v>0</v>
      </c>
      <c r="P4099" s="6" t="e">
        <f t="shared" ref="P4099:P4115" si="257">$E4099/$L4099</f>
        <v>#DIV/0!</v>
      </c>
      <c r="Q4099" t="str">
        <f t="shared" ref="Q4099:Q4115" si="258">LEFT($N4099, FIND("/",$N4099)-1)</f>
        <v>theater</v>
      </c>
      <c r="R4099" t="str">
        <f t="shared" ref="R4099:R4115" si="259">RIGHT($N4099, LEN($N4099)- FIND("/", $N4099))</f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1048576">
    <cfRule type="containsText" dxfId="3" priority="6" operator="containsText" text="successful">
      <formula>NOT(ISERROR(SEARCH("successful",F2)))</formula>
    </cfRule>
    <cfRule type="containsText" dxfId="2" priority="5" operator="containsText" text="failed">
      <formula>NOT(ISERROR(SEARCH("failed",F2)))</formula>
    </cfRule>
    <cfRule type="containsText" dxfId="1" priority="4" operator="containsText" text="canceled">
      <formula>NOT(ISERROR(SEARCH("canceled",F2)))</formula>
    </cfRule>
    <cfRule type="containsText" dxfId="0" priority="3" operator="containsText" text="live">
      <formula>NOT(ISERROR(SEARCH("live",F2)))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3945-9510-4F93-B303-7A6A6C70F965}">
  <dimension ref="A1:F14"/>
  <sheetViews>
    <sheetView workbookViewId="0">
      <selection activeCell="S28" sqref="S28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8.453125" bestFit="1" customWidth="1"/>
    <col min="5" max="5" width="4.08984375" bestFit="1" customWidth="1"/>
    <col min="6" max="7" width="10.7265625" bestFit="1" customWidth="1"/>
  </cols>
  <sheetData>
    <row r="1" spans="1:6" x14ac:dyDescent="0.35">
      <c r="A1" s="7" t="s">
        <v>8223</v>
      </c>
      <c r="B1" t="s">
        <v>8310</v>
      </c>
    </row>
    <row r="3" spans="1:6" x14ac:dyDescent="0.35">
      <c r="A3" s="7" t="s">
        <v>8314</v>
      </c>
      <c r="B3" s="7" t="s">
        <v>8311</v>
      </c>
    </row>
    <row r="4" spans="1:6" x14ac:dyDescent="0.35">
      <c r="A4" s="7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35">
      <c r="A5" s="8" t="s">
        <v>8315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5">
      <c r="A6" s="8" t="s">
        <v>8316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5">
      <c r="A7" s="8" t="s">
        <v>8317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5">
      <c r="A8" s="8" t="s">
        <v>8318</v>
      </c>
      <c r="B8" s="9"/>
      <c r="C8" s="9"/>
      <c r="D8" s="9">
        <v>24</v>
      </c>
      <c r="E8" s="9"/>
      <c r="F8" s="9">
        <v>24</v>
      </c>
    </row>
    <row r="9" spans="1:6" x14ac:dyDescent="0.35">
      <c r="A9" s="8" t="s">
        <v>8319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5">
      <c r="A10" s="8" t="s">
        <v>8320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5">
      <c r="A11" s="8" t="s">
        <v>8321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5">
      <c r="A12" s="8" t="s">
        <v>8322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5">
      <c r="A13" s="8" t="s">
        <v>8323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5">
      <c r="A14" s="8" t="s">
        <v>8312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211C-4D91-48DE-AD39-983E73D145F5}">
  <dimension ref="A1:F47"/>
  <sheetViews>
    <sheetView tabSelected="1" workbookViewId="0">
      <selection activeCell="M35" sqref="M35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4.08984375" bestFit="1" customWidth="1"/>
    <col min="4" max="4" width="5.81640625" bestFit="1" customWidth="1"/>
    <col min="5" max="5" width="8.453125" bestFit="1" customWidth="1"/>
    <col min="6" max="7" width="10.7265625" bestFit="1" customWidth="1"/>
  </cols>
  <sheetData>
    <row r="1" spans="1:6" x14ac:dyDescent="0.35">
      <c r="A1" s="7" t="s">
        <v>8223</v>
      </c>
      <c r="B1" t="s">
        <v>8310</v>
      </c>
    </row>
    <row r="2" spans="1:6" x14ac:dyDescent="0.35">
      <c r="A2" s="7" t="s">
        <v>8365</v>
      </c>
      <c r="B2" t="s">
        <v>8310</v>
      </c>
    </row>
    <row r="4" spans="1:6" x14ac:dyDescent="0.35">
      <c r="A4" s="7" t="s">
        <v>8314</v>
      </c>
      <c r="B4" s="7" t="s">
        <v>8311</v>
      </c>
    </row>
    <row r="5" spans="1:6" x14ac:dyDescent="0.35">
      <c r="A5" s="7" t="s">
        <v>8313</v>
      </c>
      <c r="B5" t="s">
        <v>8219</v>
      </c>
      <c r="C5" t="s">
        <v>8222</v>
      </c>
      <c r="D5" t="s">
        <v>8221</v>
      </c>
      <c r="E5" t="s">
        <v>8220</v>
      </c>
      <c r="F5" t="s">
        <v>8312</v>
      </c>
    </row>
    <row r="6" spans="1:6" x14ac:dyDescent="0.35">
      <c r="A6" s="8" t="s">
        <v>8324</v>
      </c>
      <c r="B6" s="9"/>
      <c r="C6" s="9"/>
      <c r="D6" s="9">
        <v>100</v>
      </c>
      <c r="E6" s="9"/>
      <c r="F6" s="9">
        <v>100</v>
      </c>
    </row>
    <row r="7" spans="1:6" x14ac:dyDescent="0.35">
      <c r="A7" s="8" t="s">
        <v>8325</v>
      </c>
      <c r="B7" s="9"/>
      <c r="C7" s="9"/>
      <c r="D7" s="9"/>
      <c r="E7" s="9">
        <v>20</v>
      </c>
      <c r="F7" s="9">
        <v>20</v>
      </c>
    </row>
    <row r="8" spans="1:6" x14ac:dyDescent="0.35">
      <c r="A8" s="8" t="s">
        <v>8326</v>
      </c>
      <c r="B8" s="9"/>
      <c r="C8" s="9"/>
      <c r="D8" s="9"/>
      <c r="E8" s="9">
        <v>24</v>
      </c>
      <c r="F8" s="9">
        <v>24</v>
      </c>
    </row>
    <row r="9" spans="1:6" x14ac:dyDescent="0.35">
      <c r="A9" s="8" t="s">
        <v>8327</v>
      </c>
      <c r="B9" s="9"/>
      <c r="C9" s="9"/>
      <c r="D9" s="9">
        <v>40</v>
      </c>
      <c r="E9" s="9"/>
      <c r="F9" s="9">
        <v>40</v>
      </c>
    </row>
    <row r="10" spans="1:6" x14ac:dyDescent="0.35">
      <c r="A10" s="8" t="s">
        <v>8328</v>
      </c>
      <c r="B10" s="9">
        <v>40</v>
      </c>
      <c r="C10" s="9"/>
      <c r="D10" s="9"/>
      <c r="E10" s="9"/>
      <c r="F10" s="9">
        <v>40</v>
      </c>
    </row>
    <row r="11" spans="1:6" x14ac:dyDescent="0.35">
      <c r="A11" s="8" t="s">
        <v>8329</v>
      </c>
      <c r="B11" s="9">
        <v>180</v>
      </c>
      <c r="C11" s="9"/>
      <c r="D11" s="9"/>
      <c r="E11" s="9"/>
      <c r="F11" s="9">
        <v>180</v>
      </c>
    </row>
    <row r="12" spans="1:6" x14ac:dyDescent="0.35">
      <c r="A12" s="8" t="s">
        <v>8330</v>
      </c>
      <c r="B12" s="9"/>
      <c r="C12" s="9"/>
      <c r="D12" s="9">
        <v>80</v>
      </c>
      <c r="E12" s="9"/>
      <c r="F12" s="9">
        <v>80</v>
      </c>
    </row>
    <row r="13" spans="1:6" x14ac:dyDescent="0.35">
      <c r="A13" s="8" t="s">
        <v>8331</v>
      </c>
      <c r="B13" s="9">
        <v>40</v>
      </c>
      <c r="C13" s="9"/>
      <c r="D13" s="9"/>
      <c r="E13" s="9"/>
      <c r="F13" s="9">
        <v>40</v>
      </c>
    </row>
    <row r="14" spans="1:6" x14ac:dyDescent="0.35">
      <c r="A14" s="8" t="s">
        <v>8332</v>
      </c>
      <c r="B14" s="9"/>
      <c r="C14" s="9">
        <v>20</v>
      </c>
      <c r="D14" s="9">
        <v>40</v>
      </c>
      <c r="E14" s="9"/>
      <c r="F14" s="9">
        <v>60</v>
      </c>
    </row>
    <row r="15" spans="1:6" x14ac:dyDescent="0.35">
      <c r="A15" s="8" t="s">
        <v>8333</v>
      </c>
      <c r="B15" s="9"/>
      <c r="C15" s="9"/>
      <c r="D15" s="9">
        <v>40</v>
      </c>
      <c r="E15" s="9"/>
      <c r="F15" s="9">
        <v>40</v>
      </c>
    </row>
    <row r="16" spans="1:6" x14ac:dyDescent="0.35">
      <c r="A16" s="8" t="s">
        <v>8334</v>
      </c>
      <c r="B16" s="9"/>
      <c r="C16" s="9"/>
      <c r="D16" s="9">
        <v>120</v>
      </c>
      <c r="E16" s="9">
        <v>20</v>
      </c>
      <c r="F16" s="9">
        <v>140</v>
      </c>
    </row>
    <row r="17" spans="1:6" x14ac:dyDescent="0.35">
      <c r="A17" s="8" t="s">
        <v>8335</v>
      </c>
      <c r="B17" s="9"/>
      <c r="C17" s="9"/>
      <c r="D17" s="9">
        <v>20</v>
      </c>
      <c r="E17" s="9"/>
      <c r="F17" s="9">
        <v>20</v>
      </c>
    </row>
    <row r="18" spans="1:6" x14ac:dyDescent="0.35">
      <c r="A18" s="8" t="s">
        <v>8336</v>
      </c>
      <c r="B18" s="9">
        <v>140</v>
      </c>
      <c r="C18" s="9"/>
      <c r="D18" s="9"/>
      <c r="E18" s="9"/>
      <c r="F18" s="9">
        <v>140</v>
      </c>
    </row>
    <row r="19" spans="1:6" x14ac:dyDescent="0.35">
      <c r="A19" s="8" t="s">
        <v>8337</v>
      </c>
      <c r="B19" s="9">
        <v>140</v>
      </c>
      <c r="C19" s="9"/>
      <c r="D19" s="9">
        <v>20</v>
      </c>
      <c r="E19" s="9"/>
      <c r="F19" s="9">
        <v>160</v>
      </c>
    </row>
    <row r="20" spans="1:6" x14ac:dyDescent="0.35">
      <c r="A20" s="8" t="s">
        <v>8338</v>
      </c>
      <c r="B20" s="9"/>
      <c r="C20" s="9"/>
      <c r="D20" s="9">
        <v>60</v>
      </c>
      <c r="E20" s="9"/>
      <c r="F20" s="9">
        <v>60</v>
      </c>
    </row>
    <row r="21" spans="1:6" x14ac:dyDescent="0.35">
      <c r="A21" s="8" t="s">
        <v>8339</v>
      </c>
      <c r="B21" s="9">
        <v>9</v>
      </c>
      <c r="C21" s="9"/>
      <c r="D21" s="9">
        <v>11</v>
      </c>
      <c r="E21" s="9"/>
      <c r="F21" s="9">
        <v>20</v>
      </c>
    </row>
    <row r="22" spans="1:6" x14ac:dyDescent="0.35">
      <c r="A22" s="8" t="s">
        <v>8340</v>
      </c>
      <c r="B22" s="9">
        <v>20</v>
      </c>
      <c r="C22" s="9"/>
      <c r="D22" s="9"/>
      <c r="E22" s="9"/>
      <c r="F22" s="9">
        <v>20</v>
      </c>
    </row>
    <row r="23" spans="1:6" x14ac:dyDescent="0.35">
      <c r="A23" s="8" t="s">
        <v>8341</v>
      </c>
      <c r="B23" s="9"/>
      <c r="C23" s="9"/>
      <c r="D23" s="9">
        <v>40</v>
      </c>
      <c r="E23" s="9"/>
      <c r="F23" s="9">
        <v>40</v>
      </c>
    </row>
    <row r="24" spans="1:6" x14ac:dyDescent="0.35">
      <c r="A24" s="8" t="s">
        <v>8342</v>
      </c>
      <c r="B24" s="9">
        <v>60</v>
      </c>
      <c r="C24" s="9"/>
      <c r="D24" s="9">
        <v>60</v>
      </c>
      <c r="E24" s="9">
        <v>20</v>
      </c>
      <c r="F24" s="9">
        <v>140</v>
      </c>
    </row>
    <row r="25" spans="1:6" x14ac:dyDescent="0.35">
      <c r="A25" s="8" t="s">
        <v>8343</v>
      </c>
      <c r="B25" s="9"/>
      <c r="C25" s="9"/>
      <c r="D25" s="9">
        <v>20</v>
      </c>
      <c r="E25" s="9"/>
      <c r="F25" s="9">
        <v>20</v>
      </c>
    </row>
    <row r="26" spans="1:6" x14ac:dyDescent="0.35">
      <c r="A26" s="8" t="s">
        <v>8344</v>
      </c>
      <c r="B26" s="9">
        <v>60</v>
      </c>
      <c r="C26" s="9"/>
      <c r="D26" s="9"/>
      <c r="E26" s="9"/>
      <c r="F26" s="9">
        <v>60</v>
      </c>
    </row>
    <row r="27" spans="1:6" x14ac:dyDescent="0.35">
      <c r="A27" s="8" t="s">
        <v>8345</v>
      </c>
      <c r="B27" s="9"/>
      <c r="C27" s="9"/>
      <c r="D27" s="9">
        <v>20</v>
      </c>
      <c r="E27" s="9"/>
      <c r="F27" s="9">
        <v>20</v>
      </c>
    </row>
    <row r="28" spans="1:6" x14ac:dyDescent="0.35">
      <c r="A28" s="8" t="s">
        <v>8346</v>
      </c>
      <c r="B28" s="9">
        <v>103</v>
      </c>
      <c r="C28" s="9"/>
      <c r="D28" s="9">
        <v>57</v>
      </c>
      <c r="E28" s="9"/>
      <c r="F28" s="9">
        <v>160</v>
      </c>
    </row>
    <row r="29" spans="1:6" x14ac:dyDescent="0.35">
      <c r="A29" s="8" t="s">
        <v>8347</v>
      </c>
      <c r="B29" s="9"/>
      <c r="C29" s="9"/>
      <c r="D29" s="9">
        <v>20</v>
      </c>
      <c r="E29" s="9"/>
      <c r="F29" s="9">
        <v>20</v>
      </c>
    </row>
    <row r="30" spans="1:6" x14ac:dyDescent="0.35">
      <c r="A30" s="8" t="s">
        <v>8348</v>
      </c>
      <c r="B30" s="9">
        <v>694</v>
      </c>
      <c r="C30" s="9">
        <v>19</v>
      </c>
      <c r="D30" s="9">
        <v>353</v>
      </c>
      <c r="E30" s="9"/>
      <c r="F30" s="9">
        <v>1066</v>
      </c>
    </row>
    <row r="31" spans="1:6" x14ac:dyDescent="0.35">
      <c r="A31" s="8" t="s">
        <v>8349</v>
      </c>
      <c r="B31" s="9">
        <v>40</v>
      </c>
      <c r="C31" s="9"/>
      <c r="D31" s="9"/>
      <c r="E31" s="9"/>
      <c r="F31" s="9">
        <v>40</v>
      </c>
    </row>
    <row r="32" spans="1:6" x14ac:dyDescent="0.35">
      <c r="A32" s="8" t="s">
        <v>8350</v>
      </c>
      <c r="B32" s="9">
        <v>20</v>
      </c>
      <c r="C32" s="9"/>
      <c r="D32" s="9"/>
      <c r="E32" s="9"/>
      <c r="F32" s="9">
        <v>20</v>
      </c>
    </row>
    <row r="33" spans="1:6" x14ac:dyDescent="0.35">
      <c r="A33" s="8" t="s">
        <v>8351</v>
      </c>
      <c r="B33" s="9"/>
      <c r="C33" s="9"/>
      <c r="D33" s="9">
        <v>20</v>
      </c>
      <c r="E33" s="9"/>
      <c r="F33" s="9">
        <v>20</v>
      </c>
    </row>
    <row r="34" spans="1:6" x14ac:dyDescent="0.35">
      <c r="A34" s="8" t="s">
        <v>8352</v>
      </c>
      <c r="B34" s="9">
        <v>260</v>
      </c>
      <c r="C34" s="9"/>
      <c r="D34" s="9"/>
      <c r="E34" s="9"/>
      <c r="F34" s="9">
        <v>260</v>
      </c>
    </row>
    <row r="35" spans="1:6" x14ac:dyDescent="0.35">
      <c r="A35" s="8" t="s">
        <v>8353</v>
      </c>
      <c r="B35" s="9"/>
      <c r="C35" s="9"/>
      <c r="D35" s="9"/>
      <c r="E35" s="9">
        <v>40</v>
      </c>
      <c r="F35" s="9">
        <v>40</v>
      </c>
    </row>
    <row r="36" spans="1:6" x14ac:dyDescent="0.35">
      <c r="A36" s="8" t="s">
        <v>8354</v>
      </c>
      <c r="B36" s="9">
        <v>60</v>
      </c>
      <c r="C36" s="9"/>
      <c r="D36" s="9"/>
      <c r="E36" s="9"/>
      <c r="F36" s="9">
        <v>60</v>
      </c>
    </row>
    <row r="37" spans="1:6" x14ac:dyDescent="0.35">
      <c r="A37" s="8" t="s">
        <v>8355</v>
      </c>
      <c r="B37" s="9">
        <v>34</v>
      </c>
      <c r="C37" s="9">
        <v>6</v>
      </c>
      <c r="D37" s="9"/>
      <c r="E37" s="9"/>
      <c r="F37" s="9">
        <v>40</v>
      </c>
    </row>
    <row r="38" spans="1:6" x14ac:dyDescent="0.35">
      <c r="A38" s="8" t="s">
        <v>8356</v>
      </c>
      <c r="B38" s="9">
        <v>40</v>
      </c>
      <c r="C38" s="9"/>
      <c r="D38" s="9">
        <v>2</v>
      </c>
      <c r="E38" s="9">
        <v>18</v>
      </c>
      <c r="F38" s="9">
        <v>60</v>
      </c>
    </row>
    <row r="39" spans="1:6" x14ac:dyDescent="0.35">
      <c r="A39" s="8" t="s">
        <v>8357</v>
      </c>
      <c r="B39" s="9">
        <v>85</v>
      </c>
      <c r="C39" s="9">
        <v>5</v>
      </c>
      <c r="D39" s="9">
        <v>80</v>
      </c>
      <c r="E39" s="9">
        <v>17</v>
      </c>
      <c r="F39" s="9">
        <v>187</v>
      </c>
    </row>
    <row r="40" spans="1:6" x14ac:dyDescent="0.35">
      <c r="A40" s="8" t="s">
        <v>8358</v>
      </c>
      <c r="B40" s="9">
        <v>80</v>
      </c>
      <c r="C40" s="9"/>
      <c r="D40" s="9"/>
      <c r="E40" s="9"/>
      <c r="F40" s="9">
        <v>80</v>
      </c>
    </row>
    <row r="41" spans="1:6" x14ac:dyDescent="0.35">
      <c r="A41" s="8" t="s">
        <v>8359</v>
      </c>
      <c r="B41" s="9">
        <v>60</v>
      </c>
      <c r="C41" s="9"/>
      <c r="D41" s="9"/>
      <c r="E41" s="9"/>
      <c r="F41" s="9">
        <v>60</v>
      </c>
    </row>
    <row r="42" spans="1:6" x14ac:dyDescent="0.35">
      <c r="A42" s="8" t="s">
        <v>8360</v>
      </c>
      <c r="B42" s="9"/>
      <c r="C42" s="9"/>
      <c r="D42" s="9">
        <v>47</v>
      </c>
      <c r="E42" s="9">
        <v>10</v>
      </c>
      <c r="F42" s="9">
        <v>57</v>
      </c>
    </row>
    <row r="43" spans="1:6" x14ac:dyDescent="0.35">
      <c r="A43" s="8" t="s">
        <v>8361</v>
      </c>
      <c r="B43" s="9"/>
      <c r="C43" s="9"/>
      <c r="D43" s="9">
        <v>100</v>
      </c>
      <c r="E43" s="9"/>
      <c r="F43" s="9">
        <v>100</v>
      </c>
    </row>
    <row r="44" spans="1:6" x14ac:dyDescent="0.35">
      <c r="A44" s="8" t="s">
        <v>8362</v>
      </c>
      <c r="B44" s="9">
        <v>20</v>
      </c>
      <c r="C44" s="9"/>
      <c r="D44" s="9">
        <v>120</v>
      </c>
      <c r="E44" s="9">
        <v>60</v>
      </c>
      <c r="F44" s="9">
        <v>200</v>
      </c>
    </row>
    <row r="45" spans="1:6" x14ac:dyDescent="0.35">
      <c r="A45" s="8" t="s">
        <v>8363</v>
      </c>
      <c r="B45" s="9"/>
      <c r="C45" s="9"/>
      <c r="D45" s="9">
        <v>60</v>
      </c>
      <c r="E45" s="9">
        <v>100</v>
      </c>
      <c r="F45" s="9">
        <v>160</v>
      </c>
    </row>
    <row r="46" spans="1:6" x14ac:dyDescent="0.35">
      <c r="A46" s="8" t="s">
        <v>8364</v>
      </c>
      <c r="B46" s="9"/>
      <c r="C46" s="9"/>
      <c r="D46" s="9"/>
      <c r="E46" s="9">
        <v>20</v>
      </c>
      <c r="F46" s="9">
        <v>20</v>
      </c>
    </row>
    <row r="47" spans="1:6" x14ac:dyDescent="0.35">
      <c r="A47" s="8" t="s">
        <v>8312</v>
      </c>
      <c r="B47" s="9">
        <v>2185</v>
      </c>
      <c r="C47" s="9">
        <v>50</v>
      </c>
      <c r="D47" s="9">
        <v>1530</v>
      </c>
      <c r="E47" s="9">
        <v>349</v>
      </c>
      <c r="F47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PivotTable1</vt:lpstr>
      <vt:lpstr>PivotTable2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Charles Phil</cp:lastModifiedBy>
  <dcterms:created xsi:type="dcterms:W3CDTF">2017-04-20T15:17:24Z</dcterms:created>
  <dcterms:modified xsi:type="dcterms:W3CDTF">2021-12-10T07:16:41Z</dcterms:modified>
</cp:coreProperties>
</file>