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e/Dropbox (College)/College Team Folder/2017-2018 School Year/CS 171/Final Project/cs171final/Christine/data/"/>
    </mc:Choice>
  </mc:AlternateContent>
  <bookViews>
    <workbookView xWindow="580" yWindow="440" windowWidth="2816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3" i="1" l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N84" i="1"/>
  <c r="N85" i="1"/>
  <c r="N86" i="1"/>
  <c r="N87" i="1"/>
  <c r="N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J83" i="1"/>
  <c r="K83" i="1"/>
  <c r="L83" i="1"/>
  <c r="I83" i="1"/>
  <c r="AG105" i="1"/>
  <c r="A252" i="1"/>
  <c r="AG106" i="1"/>
  <c r="A253" i="1"/>
  <c r="AG107" i="1"/>
  <c r="A254" i="1"/>
  <c r="AG108" i="1"/>
  <c r="A255" i="1"/>
  <c r="AG104" i="1"/>
  <c r="A251" i="1"/>
  <c r="AF105" i="1"/>
  <c r="A244" i="1"/>
  <c r="AF106" i="1"/>
  <c r="A245" i="1"/>
  <c r="AF107" i="1"/>
  <c r="A246" i="1"/>
  <c r="AF108" i="1"/>
  <c r="A247" i="1"/>
  <c r="AF104" i="1"/>
  <c r="A243" i="1"/>
  <c r="AE105" i="1"/>
  <c r="A236" i="1"/>
  <c r="AE106" i="1"/>
  <c r="A237" i="1"/>
  <c r="AE107" i="1"/>
  <c r="A238" i="1"/>
  <c r="AE108" i="1"/>
  <c r="A239" i="1"/>
  <c r="AE104" i="1"/>
  <c r="A235" i="1"/>
  <c r="AD105" i="1"/>
  <c r="A228" i="1"/>
  <c r="AD106" i="1"/>
  <c r="A229" i="1"/>
  <c r="AD107" i="1"/>
  <c r="A230" i="1"/>
  <c r="AD108" i="1"/>
  <c r="A231" i="1"/>
  <c r="AD104" i="1"/>
  <c r="A227" i="1"/>
  <c r="AC105" i="1"/>
  <c r="A220" i="1"/>
  <c r="AC106" i="1"/>
  <c r="A221" i="1"/>
  <c r="AC107" i="1"/>
  <c r="A222" i="1"/>
  <c r="AC108" i="1"/>
  <c r="A223" i="1"/>
  <c r="AC104" i="1"/>
  <c r="A219" i="1"/>
  <c r="AB105" i="1"/>
  <c r="A212" i="1"/>
  <c r="AB106" i="1"/>
  <c r="A213" i="1"/>
  <c r="AB107" i="1"/>
  <c r="A214" i="1"/>
  <c r="AB108" i="1"/>
  <c r="A215" i="1"/>
  <c r="AB104" i="1"/>
  <c r="A211" i="1"/>
  <c r="AA105" i="1"/>
  <c r="A204" i="1"/>
  <c r="AA106" i="1"/>
  <c r="A205" i="1"/>
  <c r="AA107" i="1"/>
  <c r="A206" i="1"/>
  <c r="AA108" i="1"/>
  <c r="A207" i="1"/>
  <c r="AA104" i="1"/>
  <c r="A203" i="1"/>
  <c r="Z105" i="1"/>
  <c r="A196" i="1"/>
  <c r="Z106" i="1"/>
  <c r="A197" i="1"/>
  <c r="Z107" i="1"/>
  <c r="A198" i="1"/>
  <c r="Z108" i="1"/>
  <c r="A199" i="1"/>
  <c r="Z104" i="1"/>
  <c r="A195" i="1"/>
  <c r="Y105" i="1"/>
  <c r="A188" i="1"/>
  <c r="Y106" i="1"/>
  <c r="A189" i="1"/>
  <c r="Y107" i="1"/>
  <c r="A190" i="1"/>
  <c r="Y108" i="1"/>
  <c r="A191" i="1"/>
  <c r="Y104" i="1"/>
  <c r="A187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A180" i="1"/>
  <c r="A181" i="1"/>
  <c r="A182" i="1"/>
  <c r="A183" i="1"/>
  <c r="A179" i="1"/>
  <c r="A172" i="1"/>
  <c r="A173" i="1"/>
  <c r="A174" i="1"/>
  <c r="A175" i="1"/>
  <c r="A171" i="1"/>
  <c r="A164" i="1"/>
  <c r="A165" i="1"/>
  <c r="A166" i="1"/>
  <c r="A167" i="1"/>
  <c r="A163" i="1"/>
  <c r="A156" i="1"/>
  <c r="A157" i="1"/>
  <c r="A158" i="1"/>
  <c r="A159" i="1"/>
  <c r="A155" i="1"/>
  <c r="A148" i="1"/>
  <c r="A149" i="1"/>
  <c r="A150" i="1"/>
  <c r="A151" i="1"/>
  <c r="A147" i="1"/>
  <c r="A140" i="1"/>
  <c r="A141" i="1"/>
  <c r="A142" i="1"/>
  <c r="A143" i="1"/>
  <c r="A139" i="1"/>
  <c r="A132" i="1"/>
  <c r="A133" i="1"/>
  <c r="A134" i="1"/>
  <c r="A135" i="1"/>
  <c r="A131" i="1"/>
  <c r="A124" i="1"/>
  <c r="A125" i="1"/>
  <c r="A126" i="1"/>
  <c r="A127" i="1"/>
  <c r="A123" i="1"/>
  <c r="A116" i="1"/>
  <c r="A117" i="1"/>
  <c r="A118" i="1"/>
  <c r="A119" i="1"/>
  <c r="A115" i="1"/>
  <c r="A108" i="1"/>
  <c r="A109" i="1"/>
  <c r="A110" i="1"/>
  <c r="A111" i="1"/>
  <c r="A107" i="1"/>
  <c r="A100" i="1"/>
  <c r="A101" i="1"/>
  <c r="A102" i="1"/>
  <c r="A103" i="1"/>
  <c r="A99" i="1"/>
  <c r="A92" i="1"/>
  <c r="A93" i="1"/>
  <c r="A94" i="1"/>
  <c r="A95" i="1"/>
  <c r="A91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H107" i="1"/>
  <c r="H106" i="1"/>
  <c r="H105" i="1"/>
  <c r="H104" i="1"/>
  <c r="H108" i="1"/>
</calcChain>
</file>

<file path=xl/sharedStrings.xml><?xml version="1.0" encoding="utf-8"?>
<sst xmlns="http://schemas.openxmlformats.org/spreadsheetml/2006/main" count="158" uniqueCount="56">
  <si>
    <t>{</t>
  </si>
  <si>
    <r>
      <t xml:space="preserve">  </t>
    </r>
    <r>
      <rPr>
        <b/>
        <sz val="9"/>
        <color rgb="FF660E7A"/>
        <rFont val="Menlo"/>
      </rPr>
      <t>"years"</t>
    </r>
    <r>
      <rPr>
        <sz val="9"/>
        <color rgb="FF000000"/>
        <rFont val="Menlo"/>
      </rPr>
      <t>: [</t>
    </r>
  </si>
  <si>
    <t xml:space="preserve">    {</t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</si>
  <si>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1995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</si>
  <si>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40828356.9</t>
    </r>
  </si>
  <si>
    <r>
      <t xml:space="preserve">    </t>
    </r>
    <r>
      <rPr>
        <sz val="9"/>
        <color rgb="FF000000"/>
        <rFont val="Menlo"/>
      </rPr>
      <t>},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</si>
  <si>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1996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</si>
  <si>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40755591.2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</si>
  <si>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1997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</si>
  <si>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40682826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</si>
  <si>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1998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</si>
  <si>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40610060.2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</si>
  <si>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1999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</si>
  <si>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40537295.1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</si>
  <si>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2000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</si>
  <si>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40464529.5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</si>
  <si>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2001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</si>
  <si>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40418814.1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</si>
  <si>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2002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</si>
  <si>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40373098.6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</si>
  <si>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2003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</si>
  <si>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40327383.3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</si>
  <si>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2004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</si>
  <si>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40281667.9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</si>
  <si>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2005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</si>
  <si>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40235952.5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</si>
  <si>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2006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</si>
  <si>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40201872.6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</si>
  <si>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2007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</si>
  <si>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40167792.3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</si>
  <si>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2008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</si>
  <si>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40133712.7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</si>
  <si>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2009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</si>
  <si>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40099632.7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</si>
  <si>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2010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</si>
  <si>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40065552.8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</si>
  <si>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2011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</si>
  <si>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39960923.6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</si>
  <si>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2012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</si>
  <si>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39927864.5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</si>
  <si>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2013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</si>
  <si>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39894805.4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</si>
  <si>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2014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</si>
  <si>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39861746.3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</si>
  <si>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2015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</si>
  <si>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"Expenditures"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39828687.1</t>
    </r>
  </si>
  <si>
    <r>
      <t xml:space="preserve">    </t>
    </r>
    <r>
      <rPr>
        <sz val="9"/>
        <color rgb="FF000000"/>
        <rFont val="Menlo"/>
      </rPr>
      <t>}</t>
    </r>
  </si>
  <si>
    <t xml:space="preserve">  ],</t>
  </si>
  <si>
    <r>
      <t xml:space="preserve">  </t>
    </r>
    <r>
      <rPr>
        <b/>
        <sz val="9"/>
        <color rgb="FF660E7A"/>
        <rFont val="Menlo"/>
      </rPr>
      <t>"layers"</t>
    </r>
    <r>
      <rPr>
        <sz val="9"/>
        <color rgb="FF000000"/>
        <rFont val="Menlo"/>
      </rPr>
      <t>:[</t>
    </r>
  </si>
  <si>
    <t xml:space="preserve">  ]</t>
  </si>
  <si>
    <t>}</t>
  </si>
  <si>
    <t xml:space="preserve">"Low Income": </t>
  </si>
  <si>
    <t>"Lower middle income":</t>
  </si>
  <si>
    <t>"Middle income":</t>
  </si>
  <si>
    <t>"Upper middle income":</t>
  </si>
  <si>
    <t>"High income":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</si>
</sst>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b/>
      <sz val="9"/>
      <color rgb="FF660E7A"/>
      <name val="Menlo"/>
    </font>
    <font>
      <sz val="9"/>
      <color rgb="FF0000FF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8"/>
  <sheetViews>
    <sheetView tabSelected="1" topLeftCell="E73" workbookViewId="0">
      <selection activeCell="M91" sqref="M9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1" t="s">
        <v>2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2" t="s">
        <v>5</v>
      </c>
    </row>
    <row r="11" spans="1:1" x14ac:dyDescent="0.2">
      <c r="A11" s="1" t="s">
        <v>2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2" t="s">
        <v>5</v>
      </c>
    </row>
    <row r="15" spans="1:1" x14ac:dyDescent="0.2">
      <c r="A15" s="1" t="s">
        <v>2</v>
      </c>
    </row>
    <row r="16" spans="1:1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2" t="s">
        <v>5</v>
      </c>
    </row>
    <row r="19" spans="1:1" x14ac:dyDescent="0.2">
      <c r="A19" s="1" t="s">
        <v>2</v>
      </c>
    </row>
    <row r="20" spans="1:1" x14ac:dyDescent="0.2">
      <c r="A20" s="1" t="s">
        <v>12</v>
      </c>
    </row>
    <row r="21" spans="1:1" x14ac:dyDescent="0.2">
      <c r="A21" s="1" t="s">
        <v>13</v>
      </c>
    </row>
    <row r="22" spans="1:1" x14ac:dyDescent="0.2">
      <c r="A22" s="2" t="s">
        <v>5</v>
      </c>
    </row>
    <row r="23" spans="1:1" x14ac:dyDescent="0.2">
      <c r="A23" s="1" t="s">
        <v>2</v>
      </c>
    </row>
    <row r="24" spans="1:1" x14ac:dyDescent="0.2">
      <c r="A24" s="1" t="s">
        <v>14</v>
      </c>
    </row>
    <row r="25" spans="1:1" x14ac:dyDescent="0.2">
      <c r="A25" s="1" t="s">
        <v>15</v>
      </c>
    </row>
    <row r="26" spans="1:1" x14ac:dyDescent="0.2">
      <c r="A26" s="2" t="s">
        <v>5</v>
      </c>
    </row>
    <row r="27" spans="1:1" x14ac:dyDescent="0.2">
      <c r="A27" s="1" t="s">
        <v>2</v>
      </c>
    </row>
    <row r="28" spans="1:1" x14ac:dyDescent="0.2">
      <c r="A28" s="1" t="s">
        <v>16</v>
      </c>
    </row>
    <row r="29" spans="1:1" x14ac:dyDescent="0.2">
      <c r="A29" s="1" t="s">
        <v>17</v>
      </c>
    </row>
    <row r="30" spans="1:1" x14ac:dyDescent="0.2">
      <c r="A30" s="2" t="s">
        <v>5</v>
      </c>
    </row>
    <row r="31" spans="1:1" x14ac:dyDescent="0.2">
      <c r="A31" s="1" t="s">
        <v>2</v>
      </c>
    </row>
    <row r="32" spans="1:1" x14ac:dyDescent="0.2">
      <c r="A32" s="1" t="s">
        <v>18</v>
      </c>
    </row>
    <row r="33" spans="1:1" x14ac:dyDescent="0.2">
      <c r="A33" s="1" t="s">
        <v>19</v>
      </c>
    </row>
    <row r="34" spans="1:1" x14ac:dyDescent="0.2">
      <c r="A34" s="2" t="s">
        <v>5</v>
      </c>
    </row>
    <row r="35" spans="1:1" x14ac:dyDescent="0.2">
      <c r="A35" s="1" t="s">
        <v>2</v>
      </c>
    </row>
    <row r="36" spans="1:1" x14ac:dyDescent="0.2">
      <c r="A36" s="1" t="s">
        <v>20</v>
      </c>
    </row>
    <row r="37" spans="1:1" x14ac:dyDescent="0.2">
      <c r="A37" s="1" t="s">
        <v>21</v>
      </c>
    </row>
    <row r="38" spans="1:1" x14ac:dyDescent="0.2">
      <c r="A38" s="2" t="s">
        <v>5</v>
      </c>
    </row>
    <row r="39" spans="1:1" x14ac:dyDescent="0.2">
      <c r="A39" s="1" t="s">
        <v>2</v>
      </c>
    </row>
    <row r="40" spans="1:1" x14ac:dyDescent="0.2">
      <c r="A40" s="1" t="s">
        <v>22</v>
      </c>
    </row>
    <row r="41" spans="1:1" x14ac:dyDescent="0.2">
      <c r="A41" s="1" t="s">
        <v>23</v>
      </c>
    </row>
    <row r="42" spans="1:1" x14ac:dyDescent="0.2">
      <c r="A42" s="2" t="s">
        <v>5</v>
      </c>
    </row>
    <row r="43" spans="1:1" x14ac:dyDescent="0.2">
      <c r="A43" s="1" t="s">
        <v>2</v>
      </c>
    </row>
    <row r="44" spans="1:1" x14ac:dyDescent="0.2">
      <c r="A44" s="1" t="s">
        <v>24</v>
      </c>
    </row>
    <row r="45" spans="1:1" x14ac:dyDescent="0.2">
      <c r="A45" s="1" t="s">
        <v>25</v>
      </c>
    </row>
    <row r="46" spans="1:1" x14ac:dyDescent="0.2">
      <c r="A46" s="2" t="s">
        <v>5</v>
      </c>
    </row>
    <row r="47" spans="1:1" x14ac:dyDescent="0.2">
      <c r="A47" s="1" t="s">
        <v>2</v>
      </c>
    </row>
    <row r="48" spans="1:1" x14ac:dyDescent="0.2">
      <c r="A48" s="1" t="s">
        <v>26</v>
      </c>
    </row>
    <row r="49" spans="1:1" x14ac:dyDescent="0.2">
      <c r="A49" s="1" t="s">
        <v>27</v>
      </c>
    </row>
    <row r="50" spans="1:1" x14ac:dyDescent="0.2">
      <c r="A50" s="2" t="s">
        <v>5</v>
      </c>
    </row>
    <row r="51" spans="1:1" x14ac:dyDescent="0.2">
      <c r="A51" s="1" t="s">
        <v>2</v>
      </c>
    </row>
    <row r="52" spans="1:1" x14ac:dyDescent="0.2">
      <c r="A52" s="1" t="s">
        <v>28</v>
      </c>
    </row>
    <row r="53" spans="1:1" x14ac:dyDescent="0.2">
      <c r="A53" s="1" t="s">
        <v>29</v>
      </c>
    </row>
    <row r="54" spans="1:1" x14ac:dyDescent="0.2">
      <c r="A54" s="2" t="s">
        <v>5</v>
      </c>
    </row>
    <row r="55" spans="1:1" x14ac:dyDescent="0.2">
      <c r="A55" s="1" t="s">
        <v>2</v>
      </c>
    </row>
    <row r="56" spans="1:1" x14ac:dyDescent="0.2">
      <c r="A56" s="1" t="s">
        <v>30</v>
      </c>
    </row>
    <row r="57" spans="1:1" x14ac:dyDescent="0.2">
      <c r="A57" s="1" t="s">
        <v>31</v>
      </c>
    </row>
    <row r="58" spans="1:1" x14ac:dyDescent="0.2">
      <c r="A58" s="2" t="s">
        <v>5</v>
      </c>
    </row>
    <row r="59" spans="1:1" x14ac:dyDescent="0.2">
      <c r="A59" s="1" t="s">
        <v>2</v>
      </c>
    </row>
    <row r="60" spans="1:1" x14ac:dyDescent="0.2">
      <c r="A60" s="1" t="s">
        <v>32</v>
      </c>
    </row>
    <row r="61" spans="1:1" x14ac:dyDescent="0.2">
      <c r="A61" s="1" t="s">
        <v>33</v>
      </c>
    </row>
    <row r="62" spans="1:1" x14ac:dyDescent="0.2">
      <c r="A62" s="2" t="s">
        <v>5</v>
      </c>
    </row>
    <row r="63" spans="1:1" x14ac:dyDescent="0.2">
      <c r="A63" s="1" t="s">
        <v>2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2" t="s">
        <v>5</v>
      </c>
    </row>
    <row r="67" spans="1:1" x14ac:dyDescent="0.2">
      <c r="A67" s="1" t="s">
        <v>2</v>
      </c>
    </row>
    <row r="68" spans="1:1" x14ac:dyDescent="0.2">
      <c r="A68" s="1" t="s">
        <v>36</v>
      </c>
    </row>
    <row r="69" spans="1:1" x14ac:dyDescent="0.2">
      <c r="A69" s="1" t="s">
        <v>37</v>
      </c>
    </row>
    <row r="70" spans="1:1" x14ac:dyDescent="0.2">
      <c r="A70" s="2" t="s">
        <v>5</v>
      </c>
    </row>
    <row r="71" spans="1:1" x14ac:dyDescent="0.2">
      <c r="A71" s="1" t="s">
        <v>2</v>
      </c>
    </row>
    <row r="72" spans="1:1" x14ac:dyDescent="0.2">
      <c r="A72" s="1" t="s">
        <v>38</v>
      </c>
    </row>
    <row r="73" spans="1:1" x14ac:dyDescent="0.2">
      <c r="A73" s="1" t="s">
        <v>39</v>
      </c>
    </row>
    <row r="74" spans="1:1" x14ac:dyDescent="0.2">
      <c r="A74" s="2" t="s">
        <v>5</v>
      </c>
    </row>
    <row r="75" spans="1:1" x14ac:dyDescent="0.2">
      <c r="A75" s="1" t="s">
        <v>2</v>
      </c>
    </row>
    <row r="76" spans="1:1" x14ac:dyDescent="0.2">
      <c r="A76" s="1" t="s">
        <v>40</v>
      </c>
    </row>
    <row r="77" spans="1:1" x14ac:dyDescent="0.2">
      <c r="A77" s="1" t="s">
        <v>41</v>
      </c>
    </row>
    <row r="78" spans="1:1" x14ac:dyDescent="0.2">
      <c r="A78" s="2" t="s">
        <v>5</v>
      </c>
    </row>
    <row r="79" spans="1:1" x14ac:dyDescent="0.2">
      <c r="A79" s="1" t="s">
        <v>2</v>
      </c>
    </row>
    <row r="80" spans="1:1" x14ac:dyDescent="0.2">
      <c r="A80" s="1" t="s">
        <v>42</v>
      </c>
    </row>
    <row r="81" spans="1:33" x14ac:dyDescent="0.2">
      <c r="A81" s="1" t="s">
        <v>43</v>
      </c>
    </row>
    <row r="82" spans="1:33" x14ac:dyDescent="0.2">
      <c r="A82" s="2" t="s">
        <v>5</v>
      </c>
    </row>
    <row r="83" spans="1:33" x14ac:dyDescent="0.2">
      <c r="A83" s="1" t="s">
        <v>2</v>
      </c>
      <c r="H83">
        <v>31.599591088821299</v>
      </c>
      <c r="I83">
        <f>(I90-$H83)/$H83</f>
        <v>-5.619029825155262E-3</v>
      </c>
      <c r="J83">
        <f>(J90-$H83)/$H83</f>
        <v>-1.1238059650310637E-2</v>
      </c>
      <c r="K83">
        <f>(K90-$H83)/$H83</f>
        <v>-1.6857089475462862E-2</v>
      </c>
      <c r="L83">
        <f>(L90-$H83)/$H83</f>
        <v>-2.2476119300618238E-2</v>
      </c>
      <c r="M83">
        <v>30.711795864867401</v>
      </c>
      <c r="N83">
        <f>(N90-$M83)/$M83</f>
        <v>-1.0001882488687655</v>
      </c>
      <c r="O83">
        <f t="shared" ref="O83:AG83" si="0">(O90-$M83)/$M83</f>
        <v>-1.0003764977375311</v>
      </c>
      <c r="P83">
        <f t="shared" si="0"/>
        <v>-1.0005647466062966</v>
      </c>
      <c r="Q83">
        <f t="shared" si="0"/>
        <v>-1.0007529954750622</v>
      </c>
      <c r="R83">
        <f t="shared" si="0"/>
        <v>-1.0009420713843753</v>
      </c>
      <c r="S83">
        <f t="shared" si="0"/>
        <v>-1.0011186446642553</v>
      </c>
      <c r="T83">
        <f t="shared" si="0"/>
        <v>-1.0012952179441352</v>
      </c>
      <c r="U83">
        <f t="shared" si="0"/>
        <v>-1.0014717912240152</v>
      </c>
      <c r="V83">
        <f t="shared" si="0"/>
        <v>-1.0016483645038952</v>
      </c>
      <c r="W83">
        <f t="shared" si="0"/>
        <v>-1.0018249377837751</v>
      </c>
      <c r="X83">
        <f t="shared" si="0"/>
        <v>-1.0020076118186361</v>
      </c>
      <c r="Y83">
        <f t="shared" si="0"/>
        <v>-1.0021902858534972</v>
      </c>
      <c r="Z83">
        <f t="shared" si="0"/>
        <v>-1.0023729598883582</v>
      </c>
      <c r="AA83">
        <f t="shared" si="0"/>
        <v>-1.0025556339232191</v>
      </c>
      <c r="AB83">
        <f t="shared" si="0"/>
        <v>-1.0027398902339881</v>
      </c>
      <c r="AC83">
        <f t="shared" si="0"/>
        <v>-1.0028943765541956</v>
      </c>
      <c r="AD83">
        <f t="shared" si="0"/>
        <v>-1.0030482946331902</v>
      </c>
      <c r="AE83">
        <f t="shared" si="0"/>
        <v>-1.0032022236814278</v>
      </c>
      <c r="AF83">
        <f t="shared" si="0"/>
        <v>-1.003356141702914</v>
      </c>
      <c r="AG83">
        <f t="shared" si="0"/>
        <v>-1.0035100597244</v>
      </c>
    </row>
    <row r="84" spans="1:33" x14ac:dyDescent="0.2">
      <c r="A84" s="1" t="s">
        <v>44</v>
      </c>
      <c r="H84">
        <v>28.683068563303902</v>
      </c>
      <c r="I84">
        <f>(I91-$H84)/$H84</f>
        <v>-6.0315937302691178E-3</v>
      </c>
      <c r="J84">
        <f>(J91-$H84)/$H84</f>
        <v>-1.1994512409336603E-2</v>
      </c>
      <c r="K84">
        <f>(K91-$H84)/$H84</f>
        <v>-1.802841615971567E-2</v>
      </c>
      <c r="L84">
        <f>(L91-$H84)/$H84</f>
        <v>-2.3766797698344905E-2</v>
      </c>
      <c r="M84">
        <v>27.828351091640499</v>
      </c>
      <c r="N84">
        <f t="shared" ref="N84:AC87" si="1">(N91-$M84)/$M84</f>
        <v>-1.0002234270539219</v>
      </c>
      <c r="O84">
        <f t="shared" ref="O84:AG84" si="2">(O91-$M84)/$M84</f>
        <v>-1.0004468376712488</v>
      </c>
      <c r="P84">
        <f t="shared" si="2"/>
        <v>-1.0006702495965025</v>
      </c>
      <c r="Q84">
        <f t="shared" si="2"/>
        <v>-1.0008936600421467</v>
      </c>
      <c r="R84">
        <f t="shared" si="2"/>
        <v>-1.0010953517029164</v>
      </c>
      <c r="S84">
        <f t="shared" si="2"/>
        <v>-1.0011774584429445</v>
      </c>
      <c r="T84">
        <f t="shared" si="2"/>
        <v>-1.0012586955494756</v>
      </c>
      <c r="U84">
        <f t="shared" si="2"/>
        <v>-1.0013397427751454</v>
      </c>
      <c r="V84">
        <f t="shared" si="2"/>
        <v>-1.0014191046364933</v>
      </c>
      <c r="W84">
        <f t="shared" si="2"/>
        <v>-1.0015011621353123</v>
      </c>
      <c r="X84">
        <f t="shared" si="2"/>
        <v>-1.0016022921675549</v>
      </c>
      <c r="Y84">
        <f t="shared" si="2"/>
        <v>-1.0017032434074993</v>
      </c>
      <c r="Z84">
        <f t="shared" si="2"/>
        <v>-1.0018038262756435</v>
      </c>
      <c r="AA84">
        <f t="shared" si="2"/>
        <v>-1.0019055126714351</v>
      </c>
      <c r="AB84">
        <f t="shared" si="2"/>
        <v>-1.0020062861267931</v>
      </c>
      <c r="AC84">
        <f t="shared" si="2"/>
        <v>-1.0025318901902773</v>
      </c>
      <c r="AD84">
        <f t="shared" si="2"/>
        <v>-1.002657961850882</v>
      </c>
      <c r="AE84">
        <f t="shared" si="2"/>
        <v>-1.0027841489552709</v>
      </c>
      <c r="AF84">
        <f t="shared" si="2"/>
        <v>-1.0029086762093704</v>
      </c>
      <c r="AG84">
        <f t="shared" si="2"/>
        <v>-1.0030349423829459</v>
      </c>
    </row>
    <row r="85" spans="1:33" x14ac:dyDescent="0.2">
      <c r="A85" s="1" t="s">
        <v>45</v>
      </c>
      <c r="H85">
        <v>33.248740888913098</v>
      </c>
      <c r="I85">
        <f>(I92-$H85)/$H85</f>
        <v>-2.1541969579871745E-3</v>
      </c>
      <c r="J85">
        <f>(J92-$H85)/$H85</f>
        <v>-4.304589881123126E-3</v>
      </c>
      <c r="K85">
        <f>(K92-$H85)/$H85</f>
        <v>-6.4186886156961153E-3</v>
      </c>
      <c r="L85">
        <f>(L92-$H85)/$H85</f>
        <v>-8.4349964218920926E-3</v>
      </c>
      <c r="M85">
        <v>32.897694108098797</v>
      </c>
      <c r="N85">
        <f t="shared" si="1"/>
        <v>-1.0000662244516032</v>
      </c>
      <c r="O85">
        <f t="shared" ref="O85:AG85" si="3">(O92-$M85)/$M85</f>
        <v>-1.0001328285468667</v>
      </c>
      <c r="P85">
        <f t="shared" si="3"/>
        <v>-1.0001895341555043</v>
      </c>
      <c r="Q85">
        <f t="shared" si="3"/>
        <v>-1.000258429840154</v>
      </c>
      <c r="R85">
        <f t="shared" si="3"/>
        <v>-1.0003167993197364</v>
      </c>
      <c r="S85">
        <f t="shared" si="3"/>
        <v>-1.0003475145137719</v>
      </c>
      <c r="T85">
        <f t="shared" si="3"/>
        <v>-1.0003775472768806</v>
      </c>
      <c r="U85">
        <f t="shared" si="3"/>
        <v>-1.0004083860444446</v>
      </c>
      <c r="V85">
        <f t="shared" si="3"/>
        <v>-1.0004388875728176</v>
      </c>
      <c r="W85">
        <f t="shared" si="3"/>
        <v>-1.0004699461232627</v>
      </c>
      <c r="X85">
        <f t="shared" si="3"/>
        <v>-1.0004856450337154</v>
      </c>
      <c r="Y85">
        <f t="shared" si="3"/>
        <v>-1.0005025197720161</v>
      </c>
      <c r="Z85">
        <f t="shared" si="3"/>
        <v>-1.0005190991384789</v>
      </c>
      <c r="AA85">
        <f t="shared" si="3"/>
        <v>-1.0005351565180987</v>
      </c>
      <c r="AB85">
        <f t="shared" si="3"/>
        <v>-1.0005521394933437</v>
      </c>
      <c r="AC85">
        <f t="shared" si="3"/>
        <v>-1.0006622030381536</v>
      </c>
      <c r="AD85">
        <f t="shared" si="3"/>
        <v>-1.0006904841634465</v>
      </c>
      <c r="AE85">
        <f t="shared" si="3"/>
        <v>-1.0007181911249183</v>
      </c>
      <c r="AF85">
        <f t="shared" si="3"/>
        <v>-1.0007462311803139</v>
      </c>
      <c r="AG85">
        <f t="shared" si="3"/>
        <v>-1.0007747674375005</v>
      </c>
    </row>
    <row r="86" spans="1:33" x14ac:dyDescent="0.2">
      <c r="A86" s="2" t="s">
        <v>46</v>
      </c>
      <c r="H86">
        <v>35.065337718737197</v>
      </c>
      <c r="I86">
        <f>(I93-$H86)/$H86</f>
        <v>-8.9091215394185134E-4</v>
      </c>
      <c r="J86">
        <f>(J93-$H86)/$H86</f>
        <v>-1.8006269258732715E-3</v>
      </c>
      <c r="K86">
        <f>(K93-$H86)/$H86</f>
        <v>-2.63518104050426E-3</v>
      </c>
      <c r="L86">
        <f>(L93-$H86)/$H86</f>
        <v>-3.4522132687463116E-3</v>
      </c>
      <c r="M86">
        <v>34.914538753317998</v>
      </c>
      <c r="N86">
        <f t="shared" si="1"/>
        <v>-1.0000257062566078</v>
      </c>
      <c r="O86">
        <f t="shared" ref="O86:AG86" si="4">(O93-$M86)/$M86</f>
        <v>-1.0000519186221977</v>
      </c>
      <c r="P86">
        <f t="shared" si="4"/>
        <v>-1.0000650422576145</v>
      </c>
      <c r="Q86">
        <f t="shared" si="4"/>
        <v>-1.0000942741451495</v>
      </c>
      <c r="R86">
        <f t="shared" si="4"/>
        <v>-1.0001166368854579</v>
      </c>
      <c r="S86">
        <f t="shared" si="4"/>
        <v>-1.000133973913869</v>
      </c>
      <c r="T86">
        <f t="shared" si="4"/>
        <v>-1.0001506894311545</v>
      </c>
      <c r="U86">
        <f t="shared" si="4"/>
        <v>-1.0001685366748099</v>
      </c>
      <c r="V86">
        <f t="shared" si="4"/>
        <v>-1.0001864897502819</v>
      </c>
      <c r="W86">
        <f t="shared" si="4"/>
        <v>-1.0002042996655762</v>
      </c>
      <c r="X86">
        <f t="shared" si="4"/>
        <v>-1.0001980977783107</v>
      </c>
      <c r="Y86">
        <f t="shared" si="4"/>
        <v>-1.000193516021876</v>
      </c>
      <c r="Z86">
        <f t="shared" si="4"/>
        <v>-1.0001886630373145</v>
      </c>
      <c r="AA86">
        <f t="shared" si="4"/>
        <v>-1.0001827474332805</v>
      </c>
      <c r="AB86">
        <f t="shared" si="4"/>
        <v>-1.0001783669734046</v>
      </c>
      <c r="AC86">
        <f t="shared" si="4"/>
        <v>-1.0001821421741757</v>
      </c>
      <c r="AD86">
        <f t="shared" si="4"/>
        <v>-1.0001853698792429</v>
      </c>
      <c r="AE86">
        <f t="shared" si="4"/>
        <v>-1.0001877886097266</v>
      </c>
      <c r="AF86">
        <f t="shared" si="4"/>
        <v>-1.0001912212798045</v>
      </c>
      <c r="AG86">
        <f t="shared" si="4"/>
        <v>-1.0001947251469812</v>
      </c>
    </row>
    <row r="87" spans="1:33" x14ac:dyDescent="0.2">
      <c r="A87" s="1" t="s">
        <v>47</v>
      </c>
      <c r="H87">
        <v>28.349272926506799</v>
      </c>
      <c r="I87">
        <f>(I94-$H87)/$H87</f>
        <v>9.7586436080104031E-4</v>
      </c>
      <c r="J87">
        <f>(J94-$H87)/$H87</f>
        <v>1.9492994792198839E-3</v>
      </c>
      <c r="K87">
        <f>(K94-$H87)/$H87</f>
        <v>2.9044276679954318E-3</v>
      </c>
      <c r="L87">
        <f>(L94-$H87)/$H87</f>
        <v>3.8578337087241737E-3</v>
      </c>
      <c r="M87">
        <v>28.485668377366899</v>
      </c>
      <c r="N87">
        <f t="shared" si="1"/>
        <v>-0.99996658918744075</v>
      </c>
      <c r="O87">
        <f t="shared" ref="O87:AG87" si="5">(O94-$M87)/$M87</f>
        <v>-1.0000023526394588</v>
      </c>
      <c r="P87">
        <f t="shared" si="5"/>
        <v>-0.99996908738276691</v>
      </c>
      <c r="Q87">
        <f t="shared" si="5"/>
        <v>-0.99993581130237497</v>
      </c>
      <c r="R87">
        <f t="shared" si="5"/>
        <v>-0.99991141283374829</v>
      </c>
      <c r="S87">
        <f t="shared" si="5"/>
        <v>-0.99989744651222034</v>
      </c>
      <c r="T87">
        <f t="shared" si="5"/>
        <v>-0.99988427110687927</v>
      </c>
      <c r="U87">
        <f t="shared" si="5"/>
        <v>-0.99987100176812127</v>
      </c>
      <c r="V87">
        <f t="shared" si="5"/>
        <v>-0.9998570180204438</v>
      </c>
      <c r="W87">
        <f t="shared" si="5"/>
        <v>-0.99984319189883952</v>
      </c>
      <c r="X87">
        <f t="shared" si="5"/>
        <v>-0.99982876926207465</v>
      </c>
      <c r="Y87">
        <f t="shared" si="5"/>
        <v>-0.99981507728048191</v>
      </c>
      <c r="Z87">
        <f t="shared" si="5"/>
        <v>-0.99978619699775517</v>
      </c>
      <c r="AA87">
        <f t="shared" si="5"/>
        <v>-0.99977327302981278</v>
      </c>
      <c r="AB87">
        <f t="shared" si="5"/>
        <v>-0.99976101951588725</v>
      </c>
      <c r="AC87">
        <f t="shared" si="5"/>
        <v>-0.9997203089712754</v>
      </c>
      <c r="AD87">
        <f t="shared" si="5"/>
        <v>-0.99967700994782693</v>
      </c>
      <c r="AE87">
        <f t="shared" si="5"/>
        <v>-0.99963699826510777</v>
      </c>
      <c r="AF87">
        <f t="shared" si="5"/>
        <v>-0.99959647157493503</v>
      </c>
      <c r="AG87">
        <f t="shared" si="5"/>
        <v>-0.99955601246662396</v>
      </c>
    </row>
    <row r="88" spans="1:33" x14ac:dyDescent="0.2">
      <c r="A88" s="1" t="s">
        <v>48</v>
      </c>
    </row>
    <row r="89" spans="1:33" x14ac:dyDescent="0.2">
      <c r="A89" s="1" t="s">
        <v>2</v>
      </c>
    </row>
    <row r="90" spans="1:33" x14ac:dyDescent="0.2">
      <c r="A90" s="1" t="s">
        <v>3</v>
      </c>
      <c r="H90">
        <v>31.599591088821299</v>
      </c>
      <c r="I90">
        <v>31.422032044030502</v>
      </c>
      <c r="J90">
        <v>31.244472999239701</v>
      </c>
      <c r="K90">
        <v>31.066913954448999</v>
      </c>
      <c r="L90">
        <v>30.889354909658199</v>
      </c>
      <c r="M90">
        <v>0</v>
      </c>
      <c r="N90">
        <v>-5.7814608293199361E-3</v>
      </c>
      <c r="O90">
        <v>-1.1562921658639872E-2</v>
      </c>
      <c r="P90">
        <v>-1.7344382487956455E-2</v>
      </c>
      <c r="Q90">
        <v>-2.3125843317276389E-2</v>
      </c>
      <c r="R90">
        <v>-2.8932704047065605E-2</v>
      </c>
      <c r="S90">
        <v>-3.4355586573929446E-2</v>
      </c>
      <c r="T90">
        <v>-3.9778469100793405E-2</v>
      </c>
      <c r="U90">
        <v>-4.5201351627657253E-2</v>
      </c>
      <c r="V90">
        <v>-5.0624234154521094E-2</v>
      </c>
      <c r="W90">
        <v>-5.6047116681385054E-2</v>
      </c>
      <c r="X90">
        <v>-6.165736434984858E-2</v>
      </c>
      <c r="Y90">
        <v>-6.7267612018312106E-2</v>
      </c>
      <c r="Z90">
        <v>-7.2877859686775626E-2</v>
      </c>
      <c r="AA90">
        <v>-7.8488107355239145E-2</v>
      </c>
      <c r="AB90">
        <v>-8.4146949558384532E-2</v>
      </c>
      <c r="AC90">
        <v>-8.8891501888516702E-2</v>
      </c>
      <c r="AD90">
        <v>-9.3618602510511753E-2</v>
      </c>
      <c r="AE90">
        <v>-9.834604001765504E-2</v>
      </c>
      <c r="AF90">
        <v>-0.10307313887346223</v>
      </c>
      <c r="AG90">
        <v>-0.10780023772926943</v>
      </c>
    </row>
    <row r="91" spans="1:33" x14ac:dyDescent="0.2">
      <c r="A91" s="1" t="str">
        <f>M104</f>
        <v xml:space="preserve">      "Low Income": 0,</v>
      </c>
      <c r="H91">
        <v>28.683068563303902</v>
      </c>
      <c r="I91">
        <v>28.510063946792599</v>
      </c>
      <c r="J91">
        <v>28.3390291414835</v>
      </c>
      <c r="K91">
        <v>28.165958266507001</v>
      </c>
      <c r="L91">
        <v>28.001363875392101</v>
      </c>
      <c r="M91">
        <v>0</v>
      </c>
      <c r="N91">
        <v>-6.2176064999077867E-3</v>
      </c>
      <c r="O91">
        <v>-1.2434755596480454E-2</v>
      </c>
      <c r="P91">
        <v>-1.8651941090502507E-2</v>
      </c>
      <c r="Q91">
        <v>-2.4869085409429552E-2</v>
      </c>
      <c r="R91">
        <v>-3.0481831757588895E-2</v>
      </c>
      <c r="S91">
        <v>-3.2766726946075235E-2</v>
      </c>
      <c r="T91">
        <v>-3.5027421668293202E-2</v>
      </c>
      <c r="U91">
        <v>-3.7282832319230172E-2</v>
      </c>
      <c r="V91">
        <v>-3.9491342060113253E-2</v>
      </c>
      <c r="W91">
        <v>-4.1774866946943094E-2</v>
      </c>
      <c r="X91">
        <v>-4.4589148990101073E-2</v>
      </c>
      <c r="Y91">
        <v>-4.739845553841053E-2</v>
      </c>
      <c r="Z91">
        <v>-5.0197510906933536E-2</v>
      </c>
      <c r="AA91">
        <v>-5.3027275630268357E-2</v>
      </c>
      <c r="AB91">
        <v>-5.5831634726684266E-2</v>
      </c>
      <c r="AC91">
        <v>-7.0458329140518028E-2</v>
      </c>
      <c r="AD91">
        <v>-7.3966695574529548E-2</v>
      </c>
      <c r="AE91">
        <v>-7.7478274618702755E-2</v>
      </c>
      <c r="AF91">
        <v>-8.094366276626247E-2</v>
      </c>
      <c r="AG91">
        <v>-8.4457442175520162E-2</v>
      </c>
    </row>
    <row r="92" spans="1:33" x14ac:dyDescent="0.2">
      <c r="A92" s="1" t="str">
        <f t="shared" ref="A92:A95" si="6">M105</f>
        <v xml:space="preserve">      "Lower middle income":0,</v>
      </c>
      <c r="H92">
        <v>33.248740888913098</v>
      </c>
      <c r="I92">
        <v>33.177116552433297</v>
      </c>
      <c r="J92">
        <v>33.105618695322597</v>
      </c>
      <c r="K92">
        <v>33.035327574283201</v>
      </c>
      <c r="L92">
        <v>32.968287878482698</v>
      </c>
      <c r="M92">
        <v>0</v>
      </c>
      <c r="N92">
        <v>-2.1786317513193269E-3</v>
      </c>
      <c r="O92">
        <v>-4.3697529036422359E-3</v>
      </c>
      <c r="P92">
        <v>-6.2352366708158038E-3</v>
      </c>
      <c r="Q92">
        <v>-8.5017458297887653E-3</v>
      </c>
      <c r="R92">
        <v>-1.0421967114339199E-2</v>
      </c>
      <c r="S92">
        <v>-1.1432426172189102E-2</v>
      </c>
      <c r="T92">
        <v>-1.2420434826163193E-2</v>
      </c>
      <c r="U92">
        <v>-1.3434959168153023E-2</v>
      </c>
      <c r="V92">
        <v>-1.443838911840228E-2</v>
      </c>
      <c r="W92">
        <v>-1.5460143810379948E-2</v>
      </c>
      <c r="X92">
        <v>-1.5976601764283112E-2</v>
      </c>
      <c r="Y92">
        <v>-1.6531741743060647E-2</v>
      </c>
      <c r="Z92">
        <v>-1.7077164669455941E-2</v>
      </c>
      <c r="AA92">
        <v>-1.7605415432363433E-2</v>
      </c>
      <c r="AB92">
        <v>-1.8164116157019378E-2</v>
      </c>
      <c r="AC92">
        <v>-2.1784952986630964E-2</v>
      </c>
      <c r="AD92">
        <v>-2.2715336795551568E-2</v>
      </c>
      <c r="AE92">
        <v>-2.3626831938714659E-2</v>
      </c>
      <c r="AF92">
        <v>-2.4549285103893658E-2</v>
      </c>
      <c r="AG92">
        <v>-2.5488062163806058E-2</v>
      </c>
    </row>
    <row r="93" spans="1:33" x14ac:dyDescent="0.2">
      <c r="A93" s="1" t="str">
        <f t="shared" si="6"/>
        <v xml:space="preserve">      "Middle income":0,</v>
      </c>
      <c r="H93">
        <v>35.065337718737197</v>
      </c>
      <c r="I93">
        <v>35.034097583181499</v>
      </c>
      <c r="J93">
        <v>35.002198127475999</v>
      </c>
      <c r="K93">
        <v>34.972934205601902</v>
      </c>
      <c r="L93">
        <v>34.944284694591502</v>
      </c>
      <c r="M93">
        <v>0</v>
      </c>
      <c r="N93">
        <v>-8.9752209253584378E-4</v>
      </c>
      <c r="O93">
        <v>-1.8127147467381644E-3</v>
      </c>
      <c r="P93">
        <v>-2.2709204240844048E-3</v>
      </c>
      <c r="Q93">
        <v>-3.2915382942580247E-3</v>
      </c>
      <c r="R93">
        <v>-4.0723230573877526E-3</v>
      </c>
      <c r="S93">
        <v>-4.6776374077196767E-3</v>
      </c>
      <c r="T93">
        <v>-5.261251983763906E-3</v>
      </c>
      <c r="U93">
        <v>-5.8843802640089725E-3</v>
      </c>
      <c r="V93">
        <v>-6.5112036133168809E-3</v>
      </c>
      <c r="W93">
        <v>-7.1330285910458455E-3</v>
      </c>
      <c r="X93">
        <v>-6.9164925577786711E-3</v>
      </c>
      <c r="Y93">
        <v>-6.7565226451739447E-3</v>
      </c>
      <c r="Z93">
        <v>-6.5870829276369752E-3</v>
      </c>
      <c r="AA93">
        <v>-6.3805423413428397E-3</v>
      </c>
      <c r="AB93">
        <v>-6.2276006052445643E-3</v>
      </c>
      <c r="AC93">
        <v>-6.3594099988733242E-3</v>
      </c>
      <c r="AD93">
        <v>-6.4721038325194049E-3</v>
      </c>
      <c r="AE93">
        <v>-6.5565526917247471E-3</v>
      </c>
      <c r="AF93">
        <v>-6.676402784193897E-3</v>
      </c>
      <c r="AG93">
        <v>-6.7987386905215526E-3</v>
      </c>
    </row>
    <row r="94" spans="1:33" x14ac:dyDescent="0.2">
      <c r="A94" s="1" t="str">
        <f t="shared" si="6"/>
        <v xml:space="preserve">      "Upper middle income":0,</v>
      </c>
      <c r="H94">
        <v>28.349272926506799</v>
      </c>
      <c r="I94">
        <v>28.376937971610399</v>
      </c>
      <c r="J94">
        <v>28.404534149458701</v>
      </c>
      <c r="K94">
        <v>28.431611339162099</v>
      </c>
      <c r="L94">
        <v>28.458639707220499</v>
      </c>
      <c r="M94">
        <v>0</v>
      </c>
      <c r="N94">
        <v>9.5172932678110034E-4</v>
      </c>
      <c r="O94">
        <v>-6.7016507434885354E-5</v>
      </c>
      <c r="P94">
        <v>8.8056656317849846E-4</v>
      </c>
      <c r="Q94">
        <v>1.8284579541228141E-3</v>
      </c>
      <c r="R94">
        <v>2.5234646403351803E-3</v>
      </c>
      <c r="S94">
        <v>2.9213046438334809E-3</v>
      </c>
      <c r="T94">
        <v>3.2966148711193292E-3</v>
      </c>
      <c r="U94">
        <v>3.674600854564013E-3</v>
      </c>
      <c r="V94">
        <v>4.0729372535798607E-3</v>
      </c>
      <c r="W94">
        <v>4.4667835685434252E-3</v>
      </c>
      <c r="X94">
        <v>4.8776220165539525E-3</v>
      </c>
      <c r="Y94">
        <v>5.2676472636332189E-3</v>
      </c>
      <c r="Z94">
        <v>6.0903214200318844E-3</v>
      </c>
      <c r="AA94">
        <v>6.4584692849572137E-3</v>
      </c>
      <c r="AB94">
        <v>6.8075188190976346E-3</v>
      </c>
      <c r="AC94">
        <v>7.967185892373968E-3</v>
      </c>
      <c r="AD94">
        <v>9.2005875153921054E-3</v>
      </c>
      <c r="AE94">
        <v>1.034034704055024E-2</v>
      </c>
      <c r="AF94">
        <v>1.1494776897240138E-2</v>
      </c>
      <c r="AG94">
        <v>1.2647281639434814E-2</v>
      </c>
    </row>
    <row r="95" spans="1:33" x14ac:dyDescent="0.2">
      <c r="A95" s="1" t="str">
        <f t="shared" si="6"/>
        <v xml:space="preserve">      "High income":0</v>
      </c>
    </row>
    <row r="96" spans="1:33" x14ac:dyDescent="0.2">
      <c r="A96" s="2" t="s">
        <v>5</v>
      </c>
      <c r="H96" t="s">
        <v>51</v>
      </c>
    </row>
    <row r="97" spans="1:33" x14ac:dyDescent="0.2">
      <c r="A97" s="1" t="s">
        <v>2</v>
      </c>
      <c r="H97" t="s">
        <v>52</v>
      </c>
    </row>
    <row r="98" spans="1:33" x14ac:dyDescent="0.2">
      <c r="A98" s="1" t="s">
        <v>6</v>
      </c>
      <c r="H98" t="s">
        <v>53</v>
      </c>
    </row>
    <row r="99" spans="1:33" x14ac:dyDescent="0.2">
      <c r="A99" s="1" t="str">
        <f>N104</f>
        <v xml:space="preserve">      "Low Income": -0.00578146082931994,</v>
      </c>
      <c r="H99" t="s">
        <v>54</v>
      </c>
    </row>
    <row r="100" spans="1:33" x14ac:dyDescent="0.2">
      <c r="A100" s="1" t="str">
        <f t="shared" ref="A100:A103" si="7">N105</f>
        <v xml:space="preserve">      "Lower middle income":-0.00621760649990779,</v>
      </c>
      <c r="H100" t="s">
        <v>55</v>
      </c>
    </row>
    <row r="101" spans="1:33" x14ac:dyDescent="0.2">
      <c r="A101" s="1" t="str">
        <f t="shared" si="7"/>
        <v xml:space="preserve">      "Middle income":-0.00217863175131933,</v>
      </c>
    </row>
    <row r="102" spans="1:33" x14ac:dyDescent="0.2">
      <c r="A102" s="1" t="str">
        <f t="shared" si="7"/>
        <v xml:space="preserve">      "Upper middle income":-0.000897522092535844,</v>
      </c>
    </row>
    <row r="103" spans="1:33" x14ac:dyDescent="0.2">
      <c r="A103" s="1" t="str">
        <f t="shared" si="7"/>
        <v xml:space="preserve">      "High income":0.0009517293267811</v>
      </c>
      <c r="H103">
        <v>1990</v>
      </c>
      <c r="I103">
        <v>1991</v>
      </c>
      <c r="J103">
        <v>1992</v>
      </c>
      <c r="K103">
        <f>J103+1</f>
        <v>1993</v>
      </c>
      <c r="L103">
        <f t="shared" ref="L103:AG103" si="8">K103+1</f>
        <v>1994</v>
      </c>
      <c r="M103">
        <f t="shared" si="8"/>
        <v>1995</v>
      </c>
      <c r="N103">
        <f t="shared" si="8"/>
        <v>1996</v>
      </c>
      <c r="O103">
        <f t="shared" si="8"/>
        <v>1997</v>
      </c>
      <c r="P103">
        <f t="shared" si="8"/>
        <v>1998</v>
      </c>
      <c r="Q103">
        <f t="shared" si="8"/>
        <v>1999</v>
      </c>
      <c r="R103">
        <f t="shared" si="8"/>
        <v>2000</v>
      </c>
      <c r="S103">
        <f t="shared" si="8"/>
        <v>2001</v>
      </c>
      <c r="T103">
        <f t="shared" si="8"/>
        <v>2002</v>
      </c>
      <c r="U103">
        <f t="shared" si="8"/>
        <v>2003</v>
      </c>
      <c r="V103">
        <f t="shared" si="8"/>
        <v>2004</v>
      </c>
      <c r="W103">
        <f t="shared" si="8"/>
        <v>2005</v>
      </c>
      <c r="X103">
        <f t="shared" si="8"/>
        <v>2006</v>
      </c>
      <c r="Y103">
        <f t="shared" si="8"/>
        <v>2007</v>
      </c>
      <c r="Z103">
        <f t="shared" si="8"/>
        <v>2008</v>
      </c>
      <c r="AA103">
        <f t="shared" si="8"/>
        <v>2009</v>
      </c>
      <c r="AB103">
        <f t="shared" si="8"/>
        <v>2010</v>
      </c>
      <c r="AC103">
        <f t="shared" si="8"/>
        <v>2011</v>
      </c>
      <c r="AD103">
        <f t="shared" si="8"/>
        <v>2012</v>
      </c>
      <c r="AE103">
        <f t="shared" si="8"/>
        <v>2013</v>
      </c>
      <c r="AF103">
        <f t="shared" si="8"/>
        <v>2014</v>
      </c>
      <c r="AG103">
        <f t="shared" si="8"/>
        <v>2015</v>
      </c>
    </row>
    <row r="104" spans="1:33" x14ac:dyDescent="0.2">
      <c r="A104" s="2" t="s">
        <v>5</v>
      </c>
      <c r="H104" t="str">
        <f>"      "&amp;$H$96&amp;H90&amp;","</f>
        <v xml:space="preserve">      "Low Income": 31.5995910888213,</v>
      </c>
      <c r="I104" t="str">
        <f t="shared" ref="I104:AG104" si="9">"      "&amp;$H$96&amp;I90&amp;","</f>
        <v xml:space="preserve">      "Low Income": 31.4220320440305,</v>
      </c>
      <c r="J104" t="str">
        <f t="shared" si="9"/>
        <v xml:space="preserve">      "Low Income": 31.2444729992397,</v>
      </c>
      <c r="K104" t="str">
        <f t="shared" si="9"/>
        <v xml:space="preserve">      "Low Income": 31.066913954449,</v>
      </c>
      <c r="L104" t="str">
        <f t="shared" si="9"/>
        <v xml:space="preserve">      "Low Income": 30.8893549096582,</v>
      </c>
      <c r="M104" t="str">
        <f t="shared" si="9"/>
        <v xml:space="preserve">      "Low Income": 0,</v>
      </c>
      <c r="N104" t="str">
        <f t="shared" si="9"/>
        <v xml:space="preserve">      "Low Income": -0.00578146082931994,</v>
      </c>
      <c r="O104" t="str">
        <f t="shared" si="9"/>
        <v xml:space="preserve">      "Low Income": -0.0115629216586399,</v>
      </c>
      <c r="P104" t="str">
        <f t="shared" si="9"/>
        <v xml:space="preserve">      "Low Income": -0.0173443824879565,</v>
      </c>
      <c r="Q104" t="str">
        <f t="shared" si="9"/>
        <v xml:space="preserve">      "Low Income": -0.0231258433172764,</v>
      </c>
      <c r="R104" t="str">
        <f t="shared" si="9"/>
        <v xml:space="preserve">      "Low Income": -0.0289327040470656,</v>
      </c>
      <c r="S104" t="str">
        <f t="shared" si="9"/>
        <v xml:space="preserve">      "Low Income": -0.0343555865739294,</v>
      </c>
      <c r="T104" t="str">
        <f t="shared" si="9"/>
        <v xml:space="preserve">      "Low Income": -0.0397784691007934,</v>
      </c>
      <c r="U104" t="str">
        <f t="shared" si="9"/>
        <v xml:space="preserve">      "Low Income": -0.0452013516276573,</v>
      </c>
      <c r="V104" t="str">
        <f t="shared" si="9"/>
        <v xml:space="preserve">      "Low Income": -0.0506242341545211,</v>
      </c>
      <c r="W104" t="str">
        <f t="shared" si="9"/>
        <v xml:space="preserve">      "Low Income": -0.0560471166813851,</v>
      </c>
      <c r="X104" t="str">
        <f t="shared" si="9"/>
        <v xml:space="preserve">      "Low Income": -0.0616573643498486,</v>
      </c>
      <c r="Y104" t="str">
        <f t="shared" si="9"/>
        <v xml:space="preserve">      "Low Income": -0.0672676120183121,</v>
      </c>
      <c r="Z104" t="str">
        <f t="shared" si="9"/>
        <v xml:space="preserve">      "Low Income": -0.0728778596867756,</v>
      </c>
      <c r="AA104" t="str">
        <f t="shared" si="9"/>
        <v xml:space="preserve">      "Low Income": -0.0784881073552391,</v>
      </c>
      <c r="AB104" t="str">
        <f t="shared" si="9"/>
        <v xml:space="preserve">      "Low Income": -0.0841469495583845,</v>
      </c>
      <c r="AC104" t="str">
        <f t="shared" si="9"/>
        <v xml:space="preserve">      "Low Income": -0.0888915018885167,</v>
      </c>
      <c r="AD104" t="str">
        <f t="shared" si="9"/>
        <v xml:space="preserve">      "Low Income": -0.0936186025105118,</v>
      </c>
      <c r="AE104" t="str">
        <f t="shared" si="9"/>
        <v xml:space="preserve">      "Low Income": -0.098346040017655,</v>
      </c>
      <c r="AF104" t="str">
        <f t="shared" si="9"/>
        <v xml:space="preserve">      "Low Income": -0.103073138873462,</v>
      </c>
      <c r="AG104" t="str">
        <f t="shared" si="9"/>
        <v xml:space="preserve">      "Low Income": -0.107800237729269,</v>
      </c>
    </row>
    <row r="105" spans="1:33" x14ac:dyDescent="0.2">
      <c r="A105" s="1" t="s">
        <v>2</v>
      </c>
      <c r="H105" t="str">
        <f>"      "&amp;$H$97&amp;H91&amp;","</f>
        <v xml:space="preserve">      "Lower middle income":28.6830685633039,</v>
      </c>
      <c r="I105" t="str">
        <f t="shared" ref="I105:AG105" si="10">"      "&amp;$H$97&amp;I91&amp;","</f>
        <v xml:space="preserve">      "Lower middle income":28.5100639467926,</v>
      </c>
      <c r="J105" t="str">
        <f t="shared" si="10"/>
        <v xml:space="preserve">      "Lower middle income":28.3390291414835,</v>
      </c>
      <c r="K105" t="str">
        <f t="shared" si="10"/>
        <v xml:space="preserve">      "Lower middle income":28.165958266507,</v>
      </c>
      <c r="L105" t="str">
        <f t="shared" si="10"/>
        <v xml:space="preserve">      "Lower middle income":28.0013638753921,</v>
      </c>
      <c r="M105" t="str">
        <f t="shared" si="10"/>
        <v xml:space="preserve">      "Lower middle income":0,</v>
      </c>
      <c r="N105" t="str">
        <f t="shared" si="10"/>
        <v xml:space="preserve">      "Lower middle income":-0.00621760649990779,</v>
      </c>
      <c r="O105" t="str">
        <f t="shared" si="10"/>
        <v xml:space="preserve">      "Lower middle income":-0.0124347555964805,</v>
      </c>
      <c r="P105" t="str">
        <f t="shared" si="10"/>
        <v xml:space="preserve">      "Lower middle income":-0.0186519410905025,</v>
      </c>
      <c r="Q105" t="str">
        <f t="shared" si="10"/>
        <v xml:space="preserve">      "Lower middle income":-0.0248690854094296,</v>
      </c>
      <c r="R105" t="str">
        <f t="shared" si="10"/>
        <v xml:space="preserve">      "Lower middle income":-0.0304818317575889,</v>
      </c>
      <c r="S105" t="str">
        <f t="shared" si="10"/>
        <v xml:space="preserve">      "Lower middle income":-0.0327667269460752,</v>
      </c>
      <c r="T105" t="str">
        <f t="shared" si="10"/>
        <v xml:space="preserve">      "Lower middle income":-0.0350274216682932,</v>
      </c>
      <c r="U105" t="str">
        <f t="shared" si="10"/>
        <v xml:space="preserve">      "Lower middle income":-0.0372828323192302,</v>
      </c>
      <c r="V105" t="str">
        <f t="shared" si="10"/>
        <v xml:space="preserve">      "Lower middle income":-0.0394913420601133,</v>
      </c>
      <c r="W105" t="str">
        <f t="shared" si="10"/>
        <v xml:space="preserve">      "Lower middle income":-0.0417748669469431,</v>
      </c>
      <c r="X105" t="str">
        <f t="shared" si="10"/>
        <v xml:space="preserve">      "Lower middle income":-0.0445891489901011,</v>
      </c>
      <c r="Y105" t="str">
        <f t="shared" si="10"/>
        <v xml:space="preserve">      "Lower middle income":-0.0473984555384105,</v>
      </c>
      <c r="Z105" t="str">
        <f t="shared" si="10"/>
        <v xml:space="preserve">      "Lower middle income":-0.0501975109069335,</v>
      </c>
      <c r="AA105" t="str">
        <f t="shared" si="10"/>
        <v xml:space="preserve">      "Lower middle income":-0.0530272756302684,</v>
      </c>
      <c r="AB105" t="str">
        <f t="shared" si="10"/>
        <v xml:space="preserve">      "Lower middle income":-0.0558316347266843,</v>
      </c>
      <c r="AC105" t="str">
        <f t="shared" si="10"/>
        <v xml:space="preserve">      "Lower middle income":-0.070458329140518,</v>
      </c>
      <c r="AD105" t="str">
        <f t="shared" si="10"/>
        <v xml:space="preserve">      "Lower middle income":-0.0739666955745295,</v>
      </c>
      <c r="AE105" t="str">
        <f t="shared" si="10"/>
        <v xml:space="preserve">      "Lower middle income":-0.0774782746187028,</v>
      </c>
      <c r="AF105" t="str">
        <f t="shared" si="10"/>
        <v xml:space="preserve">      "Lower middle income":-0.0809436627662625,</v>
      </c>
      <c r="AG105" t="str">
        <f t="shared" si="10"/>
        <v xml:space="preserve">      "Lower middle income":-0.0844574421755202,</v>
      </c>
    </row>
    <row r="106" spans="1:33" x14ac:dyDescent="0.2">
      <c r="A106" s="1" t="s">
        <v>8</v>
      </c>
      <c r="H106" t="str">
        <f>"      "&amp;$H$98&amp;H92&amp;","</f>
        <v xml:space="preserve">      "Middle income":33.2487408889131,</v>
      </c>
      <c r="I106" t="str">
        <f t="shared" ref="I106:AG106" si="11">"      "&amp;$H$98&amp;I92&amp;","</f>
        <v xml:space="preserve">      "Middle income":33.1771165524333,</v>
      </c>
      <c r="J106" t="str">
        <f t="shared" si="11"/>
        <v xml:space="preserve">      "Middle income":33.1056186953226,</v>
      </c>
      <c r="K106" t="str">
        <f t="shared" si="11"/>
        <v xml:space="preserve">      "Middle income":33.0353275742832,</v>
      </c>
      <c r="L106" t="str">
        <f t="shared" si="11"/>
        <v xml:space="preserve">      "Middle income":32.9682878784827,</v>
      </c>
      <c r="M106" t="str">
        <f t="shared" si="11"/>
        <v xml:space="preserve">      "Middle income":0,</v>
      </c>
      <c r="N106" t="str">
        <f t="shared" si="11"/>
        <v xml:space="preserve">      "Middle income":-0.00217863175131933,</v>
      </c>
      <c r="O106" t="str">
        <f t="shared" si="11"/>
        <v xml:space="preserve">      "Middle income":-0.00436975290364224,</v>
      </c>
      <c r="P106" t="str">
        <f t="shared" si="11"/>
        <v xml:space="preserve">      "Middle income":-0.0062352366708158,</v>
      </c>
      <c r="Q106" t="str">
        <f t="shared" si="11"/>
        <v xml:space="preserve">      "Middle income":-0.00850174582978877,</v>
      </c>
      <c r="R106" t="str">
        <f t="shared" si="11"/>
        <v xml:space="preserve">      "Middle income":-0.0104219671143392,</v>
      </c>
      <c r="S106" t="str">
        <f t="shared" si="11"/>
        <v xml:space="preserve">      "Middle income":-0.0114324261721891,</v>
      </c>
      <c r="T106" t="str">
        <f t="shared" si="11"/>
        <v xml:space="preserve">      "Middle income":-0.0124204348261632,</v>
      </c>
      <c r="U106" t="str">
        <f t="shared" si="11"/>
        <v xml:space="preserve">      "Middle income":-0.013434959168153,</v>
      </c>
      <c r="V106" t="str">
        <f t="shared" si="11"/>
        <v xml:space="preserve">      "Middle income":-0.0144383891184023,</v>
      </c>
      <c r="W106" t="str">
        <f t="shared" si="11"/>
        <v xml:space="preserve">      "Middle income":-0.0154601438103799,</v>
      </c>
      <c r="X106" t="str">
        <f t="shared" si="11"/>
        <v xml:space="preserve">      "Middle income":-0.0159766017642831,</v>
      </c>
      <c r="Y106" t="str">
        <f t="shared" si="11"/>
        <v xml:space="preserve">      "Middle income":-0.0165317417430606,</v>
      </c>
      <c r="Z106" t="str">
        <f t="shared" si="11"/>
        <v xml:space="preserve">      "Middle income":-0.0170771646694559,</v>
      </c>
      <c r="AA106" t="str">
        <f t="shared" si="11"/>
        <v xml:space="preserve">      "Middle income":-0.0176054154323634,</v>
      </c>
      <c r="AB106" t="str">
        <f t="shared" si="11"/>
        <v xml:space="preserve">      "Middle income":-0.0181641161570194,</v>
      </c>
      <c r="AC106" t="str">
        <f t="shared" si="11"/>
        <v xml:space="preserve">      "Middle income":-0.021784952986631,</v>
      </c>
      <c r="AD106" t="str">
        <f t="shared" si="11"/>
        <v xml:space="preserve">      "Middle income":-0.0227153367955516,</v>
      </c>
      <c r="AE106" t="str">
        <f t="shared" si="11"/>
        <v xml:space="preserve">      "Middle income":-0.0236268319387147,</v>
      </c>
      <c r="AF106" t="str">
        <f t="shared" si="11"/>
        <v xml:space="preserve">      "Middle income":-0.0245492851038937,</v>
      </c>
      <c r="AG106" t="str">
        <f t="shared" si="11"/>
        <v xml:space="preserve">      "Middle income":-0.0254880621638061,</v>
      </c>
    </row>
    <row r="107" spans="1:33" x14ac:dyDescent="0.2">
      <c r="A107" s="1" t="str">
        <f>O104</f>
        <v xml:space="preserve">      "Low Income": -0.0115629216586399,</v>
      </c>
      <c r="H107" t="str">
        <f>"      "&amp;$H$99&amp;H93&amp;","</f>
        <v xml:space="preserve">      "Upper middle income":35.0653377187372,</v>
      </c>
      <c r="I107" t="str">
        <f t="shared" ref="I107:AG107" si="12">"      "&amp;$H$99&amp;I93&amp;","</f>
        <v xml:space="preserve">      "Upper middle income":35.0340975831815,</v>
      </c>
      <c r="J107" t="str">
        <f t="shared" si="12"/>
        <v xml:space="preserve">      "Upper middle income":35.002198127476,</v>
      </c>
      <c r="K107" t="str">
        <f t="shared" si="12"/>
        <v xml:space="preserve">      "Upper middle income":34.9729342056019,</v>
      </c>
      <c r="L107" t="str">
        <f t="shared" si="12"/>
        <v xml:space="preserve">      "Upper middle income":34.9442846945915,</v>
      </c>
      <c r="M107" t="str">
        <f t="shared" si="12"/>
        <v xml:space="preserve">      "Upper middle income":0,</v>
      </c>
      <c r="N107" t="str">
        <f t="shared" si="12"/>
        <v xml:space="preserve">      "Upper middle income":-0.000897522092535844,</v>
      </c>
      <c r="O107" t="str">
        <f t="shared" si="12"/>
        <v xml:space="preserve">      "Upper middle income":-0.00181271474673816,</v>
      </c>
      <c r="P107" t="str">
        <f t="shared" si="12"/>
        <v xml:space="preserve">      "Upper middle income":-0.0022709204240844,</v>
      </c>
      <c r="Q107" t="str">
        <f t="shared" si="12"/>
        <v xml:space="preserve">      "Upper middle income":-0.00329153829425802,</v>
      </c>
      <c r="R107" t="str">
        <f t="shared" si="12"/>
        <v xml:space="preserve">      "Upper middle income":-0.00407232305738775,</v>
      </c>
      <c r="S107" t="str">
        <f t="shared" si="12"/>
        <v xml:space="preserve">      "Upper middle income":-0.00467763740771968,</v>
      </c>
      <c r="T107" t="str">
        <f t="shared" si="12"/>
        <v xml:space="preserve">      "Upper middle income":-0.00526125198376391,</v>
      </c>
      <c r="U107" t="str">
        <f t="shared" si="12"/>
        <v xml:space="preserve">      "Upper middle income":-0.00588438026400897,</v>
      </c>
      <c r="V107" t="str">
        <f t="shared" si="12"/>
        <v xml:space="preserve">      "Upper middle income":-0.00651120361331688,</v>
      </c>
      <c r="W107" t="str">
        <f t="shared" si="12"/>
        <v xml:space="preserve">      "Upper middle income":-0.00713302859104585,</v>
      </c>
      <c r="X107" t="str">
        <f t="shared" si="12"/>
        <v xml:space="preserve">      "Upper middle income":-0.00691649255777867,</v>
      </c>
      <c r="Y107" t="str">
        <f t="shared" si="12"/>
        <v xml:space="preserve">      "Upper middle income":-0.00675652264517394,</v>
      </c>
      <c r="Z107" t="str">
        <f t="shared" si="12"/>
        <v xml:space="preserve">      "Upper middle income":-0.00658708292763698,</v>
      </c>
      <c r="AA107" t="str">
        <f t="shared" si="12"/>
        <v xml:space="preserve">      "Upper middle income":-0.00638054234134284,</v>
      </c>
      <c r="AB107" t="str">
        <f t="shared" si="12"/>
        <v xml:space="preserve">      "Upper middle income":-0.00622760060524456,</v>
      </c>
      <c r="AC107" t="str">
        <f t="shared" si="12"/>
        <v xml:space="preserve">      "Upper middle income":-0.00635940999887332,</v>
      </c>
      <c r="AD107" t="str">
        <f t="shared" si="12"/>
        <v xml:space="preserve">      "Upper middle income":-0.0064721038325194,</v>
      </c>
      <c r="AE107" t="str">
        <f t="shared" si="12"/>
        <v xml:space="preserve">      "Upper middle income":-0.00655655269172475,</v>
      </c>
      <c r="AF107" t="str">
        <f t="shared" si="12"/>
        <v xml:space="preserve">      "Upper middle income":-0.0066764027841939,</v>
      </c>
      <c r="AG107" t="str">
        <f t="shared" si="12"/>
        <v xml:space="preserve">      "Upper middle income":-0.00679873869052155,</v>
      </c>
    </row>
    <row r="108" spans="1:33" x14ac:dyDescent="0.2">
      <c r="A108" s="1" t="str">
        <f t="shared" ref="A108:A111" si="13">O105</f>
        <v xml:space="preserve">      "Lower middle income":-0.0124347555964805,</v>
      </c>
      <c r="H108" t="str">
        <f>"      "&amp;$H$100&amp;H94</f>
        <v xml:space="preserve">      "High income":28.3492729265068</v>
      </c>
      <c r="I108" t="str">
        <f t="shared" ref="I108:AG108" si="14">"      "&amp;$H$100&amp;I94</f>
        <v xml:space="preserve">      "High income":28.3769379716104</v>
      </c>
      <c r="J108" t="str">
        <f t="shared" si="14"/>
        <v xml:space="preserve">      "High income":28.4045341494587</v>
      </c>
      <c r="K108" t="str">
        <f t="shared" si="14"/>
        <v xml:space="preserve">      "High income":28.4316113391621</v>
      </c>
      <c r="L108" t="str">
        <f t="shared" si="14"/>
        <v xml:space="preserve">      "High income":28.4586397072205</v>
      </c>
      <c r="M108" t="str">
        <f t="shared" si="14"/>
        <v xml:space="preserve">      "High income":0</v>
      </c>
      <c r="N108" t="str">
        <f t="shared" si="14"/>
        <v xml:space="preserve">      "High income":0.0009517293267811</v>
      </c>
      <c r="O108" t="str">
        <f t="shared" si="14"/>
        <v xml:space="preserve">      "High income":-6.70165074348854E-05</v>
      </c>
      <c r="P108" t="str">
        <f t="shared" si="14"/>
        <v xml:space="preserve">      "High income":0.000880566563178498</v>
      </c>
      <c r="Q108" t="str">
        <f t="shared" si="14"/>
        <v xml:space="preserve">      "High income":0.00182845795412281</v>
      </c>
      <c r="R108" t="str">
        <f t="shared" si="14"/>
        <v xml:space="preserve">      "High income":0.00252346464033518</v>
      </c>
      <c r="S108" t="str">
        <f t="shared" si="14"/>
        <v xml:space="preserve">      "High income":0.00292130464383348</v>
      </c>
      <c r="T108" t="str">
        <f t="shared" si="14"/>
        <v xml:space="preserve">      "High income":0.00329661487111933</v>
      </c>
      <c r="U108" t="str">
        <f t="shared" si="14"/>
        <v xml:space="preserve">      "High income":0.00367460085456401</v>
      </c>
      <c r="V108" t="str">
        <f t="shared" si="14"/>
        <v xml:space="preserve">      "High income":0.00407293725357986</v>
      </c>
      <c r="W108" t="str">
        <f t="shared" si="14"/>
        <v xml:space="preserve">      "High income":0.00446678356854343</v>
      </c>
      <c r="X108" t="str">
        <f t="shared" si="14"/>
        <v xml:space="preserve">      "High income":0.00487762201655395</v>
      </c>
      <c r="Y108" t="str">
        <f t="shared" si="14"/>
        <v xml:space="preserve">      "High income":0.00526764726363322</v>
      </c>
      <c r="Z108" t="str">
        <f t="shared" si="14"/>
        <v xml:space="preserve">      "High income":0.00609032142003188</v>
      </c>
      <c r="AA108" t="str">
        <f t="shared" si="14"/>
        <v xml:space="preserve">      "High income":0.00645846928495721</v>
      </c>
      <c r="AB108" t="str">
        <f t="shared" si="14"/>
        <v xml:space="preserve">      "High income":0.00680751881909763</v>
      </c>
      <c r="AC108" t="str">
        <f t="shared" si="14"/>
        <v xml:space="preserve">      "High income":0.00796718589237397</v>
      </c>
      <c r="AD108" t="str">
        <f t="shared" si="14"/>
        <v xml:space="preserve">      "High income":0.00920058751539211</v>
      </c>
      <c r="AE108" t="str">
        <f t="shared" si="14"/>
        <v xml:space="preserve">      "High income":0.0103403470405502</v>
      </c>
      <c r="AF108" t="str">
        <f t="shared" si="14"/>
        <v xml:space="preserve">      "High income":0.0114947768972401</v>
      </c>
      <c r="AG108" t="str">
        <f t="shared" si="14"/>
        <v xml:space="preserve">      "High income":0.0126472816394348</v>
      </c>
    </row>
    <row r="109" spans="1:33" x14ac:dyDescent="0.2">
      <c r="A109" s="1" t="str">
        <f t="shared" si="13"/>
        <v xml:space="preserve">      "Middle income":-0.00436975290364224,</v>
      </c>
    </row>
    <row r="110" spans="1:33" x14ac:dyDescent="0.2">
      <c r="A110" s="1" t="str">
        <f t="shared" si="13"/>
        <v xml:space="preserve">      "Upper middle income":-0.00181271474673816,</v>
      </c>
    </row>
    <row r="111" spans="1:33" x14ac:dyDescent="0.2">
      <c r="A111" s="1" t="str">
        <f t="shared" si="13"/>
        <v xml:space="preserve">      "High income":-6.70165074348854E-05</v>
      </c>
    </row>
    <row r="112" spans="1:33" x14ac:dyDescent="0.2">
      <c r="A112" s="2" t="s">
        <v>5</v>
      </c>
    </row>
    <row r="113" spans="1:1" x14ac:dyDescent="0.2">
      <c r="A113" s="1" t="s">
        <v>2</v>
      </c>
    </row>
    <row r="114" spans="1:1" x14ac:dyDescent="0.2">
      <c r="A114" s="1" t="s">
        <v>10</v>
      </c>
    </row>
    <row r="115" spans="1:1" x14ac:dyDescent="0.2">
      <c r="A115" s="1" t="str">
        <f>P104</f>
        <v xml:space="preserve">      "Low Income": -0.0173443824879565,</v>
      </c>
    </row>
    <row r="116" spans="1:1" x14ac:dyDescent="0.2">
      <c r="A116" s="1" t="str">
        <f t="shared" ref="A116:A119" si="15">P105</f>
        <v xml:space="preserve">      "Lower middle income":-0.0186519410905025,</v>
      </c>
    </row>
    <row r="117" spans="1:1" x14ac:dyDescent="0.2">
      <c r="A117" s="1" t="str">
        <f t="shared" si="15"/>
        <v xml:space="preserve">      "Middle income":-0.0062352366708158,</v>
      </c>
    </row>
    <row r="118" spans="1:1" x14ac:dyDescent="0.2">
      <c r="A118" s="1" t="str">
        <f t="shared" si="15"/>
        <v xml:space="preserve">      "Upper middle income":-0.0022709204240844,</v>
      </c>
    </row>
    <row r="119" spans="1:1" x14ac:dyDescent="0.2">
      <c r="A119" s="1" t="str">
        <f t="shared" si="15"/>
        <v xml:space="preserve">      "High income":0.000880566563178498</v>
      </c>
    </row>
    <row r="120" spans="1:1" x14ac:dyDescent="0.2">
      <c r="A120" s="2" t="s">
        <v>5</v>
      </c>
    </row>
    <row r="121" spans="1:1" x14ac:dyDescent="0.2">
      <c r="A121" s="1" t="s">
        <v>2</v>
      </c>
    </row>
    <row r="122" spans="1:1" x14ac:dyDescent="0.2">
      <c r="A122" s="1" t="s">
        <v>12</v>
      </c>
    </row>
    <row r="123" spans="1:1" x14ac:dyDescent="0.2">
      <c r="A123" s="1" t="str">
        <f>Q104</f>
        <v xml:space="preserve">      "Low Income": -0.0231258433172764,</v>
      </c>
    </row>
    <row r="124" spans="1:1" x14ac:dyDescent="0.2">
      <c r="A124" s="1" t="str">
        <f t="shared" ref="A124:A127" si="16">Q105</f>
        <v xml:space="preserve">      "Lower middle income":-0.0248690854094296,</v>
      </c>
    </row>
    <row r="125" spans="1:1" x14ac:dyDescent="0.2">
      <c r="A125" s="1" t="str">
        <f t="shared" si="16"/>
        <v xml:space="preserve">      "Middle income":-0.00850174582978877,</v>
      </c>
    </row>
    <row r="126" spans="1:1" x14ac:dyDescent="0.2">
      <c r="A126" s="1" t="str">
        <f t="shared" si="16"/>
        <v xml:space="preserve">      "Upper middle income":-0.00329153829425802,</v>
      </c>
    </row>
    <row r="127" spans="1:1" x14ac:dyDescent="0.2">
      <c r="A127" s="1" t="str">
        <f t="shared" si="16"/>
        <v xml:space="preserve">      "High income":0.00182845795412281</v>
      </c>
    </row>
    <row r="128" spans="1:1" x14ac:dyDescent="0.2">
      <c r="A128" s="2" t="s">
        <v>5</v>
      </c>
    </row>
    <row r="129" spans="1:1" x14ac:dyDescent="0.2">
      <c r="A129" s="1" t="s">
        <v>2</v>
      </c>
    </row>
    <row r="130" spans="1:1" x14ac:dyDescent="0.2">
      <c r="A130" s="1" t="s">
        <v>14</v>
      </c>
    </row>
    <row r="131" spans="1:1" x14ac:dyDescent="0.2">
      <c r="A131" s="1" t="str">
        <f>R104</f>
        <v xml:space="preserve">      "Low Income": -0.0289327040470656,</v>
      </c>
    </row>
    <row r="132" spans="1:1" x14ac:dyDescent="0.2">
      <c r="A132" s="1" t="str">
        <f t="shared" ref="A132:A135" si="17">R105</f>
        <v xml:space="preserve">      "Lower middle income":-0.0304818317575889,</v>
      </c>
    </row>
    <row r="133" spans="1:1" x14ac:dyDescent="0.2">
      <c r="A133" s="1" t="str">
        <f t="shared" si="17"/>
        <v xml:space="preserve">      "Middle income":-0.0104219671143392,</v>
      </c>
    </row>
    <row r="134" spans="1:1" x14ac:dyDescent="0.2">
      <c r="A134" s="1" t="str">
        <f t="shared" si="17"/>
        <v xml:space="preserve">      "Upper middle income":-0.00407232305738775,</v>
      </c>
    </row>
    <row r="135" spans="1:1" x14ac:dyDescent="0.2">
      <c r="A135" s="1" t="str">
        <f t="shared" si="17"/>
        <v xml:space="preserve">      "High income":0.00252346464033518</v>
      </c>
    </row>
    <row r="136" spans="1:1" x14ac:dyDescent="0.2">
      <c r="A136" s="2" t="s">
        <v>5</v>
      </c>
    </row>
    <row r="137" spans="1:1" x14ac:dyDescent="0.2">
      <c r="A137" s="1" t="s">
        <v>2</v>
      </c>
    </row>
    <row r="138" spans="1:1" x14ac:dyDescent="0.2">
      <c r="A138" s="1" t="s">
        <v>16</v>
      </c>
    </row>
    <row r="139" spans="1:1" x14ac:dyDescent="0.2">
      <c r="A139" s="1" t="str">
        <f>S104</f>
        <v xml:space="preserve">      "Low Income": -0.0343555865739294,</v>
      </c>
    </row>
    <row r="140" spans="1:1" x14ac:dyDescent="0.2">
      <c r="A140" s="1" t="str">
        <f t="shared" ref="A140:A143" si="18">S105</f>
        <v xml:space="preserve">      "Lower middle income":-0.0327667269460752,</v>
      </c>
    </row>
    <row r="141" spans="1:1" x14ac:dyDescent="0.2">
      <c r="A141" s="1" t="str">
        <f t="shared" si="18"/>
        <v xml:space="preserve">      "Middle income":-0.0114324261721891,</v>
      </c>
    </row>
    <row r="142" spans="1:1" x14ac:dyDescent="0.2">
      <c r="A142" s="1" t="str">
        <f t="shared" si="18"/>
        <v xml:space="preserve">      "Upper middle income":-0.00467763740771968,</v>
      </c>
    </row>
    <row r="143" spans="1:1" x14ac:dyDescent="0.2">
      <c r="A143" s="1" t="str">
        <f t="shared" si="18"/>
        <v xml:space="preserve">      "High income":0.00292130464383348</v>
      </c>
    </row>
    <row r="144" spans="1:1" x14ac:dyDescent="0.2">
      <c r="A144" s="2" t="s">
        <v>5</v>
      </c>
    </row>
    <row r="145" spans="1:1" x14ac:dyDescent="0.2">
      <c r="A145" s="1" t="s">
        <v>2</v>
      </c>
    </row>
    <row r="146" spans="1:1" x14ac:dyDescent="0.2">
      <c r="A146" s="1" t="s">
        <v>18</v>
      </c>
    </row>
    <row r="147" spans="1:1" x14ac:dyDescent="0.2">
      <c r="A147" s="1" t="str">
        <f>T104</f>
        <v xml:space="preserve">      "Low Income": -0.0397784691007934,</v>
      </c>
    </row>
    <row r="148" spans="1:1" x14ac:dyDescent="0.2">
      <c r="A148" s="1" t="str">
        <f t="shared" ref="A148:A151" si="19">T105</f>
        <v xml:space="preserve">      "Lower middle income":-0.0350274216682932,</v>
      </c>
    </row>
    <row r="149" spans="1:1" x14ac:dyDescent="0.2">
      <c r="A149" s="1" t="str">
        <f t="shared" si="19"/>
        <v xml:space="preserve">      "Middle income":-0.0124204348261632,</v>
      </c>
    </row>
    <row r="150" spans="1:1" x14ac:dyDescent="0.2">
      <c r="A150" s="1" t="str">
        <f t="shared" si="19"/>
        <v xml:space="preserve">      "Upper middle income":-0.00526125198376391,</v>
      </c>
    </row>
    <row r="151" spans="1:1" x14ac:dyDescent="0.2">
      <c r="A151" s="1" t="str">
        <f t="shared" si="19"/>
        <v xml:space="preserve">      "High income":0.00329661487111933</v>
      </c>
    </row>
    <row r="152" spans="1:1" x14ac:dyDescent="0.2">
      <c r="A152" s="2" t="s">
        <v>5</v>
      </c>
    </row>
    <row r="153" spans="1:1" x14ac:dyDescent="0.2">
      <c r="A153" s="1" t="s">
        <v>2</v>
      </c>
    </row>
    <row r="154" spans="1:1" x14ac:dyDescent="0.2">
      <c r="A154" s="1" t="s">
        <v>20</v>
      </c>
    </row>
    <row r="155" spans="1:1" x14ac:dyDescent="0.2">
      <c r="A155" s="1" t="str">
        <f>U104</f>
        <v xml:space="preserve">      "Low Income": -0.0452013516276573,</v>
      </c>
    </row>
    <row r="156" spans="1:1" x14ac:dyDescent="0.2">
      <c r="A156" s="1" t="str">
        <f t="shared" ref="A156:A159" si="20">U105</f>
        <v xml:space="preserve">      "Lower middle income":-0.0372828323192302,</v>
      </c>
    </row>
    <row r="157" spans="1:1" x14ac:dyDescent="0.2">
      <c r="A157" s="1" t="str">
        <f t="shared" si="20"/>
        <v xml:space="preserve">      "Middle income":-0.013434959168153,</v>
      </c>
    </row>
    <row r="158" spans="1:1" x14ac:dyDescent="0.2">
      <c r="A158" s="1" t="str">
        <f t="shared" si="20"/>
        <v xml:space="preserve">      "Upper middle income":-0.00588438026400897,</v>
      </c>
    </row>
    <row r="159" spans="1:1" x14ac:dyDescent="0.2">
      <c r="A159" s="1" t="str">
        <f t="shared" si="20"/>
        <v xml:space="preserve">      "High income":0.00367460085456401</v>
      </c>
    </row>
    <row r="160" spans="1:1" x14ac:dyDescent="0.2">
      <c r="A160" s="2" t="s">
        <v>5</v>
      </c>
    </row>
    <row r="161" spans="1:1" x14ac:dyDescent="0.2">
      <c r="A161" s="1" t="s">
        <v>2</v>
      </c>
    </row>
    <row r="162" spans="1:1" x14ac:dyDescent="0.2">
      <c r="A162" s="1" t="s">
        <v>22</v>
      </c>
    </row>
    <row r="163" spans="1:1" x14ac:dyDescent="0.2">
      <c r="A163" s="1" t="str">
        <f>V104</f>
        <v xml:space="preserve">      "Low Income": -0.0506242341545211,</v>
      </c>
    </row>
    <row r="164" spans="1:1" x14ac:dyDescent="0.2">
      <c r="A164" s="1" t="str">
        <f t="shared" ref="A164:A167" si="21">V105</f>
        <v xml:space="preserve">      "Lower middle income":-0.0394913420601133,</v>
      </c>
    </row>
    <row r="165" spans="1:1" x14ac:dyDescent="0.2">
      <c r="A165" s="1" t="str">
        <f t="shared" si="21"/>
        <v xml:space="preserve">      "Middle income":-0.0144383891184023,</v>
      </c>
    </row>
    <row r="166" spans="1:1" x14ac:dyDescent="0.2">
      <c r="A166" s="1" t="str">
        <f t="shared" si="21"/>
        <v xml:space="preserve">      "Upper middle income":-0.00651120361331688,</v>
      </c>
    </row>
    <row r="167" spans="1:1" x14ac:dyDescent="0.2">
      <c r="A167" s="1" t="str">
        <f t="shared" si="21"/>
        <v xml:space="preserve">      "High income":0.00407293725357986</v>
      </c>
    </row>
    <row r="168" spans="1:1" x14ac:dyDescent="0.2">
      <c r="A168" s="2" t="s">
        <v>5</v>
      </c>
    </row>
    <row r="169" spans="1:1" x14ac:dyDescent="0.2">
      <c r="A169" s="1" t="s">
        <v>2</v>
      </c>
    </row>
    <row r="170" spans="1:1" x14ac:dyDescent="0.2">
      <c r="A170" s="1" t="s">
        <v>24</v>
      </c>
    </row>
    <row r="171" spans="1:1" x14ac:dyDescent="0.2">
      <c r="A171" s="1" t="str">
        <f>W104</f>
        <v xml:space="preserve">      "Low Income": -0.0560471166813851,</v>
      </c>
    </row>
    <row r="172" spans="1:1" x14ac:dyDescent="0.2">
      <c r="A172" s="1" t="str">
        <f t="shared" ref="A172:A175" si="22">W105</f>
        <v xml:space="preserve">      "Lower middle income":-0.0417748669469431,</v>
      </c>
    </row>
    <row r="173" spans="1:1" x14ac:dyDescent="0.2">
      <c r="A173" s="1" t="str">
        <f t="shared" si="22"/>
        <v xml:space="preserve">      "Middle income":-0.0154601438103799,</v>
      </c>
    </row>
    <row r="174" spans="1:1" x14ac:dyDescent="0.2">
      <c r="A174" s="1" t="str">
        <f t="shared" si="22"/>
        <v xml:space="preserve">      "Upper middle income":-0.00713302859104585,</v>
      </c>
    </row>
    <row r="175" spans="1:1" x14ac:dyDescent="0.2">
      <c r="A175" s="1" t="str">
        <f t="shared" si="22"/>
        <v xml:space="preserve">      "High income":0.00446678356854343</v>
      </c>
    </row>
    <row r="176" spans="1:1" x14ac:dyDescent="0.2">
      <c r="A176" s="2" t="s">
        <v>5</v>
      </c>
    </row>
    <row r="177" spans="1:1" x14ac:dyDescent="0.2">
      <c r="A177" s="1" t="s">
        <v>2</v>
      </c>
    </row>
    <row r="178" spans="1:1" x14ac:dyDescent="0.2">
      <c r="A178" s="1" t="s">
        <v>26</v>
      </c>
    </row>
    <row r="179" spans="1:1" x14ac:dyDescent="0.2">
      <c r="A179" s="1" t="str">
        <f>X104</f>
        <v xml:space="preserve">      "Low Income": -0.0616573643498486,</v>
      </c>
    </row>
    <row r="180" spans="1:1" x14ac:dyDescent="0.2">
      <c r="A180" s="1" t="str">
        <f t="shared" ref="A180:A183" si="23">X105</f>
        <v xml:space="preserve">      "Lower middle income":-0.0445891489901011,</v>
      </c>
    </row>
    <row r="181" spans="1:1" x14ac:dyDescent="0.2">
      <c r="A181" s="1" t="str">
        <f t="shared" si="23"/>
        <v xml:space="preserve">      "Middle income":-0.0159766017642831,</v>
      </c>
    </row>
    <row r="182" spans="1:1" x14ac:dyDescent="0.2">
      <c r="A182" s="1" t="str">
        <f t="shared" si="23"/>
        <v xml:space="preserve">      "Upper middle income":-0.00691649255777867,</v>
      </c>
    </row>
    <row r="183" spans="1:1" x14ac:dyDescent="0.2">
      <c r="A183" s="1" t="str">
        <f t="shared" si="23"/>
        <v xml:space="preserve">      "High income":0.00487762201655395</v>
      </c>
    </row>
    <row r="184" spans="1:1" x14ac:dyDescent="0.2">
      <c r="A184" s="2" t="s">
        <v>5</v>
      </c>
    </row>
    <row r="185" spans="1:1" x14ac:dyDescent="0.2">
      <c r="A185" s="1" t="s">
        <v>2</v>
      </c>
    </row>
    <row r="186" spans="1:1" x14ac:dyDescent="0.2">
      <c r="A186" s="1" t="s">
        <v>28</v>
      </c>
    </row>
    <row r="187" spans="1:1" x14ac:dyDescent="0.2">
      <c r="A187" s="1" t="str">
        <f>Y104</f>
        <v xml:space="preserve">      "Low Income": -0.0672676120183121,</v>
      </c>
    </row>
    <row r="188" spans="1:1" x14ac:dyDescent="0.2">
      <c r="A188" s="1" t="str">
        <f t="shared" ref="A188:A191" si="24">Y105</f>
        <v xml:space="preserve">      "Lower middle income":-0.0473984555384105,</v>
      </c>
    </row>
    <row r="189" spans="1:1" x14ac:dyDescent="0.2">
      <c r="A189" s="1" t="str">
        <f t="shared" si="24"/>
        <v xml:space="preserve">      "Middle income":-0.0165317417430606,</v>
      </c>
    </row>
    <row r="190" spans="1:1" x14ac:dyDescent="0.2">
      <c r="A190" s="1" t="str">
        <f t="shared" si="24"/>
        <v xml:space="preserve">      "Upper middle income":-0.00675652264517394,</v>
      </c>
    </row>
    <row r="191" spans="1:1" x14ac:dyDescent="0.2">
      <c r="A191" s="1" t="str">
        <f t="shared" si="24"/>
        <v xml:space="preserve">      "High income":0.00526764726363322</v>
      </c>
    </row>
    <row r="192" spans="1:1" x14ac:dyDescent="0.2">
      <c r="A192" s="2" t="s">
        <v>5</v>
      </c>
    </row>
    <row r="193" spans="1:1" x14ac:dyDescent="0.2">
      <c r="A193" s="1" t="s">
        <v>2</v>
      </c>
    </row>
    <row r="194" spans="1:1" x14ac:dyDescent="0.2">
      <c r="A194" s="1" t="s">
        <v>30</v>
      </c>
    </row>
    <row r="195" spans="1:1" x14ac:dyDescent="0.2">
      <c r="A195" s="1" t="str">
        <f>Z104</f>
        <v xml:space="preserve">      "Low Income": -0.0728778596867756,</v>
      </c>
    </row>
    <row r="196" spans="1:1" x14ac:dyDescent="0.2">
      <c r="A196" s="1" t="str">
        <f t="shared" ref="A196:A199" si="25">Z105</f>
        <v xml:space="preserve">      "Lower middle income":-0.0501975109069335,</v>
      </c>
    </row>
    <row r="197" spans="1:1" x14ac:dyDescent="0.2">
      <c r="A197" s="1" t="str">
        <f t="shared" si="25"/>
        <v xml:space="preserve">      "Middle income":-0.0170771646694559,</v>
      </c>
    </row>
    <row r="198" spans="1:1" x14ac:dyDescent="0.2">
      <c r="A198" s="1" t="str">
        <f t="shared" si="25"/>
        <v xml:space="preserve">      "Upper middle income":-0.00658708292763698,</v>
      </c>
    </row>
    <row r="199" spans="1:1" x14ac:dyDescent="0.2">
      <c r="A199" s="1" t="str">
        <f t="shared" si="25"/>
        <v xml:space="preserve">      "High income":0.00609032142003188</v>
      </c>
    </row>
    <row r="200" spans="1:1" x14ac:dyDescent="0.2">
      <c r="A200" s="2" t="s">
        <v>5</v>
      </c>
    </row>
    <row r="201" spans="1:1" x14ac:dyDescent="0.2">
      <c r="A201" s="1" t="s">
        <v>2</v>
      </c>
    </row>
    <row r="202" spans="1:1" x14ac:dyDescent="0.2">
      <c r="A202" s="1" t="s">
        <v>32</v>
      </c>
    </row>
    <row r="203" spans="1:1" x14ac:dyDescent="0.2">
      <c r="A203" s="1" t="str">
        <f>AA104</f>
        <v xml:space="preserve">      "Low Income": -0.0784881073552391,</v>
      </c>
    </row>
    <row r="204" spans="1:1" x14ac:dyDescent="0.2">
      <c r="A204" s="1" t="str">
        <f t="shared" ref="A204:A207" si="26">AA105</f>
        <v xml:space="preserve">      "Lower middle income":-0.0530272756302684,</v>
      </c>
    </row>
    <row r="205" spans="1:1" x14ac:dyDescent="0.2">
      <c r="A205" s="1" t="str">
        <f t="shared" si="26"/>
        <v xml:space="preserve">      "Middle income":-0.0176054154323634,</v>
      </c>
    </row>
    <row r="206" spans="1:1" x14ac:dyDescent="0.2">
      <c r="A206" s="1" t="str">
        <f t="shared" si="26"/>
        <v xml:space="preserve">      "Upper middle income":-0.00638054234134284,</v>
      </c>
    </row>
    <row r="207" spans="1:1" x14ac:dyDescent="0.2">
      <c r="A207" s="1" t="str">
        <f t="shared" si="26"/>
        <v xml:space="preserve">      "High income":0.00645846928495721</v>
      </c>
    </row>
    <row r="208" spans="1:1" x14ac:dyDescent="0.2">
      <c r="A208" s="2" t="s">
        <v>5</v>
      </c>
    </row>
    <row r="209" spans="1:1" x14ac:dyDescent="0.2">
      <c r="A209" s="1" t="s">
        <v>2</v>
      </c>
    </row>
    <row r="210" spans="1:1" x14ac:dyDescent="0.2">
      <c r="A210" s="1" t="s">
        <v>34</v>
      </c>
    </row>
    <row r="211" spans="1:1" x14ac:dyDescent="0.2">
      <c r="A211" s="1" t="str">
        <f>AB104</f>
        <v xml:space="preserve">      "Low Income": -0.0841469495583845,</v>
      </c>
    </row>
    <row r="212" spans="1:1" x14ac:dyDescent="0.2">
      <c r="A212" s="1" t="str">
        <f t="shared" ref="A212:A215" si="27">AB105</f>
        <v xml:space="preserve">      "Lower middle income":-0.0558316347266843,</v>
      </c>
    </row>
    <row r="213" spans="1:1" x14ac:dyDescent="0.2">
      <c r="A213" s="1" t="str">
        <f t="shared" si="27"/>
        <v xml:space="preserve">      "Middle income":-0.0181641161570194,</v>
      </c>
    </row>
    <row r="214" spans="1:1" x14ac:dyDescent="0.2">
      <c r="A214" s="1" t="str">
        <f t="shared" si="27"/>
        <v xml:space="preserve">      "Upper middle income":-0.00622760060524456,</v>
      </c>
    </row>
    <row r="215" spans="1:1" x14ac:dyDescent="0.2">
      <c r="A215" s="1" t="str">
        <f t="shared" si="27"/>
        <v xml:space="preserve">      "High income":0.00680751881909763</v>
      </c>
    </row>
    <row r="216" spans="1:1" x14ac:dyDescent="0.2">
      <c r="A216" s="2" t="s">
        <v>5</v>
      </c>
    </row>
    <row r="217" spans="1:1" x14ac:dyDescent="0.2">
      <c r="A217" s="1" t="s">
        <v>2</v>
      </c>
    </row>
    <row r="218" spans="1:1" x14ac:dyDescent="0.2">
      <c r="A218" s="1" t="s">
        <v>36</v>
      </c>
    </row>
    <row r="219" spans="1:1" x14ac:dyDescent="0.2">
      <c r="A219" s="1" t="str">
        <f>AC104</f>
        <v xml:space="preserve">      "Low Income": -0.0888915018885167,</v>
      </c>
    </row>
    <row r="220" spans="1:1" x14ac:dyDescent="0.2">
      <c r="A220" s="1" t="str">
        <f t="shared" ref="A220:A223" si="28">AC105</f>
        <v xml:space="preserve">      "Lower middle income":-0.070458329140518,</v>
      </c>
    </row>
    <row r="221" spans="1:1" x14ac:dyDescent="0.2">
      <c r="A221" s="1" t="str">
        <f t="shared" si="28"/>
        <v xml:space="preserve">      "Middle income":-0.021784952986631,</v>
      </c>
    </row>
    <row r="222" spans="1:1" x14ac:dyDescent="0.2">
      <c r="A222" s="1" t="str">
        <f t="shared" si="28"/>
        <v xml:space="preserve">      "Upper middle income":-0.00635940999887332,</v>
      </c>
    </row>
    <row r="223" spans="1:1" x14ac:dyDescent="0.2">
      <c r="A223" s="1" t="str">
        <f t="shared" si="28"/>
        <v xml:space="preserve">      "High income":0.00796718589237397</v>
      </c>
    </row>
    <row r="224" spans="1:1" x14ac:dyDescent="0.2">
      <c r="A224" s="2" t="s">
        <v>5</v>
      </c>
    </row>
    <row r="225" spans="1:1" x14ac:dyDescent="0.2">
      <c r="A225" s="1" t="s">
        <v>2</v>
      </c>
    </row>
    <row r="226" spans="1:1" x14ac:dyDescent="0.2">
      <c r="A226" s="1" t="s">
        <v>38</v>
      </c>
    </row>
    <row r="227" spans="1:1" x14ac:dyDescent="0.2">
      <c r="A227" s="1" t="str">
        <f>AD104</f>
        <v xml:space="preserve">      "Low Income": -0.0936186025105118,</v>
      </c>
    </row>
    <row r="228" spans="1:1" x14ac:dyDescent="0.2">
      <c r="A228" s="1" t="str">
        <f t="shared" ref="A228:A231" si="29">AD105</f>
        <v xml:space="preserve">      "Lower middle income":-0.0739666955745295,</v>
      </c>
    </row>
    <row r="229" spans="1:1" x14ac:dyDescent="0.2">
      <c r="A229" s="1" t="str">
        <f t="shared" si="29"/>
        <v xml:space="preserve">      "Middle income":-0.0227153367955516,</v>
      </c>
    </row>
    <row r="230" spans="1:1" x14ac:dyDescent="0.2">
      <c r="A230" s="1" t="str">
        <f t="shared" si="29"/>
        <v xml:space="preserve">      "Upper middle income":-0.0064721038325194,</v>
      </c>
    </row>
    <row r="231" spans="1:1" x14ac:dyDescent="0.2">
      <c r="A231" s="1" t="str">
        <f t="shared" si="29"/>
        <v xml:space="preserve">      "High income":0.00920058751539211</v>
      </c>
    </row>
    <row r="232" spans="1:1" x14ac:dyDescent="0.2">
      <c r="A232" s="2" t="s">
        <v>5</v>
      </c>
    </row>
    <row r="233" spans="1:1" x14ac:dyDescent="0.2">
      <c r="A233" s="1" t="s">
        <v>2</v>
      </c>
    </row>
    <row r="234" spans="1:1" x14ac:dyDescent="0.2">
      <c r="A234" s="1" t="s">
        <v>40</v>
      </c>
    </row>
    <row r="235" spans="1:1" x14ac:dyDescent="0.2">
      <c r="A235" s="1" t="str">
        <f>AE104</f>
        <v xml:space="preserve">      "Low Income": -0.098346040017655,</v>
      </c>
    </row>
    <row r="236" spans="1:1" x14ac:dyDescent="0.2">
      <c r="A236" s="1" t="str">
        <f t="shared" ref="A236:A239" si="30">AE105</f>
        <v xml:space="preserve">      "Lower middle income":-0.0774782746187028,</v>
      </c>
    </row>
    <row r="237" spans="1:1" x14ac:dyDescent="0.2">
      <c r="A237" s="1" t="str">
        <f t="shared" si="30"/>
        <v xml:space="preserve">      "Middle income":-0.0236268319387147,</v>
      </c>
    </row>
    <row r="238" spans="1:1" x14ac:dyDescent="0.2">
      <c r="A238" s="1" t="str">
        <f t="shared" si="30"/>
        <v xml:space="preserve">      "Upper middle income":-0.00655655269172475,</v>
      </c>
    </row>
    <row r="239" spans="1:1" x14ac:dyDescent="0.2">
      <c r="A239" s="1" t="str">
        <f t="shared" si="30"/>
        <v xml:space="preserve">      "High income":0.0103403470405502</v>
      </c>
    </row>
    <row r="240" spans="1:1" x14ac:dyDescent="0.2">
      <c r="A240" s="2" t="s">
        <v>5</v>
      </c>
    </row>
    <row r="241" spans="1:1" x14ac:dyDescent="0.2">
      <c r="A241" s="1" t="s">
        <v>2</v>
      </c>
    </row>
    <row r="242" spans="1:1" x14ac:dyDescent="0.2">
      <c r="A242" s="1" t="s">
        <v>42</v>
      </c>
    </row>
    <row r="243" spans="1:1" x14ac:dyDescent="0.2">
      <c r="A243" s="1" t="str">
        <f>AF104</f>
        <v xml:space="preserve">      "Low Income": -0.103073138873462,</v>
      </c>
    </row>
    <row r="244" spans="1:1" x14ac:dyDescent="0.2">
      <c r="A244" s="1" t="str">
        <f t="shared" ref="A244:A247" si="31">AF105</f>
        <v xml:space="preserve">      "Lower middle income":-0.0809436627662625,</v>
      </c>
    </row>
    <row r="245" spans="1:1" x14ac:dyDescent="0.2">
      <c r="A245" s="1" t="str">
        <f t="shared" si="31"/>
        <v xml:space="preserve">      "Middle income":-0.0245492851038937,</v>
      </c>
    </row>
    <row r="246" spans="1:1" x14ac:dyDescent="0.2">
      <c r="A246" s="1" t="str">
        <f t="shared" si="31"/>
        <v xml:space="preserve">      "Upper middle income":-0.0066764027841939,</v>
      </c>
    </row>
    <row r="247" spans="1:1" x14ac:dyDescent="0.2">
      <c r="A247" s="1" t="str">
        <f t="shared" si="31"/>
        <v xml:space="preserve">      "High income":0.0114947768972401</v>
      </c>
    </row>
    <row r="248" spans="1:1" x14ac:dyDescent="0.2">
      <c r="A248" s="2" t="s">
        <v>5</v>
      </c>
    </row>
    <row r="249" spans="1:1" x14ac:dyDescent="0.2">
      <c r="A249" s="1" t="s">
        <v>2</v>
      </c>
    </row>
    <row r="250" spans="1:1" x14ac:dyDescent="0.2">
      <c r="A250" s="1" t="s">
        <v>44</v>
      </c>
    </row>
    <row r="251" spans="1:1" x14ac:dyDescent="0.2">
      <c r="A251" s="1" t="str">
        <f>AG104</f>
        <v xml:space="preserve">      "Low Income": -0.107800237729269,</v>
      </c>
    </row>
    <row r="252" spans="1:1" x14ac:dyDescent="0.2">
      <c r="A252" s="1" t="str">
        <f t="shared" ref="A252:A255" si="32">AG105</f>
        <v xml:space="preserve">      "Lower middle income":-0.0844574421755202,</v>
      </c>
    </row>
    <row r="253" spans="1:1" x14ac:dyDescent="0.2">
      <c r="A253" s="1" t="str">
        <f t="shared" si="32"/>
        <v xml:space="preserve">      "Middle income":-0.0254880621638061,</v>
      </c>
    </row>
    <row r="254" spans="1:1" x14ac:dyDescent="0.2">
      <c r="A254" s="1" t="str">
        <f t="shared" si="32"/>
        <v xml:space="preserve">      "Upper middle income":-0.00679873869052155,</v>
      </c>
    </row>
    <row r="255" spans="1:1" x14ac:dyDescent="0.2">
      <c r="A255" s="1" t="str">
        <f t="shared" si="32"/>
        <v xml:space="preserve">      "High income":0.0126472816394348</v>
      </c>
    </row>
    <row r="256" spans="1:1" x14ac:dyDescent="0.2">
      <c r="A256" s="2" t="s">
        <v>46</v>
      </c>
    </row>
    <row r="257" spans="1:1" x14ac:dyDescent="0.2">
      <c r="A257" s="1" t="s">
        <v>49</v>
      </c>
    </row>
    <row r="258" spans="1:1" x14ac:dyDescent="0.2">
      <c r="A258" s="1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2017-11-28T02:31:27Z</dcterms:created>
  <dcterms:modified xsi:type="dcterms:W3CDTF">2017-11-30T21:40:27Z</dcterms:modified>
</cp:coreProperties>
</file>